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　1209 障害福祉課\障害福祉\事業者指定\★事業所一覧（Ｈ18．10．1～）\R7\【R7.8月】事業所一覧\HP更新用\"/>
    </mc:Choice>
  </mc:AlternateContent>
  <xr:revisionPtr revIDLastSave="0" documentId="13_ncr:1_{0239F77A-A296-41F7-8547-523468100659}" xr6:coauthVersionLast="47" xr6:coauthVersionMax="47" xr10:uidLastSave="{00000000-0000-0000-0000-000000000000}"/>
  <bookViews>
    <workbookView xWindow="28680" yWindow="-4005" windowWidth="29040" windowHeight="15720" tabRatio="674"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definedNames>
    <definedName name="_xlnm._FilterDatabase" localSheetId="19" hidden="1">一般相談支援!$A$3:$R$24</definedName>
    <definedName name="_xlnm._FilterDatabase" localSheetId="13" hidden="1">介護サービス包括型!$A$3:$WVV$4</definedName>
    <definedName name="_xlnm._FilterDatabase" localSheetId="0" hidden="1">居宅介護・重度訪問介護!$B$4:$L$62</definedName>
    <definedName name="_xlnm._FilterDatabase" localSheetId="2" hidden="1">行動援護!$A$3:$L$9</definedName>
    <definedName name="_xlnm._FilterDatabase" localSheetId="6" hidden="1">'自立訓練(生活)'!$A$3:$N$3</definedName>
    <definedName name="_xlnm._FilterDatabase" localSheetId="12" hidden="1">就労継続Ｂ!$A$3:$M$78</definedName>
    <definedName name="_xlnm._FilterDatabase" localSheetId="25" hidden="1">障害児相談支援!$A$3:$K$50</definedName>
    <definedName name="_xlnm._FilterDatabase" localSheetId="20" hidden="1">障害者支援施設!$A$3:$O$21</definedName>
    <definedName name="_xlnm._FilterDatabase" localSheetId="4" hidden="1">生活介護!$B$3:$M$93</definedName>
    <definedName name="_xlnm._FilterDatabase" localSheetId="17" hidden="1">多機能型!$A$2:$J$88</definedName>
    <definedName name="_xlnm._FilterDatabase" localSheetId="5" hidden="1">短期入所!$A$3:$L$50</definedName>
    <definedName name="_xlnm._FilterDatabase" localSheetId="1" hidden="1">同行援護!$A$3:$L$20</definedName>
    <definedName name="_xlnm._FilterDatabase" localSheetId="18" hidden="1">'特定相談支援 '!$A$3:$P$64</definedName>
    <definedName name="_xlnm._FilterDatabase" localSheetId="22" hidden="1">'放課後等デイ　児童発達支援'!$A$6:$O$88</definedName>
    <definedName name="_xlnm.Print_Area" localSheetId="19">一般相談支援!$A$1:$R$24</definedName>
    <definedName name="_xlnm.Print_Area" localSheetId="13">介護サービス包括型!$A$1:$N$39</definedName>
    <definedName name="_xlnm.Print_Area" localSheetId="14">外部サービス利用型!$A$1:$N$14</definedName>
    <definedName name="_xlnm.Print_Area" localSheetId="0">居宅介護・重度訪問介護!$A$1:$L$64</definedName>
    <definedName name="_xlnm.Print_Area" localSheetId="23">居宅訪問型児童発達支援!$A$1:$I$8</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'自立訓練(生活)'!$A$1:$N$15</definedName>
    <definedName name="_xlnm.Print_Area" localSheetId="16">自立生活援助!$A$1:$K$5</definedName>
    <definedName name="_xlnm.Print_Area" localSheetId="9">就労移行!$A$1:$M$15</definedName>
    <definedName name="_xlnm.Print_Area" localSheetId="10">就労継続Ａ!$A$1:$M$32</definedName>
    <definedName name="_xlnm.Print_Area" localSheetId="12">就労継続Ｂ!$A$1:$M$79</definedName>
    <definedName name="_xlnm.Print_Area" localSheetId="11">就労定着!$A$1:$K$6</definedName>
    <definedName name="_xlnm.Print_Area" localSheetId="25">障害児相談支援!$A$1:$K$50</definedName>
    <definedName name="_xlnm.Print_Area" localSheetId="21">障害児童施設!$A$1:$K$32</definedName>
    <definedName name="_xlnm.Print_Area" localSheetId="20">障害者支援施設!$A$1:$O$20</definedName>
    <definedName name="_xlnm.Print_Area" localSheetId="4">生活介護!$A$1:$M$93</definedName>
    <definedName name="_xlnm.Print_Area" localSheetId="17">多機能型!$A$1:$J$93</definedName>
    <definedName name="_xlnm.Print_Area" localSheetId="5">短期入所!$A$1:$L$49</definedName>
    <definedName name="_xlnm.Print_Area" localSheetId="1">同行援護!$A$1:$J$21</definedName>
    <definedName name="_xlnm.Print_Area" localSheetId="18">'特定相談支援 '!$A$1:$P$64</definedName>
    <definedName name="_xlnm.Print_Area" localSheetId="15">日中サービス支援型!$A$1:$N$9</definedName>
    <definedName name="_xlnm.Print_Area" localSheetId="24">保育所訪問!$A$1:$I$9</definedName>
    <definedName name="_xlnm.Print_Area" localSheetId="22">'放課後等デイ　児童発達支援'!$A$1:$O$98</definedName>
    <definedName name="_xlnm.Print_Area" localSheetId="3">療養介護!$B$1:$K$4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3" l="1"/>
  <c r="O3" i="13"/>
  <c r="A2" i="9"/>
  <c r="A2" i="20"/>
  <c r="A2" i="19"/>
  <c r="L2" i="23"/>
  <c r="L2" i="8"/>
  <c r="L2" i="17"/>
  <c r="A2" i="7"/>
  <c r="A2" i="5"/>
  <c r="A2" i="3"/>
  <c r="A2" i="25"/>
  <c r="A3" i="4" l="1"/>
  <c r="H94" i="21" l="1"/>
  <c r="J1" i="30" l="1"/>
  <c r="I1" i="30"/>
  <c r="N1" i="28" l="1"/>
  <c r="P1" i="11"/>
  <c r="J1" i="17" l="1"/>
  <c r="I1" i="26" l="1"/>
  <c r="H1" i="26"/>
  <c r="M1" i="25" l="1"/>
  <c r="L1" i="25"/>
  <c r="H1" i="24" l="1"/>
  <c r="J1" i="23" l="1"/>
  <c r="J1" i="14" l="1"/>
  <c r="I1" i="22"/>
  <c r="H1" i="22"/>
  <c r="M1" i="13"/>
  <c r="H1" i="12"/>
  <c r="L1" i="9"/>
  <c r="G1" i="21"/>
  <c r="H1" i="21"/>
  <c r="K1" i="20"/>
  <c r="L1" i="20"/>
  <c r="L1" i="19"/>
  <c r="M1" i="19"/>
  <c r="J1" i="8"/>
  <c r="M1" i="7"/>
  <c r="L1" i="7"/>
  <c r="K1" i="6"/>
  <c r="L1" i="6"/>
  <c r="L1" i="5"/>
  <c r="M1" i="5"/>
  <c r="J1" i="4"/>
  <c r="L1" i="3"/>
  <c r="I1" i="1"/>
  <c r="H1" i="15"/>
  <c r="H1" i="16"/>
  <c r="K1" i="4" l="1"/>
  <c r="M1" i="3"/>
  <c r="K21" i="9" l="1"/>
  <c r="M21" i="9"/>
  <c r="A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<sst xmlns="http://schemas.openxmlformats.org/spreadsheetml/2006/main" count="6044" uniqueCount="3778">
  <si>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</si>
  <si>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</si>
  <si>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</si>
  <si>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</si>
  <si>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</si>
  <si>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</si>
  <si>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</si>
  <si>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</si>
  <si>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</si>
  <si>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</si>
  <si>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</si>
  <si>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</si>
  <si>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</si>
  <si>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</si>
  <si>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</si>
  <si>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</si>
  <si>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</si>
  <si>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</si>
  <si>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</si>
  <si>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</si>
  <si>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</si>
  <si>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</si>
  <si>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</si>
  <si>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</si>
  <si>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</si>
  <si>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</si>
  <si>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</si>
  <si>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</si>
  <si>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</si>
  <si>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</si>
  <si>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</si>
  <si>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</si>
  <si>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</si>
  <si>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</si>
  <si>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</si>
  <si>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</si>
  <si>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</si>
  <si>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</si>
  <si>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</si>
  <si>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</si>
  <si>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</si>
  <si>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</si>
  <si>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</si>
  <si>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</si>
  <si>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</si>
  <si>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</si>
  <si>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</si>
  <si>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</si>
  <si>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</si>
  <si>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</si>
  <si>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</si>
  <si>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</si>
  <si>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</si>
  <si>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</si>
  <si>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</si>
  <si>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</si>
  <si>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</si>
  <si>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</si>
  <si>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</si>
  <si>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</si>
  <si>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</si>
  <si>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</si>
  <si>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</si>
  <si>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</si>
  <si>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</si>
  <si>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</si>
  <si>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</si>
  <si>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</si>
  <si>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</si>
  <si>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</si>
  <si>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</si>
  <si>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</si>
  <si>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</si>
  <si>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</si>
  <si>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</si>
  <si>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</si>
  <si>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</si>
  <si>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</si>
  <si>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</si>
  <si>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</si>
  <si>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</si>
  <si>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</si>
  <si>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</si>
  <si>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</si>
  <si>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</si>
  <si>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</si>
  <si>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</si>
  <si>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</si>
  <si>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</si>
  <si>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</si>
  <si>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</si>
  <si>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</si>
  <si>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</si>
  <si>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</si>
  <si>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</si>
  <si>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</si>
  <si>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</si>
  <si>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</si>
  <si>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</si>
  <si>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</si>
  <si>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</si>
  <si>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</si>
  <si>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</si>
  <si>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</si>
  <si>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</si>
  <si>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</si>
  <si>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</si>
  <si>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</si>
  <si>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</si>
  <si>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</si>
  <si>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</si>
  <si>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</si>
  <si>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</si>
  <si>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</si>
  <si>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</si>
  <si>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</si>
  <si>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</si>
  <si>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</si>
  <si>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</si>
  <si>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</si>
  <si>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</si>
  <si>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</si>
  <si>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</si>
  <si>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</si>
  <si>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</si>
  <si>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</si>
  <si>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</si>
  <si>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</si>
  <si>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</si>
  <si>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</si>
  <si>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</si>
  <si>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</si>
  <si>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</si>
  <si>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</si>
  <si>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</si>
  <si>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</si>
  <si>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</si>
  <si>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</si>
  <si>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</si>
  <si>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</si>
  <si>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</si>
  <si>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</si>
  <si>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</si>
  <si>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</si>
  <si>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</si>
  <si>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</si>
  <si>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</si>
  <si>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</si>
  <si>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</si>
  <si>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</si>
  <si>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</si>
  <si>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</si>
  <si>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</si>
  <si>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</si>
  <si>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</si>
  <si>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</si>
  <si>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</si>
  <si>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</si>
  <si>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</si>
  <si>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</si>
  <si>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</si>
  <si>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</si>
  <si>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</si>
  <si>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</si>
  <si>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</si>
  <si>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</si>
  <si>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</si>
  <si>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</si>
  <si>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</si>
  <si>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</si>
  <si>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</si>
  <si>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</si>
  <si>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</si>
  <si>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</si>
  <si>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</si>
  <si>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</si>
  <si>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</si>
  <si>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</si>
  <si>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</si>
  <si>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</si>
  <si>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</si>
  <si>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</si>
  <si>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</si>
  <si>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</si>
  <si>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</si>
  <si>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</si>
  <si>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</si>
  <si>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</si>
  <si>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</si>
  <si>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</si>
  <si>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</si>
  <si>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</si>
  <si>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</si>
  <si>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</si>
  <si>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</si>
  <si>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</si>
  <si>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</si>
  <si>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</si>
  <si>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</si>
  <si>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</si>
  <si>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</si>
  <si>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</si>
  <si>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</si>
  <si>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</si>
  <si>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</si>
  <si>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</si>
  <si>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</si>
  <si>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</si>
  <si>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</si>
  <si>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</si>
  <si>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</si>
  <si>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</si>
  <si>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</si>
  <si>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</si>
  <si>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</si>
  <si>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</si>
  <si>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</si>
  <si>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</si>
  <si>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</si>
  <si>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</si>
  <si>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</si>
  <si>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</si>
  <si>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</si>
  <si>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</si>
  <si>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</si>
  <si>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</si>
  <si>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</si>
  <si>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</si>
  <si>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</si>
  <si>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</si>
  <si>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</si>
  <si>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</si>
  <si>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</si>
  <si>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</si>
  <si>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</si>
  <si>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</si>
  <si>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</si>
  <si>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</si>
  <si>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</si>
  <si>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</si>
  <si>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</si>
  <si>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</si>
  <si>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</si>
  <si>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</si>
  <si>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</si>
  <si>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</si>
  <si>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</si>
  <si>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</si>
  <si>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</si>
  <si>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</si>
  <si>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</si>
  <si>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</si>
  <si>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</si>
  <si>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</si>
  <si>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</si>
  <si>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</si>
  <si>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</si>
  <si>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</si>
  <si>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</si>
  <si>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</si>
  <si>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</si>
  <si>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</si>
  <si>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</si>
  <si>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</si>
  <si>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</si>
  <si>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</si>
  <si>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</si>
  <si>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</si>
  <si>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</si>
  <si>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</si>
  <si>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</si>
  <si>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</si>
  <si>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</si>
  <si>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</si>
  <si>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</si>
  <si>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</si>
  <si>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</si>
  <si>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</si>
  <si>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</si>
  <si>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</si>
  <si>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</si>
  <si>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</si>
  <si>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</si>
  <si>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</si>
  <si>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</si>
  <si>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</si>
  <si>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</si>
  <si>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</si>
  <si>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</si>
  <si>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</si>
  <si>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</si>
  <si>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</si>
  <si>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</si>
  <si>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</si>
  <si>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</si>
  <si>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</si>
  <si>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</si>
  <si>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</si>
  <si>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</si>
  <si>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</si>
  <si>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</si>
  <si>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</si>
  <si>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</si>
  <si>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</si>
  <si>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</si>
  <si>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</si>
  <si>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</si>
  <si>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</si>
  <si>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</si>
  <si>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</si>
  <si>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</si>
  <si>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</si>
  <si>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</si>
  <si>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</si>
  <si>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</si>
  <si>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</si>
  <si>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</si>
  <si>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</si>
  <si>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</si>
  <si>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</si>
  <si>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</si>
  <si>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</si>
  <si>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</si>
  <si>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</si>
  <si>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</si>
  <si>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</si>
  <si>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</si>
  <si>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</si>
  <si>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</si>
  <si>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</si>
  <si>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</si>
  <si>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</si>
  <si>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</si>
  <si>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</si>
  <si>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</si>
  <si>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</si>
  <si>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</si>
  <si>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</si>
  <si>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</si>
  <si>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</si>
  <si>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</si>
  <si>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</si>
  <si>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</si>
  <si>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</si>
  <si>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</si>
  <si>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</si>
  <si>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</si>
  <si>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</si>
  <si>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</si>
  <si>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</si>
  <si>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</si>
  <si>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</si>
  <si>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</si>
  <si>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</si>
  <si>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</si>
  <si>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</si>
  <si>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</si>
  <si>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</si>
  <si>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</si>
  <si>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</si>
  <si>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</si>
  <si>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</si>
  <si>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</si>
  <si>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</si>
  <si>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</si>
  <si>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</si>
  <si>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</si>
  <si>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</si>
  <si>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</si>
  <si>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</si>
  <si>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</si>
  <si>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</si>
  <si>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</si>
  <si>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</si>
  <si>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</si>
  <si>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</si>
  <si>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</si>
  <si>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</si>
  <si>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</si>
  <si>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</si>
  <si>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</si>
  <si>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</si>
  <si>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</si>
  <si>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</si>
  <si>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</si>
  <si>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</si>
  <si>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</si>
  <si>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</si>
  <si>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</si>
  <si>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</si>
  <si>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</si>
  <si>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</si>
  <si>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</si>
  <si>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</si>
  <si>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</si>
  <si>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</si>
  <si>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</si>
  <si>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</si>
  <si>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</si>
  <si>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</si>
  <si>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</si>
  <si>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</si>
  <si>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</si>
  <si>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</si>
  <si>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</si>
  <si>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</si>
  <si>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</si>
  <si>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</si>
  <si>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</si>
  <si>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</si>
  <si>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</si>
  <si>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</si>
  <si>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</si>
  <si>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</si>
  <si>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</si>
  <si>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</si>
  <si>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</si>
  <si>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</si>
  <si>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</si>
  <si>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</si>
  <si>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</si>
  <si>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</si>
  <si>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</si>
  <si>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</si>
  <si>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</si>
  <si>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</si>
  <si>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</si>
  <si>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</si>
  <si>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</si>
  <si>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</si>
  <si>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</si>
  <si>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</si>
  <si>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</si>
  <si>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</si>
  <si>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</si>
  <si>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</si>
  <si>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</si>
  <si>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</si>
  <si>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</si>
  <si>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</si>
  <si>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</si>
  <si>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</si>
  <si>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</si>
  <si>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</si>
  <si>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</si>
  <si>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</si>
  <si>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</si>
  <si>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</si>
  <si>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</si>
  <si>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</si>
  <si>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</si>
  <si>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</si>
  <si>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</si>
  <si>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</si>
  <si>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</si>
  <si>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</si>
  <si>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</si>
  <si>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</si>
  <si>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</si>
  <si>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</si>
  <si>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</si>
  <si>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</si>
  <si>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</si>
  <si>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</si>
  <si>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</si>
  <si>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</si>
  <si>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</si>
  <si>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</si>
  <si>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</si>
  <si>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</si>
  <si>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</si>
  <si>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</si>
  <si>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</si>
  <si>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</si>
  <si>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</si>
  <si>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</si>
  <si>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</si>
  <si>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</si>
  <si>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</si>
  <si>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</si>
  <si>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</si>
  <si>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</si>
  <si>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</si>
  <si>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</si>
  <si>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</si>
  <si>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</si>
  <si>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</si>
  <si>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</si>
  <si>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</si>
  <si>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</si>
  <si>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</si>
  <si>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</si>
  <si>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</si>
  <si>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</si>
  <si>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</si>
  <si>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</si>
  <si>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</si>
  <si>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</si>
  <si>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</si>
  <si>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</si>
  <si>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</si>
  <si>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</si>
  <si>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</si>
  <si>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</si>
  <si>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</si>
  <si>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</si>
  <si>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</si>
  <si>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</si>
  <si>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</si>
  <si>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</si>
  <si>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</si>
  <si>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</si>
  <si>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</si>
  <si>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</si>
  <si>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</si>
  <si>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</si>
  <si>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</si>
  <si>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</si>
  <si>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</si>
  <si>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</si>
  <si>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</si>
  <si>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</si>
  <si>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</si>
  <si>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</si>
  <si>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</si>
  <si>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</si>
  <si>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</si>
  <si>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</si>
  <si>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</si>
  <si>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</si>
  <si>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</si>
  <si>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</si>
  <si>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</si>
  <si>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</si>
  <si>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</si>
  <si>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</si>
  <si>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</si>
  <si>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</si>
  <si>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</si>
  <si>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</si>
  <si>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</si>
  <si>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</si>
  <si>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</si>
  <si>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</si>
  <si>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</si>
  <si>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</si>
  <si>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</si>
  <si>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</si>
  <si>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</si>
  <si>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</si>
  <si>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</si>
  <si>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</si>
  <si>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</si>
  <si>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</si>
  <si>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</si>
  <si>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</si>
  <si>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</si>
  <si>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</si>
  <si>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</si>
  <si>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</si>
  <si>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</si>
  <si>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</si>
  <si>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</si>
  <si>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</si>
  <si>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</si>
  <si>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</si>
  <si>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</si>
  <si>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</si>
  <si>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</si>
  <si>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</si>
  <si>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</si>
  <si>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</si>
  <si>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</si>
  <si>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</si>
  <si>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</si>
  <si>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</si>
  <si>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</si>
  <si>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</si>
  <si>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</si>
  <si>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</si>
  <si>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</si>
  <si>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</si>
  <si>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</si>
  <si>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</si>
  <si>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</si>
  <si>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</si>
  <si>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</si>
  <si>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</si>
  <si>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</si>
  <si>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</si>
  <si>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</si>
  <si>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</si>
  <si>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</si>
  <si>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</si>
  <si>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</si>
  <si>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</si>
  <si>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</si>
  <si>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</si>
  <si>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</si>
  <si>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</si>
  <si>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</si>
  <si>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</si>
  <si>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</si>
  <si>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</si>
  <si>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</si>
  <si>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</si>
  <si>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</si>
  <si>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</si>
  <si>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</si>
  <si>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</si>
  <si>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</si>
  <si>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</si>
  <si>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</si>
  <si>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</si>
  <si>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</si>
  <si>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</si>
  <si>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</si>
  <si>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</si>
  <si>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</si>
  <si>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</si>
  <si>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</si>
  <si>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</si>
  <si>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</si>
  <si>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</si>
  <si>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</si>
  <si>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</si>
  <si>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</si>
  <si>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</si>
  <si>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</si>
  <si>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</si>
  <si>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</si>
  <si>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</si>
  <si>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</si>
  <si>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</si>
  <si>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</si>
  <si>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</si>
  <si>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</si>
  <si>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</si>
  <si>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</si>
  <si>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</si>
  <si>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</si>
  <si>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</si>
  <si>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</si>
  <si>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</si>
  <si>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</si>
  <si>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</si>
  <si>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</si>
  <si>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</si>
  <si>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</si>
  <si>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</si>
  <si>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</si>
  <si>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</si>
  <si>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</si>
  <si>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</si>
  <si>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</si>
  <si>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</si>
  <si>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</si>
  <si>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</si>
  <si>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</si>
  <si>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</si>
  <si>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</si>
  <si>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</si>
  <si>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3"/>
  </si>
  <si>
    <t>935-0025</t>
    <phoneticPr fontId="4"/>
  </si>
  <si>
    <t>0766-72-2312</t>
  </si>
  <si>
    <t>社会福祉法人三福</t>
    <rPh sb="0" eb="2">
      <t>シャカイ</t>
    </rPh>
    <rPh sb="2" eb="4">
      <t>フクシ</t>
    </rPh>
    <rPh sb="4" eb="6">
      <t>ホウジン</t>
    </rPh>
    <rPh sb="6" eb="7">
      <t>サン</t>
    </rPh>
    <rPh sb="7" eb="8">
      <t>フク</t>
    </rPh>
    <phoneticPr fontId="23"/>
  </si>
  <si>
    <t>076-463-1377</t>
    <phoneticPr fontId="4"/>
  </si>
  <si>
    <t>076-463-1378</t>
    <phoneticPr fontId="4"/>
  </si>
  <si>
    <t>工房あおの丘</t>
    <rPh sb="0" eb="2">
      <t>コウボウ</t>
    </rPh>
    <rPh sb="5" eb="6">
      <t>オカ</t>
    </rPh>
    <phoneticPr fontId="4"/>
  </si>
  <si>
    <t>939-0647</t>
  </si>
  <si>
    <t>下新川郡入善町浦山新2208</t>
  </si>
  <si>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</si>
  <si>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</si>
  <si>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</si>
  <si>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</si>
  <si>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</si>
  <si>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</si>
  <si>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</si>
  <si>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</si>
  <si>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</si>
  <si>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</si>
  <si>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</si>
  <si>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</si>
  <si>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</si>
  <si>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</si>
  <si>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</si>
  <si>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</si>
  <si>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</si>
  <si>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</si>
  <si>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</si>
  <si>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</si>
  <si>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</si>
  <si>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</si>
  <si>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</si>
  <si>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</si>
  <si>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</si>
  <si>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</si>
  <si>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</si>
  <si>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</si>
  <si>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</si>
  <si>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</si>
  <si>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</si>
  <si>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</si>
  <si>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</si>
  <si>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</si>
  <si>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</si>
  <si>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</si>
  <si>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</si>
  <si>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</si>
  <si>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</si>
  <si>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</si>
  <si>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</si>
  <si>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</si>
  <si>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</si>
  <si>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3"/>
  </si>
  <si>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</si>
  <si>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</si>
  <si>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</si>
  <si>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</si>
  <si>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</si>
  <si>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</si>
  <si>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</si>
  <si>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</si>
  <si>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</si>
  <si>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</si>
  <si>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</si>
  <si>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</si>
  <si>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</si>
  <si>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</si>
  <si>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</si>
  <si>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</si>
  <si>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</si>
  <si>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</si>
  <si>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</si>
  <si>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</si>
  <si>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</si>
  <si>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</si>
  <si>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</si>
  <si>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</si>
  <si>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</si>
  <si>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</si>
  <si>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</si>
  <si>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</si>
  <si>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</si>
  <si>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</si>
  <si>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</si>
  <si>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</si>
  <si>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</si>
  <si>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</si>
  <si>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</si>
  <si>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</si>
  <si>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</si>
  <si>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</si>
  <si>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</si>
  <si>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</si>
  <si>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</si>
  <si>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</si>
  <si>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</si>
  <si>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</si>
  <si>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</si>
  <si>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</si>
  <si>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</si>
  <si>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</si>
  <si>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</si>
  <si>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</si>
  <si>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</si>
  <si>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</si>
  <si>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</si>
  <si>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</si>
  <si>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</si>
  <si>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</si>
  <si>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</si>
  <si>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</si>
  <si>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</si>
  <si>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</si>
  <si>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</si>
  <si>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</si>
  <si>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</si>
  <si>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</si>
  <si>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</si>
  <si>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</si>
  <si>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</si>
  <si>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</si>
  <si>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</si>
  <si>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</si>
  <si>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</si>
  <si>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</si>
  <si>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</si>
  <si>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</si>
  <si>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</si>
  <si>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</si>
  <si>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</si>
  <si>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</si>
  <si>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</si>
  <si>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</si>
  <si>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</si>
  <si>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</si>
  <si>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</si>
  <si>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</si>
  <si>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</si>
  <si>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</si>
  <si>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</si>
  <si>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</si>
  <si>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</si>
  <si>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</si>
  <si>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</si>
  <si>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</si>
  <si>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</si>
  <si>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</si>
  <si>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</si>
  <si>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</si>
  <si>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</si>
  <si>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</si>
  <si>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</si>
  <si>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</si>
  <si>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</si>
  <si>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</si>
  <si>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</si>
  <si>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</si>
  <si>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</si>
  <si>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</si>
  <si>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</si>
  <si>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</si>
  <si>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</si>
  <si>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</si>
  <si>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</si>
  <si>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</si>
  <si>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</si>
  <si>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</si>
  <si>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</si>
  <si>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</si>
  <si>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</si>
  <si>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</si>
  <si>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</si>
  <si>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</si>
  <si>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</si>
  <si>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</si>
  <si>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</si>
  <si>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</si>
  <si>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</si>
  <si>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</si>
  <si>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</si>
  <si>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</si>
  <si>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</si>
  <si>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</si>
  <si>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</si>
  <si>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</si>
  <si>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</si>
  <si>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</si>
  <si>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</si>
  <si>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</si>
  <si>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</si>
  <si>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</si>
  <si>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</si>
  <si>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</si>
  <si>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</si>
  <si>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</si>
  <si>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</si>
  <si>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</si>
  <si>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</si>
  <si>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</si>
  <si>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</si>
  <si>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</si>
  <si>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</si>
  <si>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</si>
  <si>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</si>
  <si>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</si>
  <si>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</si>
  <si>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</si>
  <si>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</si>
  <si>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</si>
  <si>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</si>
  <si>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</si>
  <si>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</si>
  <si>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</si>
  <si>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</si>
  <si>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</si>
  <si>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5"/>
  </si>
  <si>
    <t>高岡市麻生谷3796</t>
    <rPh sb="0" eb="3">
      <t>タカオカシ</t>
    </rPh>
    <rPh sb="3" eb="5">
      <t>アソウ</t>
    </rPh>
    <rPh sb="5" eb="6">
      <t>タニ</t>
    </rPh>
    <phoneticPr fontId="35"/>
  </si>
  <si>
    <t>社会福祉法人たかおか新生会</t>
    <rPh sb="0" eb="2">
      <t>シャカイ</t>
    </rPh>
    <rPh sb="2" eb="4">
      <t>フクシ</t>
    </rPh>
    <rPh sb="4" eb="6">
      <t>ホウジン</t>
    </rPh>
    <rPh sb="10" eb="12">
      <t>シンセイ</t>
    </rPh>
    <rPh sb="12" eb="13">
      <t>カイ</t>
    </rPh>
    <phoneticPr fontId="35"/>
  </si>
  <si>
    <t>1630200127</t>
    <phoneticPr fontId="4"/>
  </si>
  <si>
    <t>すこやか２６相談支援事業所</t>
    <rPh sb="6" eb="8">
      <t>ソウダン</t>
    </rPh>
    <rPh sb="8" eb="10">
      <t>シエン</t>
    </rPh>
    <rPh sb="10" eb="13">
      <t>ジギョウショ</t>
    </rPh>
    <phoneticPr fontId="35"/>
  </si>
  <si>
    <t>933-0105</t>
    <phoneticPr fontId="4"/>
  </si>
  <si>
    <t>高岡市伏木錦町9-31</t>
    <rPh sb="0" eb="3">
      <t>タカオカシ</t>
    </rPh>
    <rPh sb="3" eb="5">
      <t>フシキ</t>
    </rPh>
    <rPh sb="5" eb="6">
      <t>ニシキ</t>
    </rPh>
    <rPh sb="6" eb="7">
      <t>マチ</t>
    </rPh>
    <phoneticPr fontId="35"/>
  </si>
  <si>
    <t>0766-44-2356</t>
    <phoneticPr fontId="4"/>
  </si>
  <si>
    <t>0766-44-2356</t>
  </si>
  <si>
    <t>特定非営利活動法人すこやか２６</t>
    <rPh sb="0" eb="2">
      <t>トクテイ</t>
    </rPh>
    <rPh sb="2" eb="5">
      <t>ヒエイリ</t>
    </rPh>
    <rPh sb="5" eb="7">
      <t>カツドウ</t>
    </rPh>
    <rPh sb="7" eb="9">
      <t>ホウジン</t>
    </rPh>
    <phoneticPr fontId="35"/>
  </si>
  <si>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</si>
  <si>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3"/>
  </si>
  <si>
    <t>933-0866</t>
  </si>
  <si>
    <t>高岡市清水町1丁目7-30</t>
    <rPh sb="0" eb="3">
      <t>タカオカシ</t>
    </rPh>
    <rPh sb="3" eb="5">
      <t>シミズ</t>
    </rPh>
    <rPh sb="5" eb="6">
      <t>チョウ</t>
    </rPh>
    <rPh sb="7" eb="9">
      <t>チョウメ</t>
    </rPh>
    <phoneticPr fontId="23"/>
  </si>
  <si>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</si>
  <si>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</si>
  <si>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3"/>
  </si>
  <si>
    <t>1630200168</t>
    <phoneticPr fontId="4"/>
  </si>
  <si>
    <t>手をつなごう相談支援事業所</t>
    <rPh sb="0" eb="1">
      <t>テ</t>
    </rPh>
    <rPh sb="6" eb="8">
      <t>ソウダン</t>
    </rPh>
    <rPh sb="8" eb="10">
      <t>シエン</t>
    </rPh>
    <rPh sb="10" eb="13">
      <t>ジギョウショ</t>
    </rPh>
    <phoneticPr fontId="23"/>
  </si>
  <si>
    <t>高岡市本丸町13番18号</t>
    <rPh sb="0" eb="3">
      <t>タカオカシ</t>
    </rPh>
    <rPh sb="3" eb="6">
      <t>ホンマルマチ</t>
    </rPh>
    <rPh sb="8" eb="9">
      <t>バン</t>
    </rPh>
    <rPh sb="11" eb="12">
      <t>ゴウ</t>
    </rPh>
    <phoneticPr fontId="23"/>
  </si>
  <si>
    <t>0766-21-0976</t>
  </si>
  <si>
    <t>0766-21-0966</t>
  </si>
  <si>
    <t>特定非営利活動法人デイケアハウス手をつなごう</t>
    <rPh sb="16" eb="17">
      <t>テ</t>
    </rPh>
    <phoneticPr fontId="23"/>
  </si>
  <si>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</si>
  <si>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</si>
  <si>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</si>
  <si>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</si>
  <si>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</si>
  <si>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</si>
  <si>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</si>
  <si>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</si>
  <si>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</si>
  <si>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</si>
  <si>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</si>
  <si>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</si>
  <si>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</si>
  <si>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</si>
  <si>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</si>
  <si>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</si>
  <si>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</si>
  <si>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</si>
  <si>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</si>
  <si>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</si>
  <si>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</si>
  <si>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</si>
  <si>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</si>
  <si>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</si>
  <si>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</si>
  <si>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</si>
  <si>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</si>
  <si>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</si>
  <si>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</si>
  <si>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</si>
  <si>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</si>
  <si>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</si>
  <si>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</si>
  <si>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</si>
  <si>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</si>
  <si>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</si>
  <si>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</si>
  <si>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</si>
  <si>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</si>
  <si>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</si>
  <si>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</si>
  <si>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3"/>
  </si>
  <si>
    <t>934-0032</t>
  </si>
  <si>
    <t>射水市片口828番地</t>
    <rPh sb="0" eb="3">
      <t>イミズシ</t>
    </rPh>
    <rPh sb="3" eb="5">
      <t>カタグチ</t>
    </rPh>
    <rPh sb="8" eb="10">
      <t>バンチ</t>
    </rPh>
    <phoneticPr fontId="23"/>
  </si>
  <si>
    <t>0766-86-6686</t>
  </si>
  <si>
    <t>0766-86-6684</t>
  </si>
  <si>
    <t>株式会社パーソナルライフサポート</t>
    <rPh sb="0" eb="2">
      <t>カブシキ</t>
    </rPh>
    <rPh sb="2" eb="4">
      <t>カイシャ</t>
    </rPh>
    <phoneticPr fontId="23"/>
  </si>
  <si>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</si>
  <si>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</si>
  <si>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</si>
  <si>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</si>
  <si>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</si>
  <si>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</si>
  <si>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</si>
  <si>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</si>
  <si>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</si>
  <si>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</si>
  <si>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</si>
  <si>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</si>
  <si>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</si>
  <si>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</si>
  <si>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</si>
  <si>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</si>
  <si>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</si>
  <si>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</si>
  <si>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</si>
  <si>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</si>
  <si>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</si>
  <si>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</si>
  <si>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</si>
  <si>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</si>
  <si>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</si>
  <si>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</si>
  <si>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</si>
  <si>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</si>
  <si>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</si>
  <si>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</si>
  <si>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</si>
  <si>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</si>
  <si>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3"/>
  </si>
  <si>
    <t>0766-67-5360</t>
  </si>
  <si>
    <t>0766-67-5365</t>
  </si>
  <si>
    <t>特定非営利活動法人わくわく小矢部</t>
    <rPh sb="0" eb="9">
      <t>トクテイ</t>
    </rPh>
    <rPh sb="13" eb="16">
      <t>オヤベ</t>
    </rPh>
    <phoneticPr fontId="23"/>
  </si>
  <si>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</si>
  <si>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</si>
  <si>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</si>
  <si>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</si>
  <si>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</si>
  <si>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</si>
  <si>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</si>
  <si>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</si>
  <si>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</si>
  <si>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</si>
  <si>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</si>
  <si>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</si>
  <si>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</si>
  <si>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</si>
  <si>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</si>
  <si>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</si>
  <si>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</si>
  <si>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</si>
  <si>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</si>
  <si>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</si>
  <si>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</si>
  <si>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</si>
  <si>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</si>
  <si>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</si>
  <si>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</si>
  <si>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</si>
  <si>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</si>
  <si>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</si>
  <si>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</si>
  <si>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</si>
  <si>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</si>
  <si>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</si>
  <si>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</si>
  <si>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</si>
  <si>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</si>
  <si>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</si>
  <si>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</si>
  <si>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</si>
  <si>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</si>
  <si>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</si>
  <si>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</si>
  <si>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</si>
  <si>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</si>
  <si>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</si>
  <si>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</si>
  <si>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</si>
  <si>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</si>
  <si>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</si>
  <si>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</si>
  <si>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</si>
  <si>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</si>
  <si>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</si>
  <si>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</si>
  <si>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</si>
  <si>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</si>
  <si>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</si>
  <si>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</si>
  <si>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</si>
  <si>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</si>
  <si>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</si>
  <si>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</si>
  <si>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</si>
  <si>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</si>
  <si>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</si>
  <si>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</si>
  <si>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</si>
  <si>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</si>
  <si>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</si>
  <si>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</si>
  <si>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</si>
  <si>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</si>
  <si>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</si>
  <si>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</si>
  <si>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</si>
  <si>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</si>
  <si>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</si>
  <si>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</si>
  <si>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</si>
  <si>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</si>
  <si>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</si>
  <si>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</si>
  <si>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</si>
  <si>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</si>
  <si>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</si>
  <si>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</si>
  <si>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</si>
  <si>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</si>
  <si>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</si>
  <si>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</si>
  <si>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</si>
  <si>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</si>
  <si>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</si>
  <si>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</si>
  <si>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</si>
  <si>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</si>
  <si>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</si>
  <si>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</si>
  <si>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</si>
  <si>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</si>
  <si>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</si>
  <si>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</si>
  <si>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</si>
  <si>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</si>
  <si>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</si>
  <si>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</si>
  <si>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</si>
  <si>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</si>
  <si>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</si>
  <si>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</si>
  <si>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</si>
  <si>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</si>
  <si>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</si>
  <si>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</si>
  <si>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</si>
  <si>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</si>
  <si>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</si>
  <si>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</si>
  <si>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</si>
  <si>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</si>
  <si>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</si>
  <si>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</si>
  <si>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</si>
  <si>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</si>
  <si>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</si>
  <si>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</si>
  <si>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</si>
  <si>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</si>
  <si>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</si>
  <si>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</si>
  <si>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</si>
  <si>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</si>
  <si>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</si>
  <si>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</si>
  <si>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</si>
  <si>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</si>
  <si>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</si>
  <si>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</si>
  <si>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</si>
  <si>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</si>
  <si>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</si>
  <si>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</si>
  <si>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</si>
  <si>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</si>
  <si>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</si>
  <si>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</si>
  <si>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</si>
  <si>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</si>
  <si>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</si>
  <si>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</si>
  <si>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</si>
  <si>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</si>
  <si>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</si>
  <si>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</si>
  <si>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</si>
  <si>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</si>
  <si>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</si>
  <si>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</si>
  <si>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</si>
  <si>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</si>
  <si>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</si>
  <si>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</si>
  <si>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</si>
  <si>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</si>
  <si>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</si>
  <si>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</si>
  <si>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</si>
  <si>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</si>
  <si>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</si>
  <si>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</si>
  <si>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</si>
  <si>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</si>
  <si>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</si>
  <si>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</si>
  <si>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</si>
  <si>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</si>
  <si>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</si>
  <si>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</si>
  <si>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</si>
  <si>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</si>
  <si>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</si>
  <si>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</si>
  <si>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</si>
  <si>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</si>
  <si>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</si>
  <si>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</si>
  <si>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</si>
  <si>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</si>
  <si>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</si>
  <si>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</si>
  <si>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</si>
  <si>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</si>
  <si>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</si>
  <si>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</si>
  <si>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</si>
  <si>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</si>
  <si>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</si>
  <si>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</si>
  <si>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3"/>
  </si>
  <si>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</si>
  <si>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</si>
  <si>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</si>
  <si>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</si>
  <si>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</si>
  <si>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3"/>
  </si>
  <si>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</si>
  <si>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</si>
  <si>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</si>
  <si>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</si>
  <si>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</si>
  <si>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</si>
  <si>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</si>
  <si>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</si>
  <si>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</si>
  <si>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</si>
  <si>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</si>
  <si>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</si>
  <si>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</si>
  <si>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</si>
  <si>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</si>
  <si>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</si>
  <si>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</si>
  <si>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</si>
  <si>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</si>
  <si>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</si>
  <si>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</si>
  <si>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</si>
  <si>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</si>
  <si>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</si>
  <si>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</si>
  <si>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</si>
  <si>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</si>
  <si>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</si>
  <si>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</si>
  <si>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</si>
  <si>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</si>
  <si>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</si>
  <si>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</si>
  <si>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</si>
  <si>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</si>
  <si>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</si>
  <si>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</si>
  <si>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</si>
  <si>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</si>
  <si>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</si>
  <si>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</si>
  <si>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</si>
  <si>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</si>
  <si>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</si>
  <si>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</si>
  <si>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</si>
  <si>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</si>
  <si>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</si>
  <si>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</si>
  <si>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</si>
  <si>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</si>
  <si>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</si>
  <si>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</si>
  <si>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</si>
  <si>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</si>
  <si>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</si>
  <si>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</si>
  <si>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</si>
  <si>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</si>
  <si>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</si>
  <si>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</si>
  <si>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</si>
  <si>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</si>
  <si>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</si>
  <si>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</si>
  <si>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</si>
  <si>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</si>
  <si>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</si>
  <si>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</si>
  <si>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</si>
  <si>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</si>
  <si>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</si>
  <si>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</si>
  <si>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</si>
  <si>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</si>
  <si>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</si>
  <si>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</si>
  <si>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</si>
  <si>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</si>
  <si>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</si>
  <si>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3"/>
  </si>
  <si>
    <t>社会福祉法人野の草会</t>
    <rPh sb="0" eb="2">
      <t>シャカイ</t>
    </rPh>
    <rPh sb="2" eb="4">
      <t>フクシ</t>
    </rPh>
    <rPh sb="4" eb="6">
      <t>ホウジン</t>
    </rPh>
    <rPh sb="6" eb="7">
      <t>ノ</t>
    </rPh>
    <rPh sb="8" eb="9">
      <t>クサ</t>
    </rPh>
    <rPh sb="9" eb="10">
      <t>カイ</t>
    </rPh>
    <phoneticPr fontId="23"/>
  </si>
  <si>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</si>
  <si>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</si>
  <si>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3"/>
  </si>
  <si>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</si>
  <si>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</si>
  <si>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3"/>
  </si>
  <si>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</si>
  <si>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</si>
  <si>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</si>
  <si>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</si>
  <si>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</si>
  <si>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</si>
  <si>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</si>
  <si>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</si>
  <si>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</si>
  <si>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</si>
  <si>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</si>
  <si>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</si>
  <si>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</si>
  <si>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</si>
  <si>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</si>
  <si>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</si>
  <si>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</si>
  <si>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</si>
  <si>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</si>
  <si>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</si>
  <si>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</si>
  <si>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</si>
  <si>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</si>
  <si>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</si>
  <si>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</si>
  <si>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</si>
  <si>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</si>
  <si>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</si>
  <si>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</si>
  <si>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</si>
  <si>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</si>
  <si>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</si>
  <si>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</si>
  <si>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</si>
  <si>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</si>
  <si>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</si>
  <si>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</si>
  <si>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</si>
  <si>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</si>
  <si>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</si>
  <si>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</si>
  <si>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</si>
  <si>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</si>
  <si>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</si>
  <si>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</si>
  <si>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</si>
  <si>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</si>
  <si>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</si>
  <si>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</si>
  <si>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</si>
  <si>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</si>
  <si>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</si>
  <si>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</si>
  <si>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</si>
  <si>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</si>
  <si>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</si>
  <si>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</si>
  <si>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</si>
  <si>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</si>
  <si>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</si>
  <si>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</si>
  <si>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</si>
  <si>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</si>
  <si>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</si>
  <si>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</si>
  <si>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</si>
  <si>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</si>
  <si>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</si>
  <si>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</si>
  <si>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</si>
  <si>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</si>
  <si>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</si>
  <si>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</si>
  <si>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</si>
  <si>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</si>
  <si>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</si>
  <si>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</si>
  <si>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</si>
  <si>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</si>
  <si>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</si>
  <si>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</si>
  <si>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</si>
  <si>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</si>
  <si>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</si>
  <si>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</si>
  <si>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</si>
  <si>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</si>
  <si>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</si>
  <si>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</si>
  <si>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</si>
  <si>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</si>
  <si>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</si>
  <si>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</si>
  <si>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</si>
  <si>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</si>
  <si>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</si>
  <si>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</si>
  <si>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</si>
  <si>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</si>
  <si>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</si>
  <si>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</si>
  <si>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</si>
  <si>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</si>
  <si>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</si>
  <si>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</si>
  <si>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</si>
  <si>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</si>
  <si>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</si>
  <si>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</si>
  <si>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</si>
  <si>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</si>
  <si>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</si>
  <si>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</si>
  <si>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</si>
  <si>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</si>
  <si>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</si>
  <si>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</si>
  <si>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</si>
  <si>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</si>
  <si>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</si>
  <si>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</si>
  <si>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</si>
  <si>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</si>
  <si>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</si>
  <si>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</si>
  <si>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</si>
  <si>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</si>
  <si>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</si>
  <si>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</si>
  <si>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</si>
  <si>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</si>
  <si>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</si>
  <si>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</si>
  <si>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</si>
  <si>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</si>
  <si>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</si>
  <si>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</si>
  <si>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</si>
  <si>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</si>
  <si>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</si>
  <si>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</si>
  <si>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</si>
  <si>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</si>
  <si>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</si>
  <si>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</si>
  <si>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</si>
  <si>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</si>
  <si>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</si>
  <si>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</si>
  <si>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</si>
  <si>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</si>
  <si>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</si>
  <si>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</si>
  <si>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</si>
  <si>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</si>
  <si>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</si>
  <si>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</si>
  <si>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</si>
  <si>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</si>
  <si>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</si>
  <si>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</si>
  <si>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</si>
  <si>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</si>
  <si>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</si>
  <si>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</si>
  <si>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</si>
  <si>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</si>
  <si>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</si>
  <si>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</si>
  <si>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</si>
  <si>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</si>
  <si>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</si>
  <si>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</si>
  <si>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</si>
  <si>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</si>
  <si>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</si>
  <si>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</si>
  <si>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</si>
  <si>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</si>
  <si>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</si>
  <si>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</si>
  <si>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</si>
  <si>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</si>
  <si>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</si>
  <si>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</si>
  <si>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</si>
  <si>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</si>
  <si>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</si>
  <si>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</si>
  <si>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</si>
  <si>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</si>
  <si>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</si>
  <si>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</si>
  <si>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</si>
  <si>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</si>
  <si>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</si>
  <si>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</si>
  <si>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</si>
  <si>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</si>
  <si>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</si>
  <si>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</si>
  <si>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</si>
  <si>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</si>
  <si>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</si>
  <si>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</si>
  <si>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</si>
  <si>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</si>
  <si>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</si>
  <si>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</si>
  <si>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</si>
  <si>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</si>
  <si>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</si>
  <si>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</si>
  <si>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</si>
  <si>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</si>
  <si>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</si>
  <si>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</si>
  <si>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</si>
  <si>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</si>
  <si>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</si>
  <si>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</si>
  <si>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</si>
  <si>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</si>
  <si>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</si>
  <si>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</si>
  <si>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</si>
  <si>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</si>
  <si>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</si>
  <si>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</si>
  <si>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</si>
  <si>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</si>
  <si>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</si>
  <si>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</si>
  <si>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</si>
  <si>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</si>
  <si>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</si>
  <si>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</si>
  <si>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</si>
  <si>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</si>
  <si>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</si>
  <si>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</si>
  <si>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</si>
  <si>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</si>
  <si>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</si>
  <si>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</si>
  <si>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</si>
  <si>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</si>
  <si>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</si>
  <si>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</si>
  <si>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</si>
  <si>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</si>
  <si>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</si>
  <si>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</si>
  <si>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</si>
  <si>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</si>
  <si>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</si>
  <si>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</si>
  <si>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</si>
  <si>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</si>
  <si>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</si>
  <si>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</si>
  <si>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</si>
  <si>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</si>
  <si>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</si>
  <si>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</si>
  <si>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</si>
  <si>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</si>
  <si>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</si>
  <si>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</si>
  <si>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</si>
  <si>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</si>
  <si>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</si>
  <si>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</si>
  <si>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</si>
  <si>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</si>
  <si>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</si>
  <si>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</si>
  <si>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</si>
  <si>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</si>
  <si>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</si>
  <si>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</si>
  <si>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</si>
  <si>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</si>
  <si>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</si>
  <si>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</si>
  <si>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</si>
  <si>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</si>
  <si>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</si>
  <si>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</si>
  <si>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</si>
  <si>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</si>
  <si>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</si>
  <si>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</si>
  <si>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</si>
  <si>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</si>
  <si>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</si>
  <si>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</si>
  <si>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</si>
  <si>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</si>
  <si>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</si>
  <si>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</si>
  <si>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</si>
  <si>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</si>
  <si>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</si>
  <si>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</si>
  <si>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</si>
  <si>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</si>
  <si>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</si>
  <si>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</si>
  <si>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</si>
  <si>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</si>
  <si>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</si>
  <si>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</si>
  <si>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</si>
  <si>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</si>
  <si>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</si>
  <si>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</si>
  <si>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</si>
  <si>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</si>
  <si>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</si>
  <si>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</si>
  <si>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</si>
  <si>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</si>
  <si>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</si>
  <si>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</si>
  <si>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</si>
  <si>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</si>
  <si>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</si>
  <si>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</si>
  <si>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</si>
  <si>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</si>
  <si>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</si>
  <si>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</si>
  <si>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</si>
  <si>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</si>
  <si>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</si>
  <si>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</si>
  <si>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</si>
  <si>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</si>
  <si>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</si>
  <si>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</si>
  <si>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</si>
  <si>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</si>
  <si>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</si>
  <si>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</si>
  <si>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</si>
  <si>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</si>
  <si>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</si>
  <si>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</si>
  <si>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</si>
  <si>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</si>
  <si>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</si>
  <si>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</si>
  <si>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</si>
  <si>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</si>
  <si>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</si>
  <si>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</si>
  <si>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</si>
  <si>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</si>
  <si>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</si>
  <si>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</si>
  <si>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</si>
  <si>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</si>
  <si>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</si>
  <si>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</si>
  <si>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</si>
  <si>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</si>
  <si>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</si>
  <si>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</si>
  <si>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</si>
  <si>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</si>
  <si>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</si>
  <si>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</si>
  <si>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</si>
  <si>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</si>
  <si>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</si>
  <si>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</si>
  <si>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</si>
  <si>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</si>
  <si>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</si>
  <si>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</si>
  <si>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</si>
  <si>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</si>
  <si>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</si>
  <si>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3"/>
  </si>
  <si>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</si>
  <si>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</si>
  <si>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</si>
  <si>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</si>
  <si>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</si>
  <si>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</si>
  <si>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</si>
  <si>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</si>
  <si>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</si>
  <si>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</si>
  <si>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</si>
  <si>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</si>
  <si>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</si>
  <si>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</si>
  <si>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</si>
  <si>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</si>
  <si>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</si>
  <si>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</si>
  <si>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</si>
  <si>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</si>
  <si>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</si>
  <si>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</si>
  <si>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</si>
  <si>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</si>
  <si>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</si>
  <si>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</si>
  <si>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</si>
  <si>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</si>
  <si>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</si>
  <si>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</si>
  <si>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</si>
  <si>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</si>
  <si>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5"/>
  </si>
  <si>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</si>
  <si>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</si>
  <si>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</si>
  <si>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</si>
  <si>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</si>
  <si>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</si>
  <si>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</si>
  <si>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</si>
  <si>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</si>
  <si>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</si>
  <si>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</si>
  <si>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</si>
  <si>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</si>
  <si>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</si>
  <si>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</si>
  <si>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</si>
  <si>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</si>
  <si>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</si>
  <si>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</si>
  <si>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</si>
  <si>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</si>
  <si>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</si>
  <si>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</si>
  <si>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</si>
  <si>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</si>
  <si>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</si>
  <si>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</si>
  <si>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</si>
  <si>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</si>
  <si>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</si>
  <si>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</si>
  <si>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</si>
  <si>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</si>
  <si>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</si>
  <si>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</si>
  <si>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</si>
  <si>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</si>
  <si>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</si>
  <si>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</si>
  <si>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</si>
  <si>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</si>
  <si>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</si>
  <si>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</si>
  <si>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</si>
  <si>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</si>
  <si>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</si>
  <si>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</si>
  <si>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</si>
  <si>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</si>
  <si>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</si>
  <si>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</si>
  <si>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</si>
  <si>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</si>
  <si>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</si>
  <si>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</si>
  <si>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</si>
  <si>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</si>
  <si>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</si>
  <si>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</si>
  <si>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</si>
  <si>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</si>
  <si>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</si>
  <si>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</si>
  <si>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</si>
  <si>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</si>
  <si>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</si>
  <si>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</si>
  <si>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</si>
  <si>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</si>
  <si>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</si>
  <si>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</si>
  <si>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</si>
  <si>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</si>
  <si>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</si>
  <si>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</si>
  <si>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</si>
  <si>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</si>
  <si>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</si>
  <si>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</si>
  <si>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</si>
  <si>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</si>
  <si>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</si>
  <si>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</si>
  <si>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</si>
  <si>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</si>
  <si>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</si>
  <si>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</si>
  <si>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</si>
  <si>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</si>
  <si>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</si>
  <si>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</si>
  <si>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</si>
  <si>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</si>
  <si>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</si>
  <si>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</si>
  <si>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</si>
  <si>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</si>
  <si>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</si>
  <si>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</si>
  <si>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</si>
  <si>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</si>
  <si>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</si>
  <si>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</si>
  <si>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</si>
  <si>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</si>
  <si>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</si>
  <si>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</si>
  <si>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</si>
  <si>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</si>
  <si>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</si>
  <si>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</si>
  <si>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</si>
  <si>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</si>
  <si>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</si>
  <si>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</si>
  <si>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</si>
  <si>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</si>
  <si>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</si>
  <si>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</si>
  <si>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</si>
  <si>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</si>
  <si>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</si>
  <si>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</si>
  <si>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</si>
  <si>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</si>
  <si>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</si>
  <si>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</si>
  <si>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</si>
  <si>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</si>
  <si>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</si>
  <si>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</si>
  <si>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</si>
  <si>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</si>
  <si>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</si>
  <si>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</si>
  <si>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</si>
  <si>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</si>
  <si>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</si>
  <si>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</si>
  <si>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</si>
  <si>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</si>
  <si>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</si>
  <si>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</si>
  <si>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</si>
  <si>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</si>
  <si>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</si>
  <si>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</si>
  <si>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</si>
  <si>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</si>
  <si>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</si>
  <si>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</si>
  <si>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</si>
  <si>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</si>
  <si>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</si>
  <si>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</si>
  <si>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</si>
  <si>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</si>
  <si>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</si>
  <si>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</si>
  <si>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</si>
  <si>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</si>
  <si>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</si>
  <si>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</si>
  <si>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</si>
  <si>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</si>
  <si>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</si>
  <si>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</si>
  <si>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</si>
  <si>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</si>
  <si>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</si>
  <si>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</si>
  <si>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</si>
  <si>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</si>
  <si>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</si>
  <si>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</si>
  <si>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</si>
  <si>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</si>
  <si>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</si>
  <si>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</si>
  <si>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</si>
  <si>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</si>
  <si>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</si>
  <si>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</si>
  <si>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</si>
  <si>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</si>
  <si>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</si>
  <si>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</si>
  <si>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</si>
  <si>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</si>
  <si>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</si>
  <si>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</si>
  <si>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</si>
  <si>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</si>
  <si>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</si>
  <si>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</si>
  <si>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</si>
  <si>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</si>
  <si>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</si>
  <si>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</si>
  <si>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</si>
  <si>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</si>
  <si>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</si>
  <si>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</si>
  <si>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</si>
  <si>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</si>
  <si>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</si>
  <si>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</si>
  <si>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</si>
  <si>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</si>
  <si>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</si>
  <si>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</si>
  <si>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</si>
  <si>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</si>
  <si>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</si>
  <si>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</si>
  <si>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</si>
  <si>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</si>
  <si>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</si>
  <si>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</si>
  <si>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</si>
  <si>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</si>
  <si>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</si>
  <si>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</si>
  <si>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</si>
  <si>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</si>
  <si>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</si>
  <si>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</si>
  <si>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</si>
  <si>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</si>
  <si>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</si>
  <si>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</si>
  <si>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</si>
  <si>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</si>
  <si>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</si>
  <si>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</si>
  <si>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</si>
  <si>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</si>
  <si>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</si>
  <si>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</si>
  <si>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</si>
  <si>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</si>
  <si>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</si>
  <si>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</si>
  <si>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</si>
  <si>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</si>
  <si>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</si>
  <si>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</si>
  <si>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</si>
  <si>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</si>
  <si>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</si>
  <si>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</si>
  <si>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</si>
  <si>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</si>
  <si>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</si>
  <si>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</si>
  <si>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</si>
  <si>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</si>
  <si>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</si>
  <si>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</si>
  <si>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</si>
  <si>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</si>
  <si>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</si>
  <si>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</si>
  <si>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</si>
  <si>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</si>
  <si>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</si>
  <si>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</si>
  <si>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</si>
  <si>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</si>
  <si>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</si>
  <si>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</si>
  <si>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</si>
  <si>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</si>
  <si>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</si>
  <si>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</si>
  <si>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</si>
  <si>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</si>
  <si>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</si>
  <si>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</si>
  <si>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</si>
  <si>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</si>
  <si>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</si>
  <si>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</si>
  <si>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</si>
  <si>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</si>
  <si>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</si>
  <si>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</si>
  <si>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</si>
  <si>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</si>
  <si>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</si>
  <si>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</si>
  <si>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</si>
  <si>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</si>
  <si>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</si>
  <si>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</si>
  <si>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</si>
  <si>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</si>
  <si>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</si>
  <si>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</si>
  <si>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</si>
  <si>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</si>
  <si>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</si>
  <si>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</si>
  <si>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</si>
  <si>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</si>
  <si>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</si>
  <si>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</si>
  <si>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</si>
  <si>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</si>
  <si>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</si>
  <si>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</si>
  <si>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</si>
  <si>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</si>
  <si>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</si>
  <si>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</si>
  <si>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</si>
  <si>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</si>
  <si>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</si>
  <si>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</si>
  <si>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</si>
  <si>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</si>
  <si>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</si>
  <si>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</si>
  <si>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</si>
  <si>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</si>
  <si>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</si>
  <si>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</si>
  <si>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</si>
  <si>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</si>
  <si>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</si>
  <si>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</si>
  <si>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</si>
  <si>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</si>
  <si>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</si>
  <si>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</si>
  <si>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</si>
  <si>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</si>
  <si>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</si>
  <si>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</si>
  <si>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</si>
  <si>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</si>
  <si>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</si>
  <si>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</si>
  <si>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</si>
  <si>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</si>
  <si>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</si>
  <si>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</si>
  <si>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</si>
  <si>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</si>
  <si>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</si>
  <si>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</si>
  <si>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</si>
  <si>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</si>
  <si>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</si>
  <si>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</si>
  <si>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</si>
  <si>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</si>
  <si>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</si>
  <si>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</si>
  <si>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</si>
  <si>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</si>
  <si>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</si>
  <si>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</si>
  <si>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</si>
  <si>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</si>
  <si>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</si>
  <si>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</si>
  <si>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</si>
  <si>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</si>
  <si>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</si>
  <si>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</si>
  <si>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</si>
  <si>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</si>
  <si>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</si>
  <si>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</si>
  <si>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</si>
  <si>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</si>
  <si>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</si>
  <si>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</si>
  <si>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</si>
  <si>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</si>
  <si>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</si>
  <si>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</si>
  <si>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</si>
  <si>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</si>
  <si>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</si>
  <si>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</si>
  <si>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</si>
  <si>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</si>
  <si>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</si>
  <si>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</si>
  <si>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</si>
  <si>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</si>
  <si>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</si>
  <si>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</si>
  <si>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</si>
  <si>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</si>
  <si>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</si>
  <si>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</si>
  <si>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</si>
  <si>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</si>
  <si>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</si>
  <si>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</si>
  <si>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</si>
  <si>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</si>
  <si>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</si>
  <si>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</si>
  <si>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</si>
  <si>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</si>
  <si>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</si>
  <si>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</si>
  <si>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</si>
  <si>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</si>
  <si>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</si>
  <si>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</si>
  <si>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</si>
  <si>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</si>
  <si>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</si>
  <si>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</si>
  <si>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</si>
  <si>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</si>
  <si>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</si>
  <si>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</si>
  <si>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</si>
  <si>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</si>
  <si>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</si>
  <si>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</si>
  <si>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</si>
  <si>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</si>
  <si>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</si>
  <si>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</si>
  <si>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</si>
  <si>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</si>
  <si>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</si>
  <si>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</si>
  <si>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</si>
  <si>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</si>
  <si>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</si>
  <si>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</si>
  <si>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</si>
  <si>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</si>
  <si>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</si>
  <si>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</si>
  <si>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</si>
  <si>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</si>
  <si>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</si>
  <si>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</si>
  <si>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</si>
  <si>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</si>
  <si>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</si>
  <si>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</si>
  <si>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</si>
  <si>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</si>
  <si>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</si>
  <si>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</si>
  <si>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</si>
  <si>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</si>
  <si>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</si>
  <si>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</si>
  <si>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</si>
  <si>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</si>
  <si>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</si>
  <si>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</si>
  <si>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</si>
  <si>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</si>
  <si>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</si>
  <si>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</si>
  <si>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</si>
  <si>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</si>
  <si>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</si>
  <si>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</si>
  <si>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</si>
  <si>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</si>
  <si>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</si>
  <si>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</si>
  <si>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</si>
  <si>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</si>
  <si>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</si>
  <si>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</si>
  <si>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</si>
  <si>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</si>
  <si>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</si>
  <si>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</si>
  <si>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</si>
  <si>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</si>
  <si>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</si>
  <si>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</si>
  <si>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</si>
  <si>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</si>
  <si>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</si>
  <si>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</si>
  <si>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</si>
  <si>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</si>
  <si>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</si>
  <si>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</si>
  <si>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</si>
  <si>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</si>
  <si>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</si>
  <si>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</si>
  <si>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</si>
  <si>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</si>
  <si>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</si>
  <si>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</si>
  <si>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</si>
  <si>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</si>
  <si>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</si>
  <si>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</si>
  <si>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</si>
  <si>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</si>
  <si>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</si>
  <si>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</si>
  <si>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3"/>
  </si>
  <si>
    <t>939-1561</t>
    <phoneticPr fontId="3"/>
  </si>
  <si>
    <t>南砺市福野87番地８</t>
    <rPh sb="0" eb="3">
      <t>ナントシ</t>
    </rPh>
    <rPh sb="3" eb="5">
      <t>フクノ</t>
    </rPh>
    <rPh sb="7" eb="9">
      <t>バンチ</t>
    </rPh>
    <phoneticPr fontId="23"/>
  </si>
  <si>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</si>
  <si>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</si>
  <si>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</si>
  <si>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</si>
  <si>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</si>
  <si>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</si>
  <si>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</si>
  <si>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</si>
  <si>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</si>
  <si>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</si>
  <si>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</si>
  <si>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</si>
  <si>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</si>
  <si>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</si>
  <si>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</si>
  <si>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</si>
  <si>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</si>
  <si>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</si>
  <si>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</si>
  <si>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</si>
  <si>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</si>
  <si>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</si>
  <si>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</si>
  <si>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</si>
  <si>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</si>
  <si>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</si>
  <si>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</si>
  <si>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</si>
  <si>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</si>
  <si>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</si>
  <si>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</si>
  <si>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</si>
  <si>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</si>
  <si>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</si>
  <si>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</si>
  <si>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</si>
  <si>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</si>
  <si>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</si>
  <si>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</si>
  <si>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</si>
  <si>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</si>
  <si>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</si>
  <si>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</si>
  <si>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</si>
  <si>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</si>
  <si>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</si>
  <si>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</si>
  <si>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</si>
  <si>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</si>
  <si>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</si>
  <si>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</si>
  <si>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</si>
  <si>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</si>
  <si>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</si>
  <si>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</si>
  <si>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</si>
  <si>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</si>
  <si>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</si>
  <si>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</si>
  <si>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</si>
  <si>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</si>
  <si>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</si>
  <si>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</si>
  <si>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</si>
  <si>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</si>
  <si>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</si>
  <si>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</si>
  <si>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</si>
  <si>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</si>
  <si>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</si>
  <si>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</si>
  <si>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</si>
  <si>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</si>
  <si>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</si>
  <si>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</si>
  <si>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</si>
  <si>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</si>
  <si>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</si>
  <si>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</si>
  <si>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</si>
  <si>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</si>
  <si>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</si>
  <si>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</si>
  <si>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</si>
  <si>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</si>
  <si>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</si>
  <si>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</si>
  <si>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</si>
  <si>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</si>
  <si>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</si>
  <si>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</si>
  <si>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</si>
  <si>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</si>
  <si>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</si>
  <si>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</si>
  <si>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</si>
  <si>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</si>
  <si>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</si>
  <si>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</si>
  <si>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</si>
  <si>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</si>
  <si>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</si>
  <si>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</si>
  <si>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</si>
  <si>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</si>
  <si>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</si>
  <si>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</si>
  <si>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</si>
  <si>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</si>
  <si>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</si>
  <si>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</si>
  <si>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</si>
  <si>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</si>
  <si>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</si>
  <si>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</si>
  <si>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</si>
  <si>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</si>
  <si>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</si>
  <si>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</si>
  <si>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</si>
  <si>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3"/>
  </si>
  <si>
    <t>射水市串田１３８７－３</t>
    <rPh sb="0" eb="3">
      <t>イミズシ</t>
    </rPh>
    <rPh sb="3" eb="5">
      <t>クシダ</t>
    </rPh>
    <phoneticPr fontId="23"/>
  </si>
  <si>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</si>
  <si>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</si>
  <si>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</si>
  <si>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</si>
  <si>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</si>
  <si>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</si>
  <si>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</si>
  <si>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</si>
  <si>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</si>
  <si>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</si>
  <si>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</si>
  <si>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</si>
  <si>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</si>
  <si>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</si>
  <si>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</si>
  <si>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</si>
  <si>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</si>
  <si>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</si>
  <si>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</si>
  <si>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</si>
  <si>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</si>
  <si>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</si>
  <si>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</si>
  <si>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</si>
  <si>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</si>
  <si>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</si>
  <si>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3"/>
  </si>
  <si>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</si>
  <si>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</si>
  <si>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</si>
  <si>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</si>
  <si>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</si>
  <si>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3"/>
  </si>
  <si>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</si>
  <si>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</si>
  <si>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</si>
  <si>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</si>
  <si>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</si>
  <si>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</si>
  <si>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</si>
  <si>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</si>
  <si>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</si>
  <si>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</si>
  <si>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</si>
  <si>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</si>
  <si>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3"/>
  </si>
  <si>
    <t>0766-86-1173</t>
  </si>
  <si>
    <t>●</t>
    <phoneticPr fontId="8"/>
  </si>
  <si>
    <t>わくわく小矢部相談支援事業所</t>
    <rPh sb="4" eb="7">
      <t>オヤベ</t>
    </rPh>
    <rPh sb="7" eb="9">
      <t>ソウダン</t>
    </rPh>
    <rPh sb="9" eb="11">
      <t>シエン</t>
    </rPh>
    <rPh sb="11" eb="14">
      <t>ジギョウショ</t>
    </rPh>
    <phoneticPr fontId="23"/>
  </si>
  <si>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</si>
  <si>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</si>
  <si>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</si>
  <si>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</si>
  <si>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</si>
  <si>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</si>
  <si>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</si>
  <si>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</si>
  <si>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</si>
  <si>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</si>
  <si>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</si>
  <si>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</si>
  <si>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</si>
  <si>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</si>
  <si>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</si>
  <si>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</si>
  <si>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</si>
  <si>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</si>
  <si>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</si>
  <si>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</si>
  <si>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</si>
  <si>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</si>
  <si>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</si>
  <si>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</si>
  <si>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</si>
  <si>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</si>
  <si>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</si>
  <si>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</si>
  <si>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</si>
  <si>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</si>
  <si>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</si>
  <si>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</si>
  <si>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</si>
  <si>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</si>
  <si>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</si>
  <si>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</si>
  <si>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</si>
  <si>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</si>
  <si>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</si>
  <si>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</si>
  <si>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</si>
  <si>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</si>
  <si>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</si>
  <si>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</si>
  <si>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</si>
  <si>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</si>
  <si>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</si>
  <si>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</si>
  <si>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</si>
  <si>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</si>
  <si>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</si>
  <si>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</si>
  <si>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</si>
  <si>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</si>
  <si>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</si>
  <si>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</si>
  <si>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</si>
  <si>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</si>
  <si>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</si>
  <si>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</si>
  <si>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</si>
  <si>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</si>
  <si>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</si>
  <si>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</si>
  <si>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</si>
  <si>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</si>
  <si>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</si>
  <si>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</si>
  <si>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</si>
  <si>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</si>
  <si>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</si>
  <si>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</si>
  <si>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</si>
  <si>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</si>
  <si>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</si>
  <si>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</si>
  <si>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</si>
  <si>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</si>
  <si>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</si>
  <si>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</si>
  <si>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</si>
  <si>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</si>
  <si>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</si>
  <si>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</si>
  <si>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</si>
  <si>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</si>
  <si>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</si>
  <si>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</si>
  <si>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</si>
  <si>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</si>
  <si>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</si>
  <si>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</si>
  <si>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</si>
  <si>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</si>
  <si>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</si>
  <si>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</si>
  <si>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</si>
  <si>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</si>
  <si>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</si>
  <si>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</si>
  <si>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</si>
  <si>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</si>
  <si>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</si>
  <si>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</si>
  <si>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</si>
  <si>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</si>
  <si>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</si>
  <si>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</si>
  <si>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</si>
  <si>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</si>
  <si>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</si>
  <si>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</si>
  <si>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</si>
  <si>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</si>
  <si>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</si>
  <si>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</si>
  <si>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</si>
  <si>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</si>
  <si>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</si>
  <si>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</si>
  <si>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</si>
  <si>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</si>
  <si>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</si>
  <si>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</si>
  <si>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</si>
  <si>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</si>
  <si>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</si>
  <si>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</si>
  <si>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</si>
  <si>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</si>
  <si>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</si>
  <si>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</si>
  <si>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</si>
  <si>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</si>
  <si>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</si>
  <si>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</si>
  <si>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</si>
  <si>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</si>
  <si>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</si>
  <si>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</si>
  <si>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</si>
  <si>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</si>
  <si>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</si>
  <si>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</si>
  <si>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</si>
  <si>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</si>
  <si>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</si>
  <si>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</si>
  <si>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</si>
  <si>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</si>
  <si>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</si>
  <si>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</si>
  <si>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</si>
  <si>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</si>
  <si>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</si>
  <si>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</si>
  <si>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</si>
  <si>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</si>
  <si>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</si>
  <si>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</si>
  <si>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</si>
  <si>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</si>
  <si>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</si>
  <si>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</si>
  <si>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</si>
  <si>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</si>
  <si>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</si>
  <si>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</si>
  <si>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</si>
  <si>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</si>
  <si>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</si>
  <si>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</si>
  <si>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</si>
  <si>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</si>
  <si>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</si>
  <si>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</si>
  <si>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</si>
  <si>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</si>
  <si>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</si>
  <si>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</si>
  <si>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</si>
  <si>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</si>
  <si>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</si>
  <si>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R1.7.1</t>
    <phoneticPr fontId="4"/>
  </si>
  <si>
    <t>H27.4.1</t>
    <phoneticPr fontId="4"/>
  </si>
  <si>
    <t>R1.10.1</t>
    <phoneticPr fontId="3"/>
  </si>
  <si>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</si>
  <si>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</si>
  <si>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</si>
  <si>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</si>
  <si>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</si>
  <si>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</si>
  <si>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</si>
  <si>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</si>
  <si>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</si>
  <si>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</si>
  <si>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</si>
  <si>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</si>
  <si>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</si>
  <si>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</si>
  <si>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</si>
  <si>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</si>
  <si>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</si>
  <si>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</si>
  <si>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</si>
  <si>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</si>
  <si>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</si>
  <si>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</si>
  <si>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</si>
  <si>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</si>
  <si>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</si>
  <si>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</si>
  <si>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</si>
  <si>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</si>
  <si>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</si>
  <si>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</si>
  <si>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</si>
  <si>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</si>
  <si>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</si>
  <si>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</si>
  <si>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</si>
  <si>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</si>
  <si>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</si>
  <si>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</si>
  <si>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</si>
  <si>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</si>
  <si>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</si>
  <si>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</si>
  <si>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</si>
  <si>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</si>
  <si>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</si>
  <si>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</si>
  <si>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</si>
  <si>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</si>
  <si>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</si>
  <si>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</si>
  <si>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</si>
  <si>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</si>
  <si>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</si>
  <si>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</si>
  <si>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</si>
  <si>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</si>
  <si>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</si>
  <si>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</si>
  <si>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</si>
  <si>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</si>
  <si>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</si>
  <si>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</si>
  <si>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</si>
  <si>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</si>
  <si>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</si>
  <si>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</si>
  <si>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</si>
  <si>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</si>
  <si>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</si>
  <si>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</si>
  <si>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</si>
  <si>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</si>
  <si>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</si>
  <si>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</si>
  <si>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</si>
  <si>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</si>
  <si>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</si>
  <si>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</si>
  <si>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</si>
  <si>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</si>
  <si>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</si>
  <si>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</si>
  <si>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</si>
  <si>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</si>
  <si>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</si>
  <si>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</si>
  <si>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</si>
  <si>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</si>
  <si>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</si>
  <si>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</si>
  <si>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</si>
  <si>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</si>
  <si>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</si>
  <si>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</si>
  <si>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</si>
  <si>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</si>
  <si>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</si>
  <si>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</si>
  <si>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</si>
  <si>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</si>
  <si>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</si>
  <si>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</si>
  <si>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</si>
  <si>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</si>
  <si>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</si>
  <si>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</si>
  <si>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</si>
  <si>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</si>
  <si>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</si>
  <si>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</si>
  <si>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</si>
  <si>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</si>
  <si>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</si>
  <si>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</si>
  <si>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</si>
  <si>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</si>
  <si>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</si>
  <si>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</si>
  <si>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</si>
  <si>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</si>
  <si>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</si>
  <si>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</si>
  <si>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</si>
  <si>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</si>
  <si>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</si>
  <si>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</si>
  <si>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</si>
  <si>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</si>
  <si>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</si>
  <si>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</si>
  <si>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</si>
  <si>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</si>
  <si>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</si>
  <si>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</si>
  <si>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</si>
  <si>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</si>
  <si>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</si>
  <si>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</si>
  <si>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</si>
  <si>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</si>
  <si>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</si>
  <si>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</si>
  <si>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</si>
  <si>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</si>
  <si>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</si>
  <si>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</si>
  <si>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</si>
  <si>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</si>
  <si>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</si>
  <si>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</si>
  <si>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</si>
  <si>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</si>
  <si>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</si>
  <si>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</si>
  <si>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</si>
  <si>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</si>
  <si>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</si>
  <si>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</si>
  <si>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</si>
  <si>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</si>
  <si>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</si>
  <si>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</si>
  <si>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</si>
  <si>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</si>
  <si>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</si>
  <si>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</si>
  <si>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</si>
  <si>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</si>
  <si>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</si>
  <si>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</si>
  <si>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</si>
  <si>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</si>
  <si>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</si>
  <si>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</si>
  <si>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</si>
  <si>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</si>
  <si>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</si>
  <si>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</si>
  <si>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</si>
  <si>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</si>
  <si>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</si>
  <si>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</si>
  <si>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</si>
  <si>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</si>
  <si>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</si>
  <si>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</si>
  <si>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</si>
  <si>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</si>
  <si>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</si>
  <si>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</si>
  <si>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</si>
  <si>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</si>
  <si>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</si>
  <si>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</si>
  <si>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</si>
  <si>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</si>
  <si>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</si>
  <si>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</si>
  <si>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</si>
  <si>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</si>
  <si>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</si>
  <si>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</si>
  <si>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</si>
  <si>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</si>
  <si>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</si>
  <si>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</si>
  <si>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</si>
  <si>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</si>
  <si>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</si>
  <si>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</si>
  <si>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</si>
  <si>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</si>
  <si>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</si>
  <si>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</si>
  <si>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</si>
  <si>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</si>
  <si>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</si>
  <si>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</si>
  <si>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</si>
  <si>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</si>
  <si>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</si>
  <si>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</si>
  <si>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</si>
  <si>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</si>
  <si>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</si>
  <si>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</si>
  <si>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</si>
  <si>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</si>
  <si>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</si>
  <si>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</si>
  <si>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</si>
  <si>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</si>
  <si>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</si>
  <si>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</si>
  <si>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</si>
  <si>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</si>
  <si>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</si>
  <si>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</si>
  <si>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</si>
  <si>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</si>
  <si>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</si>
  <si>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</si>
  <si>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</si>
  <si>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</si>
  <si>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</si>
  <si>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</si>
  <si>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</si>
  <si>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</si>
  <si>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</si>
  <si>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</si>
  <si>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</si>
  <si>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</si>
  <si>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</si>
  <si>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</si>
  <si>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</si>
  <si>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</si>
  <si>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</si>
  <si>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</si>
  <si>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</si>
  <si>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</si>
  <si>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</si>
  <si>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</si>
  <si>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</si>
  <si>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</si>
  <si>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</si>
  <si>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</si>
  <si>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</si>
  <si>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</si>
  <si>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</si>
  <si>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</si>
  <si>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</si>
  <si>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</si>
  <si>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</si>
  <si>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</si>
  <si>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</si>
  <si>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</si>
  <si>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</si>
  <si>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</si>
  <si>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</si>
  <si>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</si>
  <si>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</si>
  <si>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</si>
  <si>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</si>
  <si>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</si>
  <si>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</si>
  <si>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</si>
  <si>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</si>
  <si>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</si>
  <si>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</si>
  <si>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</si>
  <si>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</si>
  <si>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</si>
  <si>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</si>
  <si>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</si>
  <si>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</si>
  <si>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</si>
  <si>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</si>
  <si>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</si>
  <si>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</si>
  <si>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</si>
  <si>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</si>
  <si>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</si>
  <si>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</si>
  <si>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</si>
  <si>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</si>
  <si>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</si>
  <si>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</si>
  <si>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</si>
  <si>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</si>
  <si>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</si>
  <si>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</si>
  <si>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</si>
  <si>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</si>
  <si>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</si>
  <si>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</si>
  <si>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</si>
  <si>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</si>
  <si>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</si>
  <si>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</si>
  <si>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</si>
  <si>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</si>
  <si>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</si>
  <si>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</si>
  <si>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</si>
  <si>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</si>
  <si>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</si>
  <si>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</si>
  <si>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</si>
  <si>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</si>
  <si>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</si>
  <si>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</si>
  <si>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</si>
  <si>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</si>
  <si>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</si>
  <si>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</si>
  <si>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</si>
  <si>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</si>
  <si>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</si>
  <si>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</si>
  <si>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</si>
  <si>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</si>
  <si>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</si>
  <si>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</si>
  <si>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</si>
  <si>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</si>
  <si>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</si>
  <si>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</si>
  <si>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</si>
  <si>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</si>
  <si>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</si>
  <si>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</si>
  <si>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</si>
  <si>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</si>
  <si>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</si>
  <si>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</si>
  <si>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</si>
  <si>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</si>
  <si>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</si>
  <si>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</si>
  <si>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</si>
  <si>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</si>
  <si>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</si>
  <si>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</si>
  <si>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</si>
  <si>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</si>
  <si>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</si>
  <si>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</si>
  <si>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</si>
  <si>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</si>
  <si>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</si>
  <si>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</si>
  <si>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</si>
  <si>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</si>
  <si>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</si>
  <si>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</si>
  <si>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</si>
  <si>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</si>
  <si>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</si>
  <si>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</si>
  <si>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</si>
  <si>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</si>
  <si>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</si>
  <si>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</si>
  <si>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</si>
  <si>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</si>
  <si>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</si>
  <si>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</si>
  <si>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</si>
  <si>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</si>
  <si>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</si>
  <si>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</si>
  <si>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</si>
  <si>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</si>
  <si>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</si>
  <si>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</si>
  <si>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</si>
  <si>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</si>
  <si>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</si>
  <si>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</si>
  <si>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</si>
  <si>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</si>
  <si>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</si>
  <si>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</si>
  <si>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</si>
  <si>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</si>
  <si>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</si>
  <si>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</si>
  <si>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</si>
  <si>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</si>
  <si>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</si>
  <si>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</si>
  <si>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</si>
  <si>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</si>
  <si>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</si>
  <si>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</si>
  <si>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</si>
  <si>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</si>
  <si>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</si>
  <si>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</si>
  <si>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</si>
  <si>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</si>
  <si>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</si>
  <si>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</si>
  <si>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</si>
  <si>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</si>
  <si>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</si>
  <si>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</si>
  <si>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</si>
  <si>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</si>
  <si>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</si>
  <si>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</si>
  <si>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</si>
  <si>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</si>
  <si>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</si>
  <si>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</si>
  <si>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</si>
  <si>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</si>
  <si>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</si>
  <si>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</si>
  <si>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</si>
  <si>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</si>
  <si>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</si>
  <si>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</si>
  <si>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</si>
  <si>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</si>
  <si>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</si>
  <si>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</si>
  <si>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</si>
  <si>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</si>
  <si>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</si>
  <si>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</si>
  <si>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</si>
  <si>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</si>
  <si>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</si>
  <si>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</si>
  <si>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</si>
  <si>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</si>
  <si>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</si>
  <si>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</si>
  <si>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</si>
  <si>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</si>
  <si>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</si>
  <si>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</si>
  <si>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</si>
  <si>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</si>
  <si>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</si>
  <si>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</si>
  <si>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</si>
  <si>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</si>
  <si>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</si>
  <si>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</si>
  <si>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</si>
  <si>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</si>
  <si>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</si>
  <si>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</si>
  <si>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</si>
  <si>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</si>
  <si>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</si>
  <si>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</si>
  <si>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</si>
  <si>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</si>
  <si>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</si>
  <si>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</si>
  <si>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</si>
  <si>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</si>
  <si>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</si>
  <si>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</si>
  <si>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</si>
  <si>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</si>
  <si>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</si>
  <si>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</si>
  <si>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</si>
  <si>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</si>
  <si>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</si>
  <si>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</si>
  <si>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</si>
  <si>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</si>
  <si>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</si>
  <si>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</si>
  <si>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</si>
  <si>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</si>
  <si>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</si>
  <si>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</si>
  <si>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</si>
  <si>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</si>
  <si>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</si>
  <si>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</si>
  <si>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</si>
  <si>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</si>
  <si>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</si>
  <si>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</si>
  <si>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</si>
  <si>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</si>
  <si>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3"/>
  </si>
  <si>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</si>
  <si>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</si>
  <si>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</si>
  <si>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</si>
  <si>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</si>
  <si>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</si>
  <si>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</si>
  <si>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</si>
  <si>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</si>
  <si>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</si>
  <si>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</si>
  <si>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</si>
  <si>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</si>
  <si>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</si>
  <si>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</si>
  <si>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</si>
  <si>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</si>
  <si>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</si>
  <si>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</si>
  <si>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</si>
  <si>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</si>
  <si>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</si>
  <si>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</si>
  <si>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</si>
  <si>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</si>
  <si>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</si>
  <si>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</si>
  <si>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</si>
  <si>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</si>
  <si>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</si>
  <si>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</si>
  <si>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</si>
  <si>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</si>
  <si>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</si>
  <si>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</si>
  <si>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</si>
  <si>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</si>
  <si>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</si>
  <si>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</si>
  <si>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</si>
  <si>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</si>
  <si>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</si>
  <si>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</si>
  <si>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</si>
  <si>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</si>
  <si>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</si>
  <si>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</si>
  <si>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</si>
  <si>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</si>
  <si>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</si>
  <si>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</si>
  <si>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</si>
  <si>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</si>
  <si>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</si>
  <si>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</si>
  <si>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</si>
  <si>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</si>
  <si>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</si>
  <si>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</si>
  <si>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</si>
  <si>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</si>
  <si>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</si>
  <si>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</si>
  <si>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</si>
  <si>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</si>
  <si>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</si>
  <si>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</si>
  <si>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</si>
  <si>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</si>
  <si>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</si>
  <si>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</si>
  <si>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</si>
  <si>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</si>
  <si>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</si>
  <si>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</si>
  <si>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</si>
  <si>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</si>
  <si>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</si>
  <si>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</si>
  <si>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</si>
  <si>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</si>
  <si>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</si>
  <si>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</si>
  <si>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</si>
  <si>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</si>
  <si>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</si>
  <si>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</si>
  <si>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</si>
  <si>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</si>
  <si>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</si>
  <si>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</si>
  <si>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</si>
  <si>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3"/>
  </si>
  <si>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</si>
  <si>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</si>
  <si>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</si>
  <si>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</si>
  <si>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</si>
  <si>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</si>
  <si>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</si>
  <si>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</si>
  <si>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</si>
  <si>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</si>
  <si>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</si>
  <si>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</si>
  <si>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</si>
  <si>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</si>
  <si>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</si>
  <si>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</si>
  <si>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</si>
  <si>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</si>
  <si>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</si>
  <si>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</si>
  <si>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</si>
  <si>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</si>
  <si>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</si>
  <si>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</si>
  <si>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</si>
  <si>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</si>
  <si>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</si>
  <si>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</si>
  <si>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</si>
  <si>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</si>
  <si>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</si>
  <si>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</si>
  <si>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</si>
  <si>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</si>
  <si>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</si>
  <si>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</si>
  <si>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</si>
  <si>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</si>
  <si>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</si>
  <si>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</si>
  <si>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</si>
  <si>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</si>
  <si>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</si>
  <si>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</si>
  <si>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</si>
  <si>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</si>
  <si>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</si>
  <si>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</si>
  <si>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</si>
  <si>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</si>
  <si>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</si>
  <si>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</si>
  <si>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</si>
  <si>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</si>
  <si>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</si>
  <si>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</si>
  <si>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</si>
  <si>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</si>
  <si>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</si>
  <si>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</si>
  <si>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</si>
  <si>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</si>
  <si>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</si>
  <si>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</si>
  <si>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</si>
  <si>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</si>
  <si>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</si>
  <si>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</si>
  <si>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</si>
  <si>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</si>
  <si>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</si>
  <si>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</si>
  <si>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</si>
  <si>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</si>
  <si>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</si>
  <si>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</si>
  <si>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</si>
  <si>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</si>
  <si>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</si>
  <si>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</si>
  <si>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</si>
  <si>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</si>
  <si>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</si>
  <si>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</si>
  <si>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</si>
  <si>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</si>
  <si>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</si>
  <si>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</si>
  <si>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</si>
  <si>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</si>
  <si>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</si>
  <si>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</si>
  <si>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</si>
  <si>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</si>
  <si>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</si>
  <si>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</si>
  <si>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</si>
  <si>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</si>
  <si>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</si>
  <si>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</si>
  <si>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</si>
  <si>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</si>
  <si>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</si>
  <si>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</si>
  <si>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</si>
  <si>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</si>
  <si>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</si>
  <si>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</si>
  <si>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</si>
  <si>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</si>
  <si>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</si>
  <si>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</si>
  <si>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</si>
  <si>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</si>
  <si>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</si>
  <si>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</si>
  <si>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</si>
  <si>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</si>
  <si>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</si>
  <si>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</si>
  <si>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</si>
  <si>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</si>
  <si>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</si>
  <si>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</si>
  <si>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</si>
  <si>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</si>
  <si>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</si>
  <si>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</si>
  <si>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</si>
  <si>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</si>
  <si>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</si>
  <si>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</si>
  <si>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</si>
  <si>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</si>
  <si>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</si>
  <si>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</si>
  <si>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</si>
  <si>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</si>
  <si>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</si>
  <si>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</si>
  <si>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</si>
  <si>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</si>
  <si>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</si>
  <si>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</si>
  <si>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</si>
  <si>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</si>
  <si>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</si>
  <si>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</si>
  <si>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</si>
  <si>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</si>
  <si>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</si>
  <si>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</si>
  <si>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</si>
  <si>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</si>
  <si>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</si>
  <si>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</si>
  <si>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</si>
  <si>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</si>
  <si>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</si>
  <si>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</si>
  <si>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</si>
  <si>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</si>
  <si>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</si>
  <si>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</si>
  <si>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</si>
  <si>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</si>
  <si>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</si>
  <si>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</si>
  <si>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</si>
  <si>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</si>
  <si>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</si>
  <si>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</si>
  <si>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</si>
  <si>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</si>
  <si>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</si>
  <si>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</si>
  <si>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</si>
  <si>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</si>
  <si>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</si>
  <si>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</si>
  <si>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</si>
  <si>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</si>
  <si>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</si>
  <si>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</si>
  <si>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</si>
  <si>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</si>
  <si>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</si>
  <si>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</si>
  <si>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</si>
  <si>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</si>
  <si>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</si>
  <si>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</si>
  <si>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</si>
  <si>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</si>
  <si>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</si>
  <si>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</si>
  <si>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</si>
  <si>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</si>
  <si>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</si>
  <si>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</si>
  <si>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</si>
  <si>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</si>
  <si>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</si>
  <si>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</si>
  <si>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</si>
  <si>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</si>
  <si>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</si>
  <si>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</si>
  <si>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</si>
  <si>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</si>
  <si>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</si>
  <si>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</si>
  <si>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</si>
  <si>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</si>
  <si>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</si>
  <si>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</si>
  <si>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</si>
  <si>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</si>
  <si>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</si>
  <si>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3"/>
  </si>
  <si>
    <t>933-0955</t>
    <phoneticPr fontId="63"/>
  </si>
  <si>
    <t>高岡市瑞穂町15番13号</t>
    <rPh sb="0" eb="3">
      <t>タカオカシ</t>
    </rPh>
    <rPh sb="3" eb="6">
      <t>ミズホマチ</t>
    </rPh>
    <rPh sb="8" eb="9">
      <t>バン</t>
    </rPh>
    <rPh sb="11" eb="12">
      <t>ゴウ</t>
    </rPh>
    <phoneticPr fontId="63"/>
  </si>
  <si>
    <t>0766-50-8515</t>
    <phoneticPr fontId="63"/>
  </si>
  <si>
    <t>合同会社コル</t>
    <rPh sb="0" eb="4">
      <t>ゴウドウガイシャ</t>
    </rPh>
    <phoneticPr fontId="63"/>
  </si>
  <si>
    <t>R6.3.1</t>
    <phoneticPr fontId="63"/>
  </si>
  <si>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</si>
  <si>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</si>
  <si>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</si>
  <si>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</si>
  <si>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</si>
  <si>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</si>
  <si>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</si>
  <si>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</si>
  <si>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</si>
  <si>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</si>
  <si>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</si>
  <si>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</si>
  <si>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</si>
  <si>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</si>
  <si>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</si>
  <si>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</si>
  <si>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</si>
  <si>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</si>
  <si>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</si>
  <si>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</si>
  <si>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</si>
  <si>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</si>
  <si>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</si>
  <si>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</si>
  <si>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</si>
  <si>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</si>
  <si>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</si>
  <si>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</si>
  <si>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</si>
  <si>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</si>
  <si>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</si>
  <si>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</si>
  <si>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</si>
  <si>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</si>
  <si>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</si>
  <si>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</si>
  <si>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</si>
  <si>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</si>
  <si>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</si>
  <si>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</si>
  <si>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</si>
  <si>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3"/>
  </si>
  <si>
    <t>社会福祉法人あおの丘</t>
    <rPh sb="0" eb="2">
      <t>シャカイ</t>
    </rPh>
    <rPh sb="2" eb="4">
      <t>フクシ</t>
    </rPh>
    <rPh sb="4" eb="6">
      <t>ホウジン</t>
    </rPh>
    <rPh sb="9" eb="10">
      <t>オカ</t>
    </rPh>
    <phoneticPr fontId="63"/>
  </si>
  <si>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</si>
  <si>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</si>
  <si>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</si>
  <si>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</si>
  <si>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</si>
  <si>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</si>
  <si>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</si>
  <si>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</si>
  <si>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</si>
  <si>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</si>
  <si>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</si>
  <si>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</si>
  <si>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</si>
  <si>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</si>
  <si>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</si>
  <si>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</si>
  <si>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</si>
  <si>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</si>
  <si>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</si>
  <si>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</si>
  <si>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</si>
  <si>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</si>
  <si>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</si>
  <si>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</si>
  <si>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</si>
  <si>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</si>
  <si>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</si>
  <si>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</si>
  <si>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</si>
  <si>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</si>
  <si>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</si>
  <si>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</si>
  <si>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</si>
  <si>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</si>
  <si>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</si>
  <si>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</si>
  <si>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</si>
  <si>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</si>
  <si>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</si>
  <si>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</si>
  <si>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</si>
  <si>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</si>
  <si>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</si>
  <si>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</si>
  <si>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</si>
  <si>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</si>
  <si>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</si>
  <si>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</si>
  <si>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</si>
  <si>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</si>
  <si>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</si>
  <si>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</si>
  <si>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</si>
  <si>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</si>
  <si>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</si>
  <si>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</si>
  <si>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</si>
  <si>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</si>
  <si>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</si>
  <si>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</si>
  <si>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</si>
  <si>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</si>
  <si>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</si>
  <si>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</si>
  <si>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</si>
  <si>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</si>
  <si>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</si>
  <si>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</si>
  <si>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</si>
  <si>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</si>
  <si>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</si>
  <si>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</si>
  <si>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</si>
  <si>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</si>
  <si>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</si>
  <si>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</si>
  <si>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</si>
  <si>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</si>
  <si>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</si>
  <si>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</si>
  <si>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</si>
  <si>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</si>
  <si>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</si>
  <si>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</si>
  <si>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</si>
  <si>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</si>
  <si>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</si>
  <si>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</si>
  <si>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</si>
  <si>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</si>
  <si>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</si>
  <si>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</si>
  <si>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</si>
  <si>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</si>
  <si>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</si>
  <si>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</si>
  <si>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</si>
  <si>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</si>
  <si>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</si>
  <si>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</si>
  <si>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</si>
  <si>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</si>
  <si>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</si>
  <si>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</si>
  <si>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</si>
  <si>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</si>
  <si>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</si>
  <si>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</si>
  <si>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</si>
  <si>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</si>
  <si>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</si>
  <si>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</si>
  <si>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</si>
  <si>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</si>
  <si>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</si>
  <si>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</si>
  <si>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</si>
  <si>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</si>
  <si>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</si>
  <si>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</si>
  <si>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</si>
  <si>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</si>
  <si>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</si>
  <si>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</si>
  <si>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</si>
  <si>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</si>
  <si>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</si>
  <si>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</si>
  <si>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</si>
  <si>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</si>
  <si>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</si>
  <si>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</si>
  <si>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</si>
  <si>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</si>
  <si>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</si>
  <si>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</si>
  <si>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</si>
  <si>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</si>
  <si>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</si>
  <si>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</si>
  <si>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</si>
  <si>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</si>
  <si>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</si>
  <si>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</si>
  <si>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</si>
  <si>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</si>
  <si>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</si>
  <si>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</si>
  <si>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</si>
  <si>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</si>
  <si>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</si>
  <si>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</si>
  <si>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</si>
  <si>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</si>
  <si>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</si>
  <si>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</si>
  <si>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</si>
  <si>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</si>
  <si>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</si>
  <si>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</si>
  <si>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</si>
  <si>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</si>
  <si>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</si>
  <si>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</si>
  <si>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</si>
  <si>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</si>
  <si>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</si>
  <si>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</si>
  <si>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</si>
  <si>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</si>
  <si>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</si>
  <si>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</si>
  <si>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</si>
  <si>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</si>
  <si>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</si>
  <si>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</si>
  <si>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</si>
  <si>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</si>
  <si>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</si>
  <si>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</si>
  <si>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</si>
  <si>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</si>
  <si>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</si>
  <si>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</si>
  <si>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</si>
  <si>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</si>
  <si>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</si>
  <si>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</si>
  <si>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</si>
  <si>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</si>
  <si>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</si>
  <si>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</si>
  <si>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</si>
  <si>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</si>
  <si>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</si>
  <si>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</si>
  <si>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</si>
  <si>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</si>
  <si>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</si>
  <si>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</si>
  <si>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</si>
  <si>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</si>
  <si>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</si>
  <si>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</si>
  <si>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</si>
  <si>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</si>
  <si>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</si>
  <si>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</si>
  <si>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</si>
  <si>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</si>
  <si>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</si>
  <si>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</si>
  <si>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</si>
  <si>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</si>
  <si>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</si>
  <si>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</si>
  <si>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</si>
  <si>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</si>
  <si>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</si>
  <si>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r>
      <t xml:space="preserve"> ・グループホームすまんまい家 10
 ・グループホーム双葉 ７
 ・グループホームマーヤの家 10
 ・グループホーム翼 ９
</t>
    </r>
    <r>
      <rPr>
        <sz val="10"/>
        <color indexed="8"/>
        <rFont val="ＭＳ Ｐゴシック"/>
        <family val="3"/>
        <charset val="128"/>
      </rPr>
      <t xml:space="preserve"> ・グループホーム希　10
 ･グループホームひかり 7</t>
    </r>
    <rPh sb="60" eb="61">
      <t>ツバサ</t>
    </rPh>
    <rPh sb="73" eb="74">
      <t>ノゾミ</t>
    </rPh>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</si>
  <si>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</si>
  <si>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</si>
  <si>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</si>
  <si>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</si>
  <si>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</si>
  <si>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</si>
  <si>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</si>
  <si>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</si>
  <si>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</si>
  <si>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</si>
  <si>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</si>
  <si>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</si>
  <si>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</si>
  <si>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</si>
  <si>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</si>
  <si>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</si>
  <si>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</si>
  <si>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</si>
  <si>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</si>
  <si>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</si>
  <si>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</si>
  <si>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</si>
  <si>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</si>
  <si>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</si>
  <si>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</si>
  <si>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</si>
  <si>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</si>
  <si>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</si>
  <si>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</si>
  <si>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</si>
  <si>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</si>
  <si>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</si>
  <si>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</si>
  <si>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</si>
  <si>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</si>
  <si>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</si>
  <si>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</si>
  <si>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</si>
  <si>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</si>
  <si>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</si>
  <si>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</si>
  <si>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</si>
  <si>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</si>
  <si>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</si>
  <si>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</si>
  <si>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</si>
  <si>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</si>
  <si>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</si>
  <si>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</si>
  <si>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</si>
  <si>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</si>
  <si>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8"/>
  </si>
  <si>
    <t>つくしの家魚津</t>
    <rPh sb="4" eb="5">
      <t>イエ</t>
    </rPh>
    <rPh sb="5" eb="7">
      <t>ウオヅ</t>
    </rPh>
    <phoneticPr fontId="8"/>
  </si>
  <si>
    <t>930-0101</t>
    <phoneticPr fontId="8"/>
  </si>
  <si>
    <t>魚津市本町1丁目４－32</t>
    <rPh sb="0" eb="3">
      <t>ウオヅシ</t>
    </rPh>
    <rPh sb="3" eb="5">
      <t>ホンマチ</t>
    </rPh>
    <rPh sb="6" eb="8">
      <t>チョウメ</t>
    </rPh>
    <phoneticPr fontId="8"/>
  </si>
  <si>
    <t>0765-22-1250</t>
    <phoneticPr fontId="8"/>
  </si>
  <si>
    <t>0765-22-7911</t>
    <phoneticPr fontId="8"/>
  </si>
  <si>
    <t>株式会社つくし工房</t>
    <rPh sb="0" eb="2">
      <t>カブシキ</t>
    </rPh>
    <rPh sb="2" eb="4">
      <t>カイシャ</t>
    </rPh>
    <rPh sb="7" eb="9">
      <t>コウボウ</t>
    </rPh>
    <phoneticPr fontId="8"/>
  </si>
  <si>
    <t>1610400283</t>
    <phoneticPr fontId="4"/>
  </si>
  <si>
    <t>生活介護</t>
    <rPh sb="0" eb="2">
      <t>セイカツ</t>
    </rPh>
    <rPh sb="2" eb="4">
      <t>カイゴ</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</si>
  <si>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</si>
  <si>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</si>
  <si>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</si>
  <si>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</si>
  <si>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</si>
  <si>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</si>
  <si>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</si>
  <si>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</si>
  <si>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</si>
  <si>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</si>
  <si>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</si>
  <si>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</si>
  <si>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</si>
  <si>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</si>
  <si>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933-0842</t>
    <phoneticPr fontId="3"/>
  </si>
  <si>
    <t>高岡市横田町二丁目3-35</t>
    <rPh sb="3" eb="6">
      <t>ヨコタマチ</t>
    </rPh>
    <rPh sb="6" eb="7">
      <t>2</t>
    </rPh>
    <rPh sb="7" eb="9">
      <t>チョウメ</t>
    </rPh>
    <phoneticPr fontId="3"/>
  </si>
  <si>
    <t>0766-75-1117</t>
    <phoneticPr fontId="3"/>
  </si>
  <si>
    <t>ヴィストキャリア高岡</t>
    <phoneticPr fontId="3"/>
  </si>
  <si>
    <t>0766-54-7760</t>
    <phoneticPr fontId="3"/>
  </si>
  <si>
    <t>0766-54-7761</t>
    <phoneticPr fontId="3"/>
  </si>
  <si>
    <t>多機能型　ＹＵＭＥきらり</t>
    <phoneticPr fontId="3"/>
  </si>
  <si>
    <t>中新川郡立山町上金剛寺562番地</t>
    <rPh sb="0" eb="3">
      <t>ナカニイカワ</t>
    </rPh>
    <rPh sb="3" eb="4">
      <t>グン</t>
    </rPh>
    <rPh sb="4" eb="6">
      <t>タテヤマ</t>
    </rPh>
    <rPh sb="6" eb="7">
      <t>マチ</t>
    </rPh>
    <rPh sb="7" eb="8">
      <t>ウエ</t>
    </rPh>
    <rPh sb="8" eb="11">
      <t>コンゴウジ</t>
    </rPh>
    <rPh sb="14" eb="16">
      <t>バンチ</t>
    </rPh>
    <phoneticPr fontId="4"/>
  </si>
  <si>
    <t>076-464-1234</t>
    <phoneticPr fontId="3"/>
  </si>
  <si>
    <t>多機能型　ＹＵＭＥきらり</t>
    <phoneticPr fontId="4"/>
  </si>
  <si>
    <t>076-464-1234</t>
    <phoneticPr fontId="4"/>
  </si>
  <si>
    <t>R7.6.1</t>
    <phoneticPr fontId="3"/>
  </si>
  <si>
    <t>相談支援センターヴィストうおづ</t>
    <rPh sb="0" eb="4">
      <t>ソウダンシエン</t>
    </rPh>
    <phoneticPr fontId="3"/>
  </si>
  <si>
    <t>株式会社ミチルワグループ</t>
    <rPh sb="0" eb="4">
      <t>カブシキガイシャ</t>
    </rPh>
    <phoneticPr fontId="3"/>
  </si>
  <si>
    <t>一般社団法人ふく福会</t>
    <rPh sb="0" eb="6">
      <t>イッパンシャダンホウジン</t>
    </rPh>
    <rPh sb="8" eb="9">
      <t>フク</t>
    </rPh>
    <rPh sb="9" eb="10">
      <t>カイ</t>
    </rPh>
    <phoneticPr fontId="3"/>
  </si>
  <si>
    <t>高岡市伏木矢田6番地9</t>
    <rPh sb="0" eb="3">
      <t>タカオカシ</t>
    </rPh>
    <rPh sb="3" eb="5">
      <t>フシキ</t>
    </rPh>
    <rPh sb="5" eb="7">
      <t>ヤタ</t>
    </rPh>
    <rPh sb="8" eb="10">
      <t>バンチ</t>
    </rPh>
    <phoneticPr fontId="3"/>
  </si>
  <si>
    <t>射水市小島703番地</t>
    <rPh sb="0" eb="2">
      <t>イミズ</t>
    </rPh>
    <rPh sb="2" eb="3">
      <t>シ</t>
    </rPh>
    <rPh sb="3" eb="5">
      <t>コジマ</t>
    </rPh>
    <rPh sb="8" eb="10">
      <t>バンチ</t>
    </rPh>
    <phoneticPr fontId="4"/>
  </si>
  <si>
    <t>高岡市下関町6番1号クルン高岡</t>
    <rPh sb="0" eb="2">
      <t>タカオカ</t>
    </rPh>
    <rPh sb="2" eb="3">
      <t>シ</t>
    </rPh>
    <rPh sb="3" eb="5">
      <t>シモノセキ</t>
    </rPh>
    <rPh sb="5" eb="6">
      <t>マチ</t>
    </rPh>
    <rPh sb="7" eb="8">
      <t>バン</t>
    </rPh>
    <rPh sb="9" eb="10">
      <t>ゴウ</t>
    </rPh>
    <rPh sb="13" eb="15">
      <t>タカオカ</t>
    </rPh>
    <phoneticPr fontId="4"/>
  </si>
  <si>
    <t>株式会社ミチルワグループ</t>
    <rPh sb="0" eb="4">
      <t>カブシキカイシャ</t>
    </rPh>
    <phoneticPr fontId="4"/>
  </si>
  <si>
    <t>1610201038</t>
    <phoneticPr fontId="3"/>
  </si>
  <si>
    <t>高岡市下関町６番１号クルン高岡</t>
    <rPh sb="0" eb="2">
      <t>タカオカ</t>
    </rPh>
    <rPh sb="2" eb="3">
      <t>シ</t>
    </rPh>
    <rPh sb="3" eb="6">
      <t>シモゼキマチ</t>
    </rPh>
    <rPh sb="7" eb="8">
      <t>バン</t>
    </rPh>
    <rPh sb="9" eb="10">
      <t>ゴウ</t>
    </rPh>
    <rPh sb="13" eb="15">
      <t>タカオカ</t>
    </rPh>
    <phoneticPr fontId="3"/>
  </si>
  <si>
    <t>令和７年６月１日</t>
    <rPh sb="0" eb="1">
      <t>レイ</t>
    </rPh>
    <rPh sb="1" eb="2">
      <t>ワ</t>
    </rPh>
    <rPh sb="3" eb="4">
      <t>ネン</t>
    </rPh>
    <rPh sb="5" eb="6">
      <t>ガツ</t>
    </rPh>
    <rPh sb="7" eb="8">
      <t>ニチ</t>
    </rPh>
    <phoneticPr fontId="3"/>
  </si>
  <si>
    <t>たけの子</t>
    <rPh sb="3" eb="4">
      <t>コ</t>
    </rPh>
    <phoneticPr fontId="3"/>
  </si>
  <si>
    <t>937-0052</t>
    <phoneticPr fontId="3"/>
  </si>
  <si>
    <t>魚津市緑町3-14</t>
    <rPh sb="3" eb="5">
      <t>ミドリマチ</t>
    </rPh>
    <phoneticPr fontId="3"/>
  </si>
  <si>
    <t>0765-55-5195</t>
    <phoneticPr fontId="3"/>
  </si>
  <si>
    <t>NPO法人ダイバーシティこどもの家</t>
    <rPh sb="3" eb="5">
      <t>ホウジン</t>
    </rPh>
    <rPh sb="16" eb="17">
      <t>イエ</t>
    </rPh>
    <phoneticPr fontId="3"/>
  </si>
  <si>
    <t>R7.5.1</t>
    <phoneticPr fontId="3"/>
  </si>
  <si>
    <t>空床＋１</t>
    <rPh sb="0" eb="1">
      <t>ソラ</t>
    </rPh>
    <rPh sb="1" eb="2">
      <t>ユカ</t>
    </rPh>
    <phoneticPr fontId="3"/>
  </si>
  <si>
    <t>令和７年８月１日現在</t>
    <rPh sb="0" eb="1">
      <t>レイ</t>
    </rPh>
    <rPh sb="1" eb="2">
      <t>ワ</t>
    </rPh>
    <rPh sb="3" eb="4">
      <t>ネン</t>
    </rPh>
    <phoneticPr fontId="3"/>
  </si>
  <si>
    <t>グループホームトモニ　高岡
グループホームトモニ　上関A
グループホームトモニ　上関B</t>
    <rPh sb="25" eb="27">
      <t>カミゼキ</t>
    </rPh>
    <rPh sb="40" eb="42">
      <t>カミゼキ</t>
    </rPh>
    <phoneticPr fontId="3"/>
  </si>
  <si>
    <t>15
7
7</t>
    <phoneticPr fontId="3"/>
  </si>
  <si>
    <t>グループホームかえで</t>
    <phoneticPr fontId="3"/>
  </si>
  <si>
    <t>933-0357</t>
  </si>
  <si>
    <t>高岡市柴野567-1</t>
    <phoneticPr fontId="3"/>
  </si>
  <si>
    <t>0766-73-8355</t>
  </si>
  <si>
    <t>0766-73-8366</t>
  </si>
  <si>
    <t>社会福祉法人たかおか新生会</t>
  </si>
  <si>
    <t>R7.8.1</t>
    <phoneticPr fontId="3"/>
  </si>
  <si>
    <t>C＆Gラボ</t>
    <phoneticPr fontId="4"/>
  </si>
  <si>
    <t>939-1733</t>
    <phoneticPr fontId="3"/>
  </si>
  <si>
    <t>南砺市下野282番地</t>
    <rPh sb="0" eb="3">
      <t>ナントシ</t>
    </rPh>
    <rPh sb="3" eb="5">
      <t>シモノ</t>
    </rPh>
    <rPh sb="8" eb="10">
      <t>バンチ</t>
    </rPh>
    <phoneticPr fontId="4"/>
  </si>
  <si>
    <t>0763-23-6166</t>
    <phoneticPr fontId="4"/>
  </si>
  <si>
    <t>0763-23-6171</t>
    <phoneticPr fontId="4"/>
  </si>
  <si>
    <t>株式会社C＆Gラボ</t>
    <rPh sb="0" eb="4">
      <t>カブシキカイシャ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</si>
</sst>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65">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6"/>
      <name val="ＭＳ Ｐゴシック"/>
      <family val="2"/>
      <charset val="128"/>
      <scheme val="minor"/>
    </font>
    <font>
      <sz val="6"/>
      <color rgb="FF0000FF"/>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C66"/>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Dashed">
        <color indexed="64"/>
      </top>
      <bottom/>
      <diagonal/>
    </border>
    <border>
      <left/>
      <right style="thin">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151">
    <xf numFmtId="0" fontId="0" fillId="0" borderId="0" xfId="0">
      <alignment vertical="center"/>
    </xf>
    <xf numFmtId="0" fontId="2" fillId="0" borderId="0" xfId="0" applyFont="1" applyAlignment="1"/>
    <xf numFmtId="0" fontId="2" fillId="0" borderId="0" xfId="0" applyFo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Alignment="1">
      <alignment horizontal="left" vertical="center"/>
    </xf>
    <xf numFmtId="0" fontId="10" fillId="0" borderId="0" xfId="2" applyFont="1" applyAlignment="1">
      <alignment horizontal="left" vertical="center"/>
    </xf>
    <xf numFmtId="0" fontId="9" fillId="0" borderId="0" xfId="2" applyFont="1"/>
    <xf numFmtId="0" fontId="5" fillId="2" borderId="0" xfId="2" applyFont="1" applyFill="1" applyAlignment="1">
      <alignment horizontal="left" vertical="center"/>
    </xf>
    <xf numFmtId="0" fontId="11" fillId="0" borderId="0" xfId="2" applyFont="1" applyAlignment="1">
      <alignment horizontal="left" vertical="center"/>
    </xf>
    <xf numFmtId="0" fontId="10" fillId="0" borderId="0" xfId="2" applyFont="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wrapText="1"/>
    </xf>
    <xf numFmtId="0" fontId="16" fillId="0" borderId="0" xfId="2" applyFont="1"/>
    <xf numFmtId="0" fontId="13" fillId="4" borderId="1" xfId="2" applyFont="1" applyFill="1" applyBorder="1" applyAlignment="1">
      <alignment horizontal="center" vertical="center" wrapText="1"/>
    </xf>
    <xf numFmtId="0" fontId="10" fillId="0" borderId="0" xfId="2" applyFont="1" applyAlignment="1">
      <alignment horizontal="center" vertical="center"/>
    </xf>
    <xf numFmtId="0" fontId="8" fillId="0" borderId="0" xfId="2"/>
    <xf numFmtId="0" fontId="8" fillId="0" borderId="0" xfId="2"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xf numFmtId="0" fontId="7" fillId="0" borderId="1" xfId="0" applyFont="1" applyBorder="1">
      <alignment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Border="1" applyAlignment="1">
      <alignment horizontal="center" vertical="center"/>
    </xf>
    <xf numFmtId="0" fontId="7" fillId="0" borderId="6" xfId="0" applyFont="1" applyBorder="1" applyAlignment="1">
      <alignment vertical="center" wrapText="1"/>
    </xf>
    <xf numFmtId="0" fontId="7" fillId="0" borderId="0" xfId="0" applyFont="1" applyAlignment="1">
      <alignment vertical="top"/>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49" fontId="7" fillId="0" borderId="1" xfId="0" applyNumberFormat="1" applyFont="1" applyBorder="1" applyAlignment="1">
      <alignment vertical="center" shrinkToFit="1"/>
    </xf>
    <xf numFmtId="49" fontId="7" fillId="0" borderId="4" xfId="0" applyNumberFormat="1" applyFont="1" applyBorder="1" applyAlignment="1">
      <alignment horizontal="center" vertical="center"/>
    </xf>
    <xf numFmtId="0" fontId="7" fillId="0" borderId="1" xfId="0" applyFont="1" applyBorder="1" applyAlignment="1"/>
    <xf numFmtId="0" fontId="7" fillId="0" borderId="4" xfId="0" applyFont="1" applyBorder="1" applyAlignment="1">
      <alignment vertical="center" wrapText="1"/>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49" fontId="7" fillId="0" borderId="5" xfId="0" applyNumberFormat="1" applyFont="1" applyBorder="1" applyAlignment="1">
      <alignment horizontal="left" vertical="center" shrinkToFit="1"/>
    </xf>
    <xf numFmtId="176" fontId="7" fillId="0" borderId="5"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0" fontId="18" fillId="0" borderId="0" xfId="0" applyFont="1" applyAlignment="1"/>
    <xf numFmtId="0" fontId="7" fillId="0" borderId="1" xfId="0" applyFont="1" applyBorder="1" applyAlignment="1">
      <alignment horizontal="left" vertical="center" wrapText="1"/>
    </xf>
    <xf numFmtId="49" fontId="7" fillId="0" borderId="1" xfId="0" applyNumberFormat="1" applyFont="1" applyBorder="1">
      <alignment vertical="center"/>
    </xf>
    <xf numFmtId="0" fontId="0" fillId="0" borderId="0" xfId="0" applyAlignment="1"/>
    <xf numFmtId="0" fontId="0" fillId="0" borderId="0" xfId="0" applyAlignment="1">
      <alignment wrapText="1"/>
    </xf>
    <xf numFmtId="49" fontId="0" fillId="0" borderId="0" xfId="0" applyNumberFormat="1" applyAlignment="1">
      <alignment horizontal="center" vertical="center"/>
    </xf>
    <xf numFmtId="0" fontId="2" fillId="0" borderId="0" xfId="2" applyFont="1" applyAlignment="1">
      <alignment horizontal="center" vertical="center"/>
    </xf>
    <xf numFmtId="0" fontId="4" fillId="0" borderId="0" xfId="2" applyFont="1" applyAlignment="1">
      <alignment horizontal="left" vertical="center"/>
    </xf>
    <xf numFmtId="0" fontId="2" fillId="0" borderId="0" xfId="2" applyFont="1"/>
    <xf numFmtId="176" fontId="5" fillId="2" borderId="0" xfId="2" applyNumberFormat="1" applyFont="1" applyFill="1" applyAlignment="1">
      <alignment horizontal="center" vertical="center" wrapText="1"/>
    </xf>
    <xf numFmtId="0" fontId="19" fillId="0" borderId="0" xfId="2" applyFont="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7" fillId="0" borderId="1" xfId="2" applyFont="1" applyBorder="1" applyAlignment="1">
      <alignment horizontal="center" vertical="center" wrapText="1"/>
    </xf>
    <xf numFmtId="176" fontId="7" fillId="0" borderId="1" xfId="2" applyNumberFormat="1" applyFont="1" applyBorder="1" applyAlignment="1">
      <alignment horizontal="center" vertical="center"/>
    </xf>
    <xf numFmtId="176" fontId="7" fillId="0" borderId="1" xfId="2" applyNumberFormat="1" applyFont="1" applyBorder="1" applyAlignment="1">
      <alignment horizontal="center" vertical="center" wrapText="1"/>
    </xf>
    <xf numFmtId="0" fontId="4" fillId="0" borderId="9" xfId="2" applyFont="1" applyBorder="1" applyAlignment="1">
      <alignment horizontal="left" vertical="center"/>
    </xf>
    <xf numFmtId="0" fontId="7" fillId="0" borderId="1" xfId="2" applyFont="1" applyBorder="1" applyAlignment="1">
      <alignment horizontal="left" vertical="center" wrapText="1"/>
    </xf>
    <xf numFmtId="0" fontId="4" fillId="0" borderId="9" xfId="2" applyFont="1" applyBorder="1" applyAlignment="1">
      <alignment horizontal="left" vertical="center" wrapText="1"/>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0" fontId="7" fillId="0" borderId="5" xfId="2" applyFont="1" applyBorder="1" applyAlignment="1">
      <alignment vertical="center"/>
    </xf>
    <xf numFmtId="49" fontId="7" fillId="0" borderId="5" xfId="2" applyNumberFormat="1" applyFont="1" applyBorder="1" applyAlignment="1">
      <alignment horizontal="left" vertical="center"/>
    </xf>
    <xf numFmtId="176" fontId="7" fillId="0" borderId="5" xfId="2" applyNumberFormat="1" applyFont="1" applyBorder="1" applyAlignment="1">
      <alignment horizontal="center" vertical="center"/>
    </xf>
    <xf numFmtId="0" fontId="20" fillId="0" borderId="0" xfId="2" applyFont="1"/>
    <xf numFmtId="0" fontId="7" fillId="7" borderId="0" xfId="2" applyFont="1" applyFill="1"/>
    <xf numFmtId="0" fontId="4" fillId="0" borderId="9" xfId="2" applyFont="1" applyBorder="1"/>
    <xf numFmtId="0" fontId="7" fillId="0" borderId="1" xfId="2" applyFont="1" applyBorder="1" applyAlignment="1">
      <alignment vertical="center"/>
    </xf>
    <xf numFmtId="49" fontId="7" fillId="0" borderId="1" xfId="2" applyNumberFormat="1" applyFont="1" applyBorder="1" applyAlignment="1">
      <alignment vertical="center"/>
    </xf>
    <xf numFmtId="0" fontId="7" fillId="0" borderId="1" xfId="2" applyFont="1" applyBorder="1" applyAlignment="1">
      <alignment horizontal="left" vertical="center" shrinkToFit="1"/>
    </xf>
    <xf numFmtId="176" fontId="8" fillId="0" borderId="0" xfId="2" applyNumberFormat="1" applyAlignment="1">
      <alignment horizontal="center"/>
    </xf>
    <xf numFmtId="0" fontId="4" fillId="0" borderId="0" xfId="2" applyFont="1"/>
    <xf numFmtId="176" fontId="8" fillId="0" borderId="0" xfId="2" applyNumberFormat="1"/>
    <xf numFmtId="0" fontId="4" fillId="0" borderId="0" xfId="2" applyFont="1" applyAlignment="1">
      <alignment horizontal="left" vertical="center" wrapText="1"/>
    </xf>
    <xf numFmtId="0" fontId="7" fillId="0" borderId="3" xfId="2" applyFont="1" applyBorder="1" applyAlignment="1">
      <alignment horizontal="center" vertical="center" wrapText="1"/>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1" fillId="0" borderId="0" xfId="2" applyFont="1" applyAlignment="1">
      <alignment horizontal="center" vertical="center"/>
    </xf>
    <xf numFmtId="0" fontId="22"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0" fontId="7" fillId="0" borderId="1" xfId="2" applyFont="1" applyBorder="1" applyAlignment="1">
      <alignment horizontal="center" vertical="center" shrinkToFit="1"/>
    </xf>
    <xf numFmtId="0" fontId="7" fillId="0" borderId="1" xfId="2" applyFont="1" applyBorder="1" applyAlignment="1">
      <alignment vertical="center" wrapText="1"/>
    </xf>
    <xf numFmtId="0" fontId="7" fillId="0" borderId="1" xfId="2" applyFont="1" applyBorder="1" applyAlignment="1">
      <alignment vertical="center" shrinkToFit="1"/>
    </xf>
    <xf numFmtId="176" fontId="7" fillId="0" borderId="10" xfId="2" applyNumberFormat="1" applyFont="1" applyBorder="1" applyAlignment="1">
      <alignment horizontal="center" vertical="center"/>
    </xf>
    <xf numFmtId="0" fontId="24" fillId="0" borderId="3" xfId="2" applyFont="1" applyBorder="1" applyAlignment="1">
      <alignment horizontal="center" vertical="center" wrapText="1"/>
    </xf>
    <xf numFmtId="0" fontId="24"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Alignment="1">
      <alignment horizontal="center" vertical="center" wrapText="1"/>
    </xf>
    <xf numFmtId="0" fontId="5" fillId="0" borderId="3" xfId="2" applyFont="1" applyBorder="1" applyAlignment="1">
      <alignment horizontal="center" vertical="center"/>
    </xf>
    <xf numFmtId="177" fontId="11" fillId="0" borderId="0" xfId="2" applyNumberFormat="1" applyFont="1" applyAlignment="1">
      <alignment horizontal="center" vertical="center"/>
    </xf>
    <xf numFmtId="0" fontId="7" fillId="4" borderId="8" xfId="2" applyFont="1" applyFill="1" applyBorder="1" applyAlignment="1">
      <alignment horizontal="center" vertical="center"/>
    </xf>
    <xf numFmtId="0" fontId="7" fillId="9" borderId="1" xfId="2" applyFont="1" applyFill="1" applyBorder="1" applyAlignment="1">
      <alignment horizontal="center" vertical="center"/>
    </xf>
    <xf numFmtId="0" fontId="12" fillId="9" borderId="1" xfId="2" applyFont="1" applyFill="1" applyBorder="1" applyAlignment="1">
      <alignment horizontal="center" vertical="center" wrapText="1"/>
    </xf>
    <xf numFmtId="0" fontId="7" fillId="9" borderId="1" xfId="2" applyFont="1" applyFill="1" applyBorder="1" applyAlignment="1">
      <alignment horizontal="center" vertical="center" shrinkToFit="1"/>
    </xf>
    <xf numFmtId="0" fontId="7" fillId="9" borderId="17" xfId="2" applyFont="1" applyFill="1" applyBorder="1" applyAlignment="1">
      <alignment horizontal="center" vertical="center"/>
    </xf>
    <xf numFmtId="49" fontId="7" fillId="9" borderId="1" xfId="2" applyNumberFormat="1" applyFont="1" applyFill="1" applyBorder="1" applyAlignment="1">
      <alignment horizontal="center" vertical="center"/>
    </xf>
    <xf numFmtId="49" fontId="10" fillId="0" borderId="0" xfId="2" applyNumberFormat="1" applyFont="1" applyAlignment="1">
      <alignment horizontal="center" vertical="center"/>
    </xf>
    <xf numFmtId="0" fontId="7" fillId="0" borderId="0" xfId="2" applyFont="1" applyAlignment="1">
      <alignment horizontal="center" vertical="center" shrinkToFit="1"/>
    </xf>
    <xf numFmtId="0" fontId="7" fillId="0" borderId="4" xfId="2" applyFont="1" applyBorder="1" applyAlignment="1">
      <alignment horizontal="center" vertical="center" shrinkToFit="1"/>
    </xf>
    <xf numFmtId="0" fontId="7" fillId="0" borderId="4" xfId="2" applyFont="1" applyBorder="1" applyAlignment="1">
      <alignment horizontal="left" vertical="center" wrapText="1"/>
    </xf>
    <xf numFmtId="49" fontId="7" fillId="0" borderId="4" xfId="2" applyNumberFormat="1" applyFont="1" applyBorder="1" applyAlignment="1">
      <alignment horizontal="center" vertical="center" wrapText="1"/>
    </xf>
    <xf numFmtId="49" fontId="10" fillId="0" borderId="0" xfId="2" applyNumberFormat="1" applyFont="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7" fillId="0" borderId="8" xfId="2" applyFont="1" applyBorder="1" applyAlignment="1">
      <alignment horizontal="center" vertical="center" shrinkToFit="1"/>
    </xf>
    <xf numFmtId="49" fontId="25" fillId="0" borderId="0" xfId="2" applyNumberFormat="1" applyFont="1" applyAlignment="1">
      <alignment horizontal="center" vertical="center"/>
    </xf>
    <xf numFmtId="49" fontId="7" fillId="0" borderId="1" xfId="2" applyNumberFormat="1" applyFont="1" applyBorder="1" applyAlignment="1">
      <alignment horizontal="center" vertical="center" wrapText="1"/>
    </xf>
    <xf numFmtId="49" fontId="25" fillId="0" borderId="0" xfId="2" applyNumberFormat="1" applyFont="1" applyAlignment="1">
      <alignment horizontal="center" vertical="center" wrapText="1"/>
    </xf>
    <xf numFmtId="0" fontId="8" fillId="0" borderId="1" xfId="2" applyBorder="1" applyAlignment="1">
      <alignment horizontal="center" vertical="center"/>
    </xf>
    <xf numFmtId="0" fontId="8" fillId="0" borderId="1" xfId="2" applyBorder="1" applyAlignment="1">
      <alignment horizontal="left" vertical="center"/>
    </xf>
    <xf numFmtId="0" fontId="26" fillId="0" borderId="1" xfId="2" applyFont="1" applyBorder="1" applyAlignment="1">
      <alignment horizontal="center" vertical="center"/>
    </xf>
    <xf numFmtId="0" fontId="27" fillId="0" borderId="1" xfId="2" applyFont="1" applyBorder="1" applyAlignment="1">
      <alignment horizontal="center" vertical="center"/>
    </xf>
    <xf numFmtId="0" fontId="26" fillId="0" borderId="1" xfId="2" applyFont="1" applyBorder="1" applyAlignment="1">
      <alignment vertical="center"/>
    </xf>
    <xf numFmtId="0" fontId="26" fillId="0" borderId="1" xfId="2" applyFont="1" applyBorder="1" applyAlignment="1">
      <alignment horizontal="center" vertical="center" shrinkToFit="1"/>
    </xf>
    <xf numFmtId="49" fontId="28" fillId="0" borderId="0" xfId="2" applyNumberFormat="1" applyFont="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1" xfId="2" applyBorder="1" applyAlignment="1">
      <alignment vertical="center"/>
    </xf>
    <xf numFmtId="0" fontId="10" fillId="0" borderId="0" xfId="2" applyFont="1"/>
    <xf numFmtId="0" fontId="8" fillId="0" borderId="0" xfId="2" applyAlignment="1">
      <alignment shrinkToFit="1"/>
    </xf>
    <xf numFmtId="0" fontId="8" fillId="0" borderId="0" xfId="2" applyAlignment="1">
      <alignment horizontal="left" vertical="center"/>
    </xf>
    <xf numFmtId="49" fontId="8" fillId="0" borderId="0" xfId="2" applyNumberFormat="1" applyAlignment="1">
      <alignment horizontal="center" vertical="center"/>
    </xf>
    <xf numFmtId="0" fontId="8" fillId="0" borderId="0" xfId="2" applyAlignment="1">
      <alignment wrapText="1"/>
    </xf>
    <xf numFmtId="0" fontId="29" fillId="0" borderId="0" xfId="2" applyFont="1"/>
    <xf numFmtId="176" fontId="29" fillId="0" borderId="1" xfId="2" applyNumberFormat="1" applyFont="1" applyBorder="1" applyAlignment="1">
      <alignment horizontal="center" vertical="center"/>
    </xf>
    <xf numFmtId="0" fontId="29" fillId="0" borderId="1" xfId="2" applyFont="1" applyBorder="1" applyAlignment="1">
      <alignment horizontal="center" vertical="center"/>
    </xf>
    <xf numFmtId="0" fontId="29" fillId="0" borderId="1" xfId="2" applyFont="1" applyBorder="1" applyAlignment="1">
      <alignment horizontal="center" vertical="center" wrapText="1"/>
    </xf>
    <xf numFmtId="0" fontId="29" fillId="0" borderId="1" xfId="2" applyFont="1" applyBorder="1" applyAlignment="1">
      <alignment vertical="center" shrinkToFit="1"/>
    </xf>
    <xf numFmtId="0" fontId="29" fillId="0" borderId="1" xfId="2" applyFont="1" applyBorder="1" applyAlignment="1">
      <alignment vertical="center"/>
    </xf>
    <xf numFmtId="49" fontId="29" fillId="0" borderId="1" xfId="2" applyNumberFormat="1" applyFont="1" applyBorder="1" applyAlignment="1">
      <alignment horizontal="center" vertical="center"/>
    </xf>
    <xf numFmtId="0" fontId="29" fillId="0" borderId="0" xfId="2" applyFont="1" applyAlignment="1">
      <alignment horizontal="center" vertical="center"/>
    </xf>
    <xf numFmtId="49" fontId="29" fillId="0" borderId="1" xfId="2" applyNumberFormat="1" applyFont="1" applyBorder="1" applyAlignment="1">
      <alignment vertical="center" shrinkToFit="1"/>
    </xf>
    <xf numFmtId="0" fontId="18" fillId="0" borderId="0" xfId="2" applyFont="1"/>
    <xf numFmtId="176" fontId="29" fillId="0" borderId="1" xfId="2" applyNumberFormat="1" applyFont="1" applyBorder="1" applyAlignment="1">
      <alignment horizontal="center" vertical="center" wrapText="1"/>
    </xf>
    <xf numFmtId="0" fontId="29" fillId="0" borderId="1" xfId="2" applyFont="1" applyBorder="1" applyAlignment="1">
      <alignment horizontal="center" vertical="center" shrinkToFit="1"/>
    </xf>
    <xf numFmtId="0" fontId="29" fillId="0" borderId="1" xfId="2" applyFont="1" applyBorder="1" applyAlignment="1">
      <alignment horizontal="left" vertical="center" shrinkToFi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0" fillId="5" borderId="0" xfId="2" applyFont="1" applyFill="1" applyAlignment="1">
      <alignment horizontal="left" vertical="center"/>
    </xf>
    <xf numFmtId="0" fontId="30" fillId="5" borderId="0" xfId="2" applyFont="1" applyFill="1" applyAlignment="1">
      <alignment horizontal="left" vertical="center" wrapText="1"/>
    </xf>
    <xf numFmtId="0" fontId="5" fillId="5" borderId="0" xfId="2" applyFont="1" applyFill="1" applyAlignment="1">
      <alignment horizontal="left" vertical="center"/>
    </xf>
    <xf numFmtId="0" fontId="7" fillId="10" borderId="3" xfId="2" applyFont="1" applyFill="1" applyBorder="1" applyAlignment="1">
      <alignment horizontal="center" vertical="center"/>
    </xf>
    <xf numFmtId="0" fontId="9" fillId="0" borderId="0" xfId="2" applyFont="1" applyAlignment="1">
      <alignment horizontal="left" vertical="center"/>
    </xf>
    <xf numFmtId="0" fontId="9" fillId="0" borderId="0" xfId="2" applyFont="1" applyAlignment="1">
      <alignment horizontal="left" vertical="center" wrapText="1"/>
    </xf>
    <xf numFmtId="0" fontId="12" fillId="10" borderId="3" xfId="2" applyFont="1" applyFill="1" applyBorder="1" applyAlignment="1">
      <alignment horizontal="center" vertical="center" wrapText="1"/>
    </xf>
    <xf numFmtId="0" fontId="32" fillId="0" borderId="0" xfId="2" applyFont="1" applyAlignment="1">
      <alignment vertical="center"/>
    </xf>
    <xf numFmtId="0" fontId="31" fillId="0" borderId="0" xfId="2" applyFont="1"/>
    <xf numFmtId="0" fontId="4" fillId="0" borderId="0" xfId="2" applyFont="1" applyAlignment="1">
      <alignment horizontal="center" vertical="center"/>
    </xf>
    <xf numFmtId="0" fontId="2" fillId="11" borderId="0" xfId="2" applyFont="1" applyFill="1" applyAlignment="1">
      <alignment horizontal="center" vertical="center"/>
    </xf>
    <xf numFmtId="0" fontId="8" fillId="11" borderId="21" xfId="2" applyFill="1" applyBorder="1" applyAlignment="1">
      <alignment horizontal="center" vertical="center"/>
    </xf>
    <xf numFmtId="0" fontId="8" fillId="11" borderId="22" xfId="2" applyFill="1" applyBorder="1" applyAlignment="1">
      <alignment horizontal="center" vertical="center" shrinkToFit="1"/>
    </xf>
    <xf numFmtId="0" fontId="8" fillId="11" borderId="23" xfId="2" applyFill="1" applyBorder="1" applyAlignment="1">
      <alignment horizontal="center" vertical="center"/>
    </xf>
    <xf numFmtId="0" fontId="7" fillId="11" borderId="23" xfId="2" applyFont="1" applyFill="1" applyBorder="1" applyAlignment="1">
      <alignment horizontal="center" vertical="center" textRotation="255"/>
    </xf>
    <xf numFmtId="0" fontId="8" fillId="11" borderId="24" xfId="2" applyFill="1" applyBorder="1" applyAlignment="1">
      <alignment horizontal="center" vertical="center"/>
    </xf>
    <xf numFmtId="0" fontId="7" fillId="0" borderId="20" xfId="2" applyFont="1" applyBorder="1" applyAlignment="1">
      <alignment horizontal="center" vertical="center"/>
    </xf>
    <xf numFmtId="49" fontId="29" fillId="0" borderId="5" xfId="2" applyNumberFormat="1" applyFont="1" applyBorder="1" applyAlignment="1">
      <alignment horizontal="center" vertical="center"/>
    </xf>
    <xf numFmtId="0" fontId="29" fillId="0" borderId="5" xfId="2" applyFont="1" applyBorder="1" applyAlignment="1">
      <alignment horizontal="left" vertical="center" wrapText="1"/>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176" fontId="29" fillId="0" borderId="27" xfId="2" applyNumberFormat="1" applyFont="1" applyBorder="1" applyAlignment="1">
      <alignment horizontal="center" vertical="center"/>
    </xf>
    <xf numFmtId="0" fontId="7" fillId="0" borderId="8" xfId="2" applyFont="1" applyBorder="1" applyAlignment="1">
      <alignment horizontal="center" vertical="center"/>
    </xf>
    <xf numFmtId="0" fontId="33" fillId="0" borderId="4" xfId="2" applyFont="1" applyBorder="1" applyAlignment="1">
      <alignment horizontal="center" vertical="center"/>
    </xf>
    <xf numFmtId="0" fontId="33" fillId="0" borderId="4" xfId="2" applyFont="1" applyBorder="1" applyAlignment="1">
      <alignment vertical="center" wrapText="1"/>
    </xf>
    <xf numFmtId="0" fontId="33" fillId="0" borderId="4" xfId="2" applyFont="1" applyBorder="1" applyAlignment="1">
      <alignment horizontal="center" vertical="center" wrapText="1"/>
    </xf>
    <xf numFmtId="0" fontId="33" fillId="0" borderId="4" xfId="2" applyFont="1" applyBorder="1" applyAlignment="1">
      <alignment vertical="center"/>
    </xf>
    <xf numFmtId="176" fontId="33"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3" fillId="0" borderId="5" xfId="2" applyNumberFormat="1" applyFont="1" applyBorder="1" applyAlignment="1">
      <alignment horizontal="center" vertical="center"/>
    </xf>
    <xf numFmtId="0" fontId="33" fillId="0" borderId="5" xfId="2" applyFont="1" applyBorder="1" applyAlignment="1">
      <alignment horizontal="left" vertical="center" wrapText="1"/>
    </xf>
    <xf numFmtId="0" fontId="33" fillId="0" borderId="5" xfId="2" applyFont="1" applyBorder="1" applyAlignment="1">
      <alignment horizontal="center" vertical="center" wrapText="1"/>
    </xf>
    <xf numFmtId="0" fontId="33" fillId="0" borderId="5" xfId="2" applyFont="1" applyBorder="1" applyAlignment="1">
      <alignment horizontal="center" vertical="center"/>
    </xf>
    <xf numFmtId="176" fontId="33"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3" fillId="0" borderId="1" xfId="2" applyFont="1" applyBorder="1" applyAlignment="1">
      <alignment horizontal="center" vertical="center"/>
    </xf>
    <xf numFmtId="0" fontId="33" fillId="0" borderId="1" xfId="2" applyFont="1" applyBorder="1" applyAlignment="1">
      <alignment vertical="center" wrapText="1"/>
    </xf>
    <xf numFmtId="0" fontId="33" fillId="0" borderId="1" xfId="2" applyFont="1" applyBorder="1" applyAlignment="1">
      <alignment horizontal="center" vertical="center" wrapText="1"/>
    </xf>
    <xf numFmtId="0" fontId="33" fillId="0" borderId="1" xfId="2" applyFont="1" applyBorder="1" applyAlignment="1">
      <alignment vertical="center"/>
    </xf>
    <xf numFmtId="176" fontId="33" fillId="0" borderId="35" xfId="2" applyNumberFormat="1" applyFont="1" applyBorder="1" applyAlignment="1">
      <alignment horizontal="center" vertical="center"/>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3" fillId="0" borderId="1" xfId="2" applyNumberFormat="1" applyFont="1" applyBorder="1" applyAlignment="1">
      <alignment horizontal="center" vertical="center"/>
    </xf>
    <xf numFmtId="0" fontId="33"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Alignment="1">
      <alignment vertical="center"/>
    </xf>
    <xf numFmtId="0" fontId="7" fillId="11" borderId="51" xfId="2" applyFont="1" applyFill="1" applyBorder="1" applyAlignment="1">
      <alignment horizontal="center" vertical="center"/>
    </xf>
    <xf numFmtId="0" fontId="7" fillId="11" borderId="52" xfId="2" applyFont="1" applyFill="1" applyBorder="1" applyAlignment="1">
      <alignment horizontal="center" vertical="center" wrapText="1"/>
    </xf>
    <xf numFmtId="0" fontId="7" fillId="11" borderId="53" xfId="2" applyFont="1" applyFill="1" applyBorder="1" applyAlignment="1">
      <alignment horizontal="center" vertical="center"/>
    </xf>
    <xf numFmtId="0" fontId="10" fillId="11" borderId="54" xfId="2" applyFont="1" applyFill="1" applyBorder="1" applyAlignment="1">
      <alignment horizontal="center" vertical="center" wrapText="1"/>
    </xf>
    <xf numFmtId="0" fontId="10" fillId="11" borderId="55" xfId="2" applyFont="1" applyFill="1" applyBorder="1" applyAlignment="1">
      <alignment horizontal="center" vertical="center" wrapText="1"/>
    </xf>
    <xf numFmtId="0" fontId="7" fillId="11" borderId="54" xfId="2" applyFont="1" applyFill="1" applyBorder="1" applyAlignment="1">
      <alignment horizontal="center" vertical="center" textRotation="255"/>
    </xf>
    <xf numFmtId="0" fontId="7" fillId="11" borderId="56" xfId="2" applyFont="1" applyFill="1" applyBorder="1" applyAlignment="1">
      <alignment horizontal="center" vertical="center" textRotation="255"/>
    </xf>
    <xf numFmtId="0" fontId="7" fillId="11" borderId="55" xfId="2" applyFont="1" applyFill="1" applyBorder="1" applyAlignment="1">
      <alignment horizontal="center" vertical="center" textRotation="255"/>
    </xf>
    <xf numFmtId="0" fontId="7" fillId="11" borderId="32" xfId="2" applyFont="1" applyFill="1" applyBorder="1" applyAlignment="1">
      <alignment horizontal="center" vertical="center"/>
    </xf>
    <xf numFmtId="0" fontId="7" fillId="11" borderId="33"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5" fillId="0" borderId="0" xfId="2" applyNumberFormat="1" applyFont="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29" fillId="0" borderId="38" xfId="2" applyFont="1" applyBorder="1" applyAlignment="1">
      <alignment horizontal="center" vertical="center" wrapText="1"/>
    </xf>
    <xf numFmtId="176" fontId="36" fillId="0" borderId="0" xfId="2" applyNumberFormat="1" applyFont="1" applyAlignment="1">
      <alignment horizontal="center" vertical="center"/>
    </xf>
    <xf numFmtId="0" fontId="7" fillId="0" borderId="0" xfId="2" applyFont="1" applyAlignment="1">
      <alignment horizontal="left" vertical="center"/>
    </xf>
    <xf numFmtId="0" fontId="7" fillId="12" borderId="84" xfId="2" applyFont="1" applyFill="1" applyBorder="1" applyAlignment="1">
      <alignment horizontal="left" vertical="center"/>
    </xf>
    <xf numFmtId="0" fontId="7" fillId="12" borderId="85" xfId="2" applyFont="1" applyFill="1" applyBorder="1" applyAlignment="1">
      <alignment horizontal="left" vertical="center"/>
    </xf>
    <xf numFmtId="0" fontId="24"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2" borderId="87" xfId="2" applyFont="1" applyFill="1" applyBorder="1" applyAlignment="1">
      <alignment horizontal="left" vertical="center"/>
    </xf>
    <xf numFmtId="0" fontId="7" fillId="12" borderId="88" xfId="2" applyFont="1" applyFill="1" applyBorder="1" applyAlignment="1">
      <alignment horizontal="left" vertical="center"/>
    </xf>
    <xf numFmtId="0" fontId="24" fillId="0" borderId="1" xfId="2" applyFont="1" applyBorder="1" applyAlignment="1">
      <alignment horizontal="left" vertical="center" wrapText="1"/>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4" fillId="0" borderId="1" xfId="2" applyFont="1" applyBorder="1" applyAlignment="1">
      <alignment horizontal="left" vertical="center" wrapText="1" shrinkToFit="1"/>
    </xf>
    <xf numFmtId="0" fontId="24"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4" fillId="0" borderId="12" xfId="2" applyFont="1" applyBorder="1" applyAlignment="1">
      <alignment horizontal="center" vertical="center" shrinkToFit="1"/>
    </xf>
    <xf numFmtId="0" fontId="24" fillId="0" borderId="90" xfId="2" applyFont="1" applyBorder="1" applyAlignment="1">
      <alignment horizontal="center" vertical="center" wrapText="1"/>
    </xf>
    <xf numFmtId="0" fontId="24" fillId="0" borderId="91" xfId="2" applyFont="1" applyBorder="1" applyAlignment="1">
      <alignment horizontal="center" vertical="center" shrinkToFit="1"/>
    </xf>
    <xf numFmtId="0" fontId="24"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49" fontId="7" fillId="0" borderId="1" xfId="2" applyNumberFormat="1" applyFont="1" applyBorder="1" applyAlignment="1">
      <alignment horizontal="center" vertical="center" shrinkToFit="1"/>
    </xf>
    <xf numFmtId="0" fontId="9" fillId="0" borderId="0" xfId="2" applyFont="1" applyAlignment="1">
      <alignment vertical="center"/>
    </xf>
    <xf numFmtId="0" fontId="37" fillId="11" borderId="0" xfId="2" applyFont="1" applyFill="1" applyAlignment="1">
      <alignment horizontal="left" vertical="center"/>
    </xf>
    <xf numFmtId="0" fontId="8" fillId="11" borderId="93" xfId="2" applyFill="1" applyBorder="1" applyAlignment="1">
      <alignment horizontal="center" vertical="center" shrinkToFit="1"/>
    </xf>
    <xf numFmtId="0" fontId="8" fillId="11" borderId="74" xfId="2" applyFill="1" applyBorder="1" applyAlignment="1">
      <alignment horizontal="center" vertical="center"/>
    </xf>
    <xf numFmtId="0" fontId="8" fillId="11" borderId="94" xfId="2" applyFill="1" applyBorder="1" applyAlignment="1">
      <alignment horizontal="center" vertical="center"/>
    </xf>
    <xf numFmtId="0" fontId="8" fillId="0" borderId="1" xfId="2" applyBorder="1" applyAlignment="1">
      <alignment horizontal="left" vertical="center" shrinkToFit="1"/>
    </xf>
    <xf numFmtId="49" fontId="8" fillId="0" borderId="32" xfId="2" applyNumberFormat="1" applyBorder="1" applyAlignment="1">
      <alignment horizontal="center" vertical="center"/>
    </xf>
    <xf numFmtId="0" fontId="8" fillId="0" borderId="32" xfId="2" applyBorder="1" applyAlignment="1">
      <alignment horizontal="left" vertical="center" wrapText="1"/>
    </xf>
    <xf numFmtId="0" fontId="8" fillId="0" borderId="32" xfId="2" applyBorder="1" applyAlignment="1">
      <alignment horizontal="center" vertical="center" wrapText="1"/>
    </xf>
    <xf numFmtId="0" fontId="8" fillId="0" borderId="32" xfId="2" applyBorder="1" applyAlignment="1">
      <alignment horizontal="center" vertical="center"/>
    </xf>
    <xf numFmtId="0" fontId="8" fillId="0" borderId="32" xfId="2" applyBorder="1" applyAlignment="1">
      <alignment horizontal="left" vertical="center" shrinkToFit="1"/>
    </xf>
    <xf numFmtId="0" fontId="39" fillId="0" borderId="0" xfId="2" applyFont="1"/>
    <xf numFmtId="0" fontId="8" fillId="0" borderId="4" xfId="2" applyBorder="1" applyAlignment="1">
      <alignment vertical="center"/>
    </xf>
    <xf numFmtId="49" fontId="8" fillId="0" borderId="1" xfId="2" applyNumberFormat="1" applyBorder="1" applyAlignment="1">
      <alignment horizontal="center" vertical="center"/>
    </xf>
    <xf numFmtId="0" fontId="8" fillId="0" borderId="1" xfId="2" applyBorder="1" applyAlignment="1">
      <alignment vertical="center" wrapText="1" shrinkToFit="1"/>
    </xf>
    <xf numFmtId="0" fontId="8" fillId="0" borderId="1" xfId="2" applyBorder="1" applyAlignment="1">
      <alignment horizontal="center" vertical="center" wrapText="1"/>
    </xf>
    <xf numFmtId="0" fontId="8" fillId="0" borderId="1" xfId="2" applyBorder="1" applyAlignment="1">
      <alignment vertical="center" shrinkToFit="1"/>
    </xf>
    <xf numFmtId="49" fontId="8" fillId="0" borderId="38" xfId="2" applyNumberFormat="1" applyBorder="1" applyAlignment="1">
      <alignment horizontal="center" vertical="center"/>
    </xf>
    <xf numFmtId="0" fontId="8" fillId="0" borderId="38" xfId="2" applyBorder="1" applyAlignment="1">
      <alignment horizontal="center" vertical="center" wrapText="1"/>
    </xf>
    <xf numFmtId="0" fontId="8" fillId="0" borderId="38" xfId="2" applyBorder="1" applyAlignment="1">
      <alignment vertical="center"/>
    </xf>
    <xf numFmtId="0" fontId="8" fillId="0" borderId="38" xfId="2" applyBorder="1" applyAlignment="1">
      <alignment horizontal="center" vertical="center"/>
    </xf>
    <xf numFmtId="0" fontId="8" fillId="0" borderId="38" xfId="2" applyBorder="1" applyAlignment="1">
      <alignment horizontal="left" vertical="center" shrinkToFit="1"/>
    </xf>
    <xf numFmtId="0" fontId="8" fillId="0" borderId="5" xfId="2" applyBorder="1" applyAlignment="1">
      <alignment vertical="center"/>
    </xf>
    <xf numFmtId="0" fontId="8" fillId="0" borderId="32" xfId="2" applyBorder="1" applyAlignment="1">
      <alignment vertical="center" shrinkToFit="1"/>
    </xf>
    <xf numFmtId="0" fontId="8" fillId="0" borderId="38" xfId="2" applyBorder="1" applyAlignment="1">
      <alignment horizontal="left" vertical="center" wrapText="1"/>
    </xf>
    <xf numFmtId="0" fontId="8" fillId="0" borderId="32" xfId="2" applyBorder="1" applyAlignment="1">
      <alignment vertical="center" wrapText="1"/>
    </xf>
    <xf numFmtId="0" fontId="8" fillId="0" borderId="32" xfId="2" applyBorder="1" applyAlignment="1">
      <alignment vertical="center"/>
    </xf>
    <xf numFmtId="0" fontId="8" fillId="0" borderId="1" xfId="2" applyBorder="1" applyAlignment="1">
      <alignment horizontal="left" vertical="center" wrapText="1"/>
    </xf>
    <xf numFmtId="0" fontId="8" fillId="0" borderId="1" xfId="2" applyBorder="1" applyAlignment="1">
      <alignment vertical="center" wrapText="1"/>
    </xf>
    <xf numFmtId="0" fontId="8" fillId="0" borderId="38" xfId="2" applyBorder="1" applyAlignment="1">
      <alignment vertical="center" wrapText="1"/>
    </xf>
    <xf numFmtId="0" fontId="8" fillId="0" borderId="38" xfId="2" applyBorder="1" applyAlignment="1">
      <alignment vertical="center" shrinkToFit="1"/>
    </xf>
    <xf numFmtId="0" fontId="2" fillId="3" borderId="1" xfId="2" applyFont="1" applyFill="1" applyBorder="1" applyAlignment="1">
      <alignment horizontal="center" vertical="center"/>
    </xf>
    <xf numFmtId="49" fontId="40" fillId="0" borderId="1" xfId="2" applyNumberFormat="1" applyFont="1" applyBorder="1" applyAlignment="1">
      <alignment horizontal="center" vertical="center"/>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1" xfId="2" applyFont="1" applyBorder="1" applyAlignment="1">
      <alignment horizontal="center" vertical="center"/>
    </xf>
    <xf numFmtId="0" fontId="13" fillId="0" borderId="0" xfId="2" applyFont="1" applyAlignment="1">
      <alignment horizontal="center" vertical="center" wrapText="1"/>
    </xf>
    <xf numFmtId="0" fontId="2" fillId="10" borderId="0" xfId="2" applyFont="1" applyFill="1"/>
    <xf numFmtId="49" fontId="2" fillId="10" borderId="0" xfId="2" applyNumberFormat="1" applyFont="1" applyFill="1" applyAlignment="1">
      <alignment horizontal="center" vertical="center"/>
    </xf>
    <xf numFmtId="0" fontId="30" fillId="10" borderId="3" xfId="2" applyFont="1" applyFill="1" applyBorder="1" applyAlignment="1">
      <alignment horizontal="center" vertical="center"/>
    </xf>
    <xf numFmtId="0" fontId="2" fillId="9" borderId="1" xfId="2" applyFont="1" applyFill="1" applyBorder="1" applyAlignment="1">
      <alignment horizontal="center" vertical="center"/>
    </xf>
    <xf numFmtId="0" fontId="8" fillId="9" borderId="1" xfId="2" applyFill="1" applyBorder="1" applyAlignment="1">
      <alignment horizontal="center" vertical="center" wrapText="1"/>
    </xf>
    <xf numFmtId="49" fontId="2" fillId="9" borderId="1" xfId="2" applyNumberFormat="1" applyFont="1" applyFill="1" applyBorder="1" applyAlignment="1">
      <alignment horizontal="center" vertical="center"/>
    </xf>
    <xf numFmtId="49" fontId="42" fillId="0" borderId="1" xfId="2" applyNumberFormat="1" applyFont="1" applyBorder="1" applyAlignment="1">
      <alignment horizontal="center" vertical="center"/>
    </xf>
    <xf numFmtId="0" fontId="42" fillId="0" borderId="1" xfId="2" applyFont="1" applyBorder="1" applyAlignment="1">
      <alignment horizontal="center" vertical="center" shrinkToFit="1"/>
    </xf>
    <xf numFmtId="0" fontId="42" fillId="0" borderId="1" xfId="2" applyFont="1" applyBorder="1" applyAlignment="1">
      <alignment horizontal="left" vertical="center" wrapText="1"/>
    </xf>
    <xf numFmtId="0" fontId="42" fillId="0" borderId="1" xfId="2" applyFont="1" applyBorder="1" applyAlignment="1">
      <alignment horizontal="center" vertical="center" wrapText="1"/>
    </xf>
    <xf numFmtId="0" fontId="42" fillId="0" borderId="1" xfId="2" applyFont="1" applyBorder="1" applyAlignment="1">
      <alignment horizontal="left" vertical="center"/>
    </xf>
    <xf numFmtId="0" fontId="42" fillId="0" borderId="1" xfId="2" applyFont="1" applyBorder="1" applyAlignment="1">
      <alignment horizontal="center" vertical="center"/>
    </xf>
    <xf numFmtId="0" fontId="42" fillId="0" borderId="1" xfId="2" applyFont="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5" fillId="0" borderId="0" xfId="2" applyFont="1" applyAlignment="1">
      <alignment horizontal="center" vertical="center"/>
    </xf>
    <xf numFmtId="0" fontId="42" fillId="0" borderId="0" xfId="2" applyFont="1"/>
    <xf numFmtId="0" fontId="2" fillId="0" borderId="4" xfId="2" applyFont="1" applyBorder="1" applyAlignment="1">
      <alignment vertical="center" wrapText="1"/>
    </xf>
    <xf numFmtId="49" fontId="2" fillId="0" borderId="1" xfId="2" applyNumberFormat="1"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horizontal="left" vertical="center" wrapText="1"/>
    </xf>
    <xf numFmtId="0" fontId="2" fillId="0" borderId="1" xfId="2" applyFont="1" applyBorder="1" applyAlignment="1">
      <alignment horizontal="left" vertical="center"/>
    </xf>
    <xf numFmtId="0" fontId="2" fillId="0" borderId="1" xfId="2" applyFont="1" applyBorder="1" applyAlignment="1">
      <alignment horizontal="center" vertical="center"/>
    </xf>
    <xf numFmtId="0" fontId="2" fillId="0" borderId="1" xfId="2" applyFont="1" applyBorder="1" applyAlignment="1">
      <alignment vertical="center"/>
    </xf>
    <xf numFmtId="0" fontId="2" fillId="10" borderId="0" xfId="2" applyFont="1" applyFill="1" applyAlignment="1">
      <alignment vertical="center"/>
    </xf>
    <xf numFmtId="0" fontId="2" fillId="10" borderId="0" xfId="2" applyFont="1" applyFill="1" applyAlignment="1">
      <alignment horizontal="center" vertical="center" shrinkToFit="1"/>
    </xf>
    <xf numFmtId="0" fontId="5" fillId="10" borderId="0" xfId="2" applyFont="1" applyFill="1" applyAlignment="1">
      <alignment vertical="center"/>
    </xf>
    <xf numFmtId="0" fontId="5" fillId="10" borderId="0" xfId="2" applyFont="1" applyFill="1" applyAlignment="1">
      <alignment horizontal="center" vertical="center" shrinkToFit="1"/>
    </xf>
    <xf numFmtId="177" fontId="5" fillId="0" borderId="3" xfId="2" applyNumberFormat="1" applyFont="1" applyBorder="1" applyAlignment="1">
      <alignment horizontal="center" vertical="center"/>
    </xf>
    <xf numFmtId="0" fontId="7" fillId="10" borderId="0" xfId="2" applyFont="1" applyFill="1" applyAlignment="1">
      <alignment horizontal="center" vertical="center"/>
    </xf>
    <xf numFmtId="0" fontId="29" fillId="0" borderId="4" xfId="2" applyFont="1" applyBorder="1" applyAlignment="1">
      <alignment horizontal="center" vertical="center" shrinkToFit="1"/>
    </xf>
    <xf numFmtId="0" fontId="29" fillId="0" borderId="4" xfId="2" applyFont="1" applyBorder="1" applyAlignment="1">
      <alignment horizontal="center" vertical="center" wrapText="1"/>
    </xf>
    <xf numFmtId="0" fontId="7" fillId="0" borderId="4" xfId="2" applyFont="1" applyBorder="1" applyAlignment="1">
      <alignment vertical="center" shrinkToFit="1"/>
    </xf>
    <xf numFmtId="0" fontId="7" fillId="0" borderId="97" xfId="2" applyFont="1" applyBorder="1" applyAlignment="1">
      <alignment horizontal="left" vertical="center" wrapText="1"/>
    </xf>
    <xf numFmtId="0" fontId="7" fillId="0" borderId="97" xfId="2" applyFont="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Border="1" applyAlignment="1">
      <alignment horizontal="center" vertical="center"/>
    </xf>
    <xf numFmtId="0" fontId="16" fillId="0" borderId="18" xfId="2" applyFont="1" applyBorder="1" applyAlignment="1">
      <alignment vertical="center"/>
    </xf>
    <xf numFmtId="0" fontId="16" fillId="0" borderId="4" xfId="2" applyFont="1" applyBorder="1" applyAlignment="1">
      <alignment horizontal="left" vertical="center" shrinkToFit="1"/>
    </xf>
    <xf numFmtId="0" fontId="16" fillId="0" borderId="4" xfId="2" applyFont="1" applyBorder="1" applyAlignment="1">
      <alignment horizontal="center" vertical="center" shrinkToFit="1"/>
    </xf>
    <xf numFmtId="0" fontId="16" fillId="0" borderId="1" xfId="2" applyFont="1" applyBorder="1" applyAlignment="1">
      <alignment horizontal="left" vertical="center" shrinkToFit="1"/>
    </xf>
    <xf numFmtId="49" fontId="16" fillId="0" borderId="1" xfId="2" applyNumberFormat="1" applyFont="1" applyBorder="1" applyAlignment="1">
      <alignment horizontal="center" vertical="center" wrapText="1"/>
    </xf>
    <xf numFmtId="0" fontId="7" fillId="0" borderId="18" xfId="2" applyFont="1" applyBorder="1" applyAlignment="1">
      <alignment vertical="center"/>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Border="1" applyAlignment="1">
      <alignment horizontal="left" vertical="center" wrapText="1"/>
    </xf>
    <xf numFmtId="0" fontId="16" fillId="0" borderId="4" xfId="2" applyFont="1" applyBorder="1" applyAlignment="1">
      <alignment vertical="center" shrinkToFit="1"/>
    </xf>
    <xf numFmtId="0" fontId="7" fillId="0" borderId="1" xfId="2" applyFont="1" applyBorder="1" applyAlignment="1">
      <alignment horizontal="left" vertical="center" wrapText="1" shrinkToFit="1"/>
    </xf>
    <xf numFmtId="0" fontId="16" fillId="0" borderId="1" xfId="2" applyFont="1" applyBorder="1" applyAlignment="1">
      <alignment horizontal="left" vertical="center" wrapText="1" shrinkToFit="1"/>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7" fillId="0" borderId="42" xfId="2" applyFont="1" applyBorder="1" applyAlignment="1">
      <alignment horizontal="left" vertical="center" shrinkToFit="1"/>
    </xf>
    <xf numFmtId="0" fontId="7" fillId="0" borderId="42" xfId="2" applyFont="1" applyBorder="1" applyAlignment="1">
      <alignment horizontal="left" vertical="center" wrapText="1"/>
    </xf>
    <xf numFmtId="0" fontId="7" fillId="0" borderId="83" xfId="2" applyFont="1" applyBorder="1" applyAlignment="1">
      <alignment horizontal="left" vertical="center" wrapText="1"/>
    </xf>
    <xf numFmtId="0" fontId="10" fillId="0" borderId="0" xfId="2" applyFont="1" applyAlignment="1">
      <alignment vertical="center" wrapText="1"/>
    </xf>
    <xf numFmtId="0" fontId="7" fillId="0" borderId="0" xfId="2" applyFont="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left" vertical="center" wrapText="1"/>
    </xf>
    <xf numFmtId="0" fontId="7" fillId="0" borderId="104" xfId="2" applyFont="1" applyBorder="1" applyAlignment="1">
      <alignment horizontal="center" vertical="center" wrapText="1"/>
    </xf>
    <xf numFmtId="0" fontId="7" fillId="0" borderId="8" xfId="2" applyFont="1" applyBorder="1" applyAlignment="1">
      <alignment horizontal="left" vertical="center" wrapText="1"/>
    </xf>
    <xf numFmtId="0" fontId="7" fillId="0" borderId="0" xfId="2" applyFont="1" applyAlignment="1">
      <alignment horizontal="left" vertical="center" wrapText="1"/>
    </xf>
    <xf numFmtId="0" fontId="7" fillId="0" borderId="13"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20" xfId="2" applyFont="1" applyBorder="1" applyAlignment="1">
      <alignment horizontal="left"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7" fillId="0" borderId="6" xfId="2" applyFont="1" applyBorder="1" applyAlignment="1">
      <alignment horizontal="center" vertical="center" wrapText="1"/>
    </xf>
    <xf numFmtId="0" fontId="7" fillId="0" borderId="9" xfId="2" applyFont="1" applyBorder="1" applyAlignment="1">
      <alignment horizontal="left" vertical="center" wrapText="1"/>
    </xf>
    <xf numFmtId="0" fontId="7" fillId="0" borderId="2" xfId="2" applyFont="1" applyBorder="1" applyAlignment="1">
      <alignment horizontal="lef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3"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6"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14" xfId="2" applyBorder="1" applyAlignment="1">
      <alignment horizontal="center" vertical="center"/>
    </xf>
    <xf numFmtId="57" fontId="8" fillId="0" borderId="1" xfId="2" applyNumberFormat="1" applyBorder="1" applyAlignment="1">
      <alignment horizontal="center" vertical="center"/>
    </xf>
    <xf numFmtId="57" fontId="8" fillId="0" borderId="17" xfId="2" quotePrefix="1" applyNumberFormat="1" applyBorder="1" applyAlignment="1">
      <alignment horizontal="center" vertical="center"/>
    </xf>
    <xf numFmtId="57" fontId="8" fillId="0" borderId="1" xfId="2" quotePrefix="1" applyNumberFormat="1" applyBorder="1" applyAlignment="1">
      <alignment horizontal="center" vertical="center"/>
    </xf>
    <xf numFmtId="0" fontId="8" fillId="0" borderId="1" xfId="2" applyBorder="1" applyAlignment="1">
      <alignment horizontal="left" vertical="center" wrapText="1" shrinkToFit="1"/>
    </xf>
    <xf numFmtId="0" fontId="24" fillId="10" borderId="3" xfId="0" applyFont="1" applyFill="1" applyBorder="1" applyAlignment="1">
      <alignment horizontal="center" vertical="center" wrapText="1"/>
    </xf>
    <xf numFmtId="49" fontId="2" fillId="10" borderId="0" xfId="0" applyNumberFormat="1" applyFont="1" applyFill="1" applyAlignment="1">
      <alignment horizontal="center" vertical="center"/>
    </xf>
    <xf numFmtId="0" fontId="2" fillId="10" borderId="0" xfId="0" applyFont="1" applyFill="1" applyAlignment="1">
      <alignment horizontal="center" vertical="center"/>
    </xf>
    <xf numFmtId="0" fontId="10" fillId="0" borderId="0" xfId="0" applyFont="1" applyAlignment="1">
      <alignment horizontal="center" vertical="center"/>
    </xf>
    <xf numFmtId="0" fontId="9" fillId="10" borderId="0" xfId="0" applyFont="1" applyFill="1" applyAlignment="1"/>
    <xf numFmtId="0" fontId="24" fillId="10" borderId="3"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18" xfId="0" applyFont="1" applyFill="1" applyBorder="1" applyAlignment="1">
      <alignment horizontal="center" vertical="center"/>
    </xf>
    <xf numFmtId="0" fontId="7" fillId="0" borderId="34" xfId="0" applyFont="1" applyBorder="1" applyAlignment="1">
      <alignment horizontal="center" vertical="center"/>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176" fontId="7" fillId="0" borderId="17" xfId="0" applyNumberFormat="1" applyFont="1" applyBorder="1" applyAlignment="1">
      <alignment horizontal="center" vertical="center"/>
    </xf>
    <xf numFmtId="176" fontId="7" fillId="0" borderId="35"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vertical="center" shrinkToFit="1"/>
    </xf>
    <xf numFmtId="176" fontId="16" fillId="0" borderId="17" xfId="0" applyNumberFormat="1" applyFont="1" applyBorder="1" applyAlignment="1">
      <alignment horizontal="center" vertical="center"/>
    </xf>
    <xf numFmtId="176" fontId="16" fillId="0" borderId="35" xfId="0" applyNumberFormat="1" applyFont="1" applyBorder="1" applyAlignment="1">
      <alignment horizontal="center" vertical="center"/>
    </xf>
    <xf numFmtId="0" fontId="25" fillId="0" borderId="0" xfId="0" applyFont="1" applyAlignment="1">
      <alignment horizontal="center" vertical="center"/>
    </xf>
    <xf numFmtId="0" fontId="16" fillId="0" borderId="0" xfId="0" applyFont="1" applyAlignment="1"/>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1" xfId="0" applyFont="1" applyBorder="1" applyAlignment="1">
      <alignment vertical="center" shrinkToFit="1"/>
    </xf>
    <xf numFmtId="0" fontId="28" fillId="0" borderId="0" xfId="0" applyFont="1" applyAlignment="1">
      <alignment horizontal="center" vertical="center"/>
    </xf>
    <xf numFmtId="0" fontId="26" fillId="0" borderId="0" xfId="0" applyFont="1" applyAlignment="1"/>
    <xf numFmtId="0" fontId="44" fillId="0" borderId="1" xfId="0" applyFont="1" applyBorder="1" applyAlignment="1">
      <alignment horizontal="center" vertical="center" wrapText="1"/>
    </xf>
    <xf numFmtId="0" fontId="2" fillId="0" borderId="1" xfId="0" applyFont="1" applyBorder="1" applyAlignment="1">
      <alignment horizontal="center" vertical="center"/>
    </xf>
    <xf numFmtId="0" fontId="45" fillId="0" borderId="1" xfId="0" applyFont="1" applyBorder="1" applyAlignment="1">
      <alignment horizontal="center" vertical="center"/>
    </xf>
    <xf numFmtId="0" fontId="26" fillId="0" borderId="1" xfId="0" applyFont="1" applyBorder="1" applyAlignment="1">
      <alignment horizontal="left" vertical="center" shrinkToFit="1"/>
    </xf>
    <xf numFmtId="0" fontId="26" fillId="0" borderId="0" xfId="0" applyFont="1" applyAlignment="1">
      <alignment horizontal="left" vertical="center"/>
    </xf>
    <xf numFmtId="0" fontId="7" fillId="10" borderId="3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0" borderId="0" xfId="0" applyNumberFormat="1" applyFont="1" applyFill="1" applyAlignment="1">
      <alignment horizontal="center" vertical="center" wrapText="1"/>
    </xf>
    <xf numFmtId="0" fontId="10" fillId="10" borderId="0" xfId="0" applyFont="1" applyFill="1" applyAlignment="1">
      <alignment horizontal="center" vertical="center"/>
    </xf>
    <xf numFmtId="0" fontId="9" fillId="0" borderId="0" xfId="0" applyFont="1" applyAlignment="1"/>
    <xf numFmtId="0" fontId="24" fillId="8" borderId="73" xfId="0" applyFont="1" applyFill="1" applyBorder="1" applyAlignment="1">
      <alignment horizontal="left" vertical="center"/>
    </xf>
    <xf numFmtId="0" fontId="7" fillId="8" borderId="1" xfId="0" applyFont="1" applyFill="1" applyBorder="1" applyAlignment="1">
      <alignment horizontal="left" vertical="center"/>
    </xf>
    <xf numFmtId="49" fontId="7" fillId="0" borderId="10" xfId="0" applyNumberFormat="1" applyFont="1" applyBorder="1" applyAlignment="1">
      <alignment horizontal="center" vertical="center"/>
    </xf>
    <xf numFmtId="0" fontId="7" fillId="0" borderId="1" xfId="0" applyFont="1" applyBorder="1" applyAlignment="1">
      <alignment vertical="center" wrapText="1" shrinkToFit="1"/>
    </xf>
    <xf numFmtId="49" fontId="16" fillId="0" borderId="10" xfId="0"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left" vertical="center" wrapText="1" shrinkToFit="1"/>
    </xf>
    <xf numFmtId="0" fontId="7" fillId="0" borderId="10" xfId="0" applyFont="1" applyBorder="1" applyAlignment="1">
      <alignment horizontal="center" vertical="center"/>
    </xf>
    <xf numFmtId="0" fontId="16" fillId="0" borderId="1" xfId="0" applyFont="1" applyBorder="1" applyAlignment="1">
      <alignment vertical="center" wrapText="1" shrinkToFit="1"/>
    </xf>
    <xf numFmtId="0" fontId="26" fillId="0" borderId="1" xfId="0" applyFont="1" applyBorder="1" applyAlignment="1">
      <alignment vertical="center" wrapText="1"/>
    </xf>
    <xf numFmtId="0" fontId="26" fillId="0" borderId="1" xfId="0" applyFont="1" applyBorder="1">
      <alignment vertical="center"/>
    </xf>
    <xf numFmtId="57" fontId="26"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8" fillId="10"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1" fillId="0" borderId="0" xfId="2" applyFont="1" applyAlignment="1">
      <alignment vertical="center"/>
    </xf>
    <xf numFmtId="0" fontId="2" fillId="10" borderId="0" xfId="0" applyFont="1" applyFill="1">
      <alignment vertical="center"/>
    </xf>
    <xf numFmtId="0" fontId="5" fillId="0" borderId="0" xfId="2" applyFont="1" applyAlignment="1">
      <alignment vertical="center"/>
    </xf>
    <xf numFmtId="0" fontId="7" fillId="0" borderId="108" xfId="2" applyFont="1" applyBorder="1" applyAlignment="1">
      <alignment horizontal="left" vertical="center"/>
    </xf>
    <xf numFmtId="0" fontId="7" fillId="0" borderId="0" xfId="2" applyFont="1" applyAlignment="1">
      <alignment vertical="center"/>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29" fillId="0" borderId="1" xfId="2" applyFont="1" applyBorder="1" applyAlignment="1">
      <alignment horizontal="left" vertical="center" wrapText="1"/>
    </xf>
    <xf numFmtId="0" fontId="7" fillId="0" borderId="95" xfId="2" applyFont="1" applyBorder="1" applyAlignment="1">
      <alignment horizontal="center" vertical="center"/>
    </xf>
    <xf numFmtId="176" fontId="29" fillId="0" borderId="35" xfId="2" applyNumberFormat="1" applyFont="1" applyBorder="1" applyAlignment="1">
      <alignment horizontal="center" vertical="center"/>
    </xf>
    <xf numFmtId="49" fontId="2" fillId="0" borderId="1" xfId="0" applyNumberFormat="1" applyFont="1" applyBorder="1" applyAlignment="1">
      <alignment horizontal="center" vertical="center"/>
    </xf>
    <xf numFmtId="0" fontId="16" fillId="0" borderId="114" xfId="0" applyFont="1" applyBorder="1" applyAlignment="1">
      <alignment horizontal="center" vertical="center"/>
    </xf>
    <xf numFmtId="0" fontId="7" fillId="0" borderId="38" xfId="0" applyFont="1" applyBorder="1" applyAlignment="1">
      <alignment horizontal="center" vertical="center"/>
    </xf>
    <xf numFmtId="0" fontId="16" fillId="0" borderId="38" xfId="0" applyFont="1" applyBorder="1" applyAlignment="1">
      <alignment horizontal="left" vertical="center"/>
    </xf>
    <xf numFmtId="0" fontId="16" fillId="0" borderId="38" xfId="0" applyFont="1" applyBorder="1" applyAlignment="1">
      <alignment horizontal="center" vertical="center" wrapText="1"/>
    </xf>
    <xf numFmtId="0" fontId="16" fillId="0" borderId="38" xfId="0" applyFont="1" applyBorder="1" applyAlignment="1">
      <alignment vertical="center" wrapText="1"/>
    </xf>
    <xf numFmtId="0" fontId="16" fillId="0" borderId="38" xfId="0" applyFont="1" applyBorder="1" applyAlignment="1">
      <alignment vertical="center" wrapText="1" shrinkToFit="1"/>
    </xf>
    <xf numFmtId="57" fontId="26" fillId="0" borderId="38" xfId="0" applyNumberFormat="1" applyFont="1" applyBorder="1" applyAlignment="1">
      <alignment horizontal="center" vertical="center"/>
    </xf>
    <xf numFmtId="176" fontId="16" fillId="0" borderId="39" xfId="0" applyNumberFormat="1" applyFont="1" applyBorder="1" applyAlignment="1">
      <alignment horizontal="center" vertical="center"/>
    </xf>
    <xf numFmtId="0" fontId="48" fillId="0" borderId="1" xfId="2" applyFont="1" applyBorder="1" applyAlignment="1">
      <alignment horizontal="center" vertical="center"/>
    </xf>
    <xf numFmtId="0" fontId="49" fillId="0" borderId="9" xfId="2" applyFont="1" applyBorder="1" applyAlignment="1">
      <alignment horizontal="left" vertical="center" wrapText="1"/>
    </xf>
    <xf numFmtId="0" fontId="48" fillId="0" borderId="0" xfId="2" applyFont="1"/>
    <xf numFmtId="0" fontId="7" fillId="13" borderId="1" xfId="2" applyFont="1" applyFill="1" applyBorder="1" applyAlignment="1">
      <alignment vertical="center" shrinkToFit="1"/>
    </xf>
    <xf numFmtId="57" fontId="29" fillId="0" borderId="1" xfId="2" applyNumberFormat="1" applyFont="1" applyBorder="1" applyAlignment="1">
      <alignment horizontal="center" vertical="center"/>
    </xf>
    <xf numFmtId="0" fontId="9" fillId="14" borderId="0" xfId="2" applyFont="1" applyFill="1"/>
    <xf numFmtId="0" fontId="50" fillId="0" borderId="0" xfId="2" applyFont="1" applyAlignment="1">
      <alignment horizontal="center" vertical="center"/>
    </xf>
    <xf numFmtId="0" fontId="50" fillId="0" borderId="1" xfId="2" applyFont="1" applyBorder="1" applyAlignment="1">
      <alignment horizontal="center" vertical="center"/>
    </xf>
    <xf numFmtId="0" fontId="50" fillId="0" borderId="1" xfId="2" applyFont="1" applyBorder="1" applyAlignment="1">
      <alignment horizontal="left" vertical="center"/>
    </xf>
    <xf numFmtId="0" fontId="50" fillId="0" borderId="1" xfId="2" applyFont="1" applyBorder="1" applyAlignment="1">
      <alignment horizontal="center" vertical="center" wrapText="1"/>
    </xf>
    <xf numFmtId="0" fontId="7" fillId="0" borderId="107" xfId="2" applyFont="1" applyBorder="1" applyAlignment="1">
      <alignment horizontal="left" vertical="center"/>
    </xf>
    <xf numFmtId="0" fontId="44"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29" fillId="0" borderId="10" xfId="2" applyFont="1" applyBorder="1" applyAlignment="1">
      <alignment horizontal="left" vertical="center" wrapText="1"/>
    </xf>
    <xf numFmtId="0" fontId="7" fillId="0" borderId="114" xfId="2" applyFont="1" applyBorder="1" applyAlignment="1">
      <alignment vertical="center" wrapText="1"/>
    </xf>
    <xf numFmtId="0" fontId="7" fillId="0" borderId="4" xfId="0" applyFont="1" applyBorder="1" applyAlignment="1">
      <alignment vertical="center" shrinkToFit="1"/>
    </xf>
    <xf numFmtId="49" fontId="7" fillId="0" borderId="4" xfId="0" applyNumberFormat="1" applyFont="1" applyBorder="1" applyAlignment="1">
      <alignment horizontal="left" vertical="center" shrinkToFit="1"/>
    </xf>
    <xf numFmtId="49" fontId="7" fillId="0" borderId="6" xfId="0" applyNumberFormat="1" applyFont="1" applyBorder="1">
      <alignment vertical="center"/>
    </xf>
    <xf numFmtId="49" fontId="7" fillId="0" borderId="5" xfId="0" applyNumberFormat="1" applyFont="1" applyBorder="1">
      <alignment vertical="center"/>
    </xf>
    <xf numFmtId="0" fontId="51" fillId="0" borderId="0" xfId="2" applyFont="1"/>
    <xf numFmtId="0" fontId="7" fillId="0" borderId="4" xfId="0" applyFont="1" applyBorder="1" applyAlignment="1">
      <alignment horizontal="left" vertical="center" wrapText="1"/>
    </xf>
    <xf numFmtId="0" fontId="26" fillId="0" borderId="10" xfId="0" applyFont="1" applyBorder="1" applyAlignment="1">
      <alignment horizontal="center" vertical="center"/>
    </xf>
    <xf numFmtId="0" fontId="44" fillId="0" borderId="7" xfId="2" applyFont="1" applyBorder="1" applyAlignment="1">
      <alignment horizontal="center" vertical="center"/>
    </xf>
    <xf numFmtId="176" fontId="7" fillId="0" borderId="4" xfId="2" applyNumberFormat="1" applyFont="1" applyBorder="1" applyAlignment="1">
      <alignment horizontal="center" vertical="center"/>
    </xf>
    <xf numFmtId="0" fontId="26" fillId="0" borderId="1" xfId="0" applyFont="1" applyBorder="1" applyAlignment="1">
      <alignment horizontal="center" vertical="center" shrinkToFit="1"/>
    </xf>
    <xf numFmtId="176" fontId="26" fillId="0" borderId="1" xfId="0" applyNumberFormat="1"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right" vertical="center"/>
    </xf>
    <xf numFmtId="0" fontId="7" fillId="0" borderId="4" xfId="0" applyFont="1" applyBorder="1" applyAlignment="1">
      <alignment horizontal="center" vertical="center" wrapText="1"/>
    </xf>
    <xf numFmtId="0" fontId="8" fillId="0" borderId="0" xfId="2"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5" borderId="0" xfId="0" applyFont="1" applyFill="1" applyAlignment="1"/>
    <xf numFmtId="0" fontId="5" fillId="15" borderId="0" xfId="0" applyFont="1" applyFill="1">
      <alignment vertical="center"/>
    </xf>
    <xf numFmtId="57" fontId="6" fillId="0" borderId="1" xfId="0" applyNumberFormat="1" applyFont="1" applyBorder="1" applyAlignment="1">
      <alignment horizontal="center" vertical="center"/>
    </xf>
    <xf numFmtId="0" fontId="44" fillId="0" borderId="38" xfId="2" applyFont="1" applyBorder="1" applyAlignment="1">
      <alignment horizontal="center" vertical="center"/>
    </xf>
    <xf numFmtId="0" fontId="44" fillId="0" borderId="38" xfId="2" applyFont="1" applyBorder="1" applyAlignment="1">
      <alignment vertical="center" wrapText="1"/>
    </xf>
    <xf numFmtId="0" fontId="44" fillId="0" borderId="38" xfId="2" applyFont="1" applyBorder="1" applyAlignment="1">
      <alignment horizontal="center" vertical="center" wrapText="1"/>
    </xf>
    <xf numFmtId="0" fontId="44" fillId="0" borderId="38" xfId="2" applyFont="1" applyBorder="1" applyAlignment="1">
      <alignment vertical="center"/>
    </xf>
    <xf numFmtId="0" fontId="44" fillId="0" borderId="4" xfId="2" applyFont="1" applyBorder="1" applyAlignment="1">
      <alignment horizontal="left" vertical="center" wrapText="1"/>
    </xf>
    <xf numFmtId="49" fontId="44" fillId="0" borderId="5" xfId="2" applyNumberFormat="1" applyFont="1" applyBorder="1" applyAlignment="1">
      <alignment horizontal="center" vertical="center"/>
    </xf>
    <xf numFmtId="0" fontId="44" fillId="0" borderId="5" xfId="2" applyFont="1" applyBorder="1" applyAlignment="1">
      <alignment horizontal="left" vertical="center" wrapText="1"/>
    </xf>
    <xf numFmtId="0" fontId="44" fillId="0" borderId="5" xfId="2" applyFont="1" applyBorder="1" applyAlignment="1">
      <alignment horizontal="center" vertical="center" wrapText="1"/>
    </xf>
    <xf numFmtId="0" fontId="44" fillId="0" borderId="5" xfId="2" applyFont="1" applyBorder="1" applyAlignment="1">
      <alignment horizontal="center" vertical="center"/>
    </xf>
    <xf numFmtId="176" fontId="44"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2" fillId="0" borderId="0" xfId="2" applyFont="1" applyAlignment="1">
      <alignment horizontal="center" vertical="center" wrapText="1"/>
    </xf>
    <xf numFmtId="0" fontId="53" fillId="0" borderId="0" xfId="2" applyFont="1"/>
    <xf numFmtId="176" fontId="44" fillId="0" borderId="1" xfId="2" applyNumberFormat="1" applyFont="1" applyBorder="1" applyAlignment="1">
      <alignment horizontal="center" vertical="center"/>
    </xf>
    <xf numFmtId="0" fontId="2" fillId="0" borderId="1" xfId="2" applyFont="1" applyBorder="1" applyAlignment="1">
      <alignment vertical="center" shrinkToFit="1"/>
    </xf>
    <xf numFmtId="49" fontId="2" fillId="0" borderId="1" xfId="2"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38" fillId="0" borderId="31" xfId="2" applyFont="1" applyBorder="1" applyAlignment="1">
      <alignment horizontal="center" vertical="center"/>
    </xf>
    <xf numFmtId="0" fontId="38" fillId="0" borderId="37" xfId="2" applyFont="1" applyBorder="1" applyAlignment="1">
      <alignment horizontal="center" vertical="center"/>
    </xf>
    <xf numFmtId="49" fontId="42" fillId="0" borderId="1" xfId="2" applyNumberFormat="1" applyFont="1" applyBorder="1" applyAlignment="1">
      <alignment horizontal="center" vertical="center" wrapText="1"/>
    </xf>
    <xf numFmtId="0" fontId="44" fillId="0" borderId="1" xfId="2" applyFont="1" applyBorder="1" applyAlignment="1">
      <alignment horizontal="center" vertical="center"/>
    </xf>
    <xf numFmtId="0" fontId="44" fillId="0" borderId="1" xfId="2" applyFont="1" applyBorder="1" applyAlignment="1">
      <alignment horizontal="left" vertical="center" wrapText="1"/>
    </xf>
    <xf numFmtId="0" fontId="44" fillId="0" borderId="1" xfId="2" applyFont="1" applyBorder="1" applyAlignment="1">
      <alignment horizontal="center" vertical="center" wrapText="1"/>
    </xf>
    <xf numFmtId="0" fontId="44" fillId="0" borderId="1" xfId="2" applyFont="1" applyBorder="1" applyAlignment="1">
      <alignment horizontal="left" vertical="center"/>
    </xf>
    <xf numFmtId="176" fontId="44" fillId="0" borderId="1" xfId="2" applyNumberFormat="1" applyFont="1" applyBorder="1" applyAlignment="1">
      <alignment horizontal="center" vertical="center" wrapText="1"/>
    </xf>
    <xf numFmtId="49" fontId="45" fillId="0" borderId="1" xfId="2" applyNumberFormat="1" applyFont="1" applyBorder="1" applyAlignment="1">
      <alignment horizontal="center" vertical="center"/>
    </xf>
    <xf numFmtId="0" fontId="45" fillId="0" borderId="1" xfId="2" applyFont="1" applyBorder="1" applyAlignment="1">
      <alignment horizontal="left" vertical="center" wrapText="1"/>
    </xf>
    <xf numFmtId="0" fontId="45" fillId="0" borderId="1" xfId="2" applyFont="1" applyBorder="1" applyAlignment="1">
      <alignment horizontal="center" vertical="center" wrapText="1"/>
    </xf>
    <xf numFmtId="0" fontId="45" fillId="0" borderId="1" xfId="2" applyFont="1" applyBorder="1" applyAlignment="1">
      <alignment horizontal="left" vertical="center"/>
    </xf>
    <xf numFmtId="0" fontId="45" fillId="0" borderId="1" xfId="2" applyFont="1" applyBorder="1" applyAlignment="1">
      <alignment horizontal="center" vertical="center"/>
    </xf>
    <xf numFmtId="0" fontId="45" fillId="0" borderId="1" xfId="2" applyFont="1" applyBorder="1" applyAlignment="1">
      <alignment vertical="center" shrinkToFit="1"/>
    </xf>
    <xf numFmtId="49" fontId="45" fillId="0" borderId="1" xfId="2" applyNumberFormat="1" applyFont="1" applyBorder="1" applyAlignment="1">
      <alignment horizontal="center" vertical="center" wrapText="1"/>
    </xf>
    <xf numFmtId="49" fontId="44" fillId="0" borderId="4" xfId="2" applyNumberFormat="1" applyFont="1" applyBorder="1" applyAlignment="1">
      <alignment horizontal="center" vertical="center"/>
    </xf>
    <xf numFmtId="57" fontId="8" fillId="0" borderId="33" xfId="2" applyNumberFormat="1" applyBorder="1" applyAlignment="1">
      <alignment horizontal="center" vertical="center"/>
    </xf>
    <xf numFmtId="57" fontId="8" fillId="0" borderId="39" xfId="2" applyNumberFormat="1" applyBorder="1" applyAlignment="1">
      <alignment horizontal="center" vertical="center"/>
    </xf>
    <xf numFmtId="57" fontId="8" fillId="0" borderId="35" xfId="2" applyNumberFormat="1" applyBorder="1" applyAlignment="1">
      <alignment horizontal="center" vertical="center"/>
    </xf>
    <xf numFmtId="57" fontId="7" fillId="0" borderId="4" xfId="2" applyNumberFormat="1" applyFont="1" applyBorder="1" applyAlignment="1">
      <alignment horizontal="center" vertical="center"/>
    </xf>
    <xf numFmtId="0" fontId="44" fillId="0" borderId="1" xfId="0" applyFont="1" applyBorder="1" applyAlignment="1">
      <alignment horizontal="left" vertical="center" shrinkToFit="1"/>
    </xf>
    <xf numFmtId="49" fontId="2" fillId="0" borderId="4" xfId="0" applyNumberFormat="1" applyFont="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7" fillId="0" borderId="42" xfId="2" applyFont="1" applyBorder="1" applyAlignment="1">
      <alignment horizontal="center" vertical="center"/>
    </xf>
    <xf numFmtId="0" fontId="8" fillId="0" borderId="42" xfId="2" applyBorder="1" applyAlignment="1">
      <alignment horizontal="center" vertical="center"/>
    </xf>
    <xf numFmtId="0" fontId="7" fillId="0" borderId="42" xfId="2" applyFont="1" applyBorder="1" applyAlignment="1">
      <alignment horizontal="center" vertical="center" wrapText="1"/>
    </xf>
    <xf numFmtId="0" fontId="48" fillId="0" borderId="42" xfId="2" applyFont="1" applyBorder="1" applyAlignment="1">
      <alignment horizontal="center" vertical="center" wrapText="1"/>
    </xf>
    <xf numFmtId="0" fontId="48" fillId="0" borderId="42" xfId="2" applyFont="1" applyBorder="1" applyAlignment="1">
      <alignment horizontal="left" vertical="center"/>
    </xf>
    <xf numFmtId="0" fontId="7" fillId="0" borderId="42" xfId="2" applyFont="1" applyBorder="1" applyAlignment="1">
      <alignment vertical="center" shrinkToFit="1"/>
    </xf>
    <xf numFmtId="176" fontId="7" fillId="0" borderId="42" xfId="2" applyNumberFormat="1" applyFont="1" applyBorder="1" applyAlignment="1">
      <alignment horizontal="center" vertical="center"/>
    </xf>
    <xf numFmtId="176" fontId="8" fillId="0" borderId="42" xfId="2" applyNumberFormat="1" applyBorder="1"/>
    <xf numFmtId="0" fontId="7" fillId="0" borderId="13" xfId="2" applyFont="1" applyBorder="1" applyAlignment="1">
      <alignment vertical="center" wrapText="1"/>
    </xf>
    <xf numFmtId="0" fontId="33"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49" fontId="44" fillId="0" borderId="1" xfId="2" applyNumberFormat="1" applyFont="1" applyBorder="1" applyAlignment="1">
      <alignment horizontal="center" vertical="center" shrinkToFit="1"/>
    </xf>
    <xf numFmtId="0" fontId="44" fillId="0" borderId="1" xfId="2" applyFont="1" applyBorder="1" applyAlignment="1">
      <alignment horizontal="left" vertical="center" shrinkToFit="1"/>
    </xf>
    <xf numFmtId="176" fontId="54" fillId="0" borderId="1" xfId="2" applyNumberFormat="1" applyFont="1" applyBorder="1" applyAlignment="1">
      <alignment horizontal="center"/>
    </xf>
    <xf numFmtId="0" fontId="54" fillId="0" borderId="0" xfId="2" applyFont="1" applyAlignment="1">
      <alignment horizontal="center" vertical="center" wrapText="1"/>
    </xf>
    <xf numFmtId="0" fontId="38" fillId="0" borderId="34" xfId="2" applyFont="1" applyBorder="1" applyAlignment="1">
      <alignment horizontal="center" vertical="center"/>
    </xf>
    <xf numFmtId="176" fontId="44" fillId="0" borderId="1" xfId="0" applyNumberFormat="1" applyFont="1" applyBorder="1" applyAlignment="1">
      <alignment horizontal="center" vertical="center"/>
    </xf>
    <xf numFmtId="57" fontId="13" fillId="0" borderId="1" xfId="2" applyNumberFormat="1" applyFont="1" applyBorder="1" applyAlignment="1">
      <alignment horizontal="center" vertical="center" wrapText="1"/>
    </xf>
    <xf numFmtId="57" fontId="13" fillId="4" borderId="1" xfId="2" applyNumberFormat="1" applyFont="1" applyFill="1" applyBorder="1" applyAlignment="1">
      <alignment horizontal="center" vertical="center" wrapText="1"/>
    </xf>
    <xf numFmtId="57" fontId="50"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0" fontId="30" fillId="2" borderId="0" xfId="2" applyFont="1" applyFill="1" applyAlignment="1">
      <alignment vertical="center"/>
    </xf>
    <xf numFmtId="0" fontId="8" fillId="0" borderId="0" xfId="2" applyAlignment="1">
      <alignment vertical="center"/>
    </xf>
    <xf numFmtId="0" fontId="37" fillId="2" borderId="0" xfId="2" applyFont="1" applyFill="1" applyAlignment="1">
      <alignment vertical="center"/>
    </xf>
    <xf numFmtId="0" fontId="8" fillId="3" borderId="1" xfId="2" applyFill="1" applyBorder="1" applyAlignment="1">
      <alignment horizontal="center" vertical="center"/>
    </xf>
    <xf numFmtId="57" fontId="55"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6" fillId="0" borderId="1" xfId="2" applyNumberFormat="1" applyFont="1" applyBorder="1" applyAlignment="1">
      <alignment horizontal="center" vertical="center"/>
    </xf>
    <xf numFmtId="57" fontId="44" fillId="0" borderId="1" xfId="2" applyNumberFormat="1" applyFont="1" applyBorder="1" applyAlignment="1">
      <alignment horizontal="center" vertical="center"/>
    </xf>
    <xf numFmtId="49" fontId="2" fillId="0" borderId="4" xfId="2" applyNumberFormat="1" applyFont="1" applyBorder="1" applyAlignment="1">
      <alignment horizontal="center" vertical="center" wrapText="1"/>
    </xf>
    <xf numFmtId="49" fontId="2" fillId="0" borderId="4" xfId="2" applyNumberFormat="1" applyFont="1" applyBorder="1" applyAlignment="1">
      <alignment horizontal="center" vertical="center"/>
    </xf>
    <xf numFmtId="49" fontId="44" fillId="0" borderId="1" xfId="2" applyNumberFormat="1" applyFont="1" applyBorder="1" applyAlignment="1">
      <alignment horizontal="center" vertical="center"/>
    </xf>
    <xf numFmtId="176" fontId="26" fillId="0" borderId="35" xfId="0" applyNumberFormat="1" applyFont="1" applyBorder="1" applyAlignment="1">
      <alignment horizontal="center" vertical="center"/>
    </xf>
    <xf numFmtId="57" fontId="44" fillId="0" borderId="4" xfId="2" applyNumberFormat="1" applyFont="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Border="1">
      <alignment vertical="center"/>
    </xf>
    <xf numFmtId="49" fontId="7" fillId="0" borderId="7" xfId="0" applyNumberFormat="1" applyFont="1" applyBorder="1">
      <alignment vertical="center"/>
    </xf>
    <xf numFmtId="0" fontId="7" fillId="0" borderId="7" xfId="2" applyFont="1" applyBorder="1" applyAlignment="1">
      <alignment horizontal="left" vertical="center" shrinkToFit="1"/>
    </xf>
    <xf numFmtId="0" fontId="12" fillId="0" borderId="17" xfId="0" applyFont="1" applyBorder="1" applyAlignment="1">
      <alignment horizontal="left" vertical="center" wrapText="1"/>
    </xf>
    <xf numFmtId="49" fontId="7" fillId="0" borderId="1" xfId="2" quotePrefix="1" applyNumberFormat="1" applyFont="1" applyBorder="1" applyAlignment="1">
      <alignment horizontal="center" vertical="center"/>
    </xf>
    <xf numFmtId="176" fontId="57" fillId="0" borderId="1" xfId="2" applyNumberFormat="1" applyFont="1" applyBorder="1" applyAlignment="1">
      <alignment horizontal="center" vertical="center" wrapText="1"/>
    </xf>
    <xf numFmtId="0" fontId="57" fillId="0" borderId="10" xfId="0" applyFont="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left" vertical="center" wrapText="1"/>
    </xf>
    <xf numFmtId="0" fontId="57" fillId="0" borderId="1" xfId="0" applyFont="1" applyBorder="1" applyAlignment="1">
      <alignment horizontal="center" vertical="center" wrapText="1"/>
    </xf>
    <xf numFmtId="176" fontId="57" fillId="0" borderId="17" xfId="0" applyNumberFormat="1" applyFont="1" applyBorder="1" applyAlignment="1">
      <alignment horizontal="center" vertical="center"/>
    </xf>
    <xf numFmtId="176" fontId="57" fillId="0" borderId="35" xfId="0" applyNumberFormat="1" applyFont="1" applyBorder="1" applyAlignment="1">
      <alignment horizontal="center" vertical="center"/>
    </xf>
    <xf numFmtId="0" fontId="57" fillId="0" borderId="34" xfId="0" applyFont="1" applyBorder="1" applyAlignment="1">
      <alignment horizontal="center" vertical="center"/>
    </xf>
    <xf numFmtId="49" fontId="57" fillId="0" borderId="1" xfId="0" applyNumberFormat="1" applyFont="1" applyBorder="1" applyAlignment="1">
      <alignment horizontal="center" vertical="center"/>
    </xf>
    <xf numFmtId="0" fontId="57" fillId="0" borderId="17" xfId="0" applyFont="1" applyBorder="1" applyAlignment="1">
      <alignment horizontal="left" vertical="center"/>
    </xf>
    <xf numFmtId="0" fontId="57" fillId="0" borderId="1" xfId="0" applyFont="1" applyBorder="1" applyAlignment="1">
      <alignment vertical="center" shrinkToFit="1"/>
    </xf>
    <xf numFmtId="0" fontId="44" fillId="0" borderId="1" xfId="2" applyFont="1" applyBorder="1" applyAlignment="1">
      <alignment horizontal="center" vertical="center" shrinkToFit="1"/>
    </xf>
    <xf numFmtId="0" fontId="44" fillId="0" borderId="1" xfId="2" applyFont="1" applyBorder="1" applyAlignment="1">
      <alignment vertical="center" shrinkToFit="1"/>
    </xf>
    <xf numFmtId="57" fontId="40" fillId="0" borderId="1" xfId="2" applyNumberFormat="1" applyFont="1" applyBorder="1" applyAlignment="1">
      <alignment horizontal="center" vertical="center" wrapText="1"/>
    </xf>
    <xf numFmtId="0" fontId="47" fillId="0" borderId="0" xfId="2" applyFont="1" applyAlignment="1">
      <alignment horizontal="center" vertical="center" wrapText="1"/>
    </xf>
    <xf numFmtId="0" fontId="58" fillId="0" borderId="0" xfId="2" applyFont="1" applyAlignment="1">
      <alignment wrapText="1"/>
    </xf>
    <xf numFmtId="0" fontId="58" fillId="0" borderId="0" xfId="2" applyFont="1"/>
    <xf numFmtId="0" fontId="40" fillId="0" borderId="0" xfId="2" applyFont="1" applyAlignment="1">
      <alignment horizontal="center" vertical="center" wrapText="1"/>
    </xf>
    <xf numFmtId="0" fontId="8" fillId="0" borderId="0" xfId="2" applyAlignment="1">
      <alignment horizontal="center"/>
    </xf>
    <xf numFmtId="0" fontId="44" fillId="0" borderId="10" xfId="0" applyFont="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4" fillId="0" borderId="1" xfId="0" applyFont="1" applyBorder="1" applyAlignment="1">
      <alignment vertical="center" wrapText="1"/>
    </xf>
    <xf numFmtId="0" fontId="44" fillId="0" borderId="1" xfId="0" applyFont="1" applyBorder="1" applyAlignment="1">
      <alignment vertical="center" wrapText="1" shrinkToFit="1"/>
    </xf>
    <xf numFmtId="176" fontId="44" fillId="0" borderId="17" xfId="0" applyNumberFormat="1" applyFont="1" applyBorder="1" applyAlignment="1">
      <alignment horizontal="center" vertical="center"/>
    </xf>
    <xf numFmtId="176" fontId="44" fillId="0" borderId="35" xfId="0" applyNumberFormat="1" applyFont="1" applyBorder="1" applyAlignment="1">
      <alignment horizontal="center" vertical="center"/>
    </xf>
    <xf numFmtId="0" fontId="59" fillId="0" borderId="0" xfId="0" applyFont="1" applyAlignment="1">
      <alignment horizontal="center" vertical="center"/>
    </xf>
    <xf numFmtId="0" fontId="56" fillId="0" borderId="0" xfId="0" applyFont="1" applyAlignment="1"/>
    <xf numFmtId="176" fontId="44" fillId="0" borderId="39" xfId="2" applyNumberFormat="1" applyFont="1" applyBorder="1" applyAlignment="1">
      <alignment horizontal="center" vertical="center"/>
    </xf>
    <xf numFmtId="57" fontId="8" fillId="0" borderId="4" xfId="2" applyNumberFormat="1" applyBorder="1" applyAlignment="1">
      <alignment horizontal="center" vertical="center"/>
    </xf>
    <xf numFmtId="49" fontId="44"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4" fillId="0" borderId="4" xfId="2" applyFont="1" applyBorder="1" applyAlignment="1">
      <alignment horizontal="center" vertical="center"/>
    </xf>
    <xf numFmtId="0" fontId="44" fillId="0" borderId="4" xfId="2" applyFont="1" applyBorder="1" applyAlignment="1">
      <alignment vertical="center" wrapText="1"/>
    </xf>
    <xf numFmtId="0" fontId="44" fillId="0" borderId="4" xfId="2" applyFont="1" applyBorder="1" applyAlignment="1">
      <alignment horizontal="center" vertical="center" wrapText="1"/>
    </xf>
    <xf numFmtId="0" fontId="44" fillId="0" borderId="4" xfId="2" applyFont="1" applyBorder="1" applyAlignment="1">
      <alignment vertical="center"/>
    </xf>
    <xf numFmtId="176" fontId="44" fillId="0" borderId="29" xfId="2" applyNumberFormat="1" applyFont="1" applyBorder="1" applyAlignment="1">
      <alignment horizontal="center" vertical="center"/>
    </xf>
    <xf numFmtId="0" fontId="7" fillId="16" borderId="1" xfId="2" applyFont="1" applyFill="1" applyBorder="1" applyAlignment="1">
      <alignment vertical="center" wrapText="1"/>
    </xf>
    <xf numFmtId="0" fontId="7" fillId="16" borderId="1" xfId="2" applyFont="1" applyFill="1" applyBorder="1" applyAlignment="1">
      <alignment horizontal="center" vertical="center" wrapText="1"/>
    </xf>
    <xf numFmtId="0" fontId="7" fillId="16" borderId="1" xfId="2" applyFont="1" applyFill="1" applyBorder="1" applyAlignment="1">
      <alignment vertical="center"/>
    </xf>
    <xf numFmtId="0" fontId="7" fillId="16" borderId="1" xfId="2" applyFont="1" applyFill="1" applyBorder="1" applyAlignment="1">
      <alignment horizontal="center" vertical="center"/>
    </xf>
    <xf numFmtId="176" fontId="7" fillId="16" borderId="35" xfId="2" applyNumberFormat="1" applyFont="1" applyFill="1" applyBorder="1" applyAlignment="1">
      <alignment horizontal="center" vertical="center"/>
    </xf>
    <xf numFmtId="0" fontId="12" fillId="0" borderId="36" xfId="2" applyFont="1" applyBorder="1" applyAlignment="1">
      <alignment horizontal="center" vertical="center" textRotation="255" shrinkToFit="1"/>
    </xf>
    <xf numFmtId="49" fontId="44" fillId="0" borderId="13" xfId="2" applyNumberFormat="1" applyFont="1" applyBorder="1" applyAlignment="1">
      <alignment horizontal="center" vertical="center"/>
    </xf>
    <xf numFmtId="0" fontId="44" fillId="0" borderId="13" xfId="2" applyFont="1" applyBorder="1" applyAlignment="1">
      <alignment horizontal="left" vertical="center" wrapText="1"/>
    </xf>
    <xf numFmtId="49" fontId="44" fillId="0" borderId="38" xfId="2" applyNumberFormat="1" applyFont="1" applyBorder="1" applyAlignment="1">
      <alignment horizontal="center" vertical="center"/>
    </xf>
    <xf numFmtId="0" fontId="44" fillId="0" borderId="38" xfId="2" applyFont="1" applyBorder="1" applyAlignment="1">
      <alignment horizontal="left" vertical="center" wrapText="1"/>
    </xf>
    <xf numFmtId="0" fontId="60" fillId="0" borderId="0" xfId="0" applyFont="1" applyAlignment="1">
      <alignment horizontal="center" vertical="center"/>
    </xf>
    <xf numFmtId="0" fontId="61" fillId="0" borderId="1" xfId="0" applyFont="1" applyBorder="1" applyAlignment="1">
      <alignment horizontal="left" vertical="center" wrapText="1"/>
    </xf>
    <xf numFmtId="0" fontId="7" fillId="0" borderId="4" xfId="2" applyFont="1" applyBorder="1" applyAlignment="1">
      <alignment horizontal="center" vertical="center" wrapText="1" shrinkToFit="1"/>
    </xf>
    <xf numFmtId="0" fontId="8" fillId="0" borderId="0" xfId="2" applyAlignment="1">
      <alignment horizont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6" fillId="0" borderId="4" xfId="0" applyFont="1" applyBorder="1" applyAlignment="1">
      <alignment horizontal="center" vertical="center"/>
    </xf>
    <xf numFmtId="0" fontId="7" fillId="0" borderId="5" xfId="2" applyFont="1" applyBorder="1" applyAlignment="1">
      <alignment vertical="center" wrapText="1" shrinkToFit="1"/>
    </xf>
    <xf numFmtId="57" fontId="50" fillId="0" borderId="1" xfId="2" applyNumberFormat="1" applyFont="1" applyBorder="1" applyAlignment="1">
      <alignment horizontal="center" vertical="center"/>
    </xf>
    <xf numFmtId="0" fontId="40" fillId="0" borderId="1" xfId="2" applyFont="1" applyBorder="1" applyAlignment="1">
      <alignment horizontal="left" vertical="center" wrapText="1"/>
    </xf>
    <xf numFmtId="0" fontId="40" fillId="0" borderId="1" xfId="2" applyFont="1" applyBorder="1" applyAlignment="1">
      <alignment horizontal="left" vertical="center"/>
    </xf>
    <xf numFmtId="0" fontId="40" fillId="0" borderId="1" xfId="2" applyFont="1" applyBorder="1" applyAlignment="1">
      <alignment vertical="center" shrinkToFit="1"/>
    </xf>
    <xf numFmtId="0" fontId="40" fillId="0" borderId="1" xfId="2" applyFont="1" applyBorder="1" applyAlignment="1">
      <alignment vertical="center"/>
    </xf>
    <xf numFmtId="0" fontId="7" fillId="0" borderId="5" xfId="2" applyFont="1" applyBorder="1" applyAlignment="1">
      <alignment vertical="center" shrinkToFit="1"/>
    </xf>
    <xf numFmtId="0" fontId="7" fillId="0" borderId="19" xfId="2" applyFont="1" applyBorder="1" applyAlignment="1">
      <alignment vertical="center"/>
    </xf>
    <xf numFmtId="0" fontId="7" fillId="0" borderId="122" xfId="2" applyFont="1" applyBorder="1" applyAlignment="1">
      <alignment horizontal="center" vertical="center"/>
    </xf>
    <xf numFmtId="0" fontId="26"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lignment vertical="center"/>
    </xf>
    <xf numFmtId="0" fontId="2" fillId="0" borderId="1" xfId="2" applyFont="1" applyBorder="1" applyAlignment="1">
      <alignment vertical="center" wrapText="1"/>
    </xf>
    <xf numFmtId="0" fontId="8" fillId="0" borderId="38" xfId="2" applyBorder="1" applyAlignment="1">
      <alignment vertical="center" wrapText="1" shrinkToFit="1"/>
    </xf>
    <xf numFmtId="0" fontId="7" fillId="0" borderId="0" xfId="2" applyFont="1" applyAlignment="1">
      <alignment horizontal="left" vertical="center" wrapText="1" shrinkToFit="1"/>
    </xf>
    <xf numFmtId="176" fontId="7" fillId="0" borderId="83" xfId="0" applyNumberFormat="1" applyFont="1" applyBorder="1" applyAlignment="1">
      <alignment horizontal="center" vertical="center"/>
    </xf>
    <xf numFmtId="0" fontId="7" fillId="0" borderId="83" xfId="2" applyFont="1" applyBorder="1" applyAlignment="1">
      <alignment vertical="center"/>
    </xf>
    <xf numFmtId="0" fontId="7" fillId="0" borderId="83" xfId="2" applyFont="1" applyBorder="1" applyAlignment="1">
      <alignment horizontal="center" vertical="center" shrinkToFit="1"/>
    </xf>
    <xf numFmtId="0" fontId="7" fillId="0" borderId="83" xfId="0" applyFont="1" applyBorder="1" applyAlignment="1">
      <alignment horizontal="center" vertical="center" wrapText="1"/>
    </xf>
    <xf numFmtId="0" fontId="7" fillId="0" borderId="123" xfId="2" applyFont="1" applyBorder="1" applyAlignment="1">
      <alignment horizontal="left" vertical="center"/>
    </xf>
    <xf numFmtId="49" fontId="7" fillId="0" borderId="1" xfId="0" applyNumberFormat="1" applyFont="1" applyBorder="1" applyAlignment="1">
      <alignment horizontal="left" vertical="center" shrinkToFit="1"/>
    </xf>
    <xf numFmtId="0" fontId="12" fillId="0" borderId="1" xfId="0" applyFont="1" applyBorder="1" applyAlignment="1">
      <alignment vertical="center" wrapText="1"/>
    </xf>
    <xf numFmtId="0" fontId="44" fillId="0" borderId="13" xfId="2" applyFont="1" applyBorder="1" applyAlignment="1">
      <alignment horizontal="center" vertical="center" wrapText="1"/>
    </xf>
    <xf numFmtId="0" fontId="44" fillId="0" borderId="13" xfId="2" applyFont="1" applyBorder="1" applyAlignment="1">
      <alignment horizontal="center" vertical="center"/>
    </xf>
    <xf numFmtId="176" fontId="44"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3"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3" fillId="0" borderId="32" xfId="2" applyFont="1" applyBorder="1" applyAlignment="1">
      <alignment horizontal="center" vertical="center"/>
    </xf>
    <xf numFmtId="0" fontId="33" fillId="0" borderId="32" xfId="2" applyFont="1" applyBorder="1" applyAlignment="1">
      <alignment vertical="center" wrapText="1"/>
    </xf>
    <xf numFmtId="0" fontId="33" fillId="0" borderId="32" xfId="2" applyFont="1" applyBorder="1" applyAlignment="1">
      <alignment horizontal="center" vertical="center" wrapText="1"/>
    </xf>
    <xf numFmtId="0" fontId="33" fillId="0" borderId="32" xfId="2" applyFont="1" applyBorder="1" applyAlignment="1">
      <alignment vertical="center"/>
    </xf>
    <xf numFmtId="176" fontId="33" fillId="0" borderId="33" xfId="2" applyNumberFormat="1"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lignment vertical="center"/>
    </xf>
    <xf numFmtId="49" fontId="7" fillId="0" borderId="5" xfId="0" applyNumberFormat="1" applyFont="1" applyBorder="1" applyAlignment="1">
      <alignment vertical="center" shrinkToFit="1"/>
    </xf>
    <xf numFmtId="49" fontId="7" fillId="0" borderId="13" xfId="0" applyNumberFormat="1" applyFont="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5" fillId="2" borderId="0" xfId="2" applyFont="1" applyFill="1" applyAlignment="1">
      <alignment vertical="center"/>
    </xf>
    <xf numFmtId="0" fontId="8" fillId="0" borderId="5" xfId="2" applyBorder="1"/>
    <xf numFmtId="0" fontId="8" fillId="0" borderId="6" xfId="2" applyBorder="1" applyAlignment="1">
      <alignment vertical="center"/>
    </xf>
    <xf numFmtId="0" fontId="8" fillId="0" borderId="7" xfId="2" applyBorder="1" applyAlignment="1">
      <alignment vertical="center"/>
    </xf>
    <xf numFmtId="0" fontId="8" fillId="0" borderId="7" xfId="2" applyBorder="1" applyAlignment="1">
      <alignment vertical="center" shrinkToFit="1"/>
    </xf>
    <xf numFmtId="0" fontId="7" fillId="0" borderId="5" xfId="2" applyFont="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17" borderId="8" xfId="2" applyFont="1" applyFill="1" applyBorder="1"/>
    <xf numFmtId="0" fontId="7" fillId="17" borderId="86" xfId="2" applyFont="1" applyFill="1" applyBorder="1"/>
    <xf numFmtId="0" fontId="7" fillId="18" borderId="83" xfId="2" applyFont="1" applyFill="1" applyBorder="1"/>
    <xf numFmtId="0" fontId="7" fillId="17" borderId="0" xfId="2" applyFont="1" applyFill="1" applyAlignment="1">
      <alignment horizontal="left" vertical="center"/>
    </xf>
    <xf numFmtId="0" fontId="7" fillId="17" borderId="83" xfId="2" applyFont="1" applyFill="1" applyBorder="1"/>
    <xf numFmtId="0" fontId="7" fillId="0" borderId="111" xfId="2" applyFont="1" applyBorder="1" applyAlignment="1">
      <alignment horizontal="center" vertical="center" textRotation="255" shrinkToFit="1"/>
    </xf>
    <xf numFmtId="176" fontId="44" fillId="0" borderId="35" xfId="2" applyNumberFormat="1" applyFont="1" applyBorder="1" applyAlignment="1">
      <alignment horizontal="center"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Border="1" applyAlignment="1">
      <alignment horizontal="center" vertical="center"/>
    </xf>
    <xf numFmtId="0" fontId="8" fillId="11" borderId="30" xfId="2" applyFill="1" applyBorder="1" applyAlignment="1">
      <alignment horizontal="center" vertical="center"/>
    </xf>
    <xf numFmtId="0" fontId="7" fillId="0" borderId="127" xfId="2" applyFont="1" applyBorder="1" applyAlignment="1">
      <alignment horizontal="center" vertical="center"/>
    </xf>
    <xf numFmtId="0" fontId="8" fillId="0" borderId="5" xfId="2"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12" fillId="0" borderId="1" xfId="2" applyFont="1" applyBorder="1" applyAlignment="1">
      <alignment vertical="center"/>
    </xf>
    <xf numFmtId="0" fontId="7" fillId="0" borderId="116" xfId="0" applyFont="1" applyBorder="1" applyAlignment="1">
      <alignment vertical="center" wrapText="1"/>
    </xf>
    <xf numFmtId="0" fontId="7" fillId="0" borderId="116" xfId="2" applyFont="1" applyBorder="1" applyAlignment="1">
      <alignment horizontal="left" vertical="center"/>
    </xf>
    <xf numFmtId="0" fontId="7" fillId="0" borderId="116" xfId="2" applyFont="1" applyBorder="1" applyAlignment="1">
      <alignment horizontal="center" vertical="center"/>
    </xf>
    <xf numFmtId="0" fontId="8" fillId="0" borderId="5" xfId="2" applyBorder="1" applyAlignment="1">
      <alignment horizontal="center" vertical="center"/>
    </xf>
    <xf numFmtId="0" fontId="38" fillId="0" borderId="121" xfId="2" applyFont="1" applyBorder="1" applyAlignment="1">
      <alignment horizontal="center" vertical="center"/>
    </xf>
    <xf numFmtId="49" fontId="8" fillId="0" borderId="4" xfId="2" applyNumberFormat="1" applyBorder="1" applyAlignment="1">
      <alignment horizontal="center" vertical="center"/>
    </xf>
    <xf numFmtId="0" fontId="8" fillId="0" borderId="4" xfId="2" applyBorder="1" applyAlignment="1">
      <alignment horizontal="left" vertical="center" wrapText="1"/>
    </xf>
    <xf numFmtId="0" fontId="8" fillId="0" borderId="4" xfId="2" applyBorder="1" applyAlignment="1">
      <alignment horizontal="center" vertical="center" wrapText="1"/>
    </xf>
    <xf numFmtId="57" fontId="8" fillId="0" borderId="29" xfId="2" applyNumberFormat="1" applyBorder="1" applyAlignment="1">
      <alignment horizontal="center" vertical="center"/>
    </xf>
    <xf numFmtId="0" fontId="8" fillId="0" borderId="13" xfId="2" applyBorder="1" applyAlignment="1">
      <alignment horizontal="center" vertical="center" wrapText="1"/>
    </xf>
    <xf numFmtId="0" fontId="8" fillId="0" borderId="13" xfId="2" applyBorder="1" applyAlignment="1">
      <alignment horizontal="left" vertical="center" wrapText="1"/>
    </xf>
    <xf numFmtId="0" fontId="8" fillId="0" borderId="13" xfId="2" applyBorder="1" applyAlignment="1">
      <alignment vertical="center"/>
    </xf>
    <xf numFmtId="0" fontId="8" fillId="0" borderId="13" xfId="2" applyBorder="1" applyAlignment="1">
      <alignment horizontal="left" vertical="center"/>
    </xf>
    <xf numFmtId="57" fontId="8" fillId="0" borderId="13" xfId="2" applyNumberFormat="1" applyBorder="1" applyAlignment="1">
      <alignment horizontal="center" vertical="center"/>
    </xf>
    <xf numFmtId="0" fontId="38" fillId="0" borderId="40" xfId="2" applyFont="1" applyBorder="1" applyAlignment="1">
      <alignment horizontal="center" vertical="center"/>
    </xf>
    <xf numFmtId="49" fontId="8" fillId="0" borderId="5" xfId="2" applyNumberFormat="1" applyBorder="1" applyAlignment="1">
      <alignment horizontal="center" vertical="center"/>
    </xf>
    <xf numFmtId="0" fontId="8" fillId="0" borderId="5" xfId="2" applyBorder="1" applyAlignment="1">
      <alignment horizontal="left" vertical="center" wrapText="1"/>
    </xf>
    <xf numFmtId="0" fontId="8" fillId="0" borderId="5" xfId="2" applyBorder="1" applyAlignment="1">
      <alignment horizontal="center" vertical="center" wrapText="1"/>
    </xf>
    <xf numFmtId="57" fontId="8" fillId="0" borderId="27"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vertical="center" shrinkToFit="1"/>
    </xf>
    <xf numFmtId="57" fontId="7" fillId="0" borderId="1" xfId="2" quotePrefix="1" applyNumberFormat="1" applyFont="1" applyBorder="1" applyAlignment="1">
      <alignment horizontal="center" vertical="center" wrapText="1"/>
    </xf>
    <xf numFmtId="0" fontId="28" fillId="0" borderId="0" xfId="0" applyFont="1" applyAlignment="1">
      <alignment horizontal="left" vertical="center"/>
    </xf>
    <xf numFmtId="49" fontId="26" fillId="0" borderId="1" xfId="2" applyNumberFormat="1" applyFont="1" applyBorder="1" applyAlignment="1">
      <alignment horizontal="center" vertical="center"/>
    </xf>
    <xf numFmtId="0" fontId="26" fillId="0" borderId="1" xfId="2" applyFont="1" applyBorder="1" applyAlignment="1">
      <alignment vertical="center" wrapText="1" shrinkToFit="1"/>
    </xf>
    <xf numFmtId="0" fontId="26" fillId="0" borderId="1" xfId="2" applyFont="1" applyBorder="1" applyAlignment="1">
      <alignment horizontal="center" vertical="center" wrapText="1"/>
    </xf>
    <xf numFmtId="0" fontId="26" fillId="0" borderId="1" xfId="2" applyFont="1" applyBorder="1" applyAlignment="1">
      <alignment horizontal="left" vertical="center"/>
    </xf>
    <xf numFmtId="176" fontId="26" fillId="0" borderId="1" xfId="2" applyNumberFormat="1" applyFont="1" applyBorder="1" applyAlignment="1">
      <alignment horizontal="center" vertical="center"/>
    </xf>
    <xf numFmtId="0" fontId="64" fillId="0" borderId="9" xfId="2" applyFont="1" applyBorder="1" applyAlignment="1">
      <alignment vertical="center"/>
    </xf>
    <xf numFmtId="49" fontId="26" fillId="0" borderId="1" xfId="2" applyNumberFormat="1" applyFont="1" applyBorder="1" applyAlignment="1">
      <alignment horizontal="center" vertical="center" shrinkToFit="1"/>
    </xf>
    <xf numFmtId="0" fontId="26" fillId="0" borderId="1" xfId="2" applyFont="1" applyBorder="1" applyAlignment="1">
      <alignment horizontal="left" vertical="center" shrinkToFit="1"/>
    </xf>
    <xf numFmtId="0" fontId="26" fillId="0" borderId="1" xfId="2" applyFont="1" applyBorder="1" applyAlignment="1">
      <alignment horizontal="left" vertical="center" wrapText="1"/>
    </xf>
    <xf numFmtId="176" fontId="27" fillId="0" borderId="1" xfId="2" applyNumberFormat="1" applyFont="1" applyBorder="1" applyAlignment="1">
      <alignment horizontal="center" vertical="center"/>
    </xf>
    <xf numFmtId="0" fontId="27" fillId="0" borderId="0" xfId="2" applyFont="1" applyAlignment="1">
      <alignment horizontal="center" vertical="center" wrapText="1"/>
    </xf>
    <xf numFmtId="49" fontId="26" fillId="0" borderId="1" xfId="2" quotePrefix="1" applyNumberFormat="1" applyFont="1" applyBorder="1" applyAlignment="1">
      <alignment horizontal="center" vertical="center"/>
    </xf>
    <xf numFmtId="176" fontId="16" fillId="0" borderId="35" xfId="2" applyNumberFormat="1" applyFont="1" applyBorder="1" applyAlignment="1">
      <alignment horizontal="center" vertical="center"/>
    </xf>
    <xf numFmtId="0" fontId="26" fillId="0" borderId="1" xfId="0" applyFont="1" applyBorder="1" applyAlignment="1">
      <alignment vertical="center" wrapText="1" shrinkToFit="1"/>
    </xf>
    <xf numFmtId="176" fontId="26" fillId="0" borderId="17" xfId="0" applyNumberFormat="1" applyFont="1" applyBorder="1" applyAlignment="1">
      <alignment horizontal="center" vertical="center"/>
    </xf>
    <xf numFmtId="0" fontId="7" fillId="0" borderId="4" xfId="0" applyFont="1" applyBorder="1">
      <alignment vertical="center"/>
    </xf>
    <xf numFmtId="0" fontId="7" fillId="0" borderId="29" xfId="0" applyFont="1" applyBorder="1" applyAlignment="1">
      <alignment horizontal="center" vertical="center"/>
    </xf>
    <xf numFmtId="0" fontId="7" fillId="0" borderId="121" xfId="0" applyFont="1" applyBorder="1" applyAlignment="1">
      <alignment horizontal="center" vertical="center"/>
    </xf>
    <xf numFmtId="0" fontId="7" fillId="0" borderId="127" xfId="0" applyFont="1" applyBorder="1" applyAlignment="1">
      <alignment horizontal="center" vertical="center"/>
    </xf>
    <xf numFmtId="0" fontId="7" fillId="0" borderId="89" xfId="0" applyFont="1" applyBorder="1">
      <alignment vertical="center"/>
    </xf>
    <xf numFmtId="0" fontId="7" fillId="0" borderId="18" xfId="0" applyFont="1" applyBorder="1">
      <alignment vertical="center"/>
    </xf>
    <xf numFmtId="0" fontId="7" fillId="0" borderId="17" xfId="0" applyFont="1" applyBorder="1">
      <alignment vertical="center"/>
    </xf>
    <xf numFmtId="0" fontId="7" fillId="0" borderId="83" xfId="0" applyFont="1" applyBorder="1" applyAlignment="1">
      <alignment horizontal="center" vertical="center"/>
    </xf>
    <xf numFmtId="0" fontId="7" fillId="0" borderId="89" xfId="0" applyFont="1" applyBorder="1" applyAlignment="1">
      <alignment horizontal="center" vertical="center"/>
    </xf>
    <xf numFmtId="0" fontId="7" fillId="0" borderId="89" xfId="0" applyFont="1" applyBorder="1" applyAlignment="1">
      <alignment horizontal="left" vertical="center"/>
    </xf>
    <xf numFmtId="0" fontId="7" fillId="0" borderId="42" xfId="0" applyFont="1" applyBorder="1">
      <alignment vertical="center"/>
    </xf>
    <xf numFmtId="49" fontId="7" fillId="0" borderId="42" xfId="0" applyNumberFormat="1" applyFont="1" applyBorder="1" applyAlignment="1">
      <alignment horizontal="center" vertical="center"/>
    </xf>
    <xf numFmtId="49" fontId="7" fillId="0" borderId="89" xfId="0" applyNumberFormat="1" applyFont="1" applyBorder="1" applyAlignment="1">
      <alignment horizontal="center" vertical="center"/>
    </xf>
    <xf numFmtId="0" fontId="2" fillId="0" borderId="38" xfId="0" applyFont="1" applyBorder="1" applyAlignment="1">
      <alignment horizontal="center" vertical="center"/>
    </xf>
    <xf numFmtId="49" fontId="7" fillId="0" borderId="129" xfId="0" applyNumberFormat="1" applyFont="1" applyBorder="1" applyAlignment="1">
      <alignment horizontal="center" vertical="center"/>
    </xf>
    <xf numFmtId="0" fontId="2" fillId="0" borderId="39" xfId="0" applyFont="1" applyBorder="1" applyAlignment="1">
      <alignment horizontal="center" vertical="center"/>
    </xf>
    <xf numFmtId="0" fontId="7" fillId="0" borderId="129" xfId="0" applyFont="1" applyBorder="1">
      <alignment vertical="center"/>
    </xf>
    <xf numFmtId="0" fontId="7" fillId="0" borderId="128" xfId="0" applyFont="1" applyBorder="1">
      <alignment vertical="center"/>
    </xf>
    <xf numFmtId="0" fontId="7" fillId="0" borderId="129" xfId="0" applyFont="1" applyBorder="1" applyAlignment="1">
      <alignment horizontal="center" vertical="center"/>
    </xf>
    <xf numFmtId="0" fontId="7" fillId="0" borderId="130" xfId="2" applyFont="1" applyBorder="1" applyAlignment="1">
      <alignment horizontal="center" vertical="center" shrinkToFit="1"/>
    </xf>
    <xf numFmtId="0" fontId="2" fillId="0" borderId="9" xfId="0" applyFont="1" applyBorder="1" applyAlignment="1"/>
    <xf numFmtId="0" fontId="7" fillId="10" borderId="37" xfId="0" applyFont="1" applyFill="1" applyBorder="1" applyAlignment="1">
      <alignment horizontal="center" vertical="center"/>
    </xf>
    <xf numFmtId="57" fontId="7" fillId="0" borderId="35"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right" vertical="center"/>
    </xf>
    <xf numFmtId="0" fontId="7" fillId="0" borderId="38" xfId="0" applyFont="1" applyBorder="1" applyAlignment="1">
      <alignment horizontal="left" vertical="center" wrapText="1"/>
    </xf>
    <xf numFmtId="0" fontId="7" fillId="0" borderId="128" xfId="0" applyFont="1" applyBorder="1" applyAlignment="1">
      <alignment horizontal="left" vertical="center" wrapText="1"/>
    </xf>
    <xf numFmtId="0" fontId="7" fillId="0" borderId="38" xfId="0" applyFont="1" applyBorder="1" applyAlignment="1">
      <alignment horizontal="center" vertical="center" wrapText="1"/>
    </xf>
    <xf numFmtId="0" fontId="7" fillId="0" borderId="128" xfId="0" applyFont="1" applyBorder="1" applyAlignment="1">
      <alignment horizontal="left" vertical="center"/>
    </xf>
    <xf numFmtId="0" fontId="7" fillId="0" borderId="38" xfId="0" applyFont="1" applyBorder="1" applyAlignment="1">
      <alignment vertical="center" shrinkToFit="1"/>
    </xf>
    <xf numFmtId="49" fontId="7" fillId="0" borderId="38" xfId="0" applyNumberFormat="1" applyFont="1" applyBorder="1" applyAlignment="1">
      <alignment horizontal="center" vertical="center"/>
    </xf>
    <xf numFmtId="57" fontId="7" fillId="0" borderId="39" xfId="0" applyNumberFormat="1" applyFont="1" applyBorder="1" applyAlignment="1">
      <alignment horizontal="center" vertical="center"/>
    </xf>
    <xf numFmtId="176" fontId="7" fillId="0" borderId="128" xfId="0" applyNumberFormat="1" applyFont="1" applyBorder="1" applyAlignment="1">
      <alignment horizontal="center" vertical="center"/>
    </xf>
    <xf numFmtId="176" fontId="7" fillId="0" borderId="39" xfId="0" applyNumberFormat="1" applyFont="1" applyBorder="1" applyAlignment="1">
      <alignment horizontal="center" vertical="center"/>
    </xf>
    <xf numFmtId="0" fontId="46" fillId="0" borderId="0" xfId="2" applyFont="1" applyAlignment="1">
      <alignment horizontal="left" vertical="center"/>
    </xf>
    <xf numFmtId="176" fontId="7" fillId="0" borderId="1" xfId="0" applyNumberFormat="1" applyFont="1" applyBorder="1" applyAlignment="1">
      <alignment horizontal="center"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41" fillId="2" borderId="2" xfId="2" applyFont="1" applyFill="1" applyBorder="1" applyAlignment="1">
      <alignment vertical="center"/>
    </xf>
    <xf numFmtId="0" fontId="31" fillId="0" borderId="0" xfId="2" applyFont="1" applyAlignment="1">
      <alignment horizontal="left" vertical="center"/>
    </xf>
    <xf numFmtId="0" fontId="30" fillId="2" borderId="2" xfId="2" applyFont="1" applyFill="1" applyBorder="1" applyAlignment="1">
      <alignment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2" fillId="0" borderId="0" xfId="0" applyFont="1" applyAlignment="1">
      <alignment horizontal="center" vertical="center"/>
    </xf>
    <xf numFmtId="176" fontId="7" fillId="0" borderId="1" xfId="0" applyNumberFormat="1" applyFont="1" applyBorder="1" applyAlignment="1">
      <alignment horizontal="center" vertical="center"/>
    </xf>
    <xf numFmtId="0" fontId="2" fillId="0" borderId="0" xfId="0" applyFont="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176" fontId="2" fillId="0" borderId="0" xfId="2" applyNumberFormat="1" applyFont="1" applyAlignment="1">
      <alignment horizontal="center" vertical="center"/>
    </xf>
    <xf numFmtId="0" fontId="5" fillId="5" borderId="2" xfId="2" applyFont="1" applyFill="1" applyBorder="1" applyAlignment="1">
      <alignment horizontal="left"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4" xfId="2" applyFont="1" applyBorder="1" applyAlignment="1">
      <alignment horizontal="left" vertical="center" shrinkToFit="1"/>
    </xf>
    <xf numFmtId="0" fontId="7" fillId="0" borderId="5" xfId="2" applyFont="1" applyBorder="1" applyAlignment="1">
      <alignment horizontal="left" vertical="center" shrinkToFit="1"/>
    </xf>
    <xf numFmtId="176" fontId="7" fillId="0" borderId="4" xfId="2" applyNumberFormat="1" applyFont="1" applyBorder="1" applyAlignment="1">
      <alignment horizontal="center" vertical="center"/>
    </xf>
    <xf numFmtId="176" fontId="7" fillId="0" borderId="5" xfId="2" applyNumberFormat="1" applyFont="1" applyBorder="1" applyAlignment="1">
      <alignment horizontal="center" vertical="center"/>
    </xf>
    <xf numFmtId="0" fontId="5" fillId="5" borderId="11" xfId="2" applyFont="1" applyFill="1" applyBorder="1" applyAlignment="1">
      <alignment horizontal="left" vertical="center"/>
    </xf>
    <xf numFmtId="0" fontId="8" fillId="0" borderId="2" xfId="2" applyBorder="1"/>
    <xf numFmtId="0" fontId="8" fillId="0" borderId="0" xfId="2" applyAlignment="1">
      <alignment horizontal="center" vertical="center"/>
    </xf>
    <xf numFmtId="0" fontId="5" fillId="5" borderId="2" xfId="2" applyFont="1" applyFill="1" applyBorder="1" applyAlignment="1">
      <alignment horizontal="left" vertical="center" wrapText="1"/>
    </xf>
    <xf numFmtId="0" fontId="30" fillId="10" borderId="2" xfId="2" applyFont="1" applyFill="1" applyBorder="1" applyAlignment="1">
      <alignment horizontal="left" vertical="center" wrapText="1"/>
    </xf>
    <xf numFmtId="0" fontId="9" fillId="0" borderId="0" xfId="2" applyFont="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Alignment="1">
      <alignment horizontal="left" vertical="center"/>
    </xf>
    <xf numFmtId="0" fontId="7" fillId="8" borderId="96"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74" xfId="0" applyFont="1" applyFill="1" applyBorder="1" applyAlignment="1">
      <alignment horizontal="center" vertical="center"/>
    </xf>
    <xf numFmtId="0" fontId="7" fillId="8" borderId="5" xfId="0" applyFont="1" applyFill="1" applyBorder="1" applyAlignment="1">
      <alignment horizontal="center" vertical="center"/>
    </xf>
    <xf numFmtId="0" fontId="10" fillId="8" borderId="7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7" fillId="8" borderId="98" xfId="0" applyFont="1" applyFill="1" applyBorder="1" applyAlignment="1">
      <alignment horizontal="center" vertical="center"/>
    </xf>
    <xf numFmtId="49" fontId="7" fillId="8" borderId="98" xfId="0" applyNumberFormat="1" applyFont="1" applyFill="1" applyBorder="1" applyAlignment="1">
      <alignment horizontal="center" vertical="center"/>
    </xf>
    <xf numFmtId="49" fontId="7" fillId="8" borderId="19" xfId="0" applyNumberFormat="1" applyFont="1" applyFill="1" applyBorder="1" applyAlignment="1">
      <alignment horizontal="center" vertical="center"/>
    </xf>
    <xf numFmtId="0" fontId="7" fillId="8" borderId="33" xfId="0" applyFont="1" applyFill="1" applyBorder="1" applyAlignment="1">
      <alignment horizontal="center" vertical="center"/>
    </xf>
    <xf numFmtId="0" fontId="7" fillId="8" borderId="35" xfId="0" applyFont="1" applyFill="1" applyBorder="1" applyAlignment="1">
      <alignment horizontal="center" vertical="center"/>
    </xf>
    <xf numFmtId="0" fontId="2" fillId="10" borderId="0" xfId="0" applyFont="1" applyFill="1" applyAlignment="1">
      <alignment horizontal="left" vertical="center"/>
    </xf>
    <xf numFmtId="0" fontId="5" fillId="10" borderId="0" xfId="0" applyFont="1" applyFill="1" applyAlignment="1">
      <alignment horizontal="left" vertical="center"/>
    </xf>
    <xf numFmtId="0" fontId="7" fillId="8" borderId="99"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98"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74" xfId="0" applyFont="1" applyFill="1" applyBorder="1" applyAlignment="1">
      <alignment horizontal="center" vertical="center" wrapText="1"/>
    </xf>
    <xf numFmtId="49" fontId="7" fillId="8" borderId="98" xfId="0" applyNumberFormat="1" applyFont="1" applyFill="1" applyBorder="1" applyAlignment="1">
      <alignment horizontal="center" vertical="center" wrapText="1"/>
    </xf>
    <xf numFmtId="49" fontId="7" fillId="8" borderId="19" xfId="0" applyNumberFormat="1" applyFont="1" applyFill="1" applyBorder="1" applyAlignment="1">
      <alignment horizontal="center" vertical="center" wrapText="1"/>
    </xf>
    <xf numFmtId="0" fontId="7" fillId="8" borderId="94" xfId="0" applyFont="1" applyFill="1" applyBorder="1" applyAlignment="1">
      <alignment horizontal="center" vertical="center"/>
    </xf>
    <xf numFmtId="0" fontId="7" fillId="8" borderId="27" xfId="0" applyFont="1" applyFill="1" applyBorder="1" applyAlignment="1">
      <alignment horizontal="center" vertical="center"/>
    </xf>
    <xf numFmtId="0" fontId="5" fillId="10" borderId="119" xfId="0" applyFont="1" applyFill="1" applyBorder="1" applyAlignment="1">
      <alignment horizontal="left" vertical="center" shrinkToFit="1"/>
    </xf>
    <xf numFmtId="0" fontId="5" fillId="10" borderId="120" xfId="0" applyFont="1" applyFill="1" applyBorder="1" applyAlignment="1">
      <alignment horizontal="left" vertical="center" shrinkToFit="1"/>
    </xf>
    <xf numFmtId="0" fontId="7" fillId="16" borderId="96" xfId="0" applyFont="1" applyFill="1" applyBorder="1" applyAlignment="1">
      <alignment horizontal="center" vertical="center" wrapText="1"/>
    </xf>
    <xf numFmtId="0" fontId="7" fillId="16" borderId="40" xfId="0" applyFont="1" applyFill="1" applyBorder="1" applyAlignment="1">
      <alignment horizontal="center" vertical="center" wrapText="1"/>
    </xf>
    <xf numFmtId="0" fontId="7" fillId="16" borderId="74" xfId="0" applyFont="1" applyFill="1" applyBorder="1" applyAlignment="1">
      <alignment horizontal="center" vertical="center"/>
    </xf>
    <xf numFmtId="0" fontId="7" fillId="16" borderId="5" xfId="0" applyFont="1" applyFill="1" applyBorder="1" applyAlignment="1">
      <alignment horizontal="center" vertical="center"/>
    </xf>
    <xf numFmtId="0" fontId="7" fillId="16" borderId="98" xfId="0" applyFont="1" applyFill="1" applyBorder="1" applyAlignment="1">
      <alignment horizontal="center" vertical="center"/>
    </xf>
    <xf numFmtId="49" fontId="7" fillId="16" borderId="98" xfId="0" applyNumberFormat="1" applyFont="1" applyFill="1" applyBorder="1" applyAlignment="1">
      <alignment horizontal="center" vertical="center"/>
    </xf>
    <xf numFmtId="49" fontId="7" fillId="16" borderId="19" xfId="0" applyNumberFormat="1" applyFont="1" applyFill="1" applyBorder="1" applyAlignment="1">
      <alignment horizontal="center" vertical="center"/>
    </xf>
    <xf numFmtId="0" fontId="7" fillId="16" borderId="33" xfId="0" applyFont="1" applyFill="1" applyBorder="1" applyAlignment="1">
      <alignment horizontal="center" vertical="center"/>
    </xf>
    <xf numFmtId="0" fontId="7" fillId="16" borderId="35" xfId="0" applyFont="1" applyFill="1" applyBorder="1" applyAlignment="1">
      <alignment horizontal="center" vertical="center"/>
    </xf>
    <xf numFmtId="0" fontId="7" fillId="0" borderId="0" xfId="2" applyFont="1" applyAlignment="1">
      <alignment horizontal="center" vertical="center"/>
    </xf>
    <xf numFmtId="0" fontId="7" fillId="0" borderId="6" xfId="2" applyFont="1" applyBorder="1" applyAlignment="1">
      <alignment horizontal="center" vertical="center"/>
    </xf>
    <xf numFmtId="0" fontId="7" fillId="0" borderId="13" xfId="2" applyFont="1" applyBorder="1" applyAlignment="1">
      <alignment horizontal="center" vertical="center"/>
    </xf>
    <xf numFmtId="0" fontId="5" fillId="0" borderId="2" xfId="2" applyFont="1" applyBorder="1" applyAlignment="1">
      <alignment horizontal="left" vertical="center"/>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16" fillId="0" borderId="4" xfId="2" applyFont="1" applyBorder="1" applyAlignment="1">
      <alignment horizontal="center" vertical="center"/>
    </xf>
    <xf numFmtId="0" fontId="16" fillId="0" borderId="13" xfId="2" applyFont="1" applyBorder="1" applyAlignment="1">
      <alignment horizontal="center" vertical="center"/>
    </xf>
    <xf numFmtId="0" fontId="7" fillId="0" borderId="7" xfId="2" applyFont="1" applyBorder="1" applyAlignment="1">
      <alignment horizontal="center" vertical="center"/>
    </xf>
    <xf numFmtId="0" fontId="7" fillId="0" borderId="108" xfId="2" applyFont="1" applyBorder="1" applyAlignment="1">
      <alignment horizontal="center" vertical="center" wrapText="1"/>
    </xf>
    <xf numFmtId="0" fontId="16" fillId="0" borderId="5"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7" fillId="0" borderId="17" xfId="2" applyFont="1" applyBorder="1" applyAlignment="1">
      <alignment horizontal="center" vertical="center"/>
    </xf>
    <xf numFmtId="0" fontId="7" fillId="0" borderId="110" xfId="2" applyFont="1" applyBorder="1" applyAlignment="1">
      <alignment horizontal="center"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30" xfId="2" applyFont="1" applyBorder="1" applyAlignment="1">
      <alignment horizontal="center" vertical="center" textRotation="255"/>
    </xf>
    <xf numFmtId="0" fontId="7" fillId="0" borderId="25" xfId="2" applyFont="1" applyBorder="1" applyAlignment="1">
      <alignment horizontal="center" vertical="center" textRotation="255"/>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5" fillId="11" borderId="0" xfId="2" applyFont="1" applyFill="1" applyAlignment="1">
      <alignment horizontal="left" vertical="center"/>
    </xf>
    <xf numFmtId="0" fontId="7" fillId="0" borderId="4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57" fontId="29" fillId="0" borderId="4" xfId="2" applyNumberFormat="1" applyFont="1" applyBorder="1" applyAlignment="1">
      <alignment horizontal="center" vertical="center"/>
    </xf>
    <xf numFmtId="57" fontId="29" fillId="0" borderId="5" xfId="2" applyNumberFormat="1" applyFont="1" applyBorder="1" applyAlignment="1">
      <alignment horizontal="center" vertical="center"/>
    </xf>
    <xf numFmtId="0" fontId="9" fillId="0" borderId="0" xfId="2" applyFont="1" applyAlignment="1">
      <alignment horizontal="center" vertical="center"/>
    </xf>
    <xf numFmtId="0" fontId="29" fillId="0" borderId="8"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49" fontId="29" fillId="0" borderId="4" xfId="2" applyNumberFormat="1" applyFont="1" applyBorder="1" applyAlignment="1">
      <alignment horizontal="left" vertical="center"/>
    </xf>
    <xf numFmtId="49" fontId="29" fillId="0" borderId="5" xfId="2" applyNumberFormat="1" applyFont="1" applyBorder="1" applyAlignment="1">
      <alignment horizontal="left" vertical="center"/>
    </xf>
    <xf numFmtId="0" fontId="44" fillId="0" borderId="4" xfId="2" applyFont="1" applyBorder="1" applyAlignment="1">
      <alignment horizontal="center" vertical="center"/>
    </xf>
    <xf numFmtId="0" fontId="44" fillId="0" borderId="5" xfId="2" applyFont="1" applyBorder="1" applyAlignment="1">
      <alignment horizontal="center" vertical="center"/>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49" fontId="29" fillId="0" borderId="4" xfId="2" applyNumberFormat="1" applyFont="1" applyBorder="1" applyAlignment="1">
      <alignment horizontal="left" vertical="center" shrinkToFit="1"/>
    </xf>
    <xf numFmtId="49" fontId="29" fillId="0" borderId="5" xfId="2" applyNumberFormat="1" applyFont="1" applyBorder="1" applyAlignment="1">
      <alignment horizontal="left" vertical="center" shrinkToFit="1"/>
    </xf>
    <xf numFmtId="0" fontId="29" fillId="0" borderId="4" xfId="2" applyFont="1" applyBorder="1" applyAlignment="1">
      <alignment horizontal="left" vertical="center" shrinkToFit="1"/>
    </xf>
    <xf numFmtId="0" fontId="29" fillId="0" borderId="5" xfId="2" applyFont="1" applyBorder="1" applyAlignment="1">
      <alignment horizontal="left" vertical="center" shrinkToFit="1"/>
    </xf>
    <xf numFmtId="176" fontId="29" fillId="0" borderId="4" xfId="2" applyNumberFormat="1" applyFont="1" applyBorder="1" applyAlignment="1">
      <alignment horizontal="center" vertical="center"/>
    </xf>
    <xf numFmtId="176" fontId="29" fillId="0" borderId="5" xfId="2" applyNumberFormat="1"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177" fontId="7" fillId="0" borderId="10" xfId="2" applyNumberFormat="1" applyFont="1" applyBorder="1" applyAlignment="1">
      <alignment horizontal="center" vertical="center"/>
    </xf>
    <xf numFmtId="0" fontId="7" fillId="17" borderId="87" xfId="2" applyFont="1" applyFill="1" applyBorder="1" applyAlignment="1">
      <alignment horizontal="left" vertical="center"/>
    </xf>
    <xf numFmtId="0" fontId="7" fillId="17" borderId="88" xfId="2" applyFont="1" applyFill="1" applyBorder="1" applyAlignment="1">
      <alignment horizontal="left"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18" borderId="18" xfId="2" applyFont="1" applyFill="1" applyBorder="1" applyAlignment="1">
      <alignment horizontal="left" vertical="center"/>
    </xf>
    <xf numFmtId="0" fontId="7" fillId="18" borderId="42" xfId="2" applyFont="1" applyFill="1" applyBorder="1" applyAlignment="1">
      <alignment horizontal="left" vertical="center"/>
    </xf>
    <xf numFmtId="0" fontId="7" fillId="0" borderId="5" xfId="2" applyFont="1" applyBorder="1" applyAlignment="1">
      <alignment horizontal="left" vertical="center" wrapText="1"/>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5" fillId="5" borderId="0" xfId="2" applyFont="1" applyFill="1" applyAlignment="1">
      <alignment horizontal="left" vertical="center" wrapText="1"/>
    </xf>
    <xf numFmtId="0" fontId="5" fillId="5" borderId="0" xfId="2" applyFont="1" applyFill="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Border="1" applyAlignment="1">
      <alignment vertical="center"/>
    </xf>
    <xf numFmtId="0" fontId="7" fillId="0" borderId="5" xfId="2" applyFont="1" applyBorder="1" applyAlignment="1">
      <alignment vertical="center"/>
    </xf>
    <xf numFmtId="0" fontId="7" fillId="0" borderId="4" xfId="2" applyFont="1" applyBorder="1" applyAlignment="1">
      <alignment vertical="center" shrinkToFit="1"/>
    </xf>
    <xf numFmtId="0" fontId="7" fillId="0" borderId="5" xfId="2" applyFont="1" applyBorder="1" applyAlignment="1">
      <alignment vertical="center" shrinkToFit="1"/>
    </xf>
    <xf numFmtId="0" fontId="41" fillId="0" borderId="0" xfId="2" applyFont="1" applyAlignment="1">
      <alignment horizontal="left" vertical="center"/>
    </xf>
    <xf numFmtId="0" fontId="8" fillId="6" borderId="18" xfId="2" applyFill="1" applyBorder="1" applyAlignment="1">
      <alignment horizontal="left" vertical="center"/>
    </xf>
    <xf numFmtId="0" fontId="8" fillId="6" borderId="42" xfId="2" applyFill="1" applyBorder="1" applyAlignment="1">
      <alignment horizontal="left" vertical="center"/>
    </xf>
    <xf numFmtId="0" fontId="8" fillId="6" borderId="83" xfId="2" applyFill="1" applyBorder="1" applyAlignment="1">
      <alignment horizontal="left" vertical="center"/>
    </xf>
    <xf numFmtId="0" fontId="8" fillId="12" borderId="9" xfId="2" applyFill="1" applyBorder="1" applyAlignment="1">
      <alignment horizontal="left" vertical="center" wrapText="1"/>
    </xf>
    <xf numFmtId="0" fontId="8" fillId="12" borderId="0" xfId="2" applyFill="1" applyAlignment="1">
      <alignment horizontal="left" vertical="center" wrapText="1"/>
    </xf>
    <xf numFmtId="0" fontId="8" fillId="12" borderId="8" xfId="2" applyFill="1" applyBorder="1" applyAlignment="1">
      <alignment horizontal="left" vertical="center" wrapText="1"/>
    </xf>
    <xf numFmtId="0" fontId="8" fillId="0" borderId="87" xfId="2" applyBorder="1" applyAlignment="1">
      <alignment horizontal="left" vertical="center"/>
    </xf>
    <xf numFmtId="0" fontId="8" fillId="0" borderId="88" xfId="2" applyBorder="1" applyAlignment="1">
      <alignment horizontal="left" vertical="center"/>
    </xf>
    <xf numFmtId="0" fontId="8" fillId="0" borderId="131" xfId="2" applyBorder="1" applyAlignment="1">
      <alignment horizontal="left" vertical="center"/>
    </xf>
    <xf numFmtId="0" fontId="8" fillId="0" borderId="125" xfId="2" applyBorder="1" applyAlignment="1">
      <alignment horizontal="center" vertical="center" textRotation="255" wrapText="1"/>
    </xf>
    <xf numFmtId="0" fontId="8" fillId="0" borderId="111" xfId="2" applyBorder="1" applyAlignment="1">
      <alignment horizontal="center" vertical="center" textRotation="255" wrapText="1"/>
    </xf>
    <xf numFmtId="0" fontId="8" fillId="0" borderId="124" xfId="2"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xf numFmtId="0" fontId="8" fillId="0" borderId="30" xfId="2" applyBorder="1" applyAlignment="1">
      <alignment horizontal="center" vertical="center" textRotation="255" wrapText="1"/>
    </xf>
    <xf numFmtId="0" fontId="8" fillId="0" borderId="25" xfId="2" applyBorder="1" applyAlignment="1">
      <alignment horizontal="center" vertical="center" textRotation="255" wrapText="1"/>
    </xf>
    <xf numFmtId="0" fontId="8" fillId="0" borderId="36" xfId="2" applyBorder="1" applyAlignment="1">
      <alignment horizontal="center" vertical="center" textRotation="255" wrapText="1"/>
    </xf>
    <xf numFmtId="0" fontId="10" fillId="0" borderId="111" xfId="2" applyFont="1" applyBorder="1" applyAlignment="1">
      <alignment horizontal="center" vertical="center" textRotation="255" wrapText="1"/>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color rgb="FFFFCC66"/>
      <color rgb="FFFFFF99"/>
      <color rgb="FFFF9966"/>
      <color rgb="FFCCFF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tabSelected="1" view="pageBreakPreview" zoomScaleNormal="75" zoomScaleSheetLayoutView="100" workbookViewId="0">
      <pane xSplit="3" ySplit="4" topLeftCell="E21" activePane="bottomRight" state="frozen"/>
      <selection activeCell="G13" sqref="G13"/>
      <selection pane="topRight" activeCell="G13" sqref="G13"/>
      <selection pane="bottomLeft" activeCell="G13" sqref="G13"/>
      <selection pane="bottomRight"/>
    </sheetView>
  </sheetViews>
  <sheetFormatPr defaultColWidth="9" defaultRowHeight="13"/>
  <cols>
    <col min="1" max="1" width="3.453125" style="35" customWidth="1"/>
    <col min="2" max="2" width="11.90625" style="34" customWidth="1"/>
    <col min="3" max="3" width="38.08984375" style="34" customWidth="1"/>
    <col min="4" max="4" width="6" style="35" bestFit="1" customWidth="1"/>
    <col min="5" max="5" width="32.08984375" style="34" customWidth="1"/>
    <col min="6" max="7" width="13.453125" style="755" customWidth="1"/>
    <col min="8" max="8" width="32.08984375" style="34" customWidth="1"/>
    <col min="9" max="9" width="8.453125" style="35" customWidth="1"/>
    <col min="10" max="10" width="12.36328125" style="35" customWidth="1"/>
    <col min="11" max="11" width="14.36328125" style="35" customWidth="1"/>
    <col min="12" max="12" width="1.7265625" style="33" customWidth="1"/>
    <col min="13" max="16384" width="9" style="34"/>
  </cols>
  <sheetData>
    <row r="1" spans="1:12" s="15" customFormat="1" ht="34.5" customHeight="1">
      <c r="A1" s="12"/>
      <c r="B1" s="951" t="s">
        <v>2476</v>
      </c>
      <c r="C1" s="951"/>
      <c r="D1" s="951"/>
      <c r="E1" s="951"/>
      <c r="F1" s="78"/>
      <c r="G1" s="78"/>
      <c r="H1" s="265"/>
      <c r="I1" s="265"/>
      <c r="J1" s="952" t="s">
        <v>3762</v>
      </c>
      <c r="K1" s="952"/>
      <c r="L1" s="14"/>
    </row>
    <row r="2" spans="1:12" s="15" customFormat="1" ht="34.5" customHeight="1">
      <c r="A2" s="12"/>
      <c r="B2" s="846" t="s">
        <v>15</v>
      </c>
      <c r="C2" s="846"/>
      <c r="D2" s="846"/>
      <c r="E2" s="846"/>
      <c r="F2" s="846"/>
      <c r="G2" s="846"/>
      <c r="H2" s="846"/>
      <c r="I2" s="846"/>
      <c r="J2" s="16"/>
      <c r="K2" s="16"/>
      <c r="L2" s="17"/>
    </row>
    <row r="3" spans="1:12" s="15" customFormat="1" ht="34.5" customHeight="1">
      <c r="A3" s="12"/>
      <c r="B3" s="949" t="s">
        <v>16</v>
      </c>
      <c r="C3" s="949"/>
      <c r="D3" s="949"/>
      <c r="E3" s="949"/>
      <c r="F3" s="949"/>
      <c r="G3" s="949"/>
      <c r="H3" s="949"/>
      <c r="I3" s="949"/>
      <c r="J3" s="950"/>
      <c r="K3" s="950"/>
      <c r="L3" s="18"/>
    </row>
    <row r="4" spans="1:12" s="24" customFormat="1" ht="34.5" customHeight="1">
      <c r="A4" s="19"/>
      <c r="B4" s="20" t="s">
        <v>18</v>
      </c>
      <c r="C4" s="20" t="s">
        <v>19</v>
      </c>
      <c r="D4" s="20" t="s">
        <v>4</v>
      </c>
      <c r="E4" s="20" t="s">
        <v>20</v>
      </c>
      <c r="F4" s="20" t="s">
        <v>21</v>
      </c>
      <c r="G4" s="20" t="s">
        <v>22</v>
      </c>
      <c r="H4" s="20" t="s">
        <v>8</v>
      </c>
      <c r="I4" s="21" t="s">
        <v>23</v>
      </c>
      <c r="J4" s="21" t="s">
        <v>24</v>
      </c>
      <c r="K4" s="21" t="s">
        <v>25</v>
      </c>
      <c r="L4" s="22"/>
    </row>
    <row r="5" spans="1:12" s="24" customFormat="1" ht="34.5" customHeight="1">
      <c r="A5" s="25">
        <v>1</v>
      </c>
      <c r="B5" s="26" t="s">
        <v>26</v>
      </c>
      <c r="C5" s="27" t="s">
        <v>27</v>
      </c>
      <c r="D5" s="28" t="s">
        <v>28</v>
      </c>
      <c r="E5" s="27" t="s">
        <v>29</v>
      </c>
      <c r="F5" s="29" t="s">
        <v>30</v>
      </c>
      <c r="G5" s="29" t="s">
        <v>31</v>
      </c>
      <c r="H5" s="27" t="s">
        <v>32</v>
      </c>
      <c r="I5" s="28"/>
      <c r="J5" s="712">
        <v>38991</v>
      </c>
      <c r="K5" s="32" t="s">
        <v>3581</v>
      </c>
      <c r="L5" s="30"/>
    </row>
    <row r="6" spans="1:12" s="605" customFormat="1" ht="34.5" customHeight="1">
      <c r="A6" s="25">
        <v>2</v>
      </c>
      <c r="B6" s="26" t="s">
        <v>2281</v>
      </c>
      <c r="C6" s="27" t="s">
        <v>33</v>
      </c>
      <c r="D6" s="28" t="s">
        <v>2219</v>
      </c>
      <c r="E6" s="27" t="s">
        <v>2962</v>
      </c>
      <c r="F6" s="29" t="s">
        <v>2275</v>
      </c>
      <c r="G6" s="29" t="s">
        <v>2276</v>
      </c>
      <c r="H6" s="27" t="s">
        <v>2280</v>
      </c>
      <c r="I6" s="652"/>
      <c r="J6" s="28" t="s">
        <v>2523</v>
      </c>
      <c r="K6" s="28" t="s">
        <v>3521</v>
      </c>
      <c r="L6" s="653"/>
    </row>
    <row r="7" spans="1:12" s="24" customFormat="1" ht="34.5" customHeight="1">
      <c r="A7" s="25">
        <v>3</v>
      </c>
      <c r="B7" s="26" t="s">
        <v>34</v>
      </c>
      <c r="C7" s="27" t="s">
        <v>35</v>
      </c>
      <c r="D7" s="28" t="s">
        <v>36</v>
      </c>
      <c r="E7" s="27" t="s">
        <v>37</v>
      </c>
      <c r="F7" s="29" t="s">
        <v>38</v>
      </c>
      <c r="G7" s="29" t="s">
        <v>39</v>
      </c>
      <c r="H7" s="27" t="s">
        <v>40</v>
      </c>
      <c r="I7" s="28"/>
      <c r="J7" s="712">
        <v>39387</v>
      </c>
      <c r="K7" s="715">
        <v>43770</v>
      </c>
      <c r="L7" s="30"/>
    </row>
    <row r="8" spans="1:12" s="24" customFormat="1" ht="34.5" customHeight="1">
      <c r="A8" s="25">
        <v>4</v>
      </c>
      <c r="B8" s="26" t="s">
        <v>41</v>
      </c>
      <c r="C8" s="27" t="s">
        <v>42</v>
      </c>
      <c r="D8" s="28" t="s">
        <v>43</v>
      </c>
      <c r="E8" s="27" t="s">
        <v>44</v>
      </c>
      <c r="F8" s="29" t="s">
        <v>45</v>
      </c>
      <c r="G8" s="29" t="s">
        <v>46</v>
      </c>
      <c r="H8" s="27" t="s">
        <v>47</v>
      </c>
      <c r="I8" s="28"/>
      <c r="J8" s="712">
        <v>39173</v>
      </c>
      <c r="K8" s="713">
        <v>45748</v>
      </c>
      <c r="L8" s="30"/>
    </row>
    <row r="9" spans="1:12" s="24" customFormat="1" ht="34.5" customHeight="1">
      <c r="A9" s="25">
        <v>5</v>
      </c>
      <c r="B9" s="26" t="s">
        <v>48</v>
      </c>
      <c r="C9" s="27" t="s">
        <v>49</v>
      </c>
      <c r="D9" s="28" t="s">
        <v>50</v>
      </c>
      <c r="E9" s="27" t="s">
        <v>51</v>
      </c>
      <c r="F9" s="29" t="s">
        <v>52</v>
      </c>
      <c r="G9" s="29" t="s">
        <v>53</v>
      </c>
      <c r="H9" s="27" t="s">
        <v>47</v>
      </c>
      <c r="I9" s="28"/>
      <c r="J9" s="712">
        <v>39173</v>
      </c>
      <c r="K9" s="713">
        <v>45748</v>
      </c>
      <c r="L9" s="30"/>
    </row>
    <row r="10" spans="1:12" s="24" customFormat="1" ht="34.5" customHeight="1">
      <c r="A10" s="25">
        <v>6</v>
      </c>
      <c r="B10" s="26" t="s">
        <v>54</v>
      </c>
      <c r="C10" s="27" t="s">
        <v>55</v>
      </c>
      <c r="D10" s="28" t="s">
        <v>56</v>
      </c>
      <c r="E10" s="27" t="s">
        <v>3344</v>
      </c>
      <c r="F10" s="29" t="s">
        <v>57</v>
      </c>
      <c r="G10" s="29" t="s">
        <v>58</v>
      </c>
      <c r="H10" s="27" t="s">
        <v>59</v>
      </c>
      <c r="I10" s="28"/>
      <c r="J10" s="712">
        <v>39722</v>
      </c>
      <c r="K10" s="713">
        <v>44105</v>
      </c>
      <c r="L10" s="30"/>
    </row>
    <row r="11" spans="1:12" s="24" customFormat="1" ht="34.5" customHeight="1">
      <c r="A11" s="25">
        <v>7</v>
      </c>
      <c r="B11" s="26" t="s">
        <v>60</v>
      </c>
      <c r="C11" s="27" t="s">
        <v>61</v>
      </c>
      <c r="D11" s="28" t="s">
        <v>2269</v>
      </c>
      <c r="E11" s="27" t="s">
        <v>3271</v>
      </c>
      <c r="F11" s="29" t="s">
        <v>2400</v>
      </c>
      <c r="G11" s="29" t="s">
        <v>2401</v>
      </c>
      <c r="H11" s="27" t="s">
        <v>64</v>
      </c>
      <c r="I11" s="28"/>
      <c r="J11" s="712">
        <v>40817</v>
      </c>
      <c r="K11" s="713">
        <v>45200</v>
      </c>
      <c r="L11" s="30"/>
    </row>
    <row r="12" spans="1:12" s="24" customFormat="1" ht="34.5" customHeight="1">
      <c r="A12" s="25">
        <v>8</v>
      </c>
      <c r="B12" s="26" t="s">
        <v>65</v>
      </c>
      <c r="C12" s="27" t="s">
        <v>66</v>
      </c>
      <c r="D12" s="28" t="s">
        <v>67</v>
      </c>
      <c r="E12" s="27" t="s">
        <v>68</v>
      </c>
      <c r="F12" s="29" t="s">
        <v>69</v>
      </c>
      <c r="G12" s="29" t="s">
        <v>70</v>
      </c>
      <c r="H12" s="27" t="s">
        <v>71</v>
      </c>
      <c r="I12" s="28"/>
      <c r="J12" s="712">
        <v>38991</v>
      </c>
      <c r="K12" s="713">
        <v>45566</v>
      </c>
      <c r="L12" s="30"/>
    </row>
    <row r="13" spans="1:12" s="24" customFormat="1" ht="34.5" customHeight="1">
      <c r="A13" s="25">
        <v>9</v>
      </c>
      <c r="B13" s="26" t="s">
        <v>72</v>
      </c>
      <c r="C13" s="27" t="s">
        <v>3580</v>
      </c>
      <c r="D13" s="28" t="s">
        <v>1794</v>
      </c>
      <c r="E13" s="27" t="s">
        <v>73</v>
      </c>
      <c r="F13" s="29" t="s">
        <v>74</v>
      </c>
      <c r="G13" s="29" t="s">
        <v>75</v>
      </c>
      <c r="H13" s="27" t="s">
        <v>76</v>
      </c>
      <c r="I13" s="28"/>
      <c r="J13" s="712">
        <v>38991</v>
      </c>
      <c r="K13" s="713">
        <v>45566</v>
      </c>
      <c r="L13" s="30"/>
    </row>
    <row r="14" spans="1:12" s="24" customFormat="1" ht="34.5" customHeight="1">
      <c r="A14" s="25">
        <v>10</v>
      </c>
      <c r="B14" s="26" t="s">
        <v>77</v>
      </c>
      <c r="C14" s="27" t="s">
        <v>78</v>
      </c>
      <c r="D14" s="28" t="s">
        <v>79</v>
      </c>
      <c r="E14" s="27" t="s">
        <v>80</v>
      </c>
      <c r="F14" s="29" t="s">
        <v>81</v>
      </c>
      <c r="G14" s="29" t="s">
        <v>82</v>
      </c>
      <c r="H14" s="27" t="s">
        <v>83</v>
      </c>
      <c r="I14" s="28"/>
      <c r="J14" s="712">
        <v>38991</v>
      </c>
      <c r="K14" s="713">
        <v>45566</v>
      </c>
      <c r="L14" s="30"/>
    </row>
    <row r="15" spans="1:12" s="24" customFormat="1" ht="34.5" customHeight="1">
      <c r="A15" s="25">
        <v>11</v>
      </c>
      <c r="B15" s="26" t="s">
        <v>84</v>
      </c>
      <c r="C15" s="27" t="s">
        <v>85</v>
      </c>
      <c r="D15" s="28" t="s">
        <v>86</v>
      </c>
      <c r="E15" s="27" t="s">
        <v>87</v>
      </c>
      <c r="F15" s="29" t="s">
        <v>88</v>
      </c>
      <c r="G15" s="29" t="s">
        <v>89</v>
      </c>
      <c r="H15" s="27" t="s">
        <v>85</v>
      </c>
      <c r="I15" s="28"/>
      <c r="J15" s="712">
        <v>38991</v>
      </c>
      <c r="K15" s="713">
        <v>45566</v>
      </c>
      <c r="L15" s="30"/>
    </row>
    <row r="16" spans="1:12" s="24" customFormat="1" ht="34.5" customHeight="1">
      <c r="A16" s="25">
        <v>12</v>
      </c>
      <c r="B16" s="26" t="s">
        <v>90</v>
      </c>
      <c r="C16" s="27" t="s">
        <v>91</v>
      </c>
      <c r="D16" s="28" t="s">
        <v>92</v>
      </c>
      <c r="E16" s="27" t="s">
        <v>93</v>
      </c>
      <c r="F16" s="29" t="s">
        <v>94</v>
      </c>
      <c r="G16" s="29" t="s">
        <v>95</v>
      </c>
      <c r="H16" s="27" t="s">
        <v>91</v>
      </c>
      <c r="I16" s="28"/>
      <c r="J16" s="712">
        <v>38991</v>
      </c>
      <c r="K16" s="713" t="s">
        <v>3582</v>
      </c>
      <c r="L16" s="30"/>
    </row>
    <row r="17" spans="1:16" s="31" customFormat="1" ht="34.5" customHeight="1">
      <c r="A17" s="25">
        <v>13</v>
      </c>
      <c r="B17" s="26" t="s">
        <v>97</v>
      </c>
      <c r="C17" s="27" t="s">
        <v>98</v>
      </c>
      <c r="D17" s="28" t="s">
        <v>2243</v>
      </c>
      <c r="E17" s="27" t="s">
        <v>2242</v>
      </c>
      <c r="F17" s="29" t="s">
        <v>99</v>
      </c>
      <c r="G17" s="29" t="s">
        <v>100</v>
      </c>
      <c r="H17" s="27" t="s">
        <v>59</v>
      </c>
      <c r="I17" s="28"/>
      <c r="J17" s="712">
        <v>39387</v>
      </c>
      <c r="K17" s="715">
        <v>43770</v>
      </c>
      <c r="L17" s="30"/>
      <c r="M17" s="24"/>
      <c r="N17" s="24"/>
      <c r="O17" s="24"/>
      <c r="P17" s="24"/>
    </row>
    <row r="18" spans="1:16" s="24" customFormat="1" ht="34.5" customHeight="1">
      <c r="A18" s="25">
        <v>14</v>
      </c>
      <c r="B18" s="26" t="s">
        <v>101</v>
      </c>
      <c r="C18" s="27" t="s">
        <v>102</v>
      </c>
      <c r="D18" s="28" t="s">
        <v>103</v>
      </c>
      <c r="E18" s="27" t="s">
        <v>104</v>
      </c>
      <c r="F18" s="29" t="s">
        <v>105</v>
      </c>
      <c r="G18" s="29" t="s">
        <v>106</v>
      </c>
      <c r="H18" s="27" t="s">
        <v>107</v>
      </c>
      <c r="I18" s="28"/>
      <c r="J18" s="712">
        <v>38991</v>
      </c>
      <c r="K18" s="713">
        <v>45566</v>
      </c>
      <c r="L18" s="30"/>
    </row>
    <row r="19" spans="1:16" s="24" customFormat="1" ht="34.5" customHeight="1">
      <c r="A19" s="25">
        <v>15</v>
      </c>
      <c r="B19" s="26" t="s">
        <v>108</v>
      </c>
      <c r="C19" s="27" t="s">
        <v>109</v>
      </c>
      <c r="D19" s="28" t="s">
        <v>110</v>
      </c>
      <c r="E19" s="27" t="s">
        <v>111</v>
      </c>
      <c r="F19" s="29" t="s">
        <v>112</v>
      </c>
      <c r="G19" s="29" t="s">
        <v>113</v>
      </c>
      <c r="H19" s="27" t="s">
        <v>47</v>
      </c>
      <c r="I19" s="28"/>
      <c r="J19" s="712">
        <v>41653</v>
      </c>
      <c r="K19" s="715">
        <v>43844</v>
      </c>
      <c r="L19" s="30"/>
    </row>
    <row r="20" spans="1:16" s="24" customFormat="1" ht="34.5" customHeight="1">
      <c r="A20" s="25">
        <v>16</v>
      </c>
      <c r="B20" s="26" t="s">
        <v>114</v>
      </c>
      <c r="C20" s="27" t="s">
        <v>115</v>
      </c>
      <c r="D20" s="28" t="s">
        <v>1301</v>
      </c>
      <c r="E20" s="27" t="s">
        <v>116</v>
      </c>
      <c r="F20" s="29" t="s">
        <v>117</v>
      </c>
      <c r="G20" s="29" t="s">
        <v>118</v>
      </c>
      <c r="H20" s="27" t="s">
        <v>119</v>
      </c>
      <c r="I20" s="28"/>
      <c r="J20" s="712">
        <v>38991</v>
      </c>
      <c r="K20" s="713">
        <v>45566</v>
      </c>
      <c r="L20" s="30"/>
    </row>
    <row r="21" spans="1:16" s="24" customFormat="1" ht="34.5" customHeight="1">
      <c r="A21" s="25">
        <v>17</v>
      </c>
      <c r="B21" s="26" t="s">
        <v>120</v>
      </c>
      <c r="C21" s="27" t="s">
        <v>121</v>
      </c>
      <c r="D21" s="28" t="s">
        <v>122</v>
      </c>
      <c r="E21" s="27" t="s">
        <v>123</v>
      </c>
      <c r="F21" s="29" t="s">
        <v>124</v>
      </c>
      <c r="G21" s="29" t="s">
        <v>125</v>
      </c>
      <c r="H21" s="27" t="s">
        <v>126</v>
      </c>
      <c r="I21" s="28"/>
      <c r="J21" s="712">
        <v>39173</v>
      </c>
      <c r="K21" s="713">
        <v>45748</v>
      </c>
      <c r="L21" s="30"/>
    </row>
    <row r="22" spans="1:16" s="24" customFormat="1" ht="34.5" customHeight="1">
      <c r="A22" s="25">
        <v>18</v>
      </c>
      <c r="B22" s="26" t="s">
        <v>127</v>
      </c>
      <c r="C22" s="27" t="s">
        <v>128</v>
      </c>
      <c r="D22" s="28" t="s">
        <v>129</v>
      </c>
      <c r="E22" s="27" t="s">
        <v>130</v>
      </c>
      <c r="F22" s="29" t="s">
        <v>131</v>
      </c>
      <c r="G22" s="29" t="s">
        <v>132</v>
      </c>
      <c r="H22" s="27" t="s">
        <v>126</v>
      </c>
      <c r="I22" s="28"/>
      <c r="J22" s="712">
        <v>41091</v>
      </c>
      <c r="K22" s="713">
        <v>45474</v>
      </c>
      <c r="L22" s="30"/>
    </row>
    <row r="23" spans="1:16" s="24" customFormat="1" ht="34.5" customHeight="1">
      <c r="A23" s="25">
        <v>19</v>
      </c>
      <c r="B23" s="26" t="s">
        <v>133</v>
      </c>
      <c r="C23" s="27" t="s">
        <v>134</v>
      </c>
      <c r="D23" s="28" t="s">
        <v>135</v>
      </c>
      <c r="E23" s="27" t="s">
        <v>136</v>
      </c>
      <c r="F23" s="29" t="s">
        <v>137</v>
      </c>
      <c r="G23" s="29" t="s">
        <v>138</v>
      </c>
      <c r="H23" s="27" t="s">
        <v>139</v>
      </c>
      <c r="I23" s="28"/>
      <c r="J23" s="712">
        <v>38991</v>
      </c>
      <c r="K23" s="713">
        <v>45566</v>
      </c>
      <c r="L23" s="30"/>
    </row>
    <row r="24" spans="1:16" s="24" customFormat="1" ht="34.5" customHeight="1">
      <c r="A24" s="25">
        <v>20</v>
      </c>
      <c r="B24" s="26" t="s">
        <v>140</v>
      </c>
      <c r="C24" s="27" t="s">
        <v>141</v>
      </c>
      <c r="D24" s="28" t="s">
        <v>142</v>
      </c>
      <c r="E24" s="27" t="s">
        <v>143</v>
      </c>
      <c r="F24" s="29" t="s">
        <v>144</v>
      </c>
      <c r="G24" s="29" t="s">
        <v>145</v>
      </c>
      <c r="H24" s="27" t="s">
        <v>146</v>
      </c>
      <c r="I24" s="28"/>
      <c r="J24" s="712">
        <v>38991</v>
      </c>
      <c r="K24" s="713">
        <v>45566</v>
      </c>
      <c r="L24" s="30"/>
    </row>
    <row r="25" spans="1:16" s="24" customFormat="1" ht="34.5" customHeight="1">
      <c r="A25" s="25">
        <v>21</v>
      </c>
      <c r="B25" s="26" t="s">
        <v>147</v>
      </c>
      <c r="C25" s="27" t="s">
        <v>148</v>
      </c>
      <c r="D25" s="28" t="s">
        <v>149</v>
      </c>
      <c r="E25" s="27" t="s">
        <v>150</v>
      </c>
      <c r="F25" s="29" t="s">
        <v>151</v>
      </c>
      <c r="G25" s="29" t="s">
        <v>152</v>
      </c>
      <c r="H25" s="27" t="s">
        <v>153</v>
      </c>
      <c r="I25" s="28"/>
      <c r="J25" s="712">
        <v>38991</v>
      </c>
      <c r="K25" s="713">
        <v>45566</v>
      </c>
      <c r="L25" s="30"/>
    </row>
    <row r="26" spans="1:16" s="24" customFormat="1" ht="34.5" customHeight="1">
      <c r="A26" s="25">
        <v>22</v>
      </c>
      <c r="B26" s="26" t="s">
        <v>154</v>
      </c>
      <c r="C26" s="27" t="s">
        <v>155</v>
      </c>
      <c r="D26" s="28" t="s">
        <v>156</v>
      </c>
      <c r="E26" s="27" t="s">
        <v>157</v>
      </c>
      <c r="F26" s="29" t="s">
        <v>158</v>
      </c>
      <c r="G26" s="29" t="s">
        <v>159</v>
      </c>
      <c r="H26" s="27" t="s">
        <v>160</v>
      </c>
      <c r="I26" s="28"/>
      <c r="J26" s="712">
        <v>38991</v>
      </c>
      <c r="K26" s="713">
        <v>45566</v>
      </c>
      <c r="L26" s="30"/>
    </row>
    <row r="27" spans="1:16" s="24" customFormat="1" ht="34.5" customHeight="1">
      <c r="A27" s="25">
        <v>23</v>
      </c>
      <c r="B27" s="26" t="s">
        <v>161</v>
      </c>
      <c r="C27" s="27" t="s">
        <v>162</v>
      </c>
      <c r="D27" s="28" t="s">
        <v>163</v>
      </c>
      <c r="E27" s="27" t="s">
        <v>164</v>
      </c>
      <c r="F27" s="29" t="s">
        <v>2386</v>
      </c>
      <c r="G27" s="29" t="s">
        <v>2387</v>
      </c>
      <c r="H27" s="27" t="s">
        <v>160</v>
      </c>
      <c r="I27" s="28"/>
      <c r="J27" s="712">
        <v>38991</v>
      </c>
      <c r="K27" s="713">
        <v>45566</v>
      </c>
      <c r="L27" s="30"/>
    </row>
    <row r="28" spans="1:16" s="24" customFormat="1" ht="34.5" customHeight="1">
      <c r="A28" s="25">
        <v>24</v>
      </c>
      <c r="B28" s="26" t="s">
        <v>165</v>
      </c>
      <c r="C28" s="27" t="s">
        <v>166</v>
      </c>
      <c r="D28" s="28" t="s">
        <v>163</v>
      </c>
      <c r="E28" s="27" t="s">
        <v>167</v>
      </c>
      <c r="F28" s="29" t="s">
        <v>3520</v>
      </c>
      <c r="G28" s="29" t="s">
        <v>168</v>
      </c>
      <c r="H28" s="27" t="s">
        <v>169</v>
      </c>
      <c r="I28" s="28"/>
      <c r="J28" s="712">
        <v>38991</v>
      </c>
      <c r="K28" s="32" t="s">
        <v>3581</v>
      </c>
      <c r="L28" s="30"/>
    </row>
    <row r="29" spans="1:16" s="24" customFormat="1" ht="34.5" customHeight="1">
      <c r="A29" s="25">
        <v>25</v>
      </c>
      <c r="B29" s="26" t="s">
        <v>170</v>
      </c>
      <c r="C29" s="27" t="s">
        <v>171</v>
      </c>
      <c r="D29" s="28" t="s">
        <v>172</v>
      </c>
      <c r="E29" s="27" t="s">
        <v>173</v>
      </c>
      <c r="F29" s="29" t="s">
        <v>174</v>
      </c>
      <c r="G29" s="29" t="s">
        <v>175</v>
      </c>
      <c r="H29" s="27" t="s">
        <v>176</v>
      </c>
      <c r="I29" s="28"/>
      <c r="J29" s="712">
        <v>38991</v>
      </c>
      <c r="K29" s="713">
        <v>45566</v>
      </c>
      <c r="L29" s="30"/>
    </row>
    <row r="30" spans="1:16" s="24" customFormat="1" ht="34.5" customHeight="1">
      <c r="A30" s="25">
        <v>26</v>
      </c>
      <c r="B30" s="26" t="s">
        <v>177</v>
      </c>
      <c r="C30" s="27" t="s">
        <v>178</v>
      </c>
      <c r="D30" s="28" t="s">
        <v>3727</v>
      </c>
      <c r="E30" s="27" t="s">
        <v>3726</v>
      </c>
      <c r="F30" s="29" t="s">
        <v>3657</v>
      </c>
      <c r="G30" s="29" t="s">
        <v>3725</v>
      </c>
      <c r="H30" s="27" t="s">
        <v>182</v>
      </c>
      <c r="I30" s="28"/>
      <c r="J30" s="712">
        <v>39173</v>
      </c>
      <c r="K30" s="713">
        <v>45748</v>
      </c>
      <c r="L30" s="30"/>
    </row>
    <row r="31" spans="1:16" s="24" customFormat="1" ht="34.5" customHeight="1">
      <c r="A31" s="25">
        <v>27</v>
      </c>
      <c r="B31" s="26" t="s">
        <v>183</v>
      </c>
      <c r="C31" s="27" t="s">
        <v>184</v>
      </c>
      <c r="D31" s="28" t="s">
        <v>2241</v>
      </c>
      <c r="E31" s="27" t="s">
        <v>2240</v>
      </c>
      <c r="F31" s="29" t="s">
        <v>185</v>
      </c>
      <c r="G31" s="29" t="s">
        <v>186</v>
      </c>
      <c r="H31" s="27" t="s">
        <v>126</v>
      </c>
      <c r="I31" s="28"/>
      <c r="J31" s="712">
        <v>39173</v>
      </c>
      <c r="K31" s="713">
        <v>45748</v>
      </c>
      <c r="L31" s="30"/>
    </row>
    <row r="32" spans="1:16" s="24" customFormat="1" ht="35.25" customHeight="1">
      <c r="A32" s="25">
        <v>28</v>
      </c>
      <c r="B32" s="26" t="s">
        <v>187</v>
      </c>
      <c r="C32" s="27" t="s">
        <v>188</v>
      </c>
      <c r="D32" s="28" t="s">
        <v>189</v>
      </c>
      <c r="E32" s="27" t="s">
        <v>190</v>
      </c>
      <c r="F32" s="29" t="s">
        <v>191</v>
      </c>
      <c r="G32" s="29" t="s">
        <v>192</v>
      </c>
      <c r="H32" s="27" t="s">
        <v>193</v>
      </c>
      <c r="I32" s="28"/>
      <c r="J32" s="712">
        <v>38991</v>
      </c>
      <c r="K32" s="713">
        <v>45566</v>
      </c>
      <c r="L32" s="30"/>
    </row>
    <row r="33" spans="1:12" s="24" customFormat="1" ht="34.5" customHeight="1">
      <c r="A33" s="25">
        <v>29</v>
      </c>
      <c r="B33" s="26" t="s">
        <v>194</v>
      </c>
      <c r="C33" s="27" t="s">
        <v>195</v>
      </c>
      <c r="D33" s="28" t="s">
        <v>196</v>
      </c>
      <c r="E33" s="27" t="s">
        <v>197</v>
      </c>
      <c r="F33" s="29" t="s">
        <v>198</v>
      </c>
      <c r="G33" s="29" t="s">
        <v>199</v>
      </c>
      <c r="H33" s="27" t="s">
        <v>59</v>
      </c>
      <c r="I33" s="28"/>
      <c r="J33" s="712">
        <v>39387</v>
      </c>
      <c r="K33" s="715">
        <v>43770</v>
      </c>
      <c r="L33" s="30"/>
    </row>
    <row r="34" spans="1:12" s="24" customFormat="1" ht="34.5" customHeight="1">
      <c r="A34" s="25">
        <v>30</v>
      </c>
      <c r="B34" s="26" t="s">
        <v>200</v>
      </c>
      <c r="C34" s="27" t="s">
        <v>201</v>
      </c>
      <c r="D34" s="28" t="s">
        <v>202</v>
      </c>
      <c r="E34" s="27" t="s">
        <v>203</v>
      </c>
      <c r="F34" s="29" t="s">
        <v>204</v>
      </c>
      <c r="G34" s="29" t="s">
        <v>205</v>
      </c>
      <c r="H34" s="27" t="s">
        <v>206</v>
      </c>
      <c r="I34" s="28"/>
      <c r="J34" s="712">
        <v>38991</v>
      </c>
      <c r="K34" s="713">
        <v>45566</v>
      </c>
      <c r="L34" s="30"/>
    </row>
    <row r="35" spans="1:12" s="24" customFormat="1" ht="34.5" customHeight="1">
      <c r="A35" s="25">
        <v>31</v>
      </c>
      <c r="B35" s="26" t="s">
        <v>208</v>
      </c>
      <c r="C35" s="27" t="s">
        <v>209</v>
      </c>
      <c r="D35" s="28" t="s">
        <v>210</v>
      </c>
      <c r="E35" s="27" t="s">
        <v>211</v>
      </c>
      <c r="F35" s="29" t="s">
        <v>212</v>
      </c>
      <c r="G35" s="29" t="s">
        <v>213</v>
      </c>
      <c r="H35" s="27" t="s">
        <v>126</v>
      </c>
      <c r="I35" s="28"/>
      <c r="J35" s="712">
        <v>39173</v>
      </c>
      <c r="K35" s="713">
        <v>45748</v>
      </c>
      <c r="L35" s="30"/>
    </row>
    <row r="36" spans="1:12" s="24" customFormat="1" ht="34.5" customHeight="1">
      <c r="A36" s="25">
        <v>32</v>
      </c>
      <c r="B36" s="26" t="s">
        <v>216</v>
      </c>
      <c r="C36" s="27" t="s">
        <v>3724</v>
      </c>
      <c r="D36" s="28" t="s">
        <v>217</v>
      </c>
      <c r="E36" s="27" t="s">
        <v>218</v>
      </c>
      <c r="F36" s="29" t="s">
        <v>219</v>
      </c>
      <c r="G36" s="29" t="s">
        <v>220</v>
      </c>
      <c r="H36" s="27" t="s">
        <v>221</v>
      </c>
      <c r="I36" s="28"/>
      <c r="J36" s="712">
        <v>41730</v>
      </c>
      <c r="K36" s="85" t="s">
        <v>2530</v>
      </c>
      <c r="L36" s="30"/>
    </row>
    <row r="37" spans="1:12" s="24" customFormat="1" ht="34.5" customHeight="1">
      <c r="A37" s="25">
        <v>33</v>
      </c>
      <c r="B37" s="26" t="s">
        <v>222</v>
      </c>
      <c r="C37" s="27" t="s">
        <v>223</v>
      </c>
      <c r="D37" s="28" t="s">
        <v>224</v>
      </c>
      <c r="E37" s="27" t="s">
        <v>225</v>
      </c>
      <c r="F37" s="29" t="s">
        <v>226</v>
      </c>
      <c r="G37" s="29" t="s">
        <v>227</v>
      </c>
      <c r="H37" s="27" t="s">
        <v>228</v>
      </c>
      <c r="I37" s="28" t="s">
        <v>207</v>
      </c>
      <c r="J37" s="712">
        <v>38991</v>
      </c>
      <c r="K37" s="713">
        <v>45566</v>
      </c>
      <c r="L37" s="30"/>
    </row>
    <row r="38" spans="1:12" s="24" customFormat="1" ht="34.5" customHeight="1">
      <c r="A38" s="25">
        <v>34</v>
      </c>
      <c r="B38" s="26" t="s">
        <v>229</v>
      </c>
      <c r="C38" s="27" t="s">
        <v>230</v>
      </c>
      <c r="D38" s="28" t="s">
        <v>231</v>
      </c>
      <c r="E38" s="27" t="s">
        <v>2383</v>
      </c>
      <c r="F38" s="29" t="s">
        <v>232</v>
      </c>
      <c r="G38" s="29" t="s">
        <v>233</v>
      </c>
      <c r="H38" s="27" t="s">
        <v>234</v>
      </c>
      <c r="I38" s="28"/>
      <c r="J38" s="712">
        <v>38991</v>
      </c>
      <c r="K38" s="713">
        <v>45566</v>
      </c>
      <c r="L38" s="30"/>
    </row>
    <row r="39" spans="1:12" s="24" customFormat="1" ht="34.5" customHeight="1">
      <c r="A39" s="25">
        <v>35</v>
      </c>
      <c r="B39" s="26" t="s">
        <v>235</v>
      </c>
      <c r="C39" s="27" t="s">
        <v>236</v>
      </c>
      <c r="D39" s="28" t="s">
        <v>237</v>
      </c>
      <c r="E39" s="27" t="s">
        <v>238</v>
      </c>
      <c r="F39" s="29" t="s">
        <v>239</v>
      </c>
      <c r="G39" s="29" t="s">
        <v>240</v>
      </c>
      <c r="H39" s="27" t="s">
        <v>241</v>
      </c>
      <c r="I39" s="28"/>
      <c r="J39" s="712">
        <v>38991</v>
      </c>
      <c r="K39" s="713">
        <v>45566</v>
      </c>
      <c r="L39" s="30"/>
    </row>
    <row r="40" spans="1:12" s="24" customFormat="1" ht="34.5" customHeight="1">
      <c r="A40" s="25">
        <v>36</v>
      </c>
      <c r="B40" s="26" t="s">
        <v>242</v>
      </c>
      <c r="C40" s="27" t="s">
        <v>243</v>
      </c>
      <c r="D40" s="28" t="s">
        <v>244</v>
      </c>
      <c r="E40" s="27" t="s">
        <v>2873</v>
      </c>
      <c r="F40" s="29" t="s">
        <v>245</v>
      </c>
      <c r="G40" s="29" t="s">
        <v>246</v>
      </c>
      <c r="H40" s="27" t="s">
        <v>247</v>
      </c>
      <c r="I40" s="28" t="s">
        <v>207</v>
      </c>
      <c r="J40" s="712">
        <v>38991</v>
      </c>
      <c r="K40" s="713">
        <v>45566</v>
      </c>
      <c r="L40" s="30"/>
    </row>
    <row r="41" spans="1:12" s="24" customFormat="1" ht="34.5" customHeight="1">
      <c r="A41" s="25">
        <v>37</v>
      </c>
      <c r="B41" s="26" t="s">
        <v>249</v>
      </c>
      <c r="C41" s="27" t="s">
        <v>250</v>
      </c>
      <c r="D41" s="28" t="s">
        <v>251</v>
      </c>
      <c r="E41" s="27" t="s">
        <v>252</v>
      </c>
      <c r="F41" s="29" t="s">
        <v>253</v>
      </c>
      <c r="G41" s="29" t="s">
        <v>254</v>
      </c>
      <c r="H41" s="27" t="s">
        <v>250</v>
      </c>
      <c r="I41" s="28"/>
      <c r="J41" s="712">
        <v>38991</v>
      </c>
      <c r="K41" s="713">
        <v>45566</v>
      </c>
      <c r="L41" s="30"/>
    </row>
    <row r="42" spans="1:12" s="24" customFormat="1" ht="34.5" customHeight="1">
      <c r="A42" s="25">
        <v>38</v>
      </c>
      <c r="B42" s="26" t="s">
        <v>255</v>
      </c>
      <c r="C42" s="27" t="s">
        <v>256</v>
      </c>
      <c r="D42" s="28" t="s">
        <v>257</v>
      </c>
      <c r="E42" s="27" t="s">
        <v>2882</v>
      </c>
      <c r="F42" s="29" t="s">
        <v>258</v>
      </c>
      <c r="G42" s="29" t="s">
        <v>259</v>
      </c>
      <c r="H42" s="27" t="s">
        <v>260</v>
      </c>
      <c r="I42" s="28"/>
      <c r="J42" s="712">
        <v>38991</v>
      </c>
      <c r="K42" s="713">
        <v>45566</v>
      </c>
      <c r="L42" s="30"/>
    </row>
    <row r="43" spans="1:12" s="24" customFormat="1" ht="34.5" customHeight="1">
      <c r="A43" s="25">
        <v>39</v>
      </c>
      <c r="B43" s="26" t="s">
        <v>3050</v>
      </c>
      <c r="C43" s="27" t="s">
        <v>3522</v>
      </c>
      <c r="D43" s="28" t="s">
        <v>1397</v>
      </c>
      <c r="E43" s="27" t="s">
        <v>2300</v>
      </c>
      <c r="F43" s="29" t="s">
        <v>261</v>
      </c>
      <c r="G43" s="29" t="s">
        <v>262</v>
      </c>
      <c r="H43" s="27" t="s">
        <v>263</v>
      </c>
      <c r="I43" s="28"/>
      <c r="J43" s="712">
        <v>42125</v>
      </c>
      <c r="K43" s="713">
        <v>44317</v>
      </c>
      <c r="L43" s="30"/>
    </row>
    <row r="44" spans="1:12" s="24" customFormat="1" ht="34.5" customHeight="1">
      <c r="A44" s="25">
        <v>40</v>
      </c>
      <c r="B44" s="26" t="s">
        <v>264</v>
      </c>
      <c r="C44" s="27" t="s">
        <v>265</v>
      </c>
      <c r="D44" s="28" t="s">
        <v>266</v>
      </c>
      <c r="E44" s="27" t="s">
        <v>267</v>
      </c>
      <c r="F44" s="29" t="s">
        <v>268</v>
      </c>
      <c r="G44" s="29" t="s">
        <v>269</v>
      </c>
      <c r="H44" s="27" t="s">
        <v>270</v>
      </c>
      <c r="I44" s="28" t="s">
        <v>207</v>
      </c>
      <c r="J44" s="28" t="s">
        <v>2524</v>
      </c>
      <c r="K44" s="28" t="s">
        <v>2969</v>
      </c>
      <c r="L44" s="30"/>
    </row>
    <row r="45" spans="1:12" s="24" customFormat="1" ht="34.5" customHeight="1">
      <c r="A45" s="25">
        <v>41</v>
      </c>
      <c r="B45" s="26" t="s">
        <v>271</v>
      </c>
      <c r="C45" s="27" t="s">
        <v>272</v>
      </c>
      <c r="D45" s="28" t="s">
        <v>2786</v>
      </c>
      <c r="E45" s="27" t="s">
        <v>2787</v>
      </c>
      <c r="F45" s="610" t="s">
        <v>3632</v>
      </c>
      <c r="G45" s="29" t="s">
        <v>2899</v>
      </c>
      <c r="H45" s="27" t="s">
        <v>273</v>
      </c>
      <c r="I45" s="28"/>
      <c r="J45" s="712">
        <v>42401</v>
      </c>
      <c r="K45" s="713">
        <v>44593</v>
      </c>
      <c r="L45" s="30"/>
    </row>
    <row r="46" spans="1:12" s="24" customFormat="1" ht="34.5" customHeight="1">
      <c r="A46" s="25">
        <v>42</v>
      </c>
      <c r="B46" s="26" t="s">
        <v>274</v>
      </c>
      <c r="C46" s="27" t="s">
        <v>275</v>
      </c>
      <c r="D46" s="28" t="s">
        <v>276</v>
      </c>
      <c r="E46" s="27" t="s">
        <v>2331</v>
      </c>
      <c r="F46" s="29" t="s">
        <v>277</v>
      </c>
      <c r="G46" s="29" t="s">
        <v>278</v>
      </c>
      <c r="H46" s="27" t="s">
        <v>279</v>
      </c>
      <c r="I46" s="28"/>
      <c r="J46" s="28" t="s">
        <v>2981</v>
      </c>
      <c r="K46" s="713">
        <v>44621</v>
      </c>
      <c r="L46" s="30"/>
    </row>
    <row r="47" spans="1:12" ht="34.5" customHeight="1">
      <c r="A47" s="25">
        <v>43</v>
      </c>
      <c r="B47" s="26" t="s">
        <v>280</v>
      </c>
      <c r="C47" s="27" t="s">
        <v>281</v>
      </c>
      <c r="D47" s="28" t="s">
        <v>646</v>
      </c>
      <c r="E47" s="27" t="s">
        <v>2946</v>
      </c>
      <c r="F47" s="29" t="s">
        <v>2947</v>
      </c>
      <c r="G47" s="29" t="s">
        <v>3083</v>
      </c>
      <c r="H47" s="27" t="s">
        <v>282</v>
      </c>
      <c r="I47" s="28"/>
      <c r="J47" s="712">
        <v>42491</v>
      </c>
      <c r="K47" s="712">
        <v>44682</v>
      </c>
    </row>
    <row r="48" spans="1:12" ht="34.5" customHeight="1">
      <c r="A48" s="25">
        <v>44</v>
      </c>
      <c r="B48" s="26" t="s">
        <v>283</v>
      </c>
      <c r="C48" s="27" t="s">
        <v>284</v>
      </c>
      <c r="D48" s="28" t="s">
        <v>285</v>
      </c>
      <c r="E48" s="27" t="s">
        <v>286</v>
      </c>
      <c r="F48" s="29" t="s">
        <v>287</v>
      </c>
      <c r="G48" s="29" t="s">
        <v>288</v>
      </c>
      <c r="H48" s="27" t="s">
        <v>289</v>
      </c>
      <c r="I48" s="28"/>
      <c r="J48" s="712">
        <v>42522</v>
      </c>
      <c r="K48" s="712">
        <v>44713</v>
      </c>
    </row>
    <row r="49" spans="1:11" s="609" customFormat="1" ht="34.5" customHeight="1">
      <c r="A49" s="25">
        <v>45</v>
      </c>
      <c r="B49" s="610">
        <v>1611600220</v>
      </c>
      <c r="C49" s="611" t="s">
        <v>1848</v>
      </c>
      <c r="D49" s="612" t="s">
        <v>1849</v>
      </c>
      <c r="E49" s="611" t="s">
        <v>1850</v>
      </c>
      <c r="F49" s="610" t="s">
        <v>1851</v>
      </c>
      <c r="G49" s="610" t="s">
        <v>1852</v>
      </c>
      <c r="H49" s="611" t="s">
        <v>1853</v>
      </c>
      <c r="I49" s="610"/>
      <c r="J49" s="714">
        <v>42826</v>
      </c>
      <c r="K49" s="793">
        <v>45017</v>
      </c>
    </row>
    <row r="50" spans="1:11" ht="34.5" customHeight="1">
      <c r="A50" s="25">
        <v>46</v>
      </c>
      <c r="B50" s="26" t="s">
        <v>2316</v>
      </c>
      <c r="C50" s="27" t="s">
        <v>2317</v>
      </c>
      <c r="D50" s="28" t="s">
        <v>2322</v>
      </c>
      <c r="E50" s="27" t="s">
        <v>2321</v>
      </c>
      <c r="F50" s="29" t="s">
        <v>2319</v>
      </c>
      <c r="G50" s="29" t="s">
        <v>2320</v>
      </c>
      <c r="H50" s="27" t="s">
        <v>2318</v>
      </c>
      <c r="I50" s="28"/>
      <c r="J50" s="712">
        <v>43497</v>
      </c>
      <c r="K50" s="712">
        <v>45689</v>
      </c>
    </row>
    <row r="51" spans="1:11" ht="34.5" customHeight="1">
      <c r="A51" s="25">
        <v>47</v>
      </c>
      <c r="B51" s="87">
        <v>1612000263</v>
      </c>
      <c r="C51" s="102" t="s">
        <v>2453</v>
      </c>
      <c r="D51" s="88" t="s">
        <v>2454</v>
      </c>
      <c r="E51" s="102" t="s">
        <v>2455</v>
      </c>
      <c r="F51" s="87" t="s">
        <v>2456</v>
      </c>
      <c r="G51" s="87" t="s">
        <v>2457</v>
      </c>
      <c r="H51" s="102" t="s">
        <v>2458</v>
      </c>
      <c r="I51" s="87"/>
      <c r="J51" s="85" t="s">
        <v>2525</v>
      </c>
      <c r="K51" s="87"/>
    </row>
    <row r="52" spans="1:11" ht="34.5" customHeight="1">
      <c r="A52" s="25">
        <v>48</v>
      </c>
      <c r="B52" s="87">
        <v>1610800193</v>
      </c>
      <c r="C52" s="86" t="s">
        <v>2461</v>
      </c>
      <c r="D52" s="88" t="s">
        <v>2465</v>
      </c>
      <c r="E52" s="86" t="s">
        <v>2462</v>
      </c>
      <c r="F52" s="87" t="s">
        <v>2463</v>
      </c>
      <c r="G52" s="87" t="s">
        <v>2464</v>
      </c>
      <c r="H52" s="102" t="s">
        <v>2458</v>
      </c>
      <c r="I52" s="164"/>
      <c r="J52" s="85" t="s">
        <v>2526</v>
      </c>
      <c r="K52" s="164"/>
    </row>
    <row r="53" spans="1:11" ht="34.5" customHeight="1">
      <c r="A53" s="25">
        <v>49</v>
      </c>
      <c r="B53" s="87">
        <v>1611700186</v>
      </c>
      <c r="C53" s="86" t="s">
        <v>2477</v>
      </c>
      <c r="D53" s="88" t="s">
        <v>2478</v>
      </c>
      <c r="E53" s="92" t="s">
        <v>2488</v>
      </c>
      <c r="F53" s="87" t="s">
        <v>2479</v>
      </c>
      <c r="G53" s="87" t="s">
        <v>2480</v>
      </c>
      <c r="H53" s="86" t="s">
        <v>2458</v>
      </c>
      <c r="I53" s="86"/>
      <c r="J53" s="162" t="s">
        <v>2527</v>
      </c>
      <c r="K53" s="86"/>
    </row>
    <row r="54" spans="1:11" ht="34.5" customHeight="1">
      <c r="A54" s="25">
        <v>50</v>
      </c>
      <c r="B54" s="87">
        <v>1611600311</v>
      </c>
      <c r="C54" s="86" t="s">
        <v>2489</v>
      </c>
      <c r="D54" s="88" t="s">
        <v>2490</v>
      </c>
      <c r="E54" s="92" t="s">
        <v>2491</v>
      </c>
      <c r="F54" s="87" t="s">
        <v>2492</v>
      </c>
      <c r="G54" s="87" t="s">
        <v>2493</v>
      </c>
      <c r="H54" s="86" t="s">
        <v>2494</v>
      </c>
      <c r="I54" s="164"/>
      <c r="J54" s="162" t="s">
        <v>2528</v>
      </c>
      <c r="K54" s="164"/>
    </row>
    <row r="55" spans="1:11" ht="34.5" customHeight="1">
      <c r="A55" s="25">
        <v>51</v>
      </c>
      <c r="B55" s="87">
        <v>1610200832</v>
      </c>
      <c r="C55" s="86" t="s">
        <v>2495</v>
      </c>
      <c r="D55" s="88" t="s">
        <v>2496</v>
      </c>
      <c r="E55" s="86" t="s">
        <v>2497</v>
      </c>
      <c r="F55" s="87" t="s">
        <v>2498</v>
      </c>
      <c r="G55" s="87" t="s">
        <v>2499</v>
      </c>
      <c r="H55" s="86" t="s">
        <v>2494</v>
      </c>
      <c r="I55" s="164"/>
      <c r="J55" s="162" t="s">
        <v>2529</v>
      </c>
      <c r="K55" s="164"/>
    </row>
    <row r="56" spans="1:11" ht="34.5" customHeight="1">
      <c r="A56" s="25">
        <v>52</v>
      </c>
      <c r="B56" s="87">
        <v>1610200824</v>
      </c>
      <c r="C56" s="86" t="s">
        <v>2500</v>
      </c>
      <c r="D56" s="88" t="s">
        <v>2501</v>
      </c>
      <c r="E56" s="86" t="s">
        <v>2502</v>
      </c>
      <c r="F56" s="87" t="s">
        <v>2503</v>
      </c>
      <c r="G56" s="87" t="s">
        <v>2504</v>
      </c>
      <c r="H56" s="86" t="s">
        <v>2494</v>
      </c>
      <c r="I56" s="164"/>
      <c r="J56" s="162" t="s">
        <v>2529</v>
      </c>
      <c r="K56" s="164"/>
    </row>
    <row r="57" spans="1:11" ht="34.5" customHeight="1">
      <c r="A57" s="25">
        <v>53</v>
      </c>
      <c r="B57" s="87" t="s">
        <v>2675</v>
      </c>
      <c r="C57" s="86" t="s">
        <v>2676</v>
      </c>
      <c r="D57" s="88" t="s">
        <v>2677</v>
      </c>
      <c r="E57" s="86" t="s">
        <v>2678</v>
      </c>
      <c r="F57" s="87" t="s">
        <v>2679</v>
      </c>
      <c r="G57" s="87" t="s">
        <v>2680</v>
      </c>
      <c r="H57" s="86" t="s">
        <v>2681</v>
      </c>
      <c r="I57" s="164"/>
      <c r="J57" s="162" t="s">
        <v>2682</v>
      </c>
      <c r="K57" s="164"/>
    </row>
    <row r="58" spans="1:11" ht="34.5" customHeight="1">
      <c r="A58" s="25">
        <v>54</v>
      </c>
      <c r="B58" s="87">
        <v>1611900471</v>
      </c>
      <c r="C58" s="86" t="s">
        <v>2719</v>
      </c>
      <c r="D58" s="88" t="s">
        <v>2720</v>
      </c>
      <c r="E58" s="92" t="s">
        <v>2721</v>
      </c>
      <c r="F58" s="87" t="s">
        <v>2722</v>
      </c>
      <c r="G58" s="87" t="s">
        <v>2723</v>
      </c>
      <c r="H58" s="86" t="s">
        <v>2458</v>
      </c>
      <c r="I58" s="164"/>
      <c r="J58" s="162" t="s">
        <v>2724</v>
      </c>
      <c r="K58" s="164"/>
    </row>
    <row r="59" spans="1:11" ht="34.5" customHeight="1">
      <c r="A59" s="25">
        <v>55</v>
      </c>
      <c r="B59" s="87">
        <v>1611600345</v>
      </c>
      <c r="C59" s="86" t="s">
        <v>2874</v>
      </c>
      <c r="D59" s="88" t="s">
        <v>2876</v>
      </c>
      <c r="E59" s="92" t="s">
        <v>2877</v>
      </c>
      <c r="F59" s="87" t="s">
        <v>2878</v>
      </c>
      <c r="G59" s="87" t="s">
        <v>2879</v>
      </c>
      <c r="H59" s="86" t="s">
        <v>2880</v>
      </c>
      <c r="I59" s="164"/>
      <c r="J59" s="162" t="s">
        <v>2875</v>
      </c>
      <c r="K59" s="164"/>
    </row>
    <row r="60" spans="1:11" ht="34.5" customHeight="1">
      <c r="A60" s="25">
        <v>56</v>
      </c>
      <c r="B60" s="87">
        <v>1610200873</v>
      </c>
      <c r="C60" s="86" t="s">
        <v>2955</v>
      </c>
      <c r="D60" s="88" t="s">
        <v>2956</v>
      </c>
      <c r="E60" s="92" t="s">
        <v>2957</v>
      </c>
      <c r="F60" s="87" t="s">
        <v>2958</v>
      </c>
      <c r="G60" s="87" t="s">
        <v>2959</v>
      </c>
      <c r="H60" s="86" t="s">
        <v>2960</v>
      </c>
      <c r="I60" s="164"/>
      <c r="J60" s="162" t="s">
        <v>2954</v>
      </c>
      <c r="K60" s="164"/>
    </row>
    <row r="61" spans="1:11" ht="34.5" customHeight="1">
      <c r="A61" s="25">
        <v>57</v>
      </c>
      <c r="B61" s="87">
        <v>1610200899</v>
      </c>
      <c r="C61" s="86" t="s">
        <v>3000</v>
      </c>
      <c r="D61" s="88" t="s">
        <v>3001</v>
      </c>
      <c r="E61" s="92" t="s">
        <v>3002</v>
      </c>
      <c r="F61" s="87" t="s">
        <v>3003</v>
      </c>
      <c r="G61" s="87" t="s">
        <v>3004</v>
      </c>
      <c r="H61" s="86" t="s">
        <v>3005</v>
      </c>
      <c r="I61" s="164"/>
      <c r="J61" s="162" t="s">
        <v>3009</v>
      </c>
      <c r="K61" s="164"/>
    </row>
    <row r="62" spans="1:11" ht="34.5" customHeight="1">
      <c r="A62" s="25">
        <v>58</v>
      </c>
      <c r="B62" s="87">
        <v>1610200907</v>
      </c>
      <c r="C62" s="86" t="s">
        <v>3125</v>
      </c>
      <c r="D62" s="88" t="s">
        <v>2973</v>
      </c>
      <c r="E62" s="92" t="s">
        <v>3225</v>
      </c>
      <c r="F62" s="87" t="s">
        <v>3126</v>
      </c>
      <c r="G62" s="87" t="s">
        <v>3127</v>
      </c>
      <c r="H62" s="86" t="s">
        <v>3128</v>
      </c>
      <c r="I62" s="164"/>
      <c r="J62" s="162" t="s">
        <v>3129</v>
      </c>
      <c r="K62" s="164"/>
    </row>
    <row r="63" spans="1:11" ht="34.5" customHeight="1">
      <c r="A63" s="25">
        <v>59</v>
      </c>
      <c r="B63" s="156">
        <v>1611600352</v>
      </c>
      <c r="C63" s="843" t="s">
        <v>3326</v>
      </c>
      <c r="D63" s="135" t="s">
        <v>2763</v>
      </c>
      <c r="E63" s="153" t="s">
        <v>3325</v>
      </c>
      <c r="F63" s="156" t="s">
        <v>3327</v>
      </c>
      <c r="G63" s="156" t="s">
        <v>3328</v>
      </c>
      <c r="H63" s="172" t="s">
        <v>3324</v>
      </c>
      <c r="I63" s="171"/>
      <c r="J63" s="154" t="s">
        <v>3323</v>
      </c>
      <c r="K63" s="171"/>
    </row>
    <row r="64" spans="1:11" ht="36" customHeight="1">
      <c r="A64" s="25">
        <v>60</v>
      </c>
      <c r="B64" s="87">
        <v>1610200972</v>
      </c>
      <c r="C64" s="864" t="s">
        <v>3523</v>
      </c>
      <c r="D64" s="862" t="s">
        <v>3524</v>
      </c>
      <c r="E64" s="861" t="s">
        <v>3525</v>
      </c>
      <c r="F64" s="88" t="s">
        <v>3526</v>
      </c>
      <c r="G64" s="88" t="s">
        <v>3527</v>
      </c>
      <c r="H64" s="861" t="s">
        <v>3528</v>
      </c>
      <c r="I64" s="88"/>
      <c r="J64" s="162" t="s">
        <v>3529</v>
      </c>
      <c r="K64" s="87"/>
    </row>
    <row r="65" spans="1:1" ht="43.5" customHeight="1">
      <c r="A65" s="863"/>
    </row>
    <row r="66" spans="1:1" ht="43.5" customHeight="1"/>
    <row r="67" spans="1:1" ht="43.5" customHeight="1"/>
    <row r="68" spans="1:1" ht="43.5" customHeight="1"/>
    <row r="69" spans="1:1" ht="43.5" customHeight="1"/>
    <row r="70" spans="1:1" ht="43.5" customHeight="1"/>
    <row r="71" spans="1:1" ht="43.5" customHeight="1"/>
    <row r="72" spans="1:1" ht="43.5" customHeight="1"/>
    <row r="73" spans="1:1" ht="43.5" customHeight="1"/>
    <row r="74" spans="1:1" ht="43.5" customHeight="1"/>
    <row r="75" spans="1:1" ht="43.5" customHeight="1"/>
    <row r="76" spans="1:1" ht="43.5" customHeight="1"/>
    <row r="77" spans="1:1" ht="43.5" customHeight="1"/>
    <row r="78" spans="1:1" ht="43.5" customHeight="1"/>
    <row r="79" spans="1:1" ht="43.5" customHeight="1"/>
    <row r="80" spans="1:1" ht="43.5" customHeight="1"/>
    <row r="81" spans="1:16" ht="43.5" customHeight="1"/>
    <row r="82" spans="1:16" s="36" customFormat="1" ht="43.5" customHeight="1">
      <c r="A82" s="35"/>
      <c r="B82" s="34"/>
      <c r="C82" s="34"/>
      <c r="D82" s="35"/>
      <c r="E82" s="34"/>
      <c r="F82" s="755"/>
      <c r="G82" s="755"/>
      <c r="H82" s="34"/>
      <c r="I82" s="35"/>
      <c r="J82" s="35"/>
      <c r="K82" s="35"/>
      <c r="L82" s="33"/>
      <c r="M82" s="34"/>
      <c r="N82" s="34"/>
      <c r="O82" s="34"/>
      <c r="P82" s="34"/>
    </row>
    <row r="83" spans="1:16" ht="43.5" customHeight="1"/>
    <row r="84" spans="1:16" ht="44.25" customHeight="1"/>
  </sheetData>
  <autoFilter ref="B4:L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5"/>
  <sheetViews>
    <sheetView view="pageBreakPreview" zoomScale="85" zoomScaleNormal="75" zoomScaleSheetLayoutView="85" workbookViewId="0">
      <pane ySplit="3" topLeftCell="A4" activePane="bottomLeft" state="frozen"/>
      <selection activeCell="G13" sqref="G13"/>
      <selection pane="bottomLeft" activeCell="L3" sqref="L3"/>
    </sheetView>
  </sheetViews>
  <sheetFormatPr defaultRowHeight="13"/>
  <cols>
    <col min="1" max="1" width="4" style="35" bestFit="1" customWidth="1"/>
    <col min="2" max="2" width="13.7265625" style="34" customWidth="1"/>
    <col min="3" max="3" width="7.36328125" style="35" customWidth="1"/>
    <col min="4" max="4" width="42.7265625" style="34" customWidth="1"/>
    <col min="5" max="6" width="8" style="34" customWidth="1"/>
    <col min="7" max="7" width="34.6328125" style="34" customWidth="1"/>
    <col min="8" max="9" width="15.90625" style="34" customWidth="1"/>
    <col min="10" max="10" width="34.7265625" style="34" customWidth="1"/>
    <col min="11" max="11" width="15.7265625" style="177" customWidth="1"/>
    <col min="12" max="12" width="14.08984375" style="34" customWidth="1"/>
    <col min="13" max="13" width="1.08984375" style="33" customWidth="1"/>
    <col min="14" max="256" width="9" style="34"/>
    <col min="257" max="257" width="4" style="34" bestFit="1" customWidth="1"/>
    <col min="258" max="258" width="13.7265625" style="34" customWidth="1"/>
    <col min="259" max="259" width="7.36328125" style="34" customWidth="1"/>
    <col min="260" max="260" width="42.7265625" style="34" customWidth="1"/>
    <col min="261" max="262" width="8" style="34" customWidth="1"/>
    <col min="263" max="263" width="34.6328125" style="34" customWidth="1"/>
    <col min="264" max="265" width="15.90625" style="34" customWidth="1"/>
    <col min="266" max="266" width="34.7265625" style="34" customWidth="1"/>
    <col min="267" max="268" width="14.08984375" style="34" customWidth="1"/>
    <col min="269" max="269" width="1.08984375" style="34" customWidth="1"/>
    <col min="270" max="512" width="9" style="34"/>
    <col min="513" max="513" width="4" style="34" bestFit="1" customWidth="1"/>
    <col min="514" max="514" width="13.7265625" style="34" customWidth="1"/>
    <col min="515" max="515" width="7.36328125" style="34" customWidth="1"/>
    <col min="516" max="516" width="42.7265625" style="34" customWidth="1"/>
    <col min="517" max="518" width="8" style="34" customWidth="1"/>
    <col min="519" max="519" width="34.6328125" style="34" customWidth="1"/>
    <col min="520" max="521" width="15.90625" style="34" customWidth="1"/>
    <col min="522" max="522" width="34.7265625" style="34" customWidth="1"/>
    <col min="523" max="524" width="14.08984375" style="34" customWidth="1"/>
    <col min="525" max="525" width="1.08984375" style="34" customWidth="1"/>
    <col min="526" max="768" width="9" style="34"/>
    <col min="769" max="769" width="4" style="34" bestFit="1" customWidth="1"/>
    <col min="770" max="770" width="13.7265625" style="34" customWidth="1"/>
    <col min="771" max="771" width="7.36328125" style="34" customWidth="1"/>
    <col min="772" max="772" width="42.7265625" style="34" customWidth="1"/>
    <col min="773" max="774" width="8" style="34" customWidth="1"/>
    <col min="775" max="775" width="34.6328125" style="34" customWidth="1"/>
    <col min="776" max="777" width="15.90625" style="34" customWidth="1"/>
    <col min="778" max="778" width="34.7265625" style="34" customWidth="1"/>
    <col min="779" max="780" width="14.08984375" style="34" customWidth="1"/>
    <col min="781" max="781" width="1.08984375" style="34" customWidth="1"/>
    <col min="782" max="1024" width="9" style="34"/>
    <col min="1025" max="1025" width="4" style="34" bestFit="1" customWidth="1"/>
    <col min="1026" max="1026" width="13.7265625" style="34" customWidth="1"/>
    <col min="1027" max="1027" width="7.36328125" style="34" customWidth="1"/>
    <col min="1028" max="1028" width="42.7265625" style="34" customWidth="1"/>
    <col min="1029" max="1030" width="8" style="34" customWidth="1"/>
    <col min="1031" max="1031" width="34.6328125" style="34" customWidth="1"/>
    <col min="1032" max="1033" width="15.90625" style="34" customWidth="1"/>
    <col min="1034" max="1034" width="34.7265625" style="34" customWidth="1"/>
    <col min="1035" max="1036" width="14.08984375" style="34" customWidth="1"/>
    <col min="1037" max="1037" width="1.08984375" style="34" customWidth="1"/>
    <col min="1038" max="1280" width="9" style="34"/>
    <col min="1281" max="1281" width="4" style="34" bestFit="1" customWidth="1"/>
    <col min="1282" max="1282" width="13.7265625" style="34" customWidth="1"/>
    <col min="1283" max="1283" width="7.36328125" style="34" customWidth="1"/>
    <col min="1284" max="1284" width="42.7265625" style="34" customWidth="1"/>
    <col min="1285" max="1286" width="8" style="34" customWidth="1"/>
    <col min="1287" max="1287" width="34.6328125" style="34" customWidth="1"/>
    <col min="1288" max="1289" width="15.90625" style="34" customWidth="1"/>
    <col min="1290" max="1290" width="34.7265625" style="34" customWidth="1"/>
    <col min="1291" max="1292" width="14.08984375" style="34" customWidth="1"/>
    <col min="1293" max="1293" width="1.08984375" style="34" customWidth="1"/>
    <col min="1294" max="1536" width="9" style="34"/>
    <col min="1537" max="1537" width="4" style="34" bestFit="1" customWidth="1"/>
    <col min="1538" max="1538" width="13.7265625" style="34" customWidth="1"/>
    <col min="1539" max="1539" width="7.36328125" style="34" customWidth="1"/>
    <col min="1540" max="1540" width="42.7265625" style="34" customWidth="1"/>
    <col min="1541" max="1542" width="8" style="34" customWidth="1"/>
    <col min="1543" max="1543" width="34.6328125" style="34" customWidth="1"/>
    <col min="1544" max="1545" width="15.90625" style="34" customWidth="1"/>
    <col min="1546" max="1546" width="34.7265625" style="34" customWidth="1"/>
    <col min="1547" max="1548" width="14.08984375" style="34" customWidth="1"/>
    <col min="1549" max="1549" width="1.08984375" style="34" customWidth="1"/>
    <col min="1550" max="1792" width="9" style="34"/>
    <col min="1793" max="1793" width="4" style="34" bestFit="1" customWidth="1"/>
    <col min="1794" max="1794" width="13.7265625" style="34" customWidth="1"/>
    <col min="1795" max="1795" width="7.36328125" style="34" customWidth="1"/>
    <col min="1796" max="1796" width="42.7265625" style="34" customWidth="1"/>
    <col min="1797" max="1798" width="8" style="34" customWidth="1"/>
    <col min="1799" max="1799" width="34.6328125" style="34" customWidth="1"/>
    <col min="1800" max="1801" width="15.90625" style="34" customWidth="1"/>
    <col min="1802" max="1802" width="34.7265625" style="34" customWidth="1"/>
    <col min="1803" max="1804" width="14.08984375" style="34" customWidth="1"/>
    <col min="1805" max="1805" width="1.08984375" style="34" customWidth="1"/>
    <col min="1806" max="2048" width="9" style="34"/>
    <col min="2049" max="2049" width="4" style="34" bestFit="1" customWidth="1"/>
    <col min="2050" max="2050" width="13.7265625" style="34" customWidth="1"/>
    <col min="2051" max="2051" width="7.36328125" style="34" customWidth="1"/>
    <col min="2052" max="2052" width="42.7265625" style="34" customWidth="1"/>
    <col min="2053" max="2054" width="8" style="34" customWidth="1"/>
    <col min="2055" max="2055" width="34.6328125" style="34" customWidth="1"/>
    <col min="2056" max="2057" width="15.90625" style="34" customWidth="1"/>
    <col min="2058" max="2058" width="34.7265625" style="34" customWidth="1"/>
    <col min="2059" max="2060" width="14.08984375" style="34" customWidth="1"/>
    <col min="2061" max="2061" width="1.08984375" style="34" customWidth="1"/>
    <col min="2062" max="2304" width="9" style="34"/>
    <col min="2305" max="2305" width="4" style="34" bestFit="1" customWidth="1"/>
    <col min="2306" max="2306" width="13.7265625" style="34" customWidth="1"/>
    <col min="2307" max="2307" width="7.36328125" style="34" customWidth="1"/>
    <col min="2308" max="2308" width="42.7265625" style="34" customWidth="1"/>
    <col min="2309" max="2310" width="8" style="34" customWidth="1"/>
    <col min="2311" max="2311" width="34.6328125" style="34" customWidth="1"/>
    <col min="2312" max="2313" width="15.90625" style="34" customWidth="1"/>
    <col min="2314" max="2314" width="34.7265625" style="34" customWidth="1"/>
    <col min="2315" max="2316" width="14.08984375" style="34" customWidth="1"/>
    <col min="2317" max="2317" width="1.08984375" style="34" customWidth="1"/>
    <col min="2318" max="2560" width="9" style="34"/>
    <col min="2561" max="2561" width="4" style="34" bestFit="1" customWidth="1"/>
    <col min="2562" max="2562" width="13.7265625" style="34" customWidth="1"/>
    <col min="2563" max="2563" width="7.36328125" style="34" customWidth="1"/>
    <col min="2564" max="2564" width="42.7265625" style="34" customWidth="1"/>
    <col min="2565" max="2566" width="8" style="34" customWidth="1"/>
    <col min="2567" max="2567" width="34.6328125" style="34" customWidth="1"/>
    <col min="2568" max="2569" width="15.90625" style="34" customWidth="1"/>
    <col min="2570" max="2570" width="34.7265625" style="34" customWidth="1"/>
    <col min="2571" max="2572" width="14.08984375" style="34" customWidth="1"/>
    <col min="2573" max="2573" width="1.08984375" style="34" customWidth="1"/>
    <col min="2574" max="2816" width="9" style="34"/>
    <col min="2817" max="2817" width="4" style="34" bestFit="1" customWidth="1"/>
    <col min="2818" max="2818" width="13.7265625" style="34" customWidth="1"/>
    <col min="2819" max="2819" width="7.36328125" style="34" customWidth="1"/>
    <col min="2820" max="2820" width="42.7265625" style="34" customWidth="1"/>
    <col min="2821" max="2822" width="8" style="34" customWidth="1"/>
    <col min="2823" max="2823" width="34.6328125" style="34" customWidth="1"/>
    <col min="2824" max="2825" width="15.90625" style="34" customWidth="1"/>
    <col min="2826" max="2826" width="34.7265625" style="34" customWidth="1"/>
    <col min="2827" max="2828" width="14.08984375" style="34" customWidth="1"/>
    <col min="2829" max="2829" width="1.08984375" style="34" customWidth="1"/>
    <col min="2830" max="3072" width="9" style="34"/>
    <col min="3073" max="3073" width="4" style="34" bestFit="1" customWidth="1"/>
    <col min="3074" max="3074" width="13.7265625" style="34" customWidth="1"/>
    <col min="3075" max="3075" width="7.36328125" style="34" customWidth="1"/>
    <col min="3076" max="3076" width="42.7265625" style="34" customWidth="1"/>
    <col min="3077" max="3078" width="8" style="34" customWidth="1"/>
    <col min="3079" max="3079" width="34.6328125" style="34" customWidth="1"/>
    <col min="3080" max="3081" width="15.90625" style="34" customWidth="1"/>
    <col min="3082" max="3082" width="34.7265625" style="34" customWidth="1"/>
    <col min="3083" max="3084" width="14.08984375" style="34" customWidth="1"/>
    <col min="3085" max="3085" width="1.08984375" style="34" customWidth="1"/>
    <col min="3086" max="3328" width="9" style="34"/>
    <col min="3329" max="3329" width="4" style="34" bestFit="1" customWidth="1"/>
    <col min="3330" max="3330" width="13.7265625" style="34" customWidth="1"/>
    <col min="3331" max="3331" width="7.36328125" style="34" customWidth="1"/>
    <col min="3332" max="3332" width="42.7265625" style="34" customWidth="1"/>
    <col min="3333" max="3334" width="8" style="34" customWidth="1"/>
    <col min="3335" max="3335" width="34.6328125" style="34" customWidth="1"/>
    <col min="3336" max="3337" width="15.90625" style="34" customWidth="1"/>
    <col min="3338" max="3338" width="34.7265625" style="34" customWidth="1"/>
    <col min="3339" max="3340" width="14.08984375" style="34" customWidth="1"/>
    <col min="3341" max="3341" width="1.08984375" style="34" customWidth="1"/>
    <col min="3342" max="3584" width="9" style="34"/>
    <col min="3585" max="3585" width="4" style="34" bestFit="1" customWidth="1"/>
    <col min="3586" max="3586" width="13.7265625" style="34" customWidth="1"/>
    <col min="3587" max="3587" width="7.36328125" style="34" customWidth="1"/>
    <col min="3588" max="3588" width="42.7265625" style="34" customWidth="1"/>
    <col min="3589" max="3590" width="8" style="34" customWidth="1"/>
    <col min="3591" max="3591" width="34.6328125" style="34" customWidth="1"/>
    <col min="3592" max="3593" width="15.90625" style="34" customWidth="1"/>
    <col min="3594" max="3594" width="34.7265625" style="34" customWidth="1"/>
    <col min="3595" max="3596" width="14.08984375" style="34" customWidth="1"/>
    <col min="3597" max="3597" width="1.08984375" style="34" customWidth="1"/>
    <col min="3598" max="3840" width="9" style="34"/>
    <col min="3841" max="3841" width="4" style="34" bestFit="1" customWidth="1"/>
    <col min="3842" max="3842" width="13.7265625" style="34" customWidth="1"/>
    <col min="3843" max="3843" width="7.36328125" style="34" customWidth="1"/>
    <col min="3844" max="3844" width="42.7265625" style="34" customWidth="1"/>
    <col min="3845" max="3846" width="8" style="34" customWidth="1"/>
    <col min="3847" max="3847" width="34.6328125" style="34" customWidth="1"/>
    <col min="3848" max="3849" width="15.90625" style="34" customWidth="1"/>
    <col min="3850" max="3850" width="34.7265625" style="34" customWidth="1"/>
    <col min="3851" max="3852" width="14.08984375" style="34" customWidth="1"/>
    <col min="3853" max="3853" width="1.08984375" style="34" customWidth="1"/>
    <col min="3854" max="4096" width="9" style="34"/>
    <col min="4097" max="4097" width="4" style="34" bestFit="1" customWidth="1"/>
    <col min="4098" max="4098" width="13.7265625" style="34" customWidth="1"/>
    <col min="4099" max="4099" width="7.36328125" style="34" customWidth="1"/>
    <col min="4100" max="4100" width="42.7265625" style="34" customWidth="1"/>
    <col min="4101" max="4102" width="8" style="34" customWidth="1"/>
    <col min="4103" max="4103" width="34.6328125" style="34" customWidth="1"/>
    <col min="4104" max="4105" width="15.90625" style="34" customWidth="1"/>
    <col min="4106" max="4106" width="34.7265625" style="34" customWidth="1"/>
    <col min="4107" max="4108" width="14.08984375" style="34" customWidth="1"/>
    <col min="4109" max="4109" width="1.08984375" style="34" customWidth="1"/>
    <col min="4110" max="4352" width="9" style="34"/>
    <col min="4353" max="4353" width="4" style="34" bestFit="1" customWidth="1"/>
    <col min="4354" max="4354" width="13.7265625" style="34" customWidth="1"/>
    <col min="4355" max="4355" width="7.36328125" style="34" customWidth="1"/>
    <col min="4356" max="4356" width="42.7265625" style="34" customWidth="1"/>
    <col min="4357" max="4358" width="8" style="34" customWidth="1"/>
    <col min="4359" max="4359" width="34.6328125" style="34" customWidth="1"/>
    <col min="4360" max="4361" width="15.90625" style="34" customWidth="1"/>
    <col min="4362" max="4362" width="34.7265625" style="34" customWidth="1"/>
    <col min="4363" max="4364" width="14.08984375" style="34" customWidth="1"/>
    <col min="4365" max="4365" width="1.08984375" style="34" customWidth="1"/>
    <col min="4366" max="4608" width="9" style="34"/>
    <col min="4609" max="4609" width="4" style="34" bestFit="1" customWidth="1"/>
    <col min="4610" max="4610" width="13.7265625" style="34" customWidth="1"/>
    <col min="4611" max="4611" width="7.36328125" style="34" customWidth="1"/>
    <col min="4612" max="4612" width="42.7265625" style="34" customWidth="1"/>
    <col min="4613" max="4614" width="8" style="34" customWidth="1"/>
    <col min="4615" max="4615" width="34.6328125" style="34" customWidth="1"/>
    <col min="4616" max="4617" width="15.90625" style="34" customWidth="1"/>
    <col min="4618" max="4618" width="34.7265625" style="34" customWidth="1"/>
    <col min="4619" max="4620" width="14.08984375" style="34" customWidth="1"/>
    <col min="4621" max="4621" width="1.08984375" style="34" customWidth="1"/>
    <col min="4622" max="4864" width="9" style="34"/>
    <col min="4865" max="4865" width="4" style="34" bestFit="1" customWidth="1"/>
    <col min="4866" max="4866" width="13.7265625" style="34" customWidth="1"/>
    <col min="4867" max="4867" width="7.36328125" style="34" customWidth="1"/>
    <col min="4868" max="4868" width="42.7265625" style="34" customWidth="1"/>
    <col min="4869" max="4870" width="8" style="34" customWidth="1"/>
    <col min="4871" max="4871" width="34.6328125" style="34" customWidth="1"/>
    <col min="4872" max="4873" width="15.90625" style="34" customWidth="1"/>
    <col min="4874" max="4874" width="34.7265625" style="34" customWidth="1"/>
    <col min="4875" max="4876" width="14.08984375" style="34" customWidth="1"/>
    <col min="4877" max="4877" width="1.08984375" style="34" customWidth="1"/>
    <col min="4878" max="5120" width="9" style="34"/>
    <col min="5121" max="5121" width="4" style="34" bestFit="1" customWidth="1"/>
    <col min="5122" max="5122" width="13.7265625" style="34" customWidth="1"/>
    <col min="5123" max="5123" width="7.36328125" style="34" customWidth="1"/>
    <col min="5124" max="5124" width="42.7265625" style="34" customWidth="1"/>
    <col min="5125" max="5126" width="8" style="34" customWidth="1"/>
    <col min="5127" max="5127" width="34.6328125" style="34" customWidth="1"/>
    <col min="5128" max="5129" width="15.90625" style="34" customWidth="1"/>
    <col min="5130" max="5130" width="34.7265625" style="34" customWidth="1"/>
    <col min="5131" max="5132" width="14.08984375" style="34" customWidth="1"/>
    <col min="5133" max="5133" width="1.08984375" style="34" customWidth="1"/>
    <col min="5134" max="5376" width="9" style="34"/>
    <col min="5377" max="5377" width="4" style="34" bestFit="1" customWidth="1"/>
    <col min="5378" max="5378" width="13.7265625" style="34" customWidth="1"/>
    <col min="5379" max="5379" width="7.36328125" style="34" customWidth="1"/>
    <col min="5380" max="5380" width="42.7265625" style="34" customWidth="1"/>
    <col min="5381" max="5382" width="8" style="34" customWidth="1"/>
    <col min="5383" max="5383" width="34.6328125" style="34" customWidth="1"/>
    <col min="5384" max="5385" width="15.90625" style="34" customWidth="1"/>
    <col min="5386" max="5386" width="34.7265625" style="34" customWidth="1"/>
    <col min="5387" max="5388" width="14.08984375" style="34" customWidth="1"/>
    <col min="5389" max="5389" width="1.08984375" style="34" customWidth="1"/>
    <col min="5390" max="5632" width="9" style="34"/>
    <col min="5633" max="5633" width="4" style="34" bestFit="1" customWidth="1"/>
    <col min="5634" max="5634" width="13.7265625" style="34" customWidth="1"/>
    <col min="5635" max="5635" width="7.36328125" style="34" customWidth="1"/>
    <col min="5636" max="5636" width="42.7265625" style="34" customWidth="1"/>
    <col min="5637" max="5638" width="8" style="34" customWidth="1"/>
    <col min="5639" max="5639" width="34.6328125" style="34" customWidth="1"/>
    <col min="5640" max="5641" width="15.90625" style="34" customWidth="1"/>
    <col min="5642" max="5642" width="34.7265625" style="34" customWidth="1"/>
    <col min="5643" max="5644" width="14.08984375" style="34" customWidth="1"/>
    <col min="5645" max="5645" width="1.08984375" style="34" customWidth="1"/>
    <col min="5646" max="5888" width="9" style="34"/>
    <col min="5889" max="5889" width="4" style="34" bestFit="1" customWidth="1"/>
    <col min="5890" max="5890" width="13.7265625" style="34" customWidth="1"/>
    <col min="5891" max="5891" width="7.36328125" style="34" customWidth="1"/>
    <col min="5892" max="5892" width="42.7265625" style="34" customWidth="1"/>
    <col min="5893" max="5894" width="8" style="34" customWidth="1"/>
    <col min="5895" max="5895" width="34.6328125" style="34" customWidth="1"/>
    <col min="5896" max="5897" width="15.90625" style="34" customWidth="1"/>
    <col min="5898" max="5898" width="34.7265625" style="34" customWidth="1"/>
    <col min="5899" max="5900" width="14.08984375" style="34" customWidth="1"/>
    <col min="5901" max="5901" width="1.08984375" style="34" customWidth="1"/>
    <col min="5902" max="6144" width="9" style="34"/>
    <col min="6145" max="6145" width="4" style="34" bestFit="1" customWidth="1"/>
    <col min="6146" max="6146" width="13.7265625" style="34" customWidth="1"/>
    <col min="6147" max="6147" width="7.36328125" style="34" customWidth="1"/>
    <col min="6148" max="6148" width="42.7265625" style="34" customWidth="1"/>
    <col min="6149" max="6150" width="8" style="34" customWidth="1"/>
    <col min="6151" max="6151" width="34.6328125" style="34" customWidth="1"/>
    <col min="6152" max="6153" width="15.90625" style="34" customWidth="1"/>
    <col min="6154" max="6154" width="34.7265625" style="34" customWidth="1"/>
    <col min="6155" max="6156" width="14.08984375" style="34" customWidth="1"/>
    <col min="6157" max="6157" width="1.08984375" style="34" customWidth="1"/>
    <col min="6158" max="6400" width="9" style="34"/>
    <col min="6401" max="6401" width="4" style="34" bestFit="1" customWidth="1"/>
    <col min="6402" max="6402" width="13.7265625" style="34" customWidth="1"/>
    <col min="6403" max="6403" width="7.36328125" style="34" customWidth="1"/>
    <col min="6404" max="6404" width="42.7265625" style="34" customWidth="1"/>
    <col min="6405" max="6406" width="8" style="34" customWidth="1"/>
    <col min="6407" max="6407" width="34.6328125" style="34" customWidth="1"/>
    <col min="6408" max="6409" width="15.90625" style="34" customWidth="1"/>
    <col min="6410" max="6410" width="34.7265625" style="34" customWidth="1"/>
    <col min="6411" max="6412" width="14.08984375" style="34" customWidth="1"/>
    <col min="6413" max="6413" width="1.08984375" style="34" customWidth="1"/>
    <col min="6414" max="6656" width="9" style="34"/>
    <col min="6657" max="6657" width="4" style="34" bestFit="1" customWidth="1"/>
    <col min="6658" max="6658" width="13.7265625" style="34" customWidth="1"/>
    <col min="6659" max="6659" width="7.36328125" style="34" customWidth="1"/>
    <col min="6660" max="6660" width="42.7265625" style="34" customWidth="1"/>
    <col min="6661" max="6662" width="8" style="34" customWidth="1"/>
    <col min="6663" max="6663" width="34.6328125" style="34" customWidth="1"/>
    <col min="6664" max="6665" width="15.90625" style="34" customWidth="1"/>
    <col min="6666" max="6666" width="34.7265625" style="34" customWidth="1"/>
    <col min="6667" max="6668" width="14.08984375" style="34" customWidth="1"/>
    <col min="6669" max="6669" width="1.08984375" style="34" customWidth="1"/>
    <col min="6670" max="6912" width="9" style="34"/>
    <col min="6913" max="6913" width="4" style="34" bestFit="1" customWidth="1"/>
    <col min="6914" max="6914" width="13.7265625" style="34" customWidth="1"/>
    <col min="6915" max="6915" width="7.36328125" style="34" customWidth="1"/>
    <col min="6916" max="6916" width="42.7265625" style="34" customWidth="1"/>
    <col min="6917" max="6918" width="8" style="34" customWidth="1"/>
    <col min="6919" max="6919" width="34.6328125" style="34" customWidth="1"/>
    <col min="6920" max="6921" width="15.90625" style="34" customWidth="1"/>
    <col min="6922" max="6922" width="34.7265625" style="34" customWidth="1"/>
    <col min="6923" max="6924" width="14.08984375" style="34" customWidth="1"/>
    <col min="6925" max="6925" width="1.08984375" style="34" customWidth="1"/>
    <col min="6926" max="7168" width="9" style="34"/>
    <col min="7169" max="7169" width="4" style="34" bestFit="1" customWidth="1"/>
    <col min="7170" max="7170" width="13.7265625" style="34" customWidth="1"/>
    <col min="7171" max="7171" width="7.36328125" style="34" customWidth="1"/>
    <col min="7172" max="7172" width="42.7265625" style="34" customWidth="1"/>
    <col min="7173" max="7174" width="8" style="34" customWidth="1"/>
    <col min="7175" max="7175" width="34.6328125" style="34" customWidth="1"/>
    <col min="7176" max="7177" width="15.90625" style="34" customWidth="1"/>
    <col min="7178" max="7178" width="34.7265625" style="34" customWidth="1"/>
    <col min="7179" max="7180" width="14.08984375" style="34" customWidth="1"/>
    <col min="7181" max="7181" width="1.08984375" style="34" customWidth="1"/>
    <col min="7182" max="7424" width="9" style="34"/>
    <col min="7425" max="7425" width="4" style="34" bestFit="1" customWidth="1"/>
    <col min="7426" max="7426" width="13.7265625" style="34" customWidth="1"/>
    <col min="7427" max="7427" width="7.36328125" style="34" customWidth="1"/>
    <col min="7428" max="7428" width="42.7265625" style="34" customWidth="1"/>
    <col min="7429" max="7430" width="8" style="34" customWidth="1"/>
    <col min="7431" max="7431" width="34.6328125" style="34" customWidth="1"/>
    <col min="7432" max="7433" width="15.90625" style="34" customWidth="1"/>
    <col min="7434" max="7434" width="34.7265625" style="34" customWidth="1"/>
    <col min="7435" max="7436" width="14.08984375" style="34" customWidth="1"/>
    <col min="7437" max="7437" width="1.08984375" style="34" customWidth="1"/>
    <col min="7438" max="7680" width="9" style="34"/>
    <col min="7681" max="7681" width="4" style="34" bestFit="1" customWidth="1"/>
    <col min="7682" max="7682" width="13.7265625" style="34" customWidth="1"/>
    <col min="7683" max="7683" width="7.36328125" style="34" customWidth="1"/>
    <col min="7684" max="7684" width="42.7265625" style="34" customWidth="1"/>
    <col min="7685" max="7686" width="8" style="34" customWidth="1"/>
    <col min="7687" max="7687" width="34.6328125" style="34" customWidth="1"/>
    <col min="7688" max="7689" width="15.90625" style="34" customWidth="1"/>
    <col min="7690" max="7690" width="34.7265625" style="34" customWidth="1"/>
    <col min="7691" max="7692" width="14.08984375" style="34" customWidth="1"/>
    <col min="7693" max="7693" width="1.08984375" style="34" customWidth="1"/>
    <col min="7694" max="7936" width="9" style="34"/>
    <col min="7937" max="7937" width="4" style="34" bestFit="1" customWidth="1"/>
    <col min="7938" max="7938" width="13.7265625" style="34" customWidth="1"/>
    <col min="7939" max="7939" width="7.36328125" style="34" customWidth="1"/>
    <col min="7940" max="7940" width="42.7265625" style="34" customWidth="1"/>
    <col min="7941" max="7942" width="8" style="34" customWidth="1"/>
    <col min="7943" max="7943" width="34.6328125" style="34" customWidth="1"/>
    <col min="7944" max="7945" width="15.90625" style="34" customWidth="1"/>
    <col min="7946" max="7946" width="34.7265625" style="34" customWidth="1"/>
    <col min="7947" max="7948" width="14.08984375" style="34" customWidth="1"/>
    <col min="7949" max="7949" width="1.08984375" style="34" customWidth="1"/>
    <col min="7950" max="8192" width="9" style="34"/>
    <col min="8193" max="8193" width="4" style="34" bestFit="1" customWidth="1"/>
    <col min="8194" max="8194" width="13.7265625" style="34" customWidth="1"/>
    <col min="8195" max="8195" width="7.36328125" style="34" customWidth="1"/>
    <col min="8196" max="8196" width="42.7265625" style="34" customWidth="1"/>
    <col min="8197" max="8198" width="8" style="34" customWidth="1"/>
    <col min="8199" max="8199" width="34.6328125" style="34" customWidth="1"/>
    <col min="8200" max="8201" width="15.90625" style="34" customWidth="1"/>
    <col min="8202" max="8202" width="34.7265625" style="34" customWidth="1"/>
    <col min="8203" max="8204" width="14.08984375" style="34" customWidth="1"/>
    <col min="8205" max="8205" width="1.08984375" style="34" customWidth="1"/>
    <col min="8206" max="8448" width="9" style="34"/>
    <col min="8449" max="8449" width="4" style="34" bestFit="1" customWidth="1"/>
    <col min="8450" max="8450" width="13.7265625" style="34" customWidth="1"/>
    <col min="8451" max="8451" width="7.36328125" style="34" customWidth="1"/>
    <col min="8452" max="8452" width="42.7265625" style="34" customWidth="1"/>
    <col min="8453" max="8454" width="8" style="34" customWidth="1"/>
    <col min="8455" max="8455" width="34.6328125" style="34" customWidth="1"/>
    <col min="8456" max="8457" width="15.90625" style="34" customWidth="1"/>
    <col min="8458" max="8458" width="34.7265625" style="34" customWidth="1"/>
    <col min="8459" max="8460" width="14.08984375" style="34" customWidth="1"/>
    <col min="8461" max="8461" width="1.08984375" style="34" customWidth="1"/>
    <col min="8462" max="8704" width="9" style="34"/>
    <col min="8705" max="8705" width="4" style="34" bestFit="1" customWidth="1"/>
    <col min="8706" max="8706" width="13.7265625" style="34" customWidth="1"/>
    <col min="8707" max="8707" width="7.36328125" style="34" customWidth="1"/>
    <col min="8708" max="8708" width="42.7265625" style="34" customWidth="1"/>
    <col min="8709" max="8710" width="8" style="34" customWidth="1"/>
    <col min="8711" max="8711" width="34.6328125" style="34" customWidth="1"/>
    <col min="8712" max="8713" width="15.90625" style="34" customWidth="1"/>
    <col min="8714" max="8714" width="34.7265625" style="34" customWidth="1"/>
    <col min="8715" max="8716" width="14.08984375" style="34" customWidth="1"/>
    <col min="8717" max="8717" width="1.08984375" style="34" customWidth="1"/>
    <col min="8718" max="8960" width="9" style="34"/>
    <col min="8961" max="8961" width="4" style="34" bestFit="1" customWidth="1"/>
    <col min="8962" max="8962" width="13.7265625" style="34" customWidth="1"/>
    <col min="8963" max="8963" width="7.36328125" style="34" customWidth="1"/>
    <col min="8964" max="8964" width="42.7265625" style="34" customWidth="1"/>
    <col min="8965" max="8966" width="8" style="34" customWidth="1"/>
    <col min="8967" max="8967" width="34.6328125" style="34" customWidth="1"/>
    <col min="8968" max="8969" width="15.90625" style="34" customWidth="1"/>
    <col min="8970" max="8970" width="34.7265625" style="34" customWidth="1"/>
    <col min="8971" max="8972" width="14.08984375" style="34" customWidth="1"/>
    <col min="8973" max="8973" width="1.08984375" style="34" customWidth="1"/>
    <col min="8974" max="9216" width="9" style="34"/>
    <col min="9217" max="9217" width="4" style="34" bestFit="1" customWidth="1"/>
    <col min="9218" max="9218" width="13.7265625" style="34" customWidth="1"/>
    <col min="9219" max="9219" width="7.36328125" style="34" customWidth="1"/>
    <col min="9220" max="9220" width="42.7265625" style="34" customWidth="1"/>
    <col min="9221" max="9222" width="8" style="34" customWidth="1"/>
    <col min="9223" max="9223" width="34.6328125" style="34" customWidth="1"/>
    <col min="9224" max="9225" width="15.90625" style="34" customWidth="1"/>
    <col min="9226" max="9226" width="34.7265625" style="34" customWidth="1"/>
    <col min="9227" max="9228" width="14.08984375" style="34" customWidth="1"/>
    <col min="9229" max="9229" width="1.08984375" style="34" customWidth="1"/>
    <col min="9230" max="9472" width="9" style="34"/>
    <col min="9473" max="9473" width="4" style="34" bestFit="1" customWidth="1"/>
    <col min="9474" max="9474" width="13.7265625" style="34" customWidth="1"/>
    <col min="9475" max="9475" width="7.36328125" style="34" customWidth="1"/>
    <col min="9476" max="9476" width="42.7265625" style="34" customWidth="1"/>
    <col min="9477" max="9478" width="8" style="34" customWidth="1"/>
    <col min="9479" max="9479" width="34.6328125" style="34" customWidth="1"/>
    <col min="9480" max="9481" width="15.90625" style="34" customWidth="1"/>
    <col min="9482" max="9482" width="34.7265625" style="34" customWidth="1"/>
    <col min="9483" max="9484" width="14.08984375" style="34" customWidth="1"/>
    <col min="9485" max="9485" width="1.08984375" style="34" customWidth="1"/>
    <col min="9486" max="9728" width="9" style="34"/>
    <col min="9729" max="9729" width="4" style="34" bestFit="1" customWidth="1"/>
    <col min="9730" max="9730" width="13.7265625" style="34" customWidth="1"/>
    <col min="9731" max="9731" width="7.36328125" style="34" customWidth="1"/>
    <col min="9732" max="9732" width="42.7265625" style="34" customWidth="1"/>
    <col min="9733" max="9734" width="8" style="34" customWidth="1"/>
    <col min="9735" max="9735" width="34.6328125" style="34" customWidth="1"/>
    <col min="9736" max="9737" width="15.90625" style="34" customWidth="1"/>
    <col min="9738" max="9738" width="34.7265625" style="34" customWidth="1"/>
    <col min="9739" max="9740" width="14.08984375" style="34" customWidth="1"/>
    <col min="9741" max="9741" width="1.08984375" style="34" customWidth="1"/>
    <col min="9742" max="9984" width="9" style="34"/>
    <col min="9985" max="9985" width="4" style="34" bestFit="1" customWidth="1"/>
    <col min="9986" max="9986" width="13.7265625" style="34" customWidth="1"/>
    <col min="9987" max="9987" width="7.36328125" style="34" customWidth="1"/>
    <col min="9988" max="9988" width="42.7265625" style="34" customWidth="1"/>
    <col min="9989" max="9990" width="8" style="34" customWidth="1"/>
    <col min="9991" max="9991" width="34.6328125" style="34" customWidth="1"/>
    <col min="9992" max="9993" width="15.90625" style="34" customWidth="1"/>
    <col min="9994" max="9994" width="34.7265625" style="34" customWidth="1"/>
    <col min="9995" max="9996" width="14.08984375" style="34" customWidth="1"/>
    <col min="9997" max="9997" width="1.08984375" style="34" customWidth="1"/>
    <col min="9998" max="10240" width="9" style="34"/>
    <col min="10241" max="10241" width="4" style="34" bestFit="1" customWidth="1"/>
    <col min="10242" max="10242" width="13.7265625" style="34" customWidth="1"/>
    <col min="10243" max="10243" width="7.36328125" style="34" customWidth="1"/>
    <col min="10244" max="10244" width="42.7265625" style="34" customWidth="1"/>
    <col min="10245" max="10246" width="8" style="34" customWidth="1"/>
    <col min="10247" max="10247" width="34.6328125" style="34" customWidth="1"/>
    <col min="10248" max="10249" width="15.90625" style="34" customWidth="1"/>
    <col min="10250" max="10250" width="34.7265625" style="34" customWidth="1"/>
    <col min="10251" max="10252" width="14.08984375" style="34" customWidth="1"/>
    <col min="10253" max="10253" width="1.08984375" style="34" customWidth="1"/>
    <col min="10254" max="10496" width="9" style="34"/>
    <col min="10497" max="10497" width="4" style="34" bestFit="1" customWidth="1"/>
    <col min="10498" max="10498" width="13.7265625" style="34" customWidth="1"/>
    <col min="10499" max="10499" width="7.36328125" style="34" customWidth="1"/>
    <col min="10500" max="10500" width="42.7265625" style="34" customWidth="1"/>
    <col min="10501" max="10502" width="8" style="34" customWidth="1"/>
    <col min="10503" max="10503" width="34.6328125" style="34" customWidth="1"/>
    <col min="10504" max="10505" width="15.90625" style="34" customWidth="1"/>
    <col min="10506" max="10506" width="34.7265625" style="34" customWidth="1"/>
    <col min="10507" max="10508" width="14.08984375" style="34" customWidth="1"/>
    <col min="10509" max="10509" width="1.08984375" style="34" customWidth="1"/>
    <col min="10510" max="10752" width="9" style="34"/>
    <col min="10753" max="10753" width="4" style="34" bestFit="1" customWidth="1"/>
    <col min="10754" max="10754" width="13.7265625" style="34" customWidth="1"/>
    <col min="10755" max="10755" width="7.36328125" style="34" customWidth="1"/>
    <col min="10756" max="10756" width="42.7265625" style="34" customWidth="1"/>
    <col min="10757" max="10758" width="8" style="34" customWidth="1"/>
    <col min="10759" max="10759" width="34.6328125" style="34" customWidth="1"/>
    <col min="10760" max="10761" width="15.90625" style="34" customWidth="1"/>
    <col min="10762" max="10762" width="34.7265625" style="34" customWidth="1"/>
    <col min="10763" max="10764" width="14.08984375" style="34" customWidth="1"/>
    <col min="10765" max="10765" width="1.08984375" style="34" customWidth="1"/>
    <col min="10766" max="11008" width="9" style="34"/>
    <col min="11009" max="11009" width="4" style="34" bestFit="1" customWidth="1"/>
    <col min="11010" max="11010" width="13.7265625" style="34" customWidth="1"/>
    <col min="11011" max="11011" width="7.36328125" style="34" customWidth="1"/>
    <col min="11012" max="11012" width="42.7265625" style="34" customWidth="1"/>
    <col min="11013" max="11014" width="8" style="34" customWidth="1"/>
    <col min="11015" max="11015" width="34.6328125" style="34" customWidth="1"/>
    <col min="11016" max="11017" width="15.90625" style="34" customWidth="1"/>
    <col min="11018" max="11018" width="34.7265625" style="34" customWidth="1"/>
    <col min="11019" max="11020" width="14.08984375" style="34" customWidth="1"/>
    <col min="11021" max="11021" width="1.08984375" style="34" customWidth="1"/>
    <col min="11022" max="11264" width="9" style="34"/>
    <col min="11265" max="11265" width="4" style="34" bestFit="1" customWidth="1"/>
    <col min="11266" max="11266" width="13.7265625" style="34" customWidth="1"/>
    <col min="11267" max="11267" width="7.36328125" style="34" customWidth="1"/>
    <col min="11268" max="11268" width="42.7265625" style="34" customWidth="1"/>
    <col min="11269" max="11270" width="8" style="34" customWidth="1"/>
    <col min="11271" max="11271" width="34.6328125" style="34" customWidth="1"/>
    <col min="11272" max="11273" width="15.90625" style="34" customWidth="1"/>
    <col min="11274" max="11274" width="34.7265625" style="34" customWidth="1"/>
    <col min="11275" max="11276" width="14.08984375" style="34" customWidth="1"/>
    <col min="11277" max="11277" width="1.08984375" style="34" customWidth="1"/>
    <col min="11278" max="11520" width="9" style="34"/>
    <col min="11521" max="11521" width="4" style="34" bestFit="1" customWidth="1"/>
    <col min="11522" max="11522" width="13.7265625" style="34" customWidth="1"/>
    <col min="11523" max="11523" width="7.36328125" style="34" customWidth="1"/>
    <col min="11524" max="11524" width="42.7265625" style="34" customWidth="1"/>
    <col min="11525" max="11526" width="8" style="34" customWidth="1"/>
    <col min="11527" max="11527" width="34.6328125" style="34" customWidth="1"/>
    <col min="11528" max="11529" width="15.90625" style="34" customWidth="1"/>
    <col min="11530" max="11530" width="34.7265625" style="34" customWidth="1"/>
    <col min="11531" max="11532" width="14.08984375" style="34" customWidth="1"/>
    <col min="11533" max="11533" width="1.08984375" style="34" customWidth="1"/>
    <col min="11534" max="11776" width="9" style="34"/>
    <col min="11777" max="11777" width="4" style="34" bestFit="1" customWidth="1"/>
    <col min="11778" max="11778" width="13.7265625" style="34" customWidth="1"/>
    <col min="11779" max="11779" width="7.36328125" style="34" customWidth="1"/>
    <col min="11780" max="11780" width="42.7265625" style="34" customWidth="1"/>
    <col min="11781" max="11782" width="8" style="34" customWidth="1"/>
    <col min="11783" max="11783" width="34.6328125" style="34" customWidth="1"/>
    <col min="11784" max="11785" width="15.90625" style="34" customWidth="1"/>
    <col min="11786" max="11786" width="34.7265625" style="34" customWidth="1"/>
    <col min="11787" max="11788" width="14.08984375" style="34" customWidth="1"/>
    <col min="11789" max="11789" width="1.08984375" style="34" customWidth="1"/>
    <col min="11790" max="12032" width="9" style="34"/>
    <col min="12033" max="12033" width="4" style="34" bestFit="1" customWidth="1"/>
    <col min="12034" max="12034" width="13.7265625" style="34" customWidth="1"/>
    <col min="12035" max="12035" width="7.36328125" style="34" customWidth="1"/>
    <col min="12036" max="12036" width="42.7265625" style="34" customWidth="1"/>
    <col min="12037" max="12038" width="8" style="34" customWidth="1"/>
    <col min="12039" max="12039" width="34.6328125" style="34" customWidth="1"/>
    <col min="12040" max="12041" width="15.90625" style="34" customWidth="1"/>
    <col min="12042" max="12042" width="34.7265625" style="34" customWidth="1"/>
    <col min="12043" max="12044" width="14.08984375" style="34" customWidth="1"/>
    <col min="12045" max="12045" width="1.08984375" style="34" customWidth="1"/>
    <col min="12046" max="12288" width="9" style="34"/>
    <col min="12289" max="12289" width="4" style="34" bestFit="1" customWidth="1"/>
    <col min="12290" max="12290" width="13.7265625" style="34" customWidth="1"/>
    <col min="12291" max="12291" width="7.36328125" style="34" customWidth="1"/>
    <col min="12292" max="12292" width="42.7265625" style="34" customWidth="1"/>
    <col min="12293" max="12294" width="8" style="34" customWidth="1"/>
    <col min="12295" max="12295" width="34.6328125" style="34" customWidth="1"/>
    <col min="12296" max="12297" width="15.90625" style="34" customWidth="1"/>
    <col min="12298" max="12298" width="34.7265625" style="34" customWidth="1"/>
    <col min="12299" max="12300" width="14.08984375" style="34" customWidth="1"/>
    <col min="12301" max="12301" width="1.08984375" style="34" customWidth="1"/>
    <col min="12302" max="12544" width="9" style="34"/>
    <col min="12545" max="12545" width="4" style="34" bestFit="1" customWidth="1"/>
    <col min="12546" max="12546" width="13.7265625" style="34" customWidth="1"/>
    <col min="12547" max="12547" width="7.36328125" style="34" customWidth="1"/>
    <col min="12548" max="12548" width="42.7265625" style="34" customWidth="1"/>
    <col min="12549" max="12550" width="8" style="34" customWidth="1"/>
    <col min="12551" max="12551" width="34.6328125" style="34" customWidth="1"/>
    <col min="12552" max="12553" width="15.90625" style="34" customWidth="1"/>
    <col min="12554" max="12554" width="34.7265625" style="34" customWidth="1"/>
    <col min="12555" max="12556" width="14.08984375" style="34" customWidth="1"/>
    <col min="12557" max="12557" width="1.08984375" style="34" customWidth="1"/>
    <col min="12558" max="12800" width="9" style="34"/>
    <col min="12801" max="12801" width="4" style="34" bestFit="1" customWidth="1"/>
    <col min="12802" max="12802" width="13.7265625" style="34" customWidth="1"/>
    <col min="12803" max="12803" width="7.36328125" style="34" customWidth="1"/>
    <col min="12804" max="12804" width="42.7265625" style="34" customWidth="1"/>
    <col min="12805" max="12806" width="8" style="34" customWidth="1"/>
    <col min="12807" max="12807" width="34.6328125" style="34" customWidth="1"/>
    <col min="12808" max="12809" width="15.90625" style="34" customWidth="1"/>
    <col min="12810" max="12810" width="34.7265625" style="34" customWidth="1"/>
    <col min="12811" max="12812" width="14.08984375" style="34" customWidth="1"/>
    <col min="12813" max="12813" width="1.08984375" style="34" customWidth="1"/>
    <col min="12814" max="13056" width="9" style="34"/>
    <col min="13057" max="13057" width="4" style="34" bestFit="1" customWidth="1"/>
    <col min="13058" max="13058" width="13.7265625" style="34" customWidth="1"/>
    <col min="13059" max="13059" width="7.36328125" style="34" customWidth="1"/>
    <col min="13060" max="13060" width="42.7265625" style="34" customWidth="1"/>
    <col min="13061" max="13062" width="8" style="34" customWidth="1"/>
    <col min="13063" max="13063" width="34.6328125" style="34" customWidth="1"/>
    <col min="13064" max="13065" width="15.90625" style="34" customWidth="1"/>
    <col min="13066" max="13066" width="34.7265625" style="34" customWidth="1"/>
    <col min="13067" max="13068" width="14.08984375" style="34" customWidth="1"/>
    <col min="13069" max="13069" width="1.08984375" style="34" customWidth="1"/>
    <col min="13070" max="13312" width="9" style="34"/>
    <col min="13313" max="13313" width="4" style="34" bestFit="1" customWidth="1"/>
    <col min="13314" max="13314" width="13.7265625" style="34" customWidth="1"/>
    <col min="13315" max="13315" width="7.36328125" style="34" customWidth="1"/>
    <col min="13316" max="13316" width="42.7265625" style="34" customWidth="1"/>
    <col min="13317" max="13318" width="8" style="34" customWidth="1"/>
    <col min="13319" max="13319" width="34.6328125" style="34" customWidth="1"/>
    <col min="13320" max="13321" width="15.90625" style="34" customWidth="1"/>
    <col min="13322" max="13322" width="34.7265625" style="34" customWidth="1"/>
    <col min="13323" max="13324" width="14.08984375" style="34" customWidth="1"/>
    <col min="13325" max="13325" width="1.08984375" style="34" customWidth="1"/>
    <col min="13326" max="13568" width="9" style="34"/>
    <col min="13569" max="13569" width="4" style="34" bestFit="1" customWidth="1"/>
    <col min="13570" max="13570" width="13.7265625" style="34" customWidth="1"/>
    <col min="13571" max="13571" width="7.36328125" style="34" customWidth="1"/>
    <col min="13572" max="13572" width="42.7265625" style="34" customWidth="1"/>
    <col min="13573" max="13574" width="8" style="34" customWidth="1"/>
    <col min="13575" max="13575" width="34.6328125" style="34" customWidth="1"/>
    <col min="13576" max="13577" width="15.90625" style="34" customWidth="1"/>
    <col min="13578" max="13578" width="34.7265625" style="34" customWidth="1"/>
    <col min="13579" max="13580" width="14.08984375" style="34" customWidth="1"/>
    <col min="13581" max="13581" width="1.08984375" style="34" customWidth="1"/>
    <col min="13582" max="13824" width="9" style="34"/>
    <col min="13825" max="13825" width="4" style="34" bestFit="1" customWidth="1"/>
    <col min="13826" max="13826" width="13.7265625" style="34" customWidth="1"/>
    <col min="13827" max="13827" width="7.36328125" style="34" customWidth="1"/>
    <col min="13828" max="13828" width="42.7265625" style="34" customWidth="1"/>
    <col min="13829" max="13830" width="8" style="34" customWidth="1"/>
    <col min="13831" max="13831" width="34.6328125" style="34" customWidth="1"/>
    <col min="13832" max="13833" width="15.90625" style="34" customWidth="1"/>
    <col min="13834" max="13834" width="34.7265625" style="34" customWidth="1"/>
    <col min="13835" max="13836" width="14.08984375" style="34" customWidth="1"/>
    <col min="13837" max="13837" width="1.08984375" style="34" customWidth="1"/>
    <col min="13838" max="14080" width="9" style="34"/>
    <col min="14081" max="14081" width="4" style="34" bestFit="1" customWidth="1"/>
    <col min="14082" max="14082" width="13.7265625" style="34" customWidth="1"/>
    <col min="14083" max="14083" width="7.36328125" style="34" customWidth="1"/>
    <col min="14084" max="14084" width="42.7265625" style="34" customWidth="1"/>
    <col min="14085" max="14086" width="8" style="34" customWidth="1"/>
    <col min="14087" max="14087" width="34.6328125" style="34" customWidth="1"/>
    <col min="14088" max="14089" width="15.90625" style="34" customWidth="1"/>
    <col min="14090" max="14090" width="34.7265625" style="34" customWidth="1"/>
    <col min="14091" max="14092" width="14.08984375" style="34" customWidth="1"/>
    <col min="14093" max="14093" width="1.08984375" style="34" customWidth="1"/>
    <col min="14094" max="14336" width="9" style="34"/>
    <col min="14337" max="14337" width="4" style="34" bestFit="1" customWidth="1"/>
    <col min="14338" max="14338" width="13.7265625" style="34" customWidth="1"/>
    <col min="14339" max="14339" width="7.36328125" style="34" customWidth="1"/>
    <col min="14340" max="14340" width="42.7265625" style="34" customWidth="1"/>
    <col min="14341" max="14342" width="8" style="34" customWidth="1"/>
    <col min="14343" max="14343" width="34.6328125" style="34" customWidth="1"/>
    <col min="14344" max="14345" width="15.90625" style="34" customWidth="1"/>
    <col min="14346" max="14346" width="34.7265625" style="34" customWidth="1"/>
    <col min="14347" max="14348" width="14.08984375" style="34" customWidth="1"/>
    <col min="14349" max="14349" width="1.08984375" style="34" customWidth="1"/>
    <col min="14350" max="14592" width="9" style="34"/>
    <col min="14593" max="14593" width="4" style="34" bestFit="1" customWidth="1"/>
    <col min="14594" max="14594" width="13.7265625" style="34" customWidth="1"/>
    <col min="14595" max="14595" width="7.36328125" style="34" customWidth="1"/>
    <col min="14596" max="14596" width="42.7265625" style="34" customWidth="1"/>
    <col min="14597" max="14598" width="8" style="34" customWidth="1"/>
    <col min="14599" max="14599" width="34.6328125" style="34" customWidth="1"/>
    <col min="14600" max="14601" width="15.90625" style="34" customWidth="1"/>
    <col min="14602" max="14602" width="34.7265625" style="34" customWidth="1"/>
    <col min="14603" max="14604" width="14.08984375" style="34" customWidth="1"/>
    <col min="14605" max="14605" width="1.08984375" style="34" customWidth="1"/>
    <col min="14606" max="14848" width="9" style="34"/>
    <col min="14849" max="14849" width="4" style="34" bestFit="1" customWidth="1"/>
    <col min="14850" max="14850" width="13.7265625" style="34" customWidth="1"/>
    <col min="14851" max="14851" width="7.36328125" style="34" customWidth="1"/>
    <col min="14852" max="14852" width="42.7265625" style="34" customWidth="1"/>
    <col min="14853" max="14854" width="8" style="34" customWidth="1"/>
    <col min="14855" max="14855" width="34.6328125" style="34" customWidth="1"/>
    <col min="14856" max="14857" width="15.90625" style="34" customWidth="1"/>
    <col min="14858" max="14858" width="34.7265625" style="34" customWidth="1"/>
    <col min="14859" max="14860" width="14.08984375" style="34" customWidth="1"/>
    <col min="14861" max="14861" width="1.08984375" style="34" customWidth="1"/>
    <col min="14862" max="15104" width="9" style="34"/>
    <col min="15105" max="15105" width="4" style="34" bestFit="1" customWidth="1"/>
    <col min="15106" max="15106" width="13.7265625" style="34" customWidth="1"/>
    <col min="15107" max="15107" width="7.36328125" style="34" customWidth="1"/>
    <col min="15108" max="15108" width="42.7265625" style="34" customWidth="1"/>
    <col min="15109" max="15110" width="8" style="34" customWidth="1"/>
    <col min="15111" max="15111" width="34.6328125" style="34" customWidth="1"/>
    <col min="15112" max="15113" width="15.90625" style="34" customWidth="1"/>
    <col min="15114" max="15114" width="34.7265625" style="34" customWidth="1"/>
    <col min="15115" max="15116" width="14.08984375" style="34" customWidth="1"/>
    <col min="15117" max="15117" width="1.08984375" style="34" customWidth="1"/>
    <col min="15118" max="15360" width="9" style="34"/>
    <col min="15361" max="15361" width="4" style="34" bestFit="1" customWidth="1"/>
    <col min="15362" max="15362" width="13.7265625" style="34" customWidth="1"/>
    <col min="15363" max="15363" width="7.36328125" style="34" customWidth="1"/>
    <col min="15364" max="15364" width="42.7265625" style="34" customWidth="1"/>
    <col min="15365" max="15366" width="8" style="34" customWidth="1"/>
    <col min="15367" max="15367" width="34.6328125" style="34" customWidth="1"/>
    <col min="15368" max="15369" width="15.90625" style="34" customWidth="1"/>
    <col min="15370" max="15370" width="34.7265625" style="34" customWidth="1"/>
    <col min="15371" max="15372" width="14.08984375" style="34" customWidth="1"/>
    <col min="15373" max="15373" width="1.08984375" style="34" customWidth="1"/>
    <col min="15374" max="15616" width="9" style="34"/>
    <col min="15617" max="15617" width="4" style="34" bestFit="1" customWidth="1"/>
    <col min="15618" max="15618" width="13.7265625" style="34" customWidth="1"/>
    <col min="15619" max="15619" width="7.36328125" style="34" customWidth="1"/>
    <col min="15620" max="15620" width="42.7265625" style="34" customWidth="1"/>
    <col min="15621" max="15622" width="8" style="34" customWidth="1"/>
    <col min="15623" max="15623" width="34.6328125" style="34" customWidth="1"/>
    <col min="15624" max="15625" width="15.90625" style="34" customWidth="1"/>
    <col min="15626" max="15626" width="34.7265625" style="34" customWidth="1"/>
    <col min="15627" max="15628" width="14.08984375" style="34" customWidth="1"/>
    <col min="15629" max="15629" width="1.08984375" style="34" customWidth="1"/>
    <col min="15630" max="15872" width="9" style="34"/>
    <col min="15873" max="15873" width="4" style="34" bestFit="1" customWidth="1"/>
    <col min="15874" max="15874" width="13.7265625" style="34" customWidth="1"/>
    <col min="15875" max="15875" width="7.36328125" style="34" customWidth="1"/>
    <col min="15876" max="15876" width="42.7265625" style="34" customWidth="1"/>
    <col min="15877" max="15878" width="8" style="34" customWidth="1"/>
    <col min="15879" max="15879" width="34.6328125" style="34" customWidth="1"/>
    <col min="15880" max="15881" width="15.90625" style="34" customWidth="1"/>
    <col min="15882" max="15882" width="34.7265625" style="34" customWidth="1"/>
    <col min="15883" max="15884" width="14.08984375" style="34" customWidth="1"/>
    <col min="15885" max="15885" width="1.08984375" style="34" customWidth="1"/>
    <col min="15886" max="16128" width="9" style="34"/>
    <col min="16129" max="16129" width="4" style="34" bestFit="1" customWidth="1"/>
    <col min="16130" max="16130" width="13.7265625" style="34" customWidth="1"/>
    <col min="16131" max="16131" width="7.36328125" style="34" customWidth="1"/>
    <col min="16132" max="16132" width="42.7265625" style="34" customWidth="1"/>
    <col min="16133" max="16134" width="8" style="34" customWidth="1"/>
    <col min="16135" max="16135" width="34.6328125" style="34" customWidth="1"/>
    <col min="16136" max="16137" width="15.90625" style="34" customWidth="1"/>
    <col min="16138" max="16138" width="34.7265625" style="34" customWidth="1"/>
    <col min="16139" max="16140" width="14.08984375" style="34" customWidth="1"/>
    <col min="16141" max="16141" width="1.08984375" style="34" customWidth="1"/>
    <col min="16142" max="16384" width="9" style="34"/>
  </cols>
  <sheetData>
    <row r="1" spans="1:13" s="80" customFormat="1" ht="39" customHeight="1" thickBot="1">
      <c r="A1" s="385"/>
      <c r="B1" s="992" t="s">
        <v>1803</v>
      </c>
      <c r="C1" s="992"/>
      <c r="D1" s="992"/>
      <c r="E1" s="992"/>
      <c r="F1" s="992"/>
      <c r="G1" s="992"/>
      <c r="H1" s="992"/>
      <c r="I1" s="992"/>
      <c r="J1" s="2" t="str">
        <f>居宅介護・重度訪問介護!J1</f>
        <v>令和７年８月１日現在</v>
      </c>
      <c r="K1" s="386"/>
      <c r="L1" s="140" t="s">
        <v>290</v>
      </c>
      <c r="M1" s="33"/>
    </row>
    <row r="2" spans="1:13" s="80" customFormat="1" ht="39" customHeight="1" thickBot="1">
      <c r="A2" s="385"/>
      <c r="B2" s="991" t="s">
        <v>1384</v>
      </c>
      <c r="C2" s="991"/>
      <c r="D2" s="991"/>
      <c r="E2" s="991"/>
      <c r="F2" s="991"/>
      <c r="G2" s="991"/>
      <c r="H2" s="991"/>
      <c r="I2" s="991"/>
      <c r="J2" s="991"/>
      <c r="K2" s="386"/>
      <c r="L2" s="387">
        <f>SUM(E4:E15)</f>
        <v>122</v>
      </c>
      <c r="M2" s="33"/>
    </row>
    <row r="3" spans="1:13" s="80" customFormat="1" ht="39" customHeight="1">
      <c r="A3" s="78"/>
      <c r="B3" s="388" t="s">
        <v>18</v>
      </c>
      <c r="C3" s="389" t="s">
        <v>292</v>
      </c>
      <c r="D3" s="388" t="s">
        <v>19</v>
      </c>
      <c r="E3" s="388" t="s">
        <v>3</v>
      </c>
      <c r="F3" s="388" t="s">
        <v>4</v>
      </c>
      <c r="G3" s="388" t="s">
        <v>293</v>
      </c>
      <c r="H3" s="388" t="s">
        <v>21</v>
      </c>
      <c r="I3" s="388" t="s">
        <v>22</v>
      </c>
      <c r="J3" s="388" t="s">
        <v>8</v>
      </c>
      <c r="K3" s="390" t="s">
        <v>24</v>
      </c>
      <c r="L3" s="390" t="s">
        <v>25</v>
      </c>
      <c r="M3" s="33"/>
    </row>
    <row r="4" spans="1:13" s="80" customFormat="1" ht="44.25" customHeight="1">
      <c r="A4" s="78">
        <v>1</v>
      </c>
      <c r="B4" s="391" t="s">
        <v>1389</v>
      </c>
      <c r="C4" s="392" t="s">
        <v>1385</v>
      </c>
      <c r="D4" s="393" t="s">
        <v>1655</v>
      </c>
      <c r="E4" s="394">
        <v>10</v>
      </c>
      <c r="F4" s="394" t="s">
        <v>1390</v>
      </c>
      <c r="G4" s="395" t="s">
        <v>1391</v>
      </c>
      <c r="H4" s="396" t="s">
        <v>1392</v>
      </c>
      <c r="I4" s="396" t="s">
        <v>1393</v>
      </c>
      <c r="J4" s="397" t="s">
        <v>1394</v>
      </c>
      <c r="K4" s="661" t="s">
        <v>2564</v>
      </c>
      <c r="L4" s="391" t="s">
        <v>3680</v>
      </c>
      <c r="M4" s="33" t="s">
        <v>1395</v>
      </c>
    </row>
    <row r="5" spans="1:13" s="402" customFormat="1" ht="44.25" customHeight="1">
      <c r="A5" s="78">
        <v>2</v>
      </c>
      <c r="B5" s="391" t="s">
        <v>1400</v>
      </c>
      <c r="C5" s="392" t="s">
        <v>448</v>
      </c>
      <c r="D5" s="393" t="s">
        <v>1401</v>
      </c>
      <c r="E5" s="394">
        <v>6</v>
      </c>
      <c r="F5" s="394" t="s">
        <v>543</v>
      </c>
      <c r="G5" s="395" t="s">
        <v>1402</v>
      </c>
      <c r="H5" s="396" t="s">
        <v>1403</v>
      </c>
      <c r="I5" s="396" t="s">
        <v>1404</v>
      </c>
      <c r="J5" s="397" t="s">
        <v>1405</v>
      </c>
      <c r="K5" s="391" t="s">
        <v>2565</v>
      </c>
      <c r="L5" s="391" t="s">
        <v>2848</v>
      </c>
      <c r="M5" s="401" t="s">
        <v>1395</v>
      </c>
    </row>
    <row r="6" spans="1:13" s="80" customFormat="1" ht="44.25" customHeight="1">
      <c r="A6" s="78">
        <v>3</v>
      </c>
      <c r="B6" s="391" t="s">
        <v>1413</v>
      </c>
      <c r="C6" s="392" t="s">
        <v>1385</v>
      </c>
      <c r="D6" s="395" t="s">
        <v>1414</v>
      </c>
      <c r="E6" s="394">
        <v>6</v>
      </c>
      <c r="F6" s="394" t="s">
        <v>1415</v>
      </c>
      <c r="G6" s="395" t="s">
        <v>1416</v>
      </c>
      <c r="H6" s="396" t="s">
        <v>1417</v>
      </c>
      <c r="I6" s="396" t="s">
        <v>1418</v>
      </c>
      <c r="J6" s="397" t="s">
        <v>1419</v>
      </c>
      <c r="K6" s="391" t="s">
        <v>2564</v>
      </c>
      <c r="L6" s="391" t="s">
        <v>3680</v>
      </c>
      <c r="M6" s="33" t="s">
        <v>1395</v>
      </c>
    </row>
    <row r="7" spans="1:13" ht="44.25" customHeight="1">
      <c r="A7" s="78">
        <v>4</v>
      </c>
      <c r="B7" s="408">
        <v>1610700211</v>
      </c>
      <c r="C7" s="164" t="s">
        <v>295</v>
      </c>
      <c r="D7" s="407" t="s">
        <v>1934</v>
      </c>
      <c r="E7" s="408">
        <v>10</v>
      </c>
      <c r="F7" s="405" t="s">
        <v>2591</v>
      </c>
      <c r="G7" s="409" t="s">
        <v>2592</v>
      </c>
      <c r="H7" s="408" t="s">
        <v>1935</v>
      </c>
      <c r="I7" s="408" t="s">
        <v>1936</v>
      </c>
      <c r="J7" s="409" t="s">
        <v>1937</v>
      </c>
      <c r="K7" s="404" t="s">
        <v>2566</v>
      </c>
      <c r="L7" s="594" t="s">
        <v>3284</v>
      </c>
    </row>
    <row r="8" spans="1:13" s="402" customFormat="1" ht="49.5" customHeight="1">
      <c r="A8" s="78">
        <v>5</v>
      </c>
      <c r="B8" s="398">
        <v>1610500199</v>
      </c>
      <c r="C8" s="398" t="s">
        <v>1385</v>
      </c>
      <c r="D8" s="403" t="s">
        <v>2410</v>
      </c>
      <c r="E8" s="398">
        <v>8</v>
      </c>
      <c r="F8" s="400" t="s">
        <v>1406</v>
      </c>
      <c r="G8" s="399" t="s">
        <v>1407</v>
      </c>
      <c r="H8" s="398" t="s">
        <v>1408</v>
      </c>
      <c r="I8" s="398" t="s">
        <v>1409</v>
      </c>
      <c r="J8" s="399" t="s">
        <v>685</v>
      </c>
      <c r="K8" s="724" t="s">
        <v>2569</v>
      </c>
      <c r="L8" s="680" t="s">
        <v>3383</v>
      </c>
      <c r="M8" s="401"/>
    </row>
    <row r="9" spans="1:13" ht="45" customHeight="1">
      <c r="A9" s="78">
        <v>6</v>
      </c>
      <c r="B9" s="398">
        <v>1611600147</v>
      </c>
      <c r="C9" s="398" t="s">
        <v>295</v>
      </c>
      <c r="D9" s="403" t="s">
        <v>2811</v>
      </c>
      <c r="E9" s="398">
        <v>6</v>
      </c>
      <c r="F9" s="400" t="s">
        <v>2231</v>
      </c>
      <c r="G9" s="399" t="s">
        <v>2232</v>
      </c>
      <c r="H9" s="398" t="s">
        <v>2233</v>
      </c>
      <c r="I9" s="398" t="s">
        <v>452</v>
      </c>
      <c r="J9" s="403" t="s">
        <v>3168</v>
      </c>
      <c r="K9" s="725" t="s">
        <v>2570</v>
      </c>
      <c r="L9" s="680" t="s">
        <v>3421</v>
      </c>
    </row>
    <row r="10" spans="1:13" s="537" customFormat="1" ht="44.15" customHeight="1">
      <c r="A10" s="78">
        <v>7</v>
      </c>
      <c r="B10" s="391" t="s">
        <v>2417</v>
      </c>
      <c r="C10" s="392" t="s">
        <v>448</v>
      </c>
      <c r="D10" s="393" t="s">
        <v>2418</v>
      </c>
      <c r="E10" s="394">
        <v>6</v>
      </c>
      <c r="F10" s="394" t="s">
        <v>2419</v>
      </c>
      <c r="G10" s="395" t="s">
        <v>641</v>
      </c>
      <c r="H10" s="396" t="s">
        <v>2420</v>
      </c>
      <c r="I10" s="396" t="s">
        <v>2421</v>
      </c>
      <c r="J10" s="397" t="s">
        <v>643</v>
      </c>
      <c r="K10" s="391" t="s">
        <v>2571</v>
      </c>
      <c r="L10" s="391" t="s">
        <v>3744</v>
      </c>
      <c r="M10" s="121" t="s">
        <v>644</v>
      </c>
    </row>
    <row r="11" spans="1:13" ht="44.5" customHeight="1">
      <c r="A11" s="78">
        <v>8</v>
      </c>
      <c r="B11" s="408">
        <v>1610201020</v>
      </c>
      <c r="C11" s="408"/>
      <c r="D11" s="804" t="s">
        <v>3340</v>
      </c>
      <c r="E11" s="408">
        <v>20</v>
      </c>
      <c r="F11" s="405" t="s">
        <v>3341</v>
      </c>
      <c r="G11" s="409" t="s">
        <v>3750</v>
      </c>
      <c r="H11" s="408" t="s">
        <v>3342</v>
      </c>
      <c r="I11" s="408" t="s">
        <v>3343</v>
      </c>
      <c r="J11" s="804" t="s">
        <v>3751</v>
      </c>
      <c r="K11" s="404" t="s">
        <v>3744</v>
      </c>
      <c r="L11" s="594"/>
    </row>
    <row r="12" spans="1:13" ht="44.5" customHeight="1">
      <c r="A12" s="78">
        <v>9</v>
      </c>
      <c r="B12" s="408">
        <v>1610200931</v>
      </c>
      <c r="C12" s="164" t="s">
        <v>295</v>
      </c>
      <c r="D12" s="407" t="s">
        <v>3280</v>
      </c>
      <c r="E12" s="408">
        <v>6</v>
      </c>
      <c r="F12" s="405" t="s">
        <v>1966</v>
      </c>
      <c r="G12" s="409" t="s">
        <v>1967</v>
      </c>
      <c r="H12" s="408" t="s">
        <v>3348</v>
      </c>
      <c r="I12" s="408" t="s">
        <v>3349</v>
      </c>
      <c r="J12" s="409" t="s">
        <v>3350</v>
      </c>
      <c r="K12" s="404" t="s">
        <v>3345</v>
      </c>
      <c r="L12" s="594"/>
    </row>
    <row r="13" spans="1:13" ht="44.5" customHeight="1">
      <c r="A13" s="78">
        <v>10</v>
      </c>
      <c r="B13" s="408">
        <v>1610400291</v>
      </c>
      <c r="C13" s="408"/>
      <c r="D13" s="804" t="s">
        <v>3568</v>
      </c>
      <c r="E13" s="408">
        <v>20</v>
      </c>
      <c r="F13" s="405" t="s">
        <v>3569</v>
      </c>
      <c r="G13" s="804" t="s">
        <v>3570</v>
      </c>
      <c r="H13" s="408" t="s">
        <v>3571</v>
      </c>
      <c r="I13" s="408" t="s">
        <v>3572</v>
      </c>
      <c r="J13" s="804" t="s">
        <v>3751</v>
      </c>
      <c r="K13" s="404" t="s">
        <v>3744</v>
      </c>
      <c r="L13" s="594"/>
    </row>
    <row r="14" spans="1:13" ht="40.5" customHeight="1">
      <c r="A14" s="78">
        <v>11</v>
      </c>
      <c r="B14" s="408">
        <v>1611600394</v>
      </c>
      <c r="C14" s="408" t="s">
        <v>448</v>
      </c>
      <c r="D14" s="804" t="s">
        <v>3742</v>
      </c>
      <c r="E14" s="408">
        <v>14</v>
      </c>
      <c r="F14" s="405" t="s">
        <v>2231</v>
      </c>
      <c r="G14" s="804" t="s">
        <v>3740</v>
      </c>
      <c r="H14" s="408" t="s">
        <v>3743</v>
      </c>
      <c r="I14" s="408"/>
      <c r="J14" s="804" t="s">
        <v>3168</v>
      </c>
      <c r="K14" s="404" t="s">
        <v>3680</v>
      </c>
      <c r="L14" s="594"/>
      <c r="M14" s="150"/>
    </row>
    <row r="15" spans="1:13" ht="40.5" customHeight="1">
      <c r="A15" s="78">
        <v>12</v>
      </c>
      <c r="B15" s="408">
        <v>1612000297</v>
      </c>
      <c r="C15" s="408"/>
      <c r="D15" s="804" t="s">
        <v>3772</v>
      </c>
      <c r="E15" s="408">
        <v>10</v>
      </c>
      <c r="F15" s="405" t="s">
        <v>3773</v>
      </c>
      <c r="G15" s="804" t="s">
        <v>3774</v>
      </c>
      <c r="H15" s="408" t="s">
        <v>3775</v>
      </c>
      <c r="I15" s="408" t="s">
        <v>3776</v>
      </c>
      <c r="J15" s="804" t="s">
        <v>3777</v>
      </c>
      <c r="K15" s="404" t="s">
        <v>3771</v>
      </c>
      <c r="L15" s="594"/>
      <c r="M15" s="150"/>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4" activePane="bottomLeft" state="frozen"/>
      <selection activeCell="G13" sqref="G13"/>
      <selection pane="bottomLeft" activeCell="L3" sqref="L3"/>
    </sheetView>
  </sheetViews>
  <sheetFormatPr defaultColWidth="9" defaultRowHeight="13"/>
  <cols>
    <col min="1" max="1" width="3" style="25" customWidth="1"/>
    <col min="2" max="2" width="11.453125" style="34" customWidth="1"/>
    <col min="3" max="3" width="6.08984375" style="35" customWidth="1"/>
    <col min="4" max="4" width="30.7265625" style="34" customWidth="1"/>
    <col min="5" max="5" width="6.90625" style="34" customWidth="1"/>
    <col min="6" max="6" width="9.36328125" style="34" customWidth="1"/>
    <col min="7" max="7" width="27.90625" style="34" customWidth="1"/>
    <col min="8" max="9" width="13.08984375" style="175" customWidth="1"/>
    <col min="10" max="10" width="30.453125" style="34" customWidth="1"/>
    <col min="11" max="11" width="12" style="176" customWidth="1"/>
    <col min="12" max="12" width="10.6328125" style="176" customWidth="1"/>
    <col min="13" max="13" width="1.453125" style="174" customWidth="1"/>
    <col min="14" max="16384" width="9" style="34"/>
  </cols>
  <sheetData>
    <row r="1" spans="1:13" s="15" customFormat="1" ht="39.75" customHeight="1" thickBot="1">
      <c r="A1" s="138"/>
      <c r="B1" s="995" t="s">
        <v>1804</v>
      </c>
      <c r="C1" s="995"/>
      <c r="D1" s="995"/>
      <c r="E1" s="995"/>
      <c r="F1" s="995"/>
      <c r="G1" s="995"/>
      <c r="H1" s="995"/>
      <c r="I1" s="995"/>
      <c r="J1" s="2" t="str">
        <f>居宅介護・重度訪問介護!J1</f>
        <v>令和７年８月１日現在</v>
      </c>
      <c r="K1" s="139"/>
      <c r="L1" s="140" t="s">
        <v>290</v>
      </c>
      <c r="M1" s="141"/>
    </row>
    <row r="2" spans="1:13" s="15" customFormat="1" ht="39.75" customHeight="1" thickBot="1">
      <c r="A2" s="138"/>
      <c r="B2" s="993" t="s">
        <v>679</v>
      </c>
      <c r="C2" s="994"/>
      <c r="D2" s="994"/>
      <c r="E2" s="994"/>
      <c r="F2" s="994"/>
      <c r="G2" s="994"/>
      <c r="H2" s="994"/>
      <c r="I2" s="994"/>
      <c r="J2" s="994"/>
      <c r="K2" s="994"/>
      <c r="L2" s="142">
        <f>SUM(E4:E32)</f>
        <v>490</v>
      </c>
      <c r="M2" s="143"/>
    </row>
    <row r="3" spans="1:13" s="25" customFormat="1" ht="39.75" customHeight="1">
      <c r="A3" s="144"/>
      <c r="B3" s="145" t="s">
        <v>18</v>
      </c>
      <c r="C3" s="146" t="s">
        <v>292</v>
      </c>
      <c r="D3" s="145" t="s">
        <v>19</v>
      </c>
      <c r="E3" s="145" t="s">
        <v>3</v>
      </c>
      <c r="F3" s="145" t="s">
        <v>680</v>
      </c>
      <c r="G3" s="145" t="s">
        <v>293</v>
      </c>
      <c r="H3" s="147" t="s">
        <v>21</v>
      </c>
      <c r="I3" s="147" t="s">
        <v>22</v>
      </c>
      <c r="J3" s="148" t="s">
        <v>8</v>
      </c>
      <c r="K3" s="149" t="s">
        <v>24</v>
      </c>
      <c r="L3" s="149" t="s">
        <v>25</v>
      </c>
      <c r="M3" s="150"/>
    </row>
    <row r="4" spans="1:13" s="24" customFormat="1" ht="37.5" customHeight="1">
      <c r="A4" s="151">
        <v>1</v>
      </c>
      <c r="B4" s="156">
        <v>1610500074</v>
      </c>
      <c r="C4" s="156"/>
      <c r="D4" s="153" t="s">
        <v>3283</v>
      </c>
      <c r="E4" s="156">
        <v>20</v>
      </c>
      <c r="F4" s="135" t="s">
        <v>681</v>
      </c>
      <c r="G4" s="157" t="s">
        <v>682</v>
      </c>
      <c r="H4" s="152" t="s">
        <v>683</v>
      </c>
      <c r="I4" s="152" t="s">
        <v>684</v>
      </c>
      <c r="J4" s="157" t="s">
        <v>685</v>
      </c>
      <c r="K4" s="154" t="s">
        <v>2533</v>
      </c>
      <c r="L4" s="154" t="s">
        <v>3274</v>
      </c>
      <c r="M4" s="150"/>
    </row>
    <row r="5" spans="1:13" s="24" customFormat="1" ht="40" customHeight="1">
      <c r="A5" s="160">
        <v>2</v>
      </c>
      <c r="B5" s="87">
        <v>1610200485</v>
      </c>
      <c r="C5" s="87"/>
      <c r="D5" s="102" t="s">
        <v>689</v>
      </c>
      <c r="E5" s="87">
        <v>20</v>
      </c>
      <c r="F5" s="88" t="s">
        <v>56</v>
      </c>
      <c r="G5" s="102" t="s">
        <v>690</v>
      </c>
      <c r="H5" s="125" t="s">
        <v>691</v>
      </c>
      <c r="I5" s="125" t="s">
        <v>692</v>
      </c>
      <c r="J5" s="102" t="s">
        <v>693</v>
      </c>
      <c r="K5" s="85" t="s">
        <v>2534</v>
      </c>
      <c r="L5" s="85" t="s">
        <v>3480</v>
      </c>
      <c r="M5" s="150"/>
    </row>
    <row r="6" spans="1:13" s="24" customFormat="1" ht="40" customHeight="1">
      <c r="A6" s="151">
        <v>3</v>
      </c>
      <c r="B6" s="87">
        <v>1610200501</v>
      </c>
      <c r="C6" s="87"/>
      <c r="D6" s="102" t="s">
        <v>694</v>
      </c>
      <c r="E6" s="87">
        <v>20</v>
      </c>
      <c r="F6" s="88" t="s">
        <v>695</v>
      </c>
      <c r="G6" s="102" t="s">
        <v>696</v>
      </c>
      <c r="H6" s="125" t="s">
        <v>697</v>
      </c>
      <c r="I6" s="125" t="s">
        <v>698</v>
      </c>
      <c r="J6" s="102" t="s">
        <v>699</v>
      </c>
      <c r="K6" s="85" t="s">
        <v>2535</v>
      </c>
      <c r="L6" s="85" t="s">
        <v>3610</v>
      </c>
      <c r="M6" s="150"/>
    </row>
    <row r="7" spans="1:13" s="24" customFormat="1" ht="40" customHeight="1">
      <c r="A7" s="151">
        <v>4</v>
      </c>
      <c r="B7" s="87">
        <v>1610800094</v>
      </c>
      <c r="C7" s="87"/>
      <c r="D7" s="86" t="s">
        <v>700</v>
      </c>
      <c r="E7" s="87">
        <v>20</v>
      </c>
      <c r="F7" s="87" t="s">
        <v>706</v>
      </c>
      <c r="G7" s="86" t="s">
        <v>3317</v>
      </c>
      <c r="H7" s="125" t="s">
        <v>702</v>
      </c>
      <c r="I7" s="125" t="s">
        <v>703</v>
      </c>
      <c r="J7" s="86" t="s">
        <v>704</v>
      </c>
      <c r="K7" s="339">
        <v>41699</v>
      </c>
      <c r="L7" s="85" t="s">
        <v>2531</v>
      </c>
      <c r="M7" s="150"/>
    </row>
    <row r="8" spans="1:13" ht="40" customHeight="1">
      <c r="A8" s="151">
        <v>5</v>
      </c>
      <c r="B8" s="87">
        <v>1610800102</v>
      </c>
      <c r="C8" s="164"/>
      <c r="D8" s="102" t="s">
        <v>705</v>
      </c>
      <c r="E8" s="87">
        <v>20</v>
      </c>
      <c r="F8" s="87" t="s">
        <v>706</v>
      </c>
      <c r="G8" s="102" t="s">
        <v>1864</v>
      </c>
      <c r="H8" s="125" t="s">
        <v>707</v>
      </c>
      <c r="I8" s="125" t="s">
        <v>708</v>
      </c>
      <c r="J8" s="102" t="s">
        <v>709</v>
      </c>
      <c r="K8" s="339">
        <v>41730</v>
      </c>
      <c r="L8" s="723">
        <v>43922</v>
      </c>
      <c r="M8" s="33"/>
    </row>
    <row r="9" spans="1:13" ht="40" customHeight="1">
      <c r="A9" s="151">
        <v>6</v>
      </c>
      <c r="B9" s="166">
        <v>1610200535</v>
      </c>
      <c r="C9" s="167"/>
      <c r="D9" s="168" t="s">
        <v>710</v>
      </c>
      <c r="E9" s="166">
        <v>10</v>
      </c>
      <c r="F9" s="166" t="s">
        <v>711</v>
      </c>
      <c r="G9" s="168" t="s">
        <v>712</v>
      </c>
      <c r="H9" s="169" t="s">
        <v>1893</v>
      </c>
      <c r="I9" s="169" t="s">
        <v>1894</v>
      </c>
      <c r="J9" s="168" t="s">
        <v>713</v>
      </c>
      <c r="K9" s="722">
        <v>41730</v>
      </c>
      <c r="L9" s="722">
        <v>43922</v>
      </c>
      <c r="M9" s="170" t="s">
        <v>248</v>
      </c>
    </row>
    <row r="10" spans="1:13" ht="40" customHeight="1">
      <c r="A10" s="151">
        <v>7</v>
      </c>
      <c r="B10" s="156">
        <v>1610500116</v>
      </c>
      <c r="C10" s="171"/>
      <c r="D10" s="157" t="s">
        <v>662</v>
      </c>
      <c r="E10" s="156">
        <v>10</v>
      </c>
      <c r="F10" s="156" t="s">
        <v>377</v>
      </c>
      <c r="G10" s="157" t="s">
        <v>714</v>
      </c>
      <c r="H10" s="152" t="s">
        <v>715</v>
      </c>
      <c r="I10" s="152" t="s">
        <v>664</v>
      </c>
      <c r="J10" s="157" t="s">
        <v>665</v>
      </c>
      <c r="K10" s="678">
        <v>41821</v>
      </c>
      <c r="L10" s="728">
        <v>44013</v>
      </c>
      <c r="M10" s="150"/>
    </row>
    <row r="11" spans="1:13" ht="40" customHeight="1">
      <c r="A11" s="151">
        <v>8</v>
      </c>
      <c r="B11" s="87">
        <v>1610200543</v>
      </c>
      <c r="C11" s="171" t="s">
        <v>448</v>
      </c>
      <c r="D11" s="173" t="s">
        <v>3459</v>
      </c>
      <c r="E11" s="87">
        <v>10</v>
      </c>
      <c r="F11" s="87" t="s">
        <v>716</v>
      </c>
      <c r="G11" s="102" t="s">
        <v>717</v>
      </c>
      <c r="H11" s="125" t="s">
        <v>718</v>
      </c>
      <c r="I11" s="125" t="s">
        <v>719</v>
      </c>
      <c r="J11" s="102" t="s">
        <v>720</v>
      </c>
      <c r="K11" s="339">
        <v>42005</v>
      </c>
      <c r="L11" s="339">
        <v>44197</v>
      </c>
      <c r="M11" s="34"/>
    </row>
    <row r="12" spans="1:13" ht="40" customHeight="1">
      <c r="A12" s="151">
        <v>9</v>
      </c>
      <c r="B12" s="87">
        <v>1611900331</v>
      </c>
      <c r="C12" s="164"/>
      <c r="D12" s="173" t="s">
        <v>721</v>
      </c>
      <c r="E12" s="87">
        <v>20</v>
      </c>
      <c r="F12" s="87" t="s">
        <v>722</v>
      </c>
      <c r="G12" s="126" t="s">
        <v>2671</v>
      </c>
      <c r="H12" s="125" t="s">
        <v>723</v>
      </c>
      <c r="I12" s="125" t="s">
        <v>724</v>
      </c>
      <c r="J12" s="102" t="s">
        <v>725</v>
      </c>
      <c r="K12" s="339">
        <v>42036</v>
      </c>
      <c r="L12" s="339">
        <v>44228</v>
      </c>
      <c r="M12" s="150"/>
    </row>
    <row r="13" spans="1:13" ht="40" customHeight="1">
      <c r="A13" s="151">
        <v>10</v>
      </c>
      <c r="B13" s="87">
        <v>1610600098</v>
      </c>
      <c r="C13" s="87"/>
      <c r="D13" s="86" t="s">
        <v>728</v>
      </c>
      <c r="E13" s="87">
        <v>20</v>
      </c>
      <c r="F13" s="87" t="s">
        <v>2336</v>
      </c>
      <c r="G13" s="102" t="s">
        <v>2335</v>
      </c>
      <c r="H13" s="125" t="s">
        <v>729</v>
      </c>
      <c r="I13" s="125" t="s">
        <v>730</v>
      </c>
      <c r="J13" s="102" t="s">
        <v>731</v>
      </c>
      <c r="K13" s="721">
        <v>42217</v>
      </c>
      <c r="L13" s="339">
        <v>44409</v>
      </c>
      <c r="M13" s="150"/>
    </row>
    <row r="14" spans="1:13" ht="40" customHeight="1">
      <c r="A14" s="151">
        <v>11</v>
      </c>
      <c r="B14" s="87">
        <v>1610200576</v>
      </c>
      <c r="C14" s="87"/>
      <c r="D14" s="102" t="s">
        <v>732</v>
      </c>
      <c r="E14" s="87">
        <v>20</v>
      </c>
      <c r="F14" s="87" t="s">
        <v>3266</v>
      </c>
      <c r="G14" s="126" t="s">
        <v>3267</v>
      </c>
      <c r="H14" s="125" t="s">
        <v>733</v>
      </c>
      <c r="I14" s="125" t="s">
        <v>734</v>
      </c>
      <c r="J14" s="102" t="s">
        <v>735</v>
      </c>
      <c r="K14" s="721">
        <v>42309</v>
      </c>
      <c r="L14" s="339">
        <v>44501</v>
      </c>
      <c r="M14" s="161"/>
    </row>
    <row r="15" spans="1:13" ht="40" customHeight="1">
      <c r="A15" s="151">
        <v>12</v>
      </c>
      <c r="B15" s="87">
        <v>1610200600</v>
      </c>
      <c r="C15" s="87"/>
      <c r="D15" s="102" t="s">
        <v>736</v>
      </c>
      <c r="E15" s="87">
        <v>20</v>
      </c>
      <c r="F15" s="87" t="s">
        <v>328</v>
      </c>
      <c r="G15" s="102" t="s">
        <v>737</v>
      </c>
      <c r="H15" s="125" t="s">
        <v>738</v>
      </c>
      <c r="I15" s="125" t="s">
        <v>3018</v>
      </c>
      <c r="J15" s="102" t="s">
        <v>736</v>
      </c>
      <c r="K15" s="721">
        <v>42430</v>
      </c>
      <c r="L15" s="339">
        <v>44621</v>
      </c>
      <c r="M15" s="150"/>
    </row>
    <row r="16" spans="1:13" ht="40" customHeight="1">
      <c r="A16" s="151">
        <v>13</v>
      </c>
      <c r="B16" s="87">
        <v>1611900364</v>
      </c>
      <c r="C16" s="87"/>
      <c r="D16" s="102" t="s">
        <v>739</v>
      </c>
      <c r="E16" s="87">
        <v>20</v>
      </c>
      <c r="F16" s="87" t="s">
        <v>740</v>
      </c>
      <c r="G16" s="126" t="s">
        <v>741</v>
      </c>
      <c r="H16" s="125" t="s">
        <v>742</v>
      </c>
      <c r="I16" s="125" t="s">
        <v>743</v>
      </c>
      <c r="J16" s="102" t="s">
        <v>744</v>
      </c>
      <c r="K16" s="339">
        <v>42614</v>
      </c>
      <c r="L16" s="339">
        <v>44805</v>
      </c>
      <c r="M16" s="150"/>
    </row>
    <row r="17" spans="1:13" ht="40" customHeight="1">
      <c r="A17" s="151">
        <v>14</v>
      </c>
      <c r="B17" s="87">
        <v>1610200626</v>
      </c>
      <c r="C17" s="87"/>
      <c r="D17" s="102" t="s">
        <v>745</v>
      </c>
      <c r="E17" s="87">
        <v>20</v>
      </c>
      <c r="F17" s="87" t="s">
        <v>746</v>
      </c>
      <c r="G17" s="126" t="s">
        <v>747</v>
      </c>
      <c r="H17" s="125" t="s">
        <v>748</v>
      </c>
      <c r="I17" s="125" t="s">
        <v>749</v>
      </c>
      <c r="J17" s="102" t="s">
        <v>725</v>
      </c>
      <c r="K17" s="339">
        <v>42644</v>
      </c>
      <c r="L17" s="339">
        <v>44835</v>
      </c>
      <c r="M17" s="150"/>
    </row>
    <row r="18" spans="1:13" ht="40" customHeight="1">
      <c r="A18" s="151">
        <v>15</v>
      </c>
      <c r="B18" s="87">
        <v>1610800128</v>
      </c>
      <c r="C18" s="87"/>
      <c r="D18" s="102" t="s">
        <v>1859</v>
      </c>
      <c r="E18" s="87">
        <v>20</v>
      </c>
      <c r="F18" s="87" t="s">
        <v>701</v>
      </c>
      <c r="G18" s="126" t="s">
        <v>3318</v>
      </c>
      <c r="H18" s="125" t="s">
        <v>750</v>
      </c>
      <c r="I18" s="125" t="s">
        <v>751</v>
      </c>
      <c r="J18" s="102" t="s">
        <v>752</v>
      </c>
      <c r="K18" s="721">
        <v>42675</v>
      </c>
      <c r="L18" s="339">
        <v>44866</v>
      </c>
      <c r="M18" s="150"/>
    </row>
    <row r="19" spans="1:13" ht="40" customHeight="1">
      <c r="A19" s="151">
        <v>16</v>
      </c>
      <c r="B19" s="87">
        <v>1610800136</v>
      </c>
      <c r="C19" s="171" t="s">
        <v>448</v>
      </c>
      <c r="D19" s="102" t="s">
        <v>1836</v>
      </c>
      <c r="E19" s="87">
        <v>10</v>
      </c>
      <c r="F19" s="52" t="s">
        <v>1840</v>
      </c>
      <c r="G19" s="102" t="s">
        <v>1837</v>
      </c>
      <c r="H19" s="125" t="s">
        <v>1841</v>
      </c>
      <c r="I19" s="125" t="s">
        <v>1842</v>
      </c>
      <c r="J19" s="102" t="s">
        <v>1838</v>
      </c>
      <c r="K19" s="339">
        <v>42815</v>
      </c>
      <c r="L19" s="339">
        <v>45006</v>
      </c>
    </row>
    <row r="20" spans="1:13" ht="40" customHeight="1">
      <c r="A20" s="151">
        <v>17</v>
      </c>
      <c r="B20" s="87">
        <v>1612000222</v>
      </c>
      <c r="C20" s="87"/>
      <c r="D20" s="102" t="s">
        <v>1916</v>
      </c>
      <c r="E20" s="87">
        <v>20</v>
      </c>
      <c r="F20" s="52" t="s">
        <v>1918</v>
      </c>
      <c r="G20" s="126" t="s">
        <v>1917</v>
      </c>
      <c r="H20" s="125" t="s">
        <v>2885</v>
      </c>
      <c r="I20" s="125" t="s">
        <v>1919</v>
      </c>
      <c r="J20" s="102" t="s">
        <v>1920</v>
      </c>
      <c r="K20" s="339">
        <v>42964</v>
      </c>
      <c r="L20" s="339">
        <v>45155</v>
      </c>
    </row>
    <row r="21" spans="1:13" ht="40" customHeight="1">
      <c r="A21" s="151">
        <v>18</v>
      </c>
      <c r="B21" s="87">
        <v>1610400226</v>
      </c>
      <c r="C21" s="87"/>
      <c r="D21" s="102" t="s">
        <v>2332</v>
      </c>
      <c r="E21" s="87">
        <v>20</v>
      </c>
      <c r="F21" s="52" t="s">
        <v>2672</v>
      </c>
      <c r="G21" s="126" t="s">
        <v>2333</v>
      </c>
      <c r="H21" s="125" t="s">
        <v>2884</v>
      </c>
      <c r="I21" s="125" t="s">
        <v>2334</v>
      </c>
      <c r="J21" s="102" t="s">
        <v>1920</v>
      </c>
      <c r="K21" s="339">
        <v>43497</v>
      </c>
      <c r="L21" s="339">
        <v>45689</v>
      </c>
    </row>
    <row r="22" spans="1:13" ht="40" customHeight="1">
      <c r="A22" s="151">
        <v>19</v>
      </c>
      <c r="B22" s="87">
        <v>1610700245</v>
      </c>
      <c r="C22" s="87"/>
      <c r="D22" s="102" t="s">
        <v>2426</v>
      </c>
      <c r="E22" s="87">
        <v>20</v>
      </c>
      <c r="F22" s="52" t="s">
        <v>2427</v>
      </c>
      <c r="G22" s="126" t="s">
        <v>2428</v>
      </c>
      <c r="H22" s="125" t="s">
        <v>2883</v>
      </c>
      <c r="I22" s="125" t="s">
        <v>2429</v>
      </c>
      <c r="J22" s="102" t="s">
        <v>2430</v>
      </c>
      <c r="K22" s="85" t="s">
        <v>2537</v>
      </c>
      <c r="L22" s="339">
        <v>45809</v>
      </c>
    </row>
    <row r="23" spans="1:13" ht="40" customHeight="1">
      <c r="A23" s="151">
        <v>20</v>
      </c>
      <c r="B23" s="87">
        <v>1610200840</v>
      </c>
      <c r="C23" s="87"/>
      <c r="D23" s="102" t="s">
        <v>2737</v>
      </c>
      <c r="E23" s="87">
        <v>20</v>
      </c>
      <c r="F23" s="52" t="s">
        <v>2738</v>
      </c>
      <c r="G23" s="126" t="s">
        <v>2739</v>
      </c>
      <c r="H23" s="125" t="s">
        <v>2740</v>
      </c>
      <c r="I23" s="125" t="s">
        <v>2741</v>
      </c>
      <c r="J23" s="102" t="s">
        <v>725</v>
      </c>
      <c r="K23" s="85" t="s">
        <v>2742</v>
      </c>
      <c r="L23" s="102"/>
    </row>
    <row r="24" spans="1:13" ht="40.5" customHeight="1">
      <c r="A24" s="151">
        <v>21</v>
      </c>
      <c r="B24" s="87">
        <v>1610200865</v>
      </c>
      <c r="C24" s="87"/>
      <c r="D24" s="86" t="s">
        <v>2887</v>
      </c>
      <c r="E24" s="87">
        <v>20</v>
      </c>
      <c r="F24" s="87" t="s">
        <v>2888</v>
      </c>
      <c r="G24" s="86" t="s">
        <v>2889</v>
      </c>
      <c r="H24" s="125" t="s">
        <v>2890</v>
      </c>
      <c r="I24" s="125" t="s">
        <v>2891</v>
      </c>
      <c r="J24" s="86" t="s">
        <v>2886</v>
      </c>
      <c r="K24" s="339">
        <v>44317</v>
      </c>
      <c r="L24" s="86"/>
      <c r="M24" s="150"/>
    </row>
    <row r="25" spans="1:13" ht="40.5" customHeight="1">
      <c r="A25" s="151">
        <v>22</v>
      </c>
      <c r="B25" s="87">
        <v>1610700278</v>
      </c>
      <c r="C25" s="87"/>
      <c r="D25" s="86" t="s">
        <v>3087</v>
      </c>
      <c r="E25" s="87">
        <v>20</v>
      </c>
      <c r="F25" s="87" t="s">
        <v>3088</v>
      </c>
      <c r="G25" s="86" t="s">
        <v>3123</v>
      </c>
      <c r="H25" s="125" t="s">
        <v>3089</v>
      </c>
      <c r="I25" s="125" t="s">
        <v>3090</v>
      </c>
      <c r="J25" s="86" t="s">
        <v>3091</v>
      </c>
      <c r="K25" s="339">
        <v>44743</v>
      </c>
      <c r="L25" s="86"/>
      <c r="M25" s="150"/>
    </row>
    <row r="26" spans="1:13" ht="40.5" customHeight="1">
      <c r="A26" s="151">
        <v>23</v>
      </c>
      <c r="B26" s="87">
        <v>1610800235</v>
      </c>
      <c r="C26" s="87"/>
      <c r="D26" s="86" t="s">
        <v>3633</v>
      </c>
      <c r="E26" s="87">
        <v>10</v>
      </c>
      <c r="F26" s="87" t="s">
        <v>3184</v>
      </c>
      <c r="G26" s="92" t="s">
        <v>3185</v>
      </c>
      <c r="H26" s="125" t="s">
        <v>3189</v>
      </c>
      <c r="I26" s="125"/>
      <c r="J26" s="86" t="s">
        <v>3186</v>
      </c>
      <c r="K26" s="339">
        <v>45017</v>
      </c>
      <c r="L26" s="86"/>
      <c r="M26" s="150"/>
    </row>
    <row r="27" spans="1:13" ht="40.5" customHeight="1">
      <c r="A27" s="151">
        <v>24</v>
      </c>
      <c r="B27" s="87">
        <v>1611900513</v>
      </c>
      <c r="C27" s="164" t="s">
        <v>448</v>
      </c>
      <c r="D27" s="102" t="s">
        <v>3360</v>
      </c>
      <c r="E27" s="87">
        <v>10</v>
      </c>
      <c r="F27" s="87" t="s">
        <v>3361</v>
      </c>
      <c r="G27" s="86" t="s">
        <v>3362</v>
      </c>
      <c r="H27" s="125" t="s">
        <v>3363</v>
      </c>
      <c r="I27" s="125" t="s">
        <v>3364</v>
      </c>
      <c r="J27" s="86" t="s">
        <v>735</v>
      </c>
      <c r="K27" s="339">
        <v>45383</v>
      </c>
      <c r="L27" s="86"/>
      <c r="M27" s="150"/>
    </row>
    <row r="28" spans="1:13" customFormat="1" ht="40.5" customHeight="1">
      <c r="A28" s="151">
        <v>25</v>
      </c>
      <c r="B28" s="87">
        <v>1610200956</v>
      </c>
      <c r="C28" s="164" t="s">
        <v>448</v>
      </c>
      <c r="D28" s="102" t="s">
        <v>3435</v>
      </c>
      <c r="E28" s="87">
        <v>20</v>
      </c>
      <c r="F28" s="87" t="s">
        <v>3441</v>
      </c>
      <c r="G28" s="86" t="s">
        <v>3442</v>
      </c>
      <c r="H28" s="125" t="s">
        <v>3439</v>
      </c>
      <c r="I28" s="125" t="s">
        <v>3440</v>
      </c>
      <c r="J28" s="86" t="s">
        <v>3437</v>
      </c>
      <c r="K28" s="339">
        <v>45474</v>
      </c>
      <c r="L28" s="86"/>
    </row>
    <row r="29" spans="1:13" ht="40" customHeight="1">
      <c r="A29" s="151">
        <v>26</v>
      </c>
      <c r="B29" s="87">
        <v>1611700210</v>
      </c>
      <c r="C29" s="164" t="s">
        <v>295</v>
      </c>
      <c r="D29" s="102" t="s">
        <v>2515</v>
      </c>
      <c r="E29" s="87">
        <v>10</v>
      </c>
      <c r="F29" s="87" t="s">
        <v>669</v>
      </c>
      <c r="G29" s="102" t="s">
        <v>3446</v>
      </c>
      <c r="H29" s="125" t="s">
        <v>828</v>
      </c>
      <c r="I29" s="125" t="s">
        <v>829</v>
      </c>
      <c r="J29" s="102" t="s">
        <v>3450</v>
      </c>
      <c r="K29" s="339">
        <v>45474</v>
      </c>
      <c r="L29" s="723"/>
      <c r="M29" s="150"/>
    </row>
    <row r="30" spans="1:13" ht="40.5" customHeight="1">
      <c r="A30" s="151">
        <v>27</v>
      </c>
      <c r="B30" s="87">
        <v>1611700194</v>
      </c>
      <c r="C30" s="164" t="s">
        <v>448</v>
      </c>
      <c r="D30" s="102" t="s">
        <v>3454</v>
      </c>
      <c r="E30" s="87">
        <v>10</v>
      </c>
      <c r="F30" s="87" t="s">
        <v>3187</v>
      </c>
      <c r="G30" s="86" t="s">
        <v>2508</v>
      </c>
      <c r="H30" s="125" t="s">
        <v>3188</v>
      </c>
      <c r="I30" s="125" t="s">
        <v>2510</v>
      </c>
      <c r="J30" s="102" t="s">
        <v>3450</v>
      </c>
      <c r="K30" s="339">
        <v>45627</v>
      </c>
      <c r="L30" s="86"/>
      <c r="M30" s="150"/>
    </row>
    <row r="31" spans="1:13" ht="40.5" customHeight="1">
      <c r="A31" s="151">
        <v>28</v>
      </c>
      <c r="B31" s="87">
        <v>1610201004</v>
      </c>
      <c r="C31" s="164" t="s">
        <v>448</v>
      </c>
      <c r="D31" s="102" t="s">
        <v>3669</v>
      </c>
      <c r="E31" s="87">
        <v>10</v>
      </c>
      <c r="F31" s="87" t="s">
        <v>2888</v>
      </c>
      <c r="G31" s="86" t="s">
        <v>3670</v>
      </c>
      <c r="H31" s="125" t="s">
        <v>3671</v>
      </c>
      <c r="I31" s="125" t="s">
        <v>3671</v>
      </c>
      <c r="J31" s="102" t="s">
        <v>3672</v>
      </c>
      <c r="K31" s="339">
        <v>45748</v>
      </c>
      <c r="L31" s="86"/>
      <c r="M31" s="150"/>
    </row>
    <row r="32" spans="1:13" ht="40.5" customHeight="1">
      <c r="A32" s="151">
        <v>29</v>
      </c>
      <c r="B32" s="87">
        <v>1611900521</v>
      </c>
      <c r="C32" s="164"/>
      <c r="D32" s="102" t="s">
        <v>3675</v>
      </c>
      <c r="E32" s="87">
        <v>20</v>
      </c>
      <c r="F32" s="87" t="s">
        <v>3187</v>
      </c>
      <c r="G32" s="92" t="s">
        <v>3676</v>
      </c>
      <c r="H32" s="125" t="s">
        <v>3677</v>
      </c>
      <c r="I32" s="125" t="s">
        <v>3678</v>
      </c>
      <c r="J32" s="102" t="s">
        <v>3679</v>
      </c>
      <c r="K32" s="339">
        <v>45748</v>
      </c>
      <c r="L32" s="86"/>
      <c r="M32" s="150"/>
    </row>
    <row r="33" spans="13:13">
      <c r="M33" s="150"/>
    </row>
    <row r="34" spans="13:13">
      <c r="M34" s="150"/>
    </row>
    <row r="35" spans="13:13">
      <c r="M35" s="150"/>
    </row>
    <row r="36" spans="13:13">
      <c r="M36" s="163"/>
    </row>
    <row r="37" spans="13:13">
      <c r="M37" s="150"/>
    </row>
    <row r="38" spans="13:13">
      <c r="M38" s="161"/>
    </row>
    <row r="39" spans="13:13">
      <c r="M39" s="150"/>
    </row>
    <row r="40" spans="13:13">
      <c r="M40" s="33"/>
    </row>
    <row r="41" spans="13:13">
      <c r="M41" s="33"/>
    </row>
    <row r="42" spans="13:13">
      <c r="M42" s="161"/>
    </row>
    <row r="43" spans="13:13">
      <c r="M43" s="150"/>
    </row>
    <row r="44" spans="13:13">
      <c r="M44" s="150"/>
    </row>
    <row r="45" spans="13:13">
      <c r="M45" s="150"/>
    </row>
    <row r="46" spans="13:13">
      <c r="M46" s="155"/>
    </row>
    <row r="47" spans="13:13">
      <c r="M47" s="163"/>
    </row>
    <row r="48" spans="13:13">
      <c r="M48" s="150"/>
    </row>
    <row r="49" spans="13:13">
      <c r="M49" s="150"/>
    </row>
    <row r="50" spans="13:13">
      <c r="M50" s="150"/>
    </row>
    <row r="51" spans="13:13">
      <c r="M51" s="155"/>
    </row>
    <row r="52" spans="13:13">
      <c r="M52" s="150"/>
    </row>
    <row r="53" spans="13:13">
      <c r="M53" s="150"/>
    </row>
    <row r="54" spans="13:13">
      <c r="M54" s="150"/>
    </row>
    <row r="55" spans="13:13">
      <c r="M55" s="150"/>
    </row>
    <row r="57" spans="13:13">
      <c r="M57" s="33"/>
    </row>
    <row r="58" spans="13:13">
      <c r="M58" s="33"/>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
  <sheetViews>
    <sheetView view="pageBreakPreview" zoomScale="80" zoomScaleNormal="75" zoomScaleSheetLayoutView="80" workbookViewId="0">
      <pane ySplit="3" topLeftCell="A4" activePane="bottomLeft" state="frozen"/>
      <selection activeCell="G13" sqref="G13"/>
      <selection pane="bottomLeft" activeCell="C9" sqref="C9"/>
    </sheetView>
  </sheetViews>
  <sheetFormatPr defaultRowHeight="13"/>
  <cols>
    <col min="1" max="1" width="4" style="35" bestFit="1" customWidth="1"/>
    <col min="2" max="2" width="13.7265625" style="34" customWidth="1"/>
    <col min="3" max="3" width="42.7265625" style="34" customWidth="1"/>
    <col min="4" max="4" width="8" style="34" customWidth="1"/>
    <col min="5" max="5" width="34.6328125" style="34" customWidth="1"/>
    <col min="6" max="7" width="15.90625" style="34" customWidth="1"/>
    <col min="8" max="8" width="32.36328125" style="34" customWidth="1"/>
    <col min="9" max="9" width="19.26953125" style="177" customWidth="1"/>
    <col min="10" max="10" width="14.08984375" style="34" customWidth="1"/>
    <col min="11" max="11" width="2.08984375" style="33" customWidth="1"/>
    <col min="12" max="254" width="9" style="34"/>
    <col min="255" max="255" width="4" style="34" bestFit="1" customWidth="1"/>
    <col min="256" max="256" width="13.7265625" style="34" customWidth="1"/>
    <col min="257" max="257" width="7.36328125" style="34" customWidth="1"/>
    <col min="258" max="258" width="42.7265625" style="34" customWidth="1"/>
    <col min="259" max="260" width="8" style="34" customWidth="1"/>
    <col min="261" max="261" width="34.6328125" style="34" customWidth="1"/>
    <col min="262" max="263" width="15.90625" style="34" customWidth="1"/>
    <col min="264" max="264" width="34.7265625" style="34" customWidth="1"/>
    <col min="265" max="266" width="14.08984375" style="34" customWidth="1"/>
    <col min="267" max="267" width="1.08984375" style="34" customWidth="1"/>
    <col min="268" max="510" width="9" style="34"/>
    <col min="511" max="511" width="4" style="34" bestFit="1" customWidth="1"/>
    <col min="512" max="512" width="13.7265625" style="34" customWidth="1"/>
    <col min="513" max="513" width="7.36328125" style="34" customWidth="1"/>
    <col min="514" max="514" width="42.7265625" style="34" customWidth="1"/>
    <col min="515" max="516" width="8" style="34" customWidth="1"/>
    <col min="517" max="517" width="34.6328125" style="34" customWidth="1"/>
    <col min="518" max="519" width="15.90625" style="34" customWidth="1"/>
    <col min="520" max="520" width="34.7265625" style="34" customWidth="1"/>
    <col min="521" max="522" width="14.08984375" style="34" customWidth="1"/>
    <col min="523" max="523" width="1.08984375" style="34" customWidth="1"/>
    <col min="524" max="766" width="9" style="34"/>
    <col min="767" max="767" width="4" style="34" bestFit="1" customWidth="1"/>
    <col min="768" max="768" width="13.7265625" style="34" customWidth="1"/>
    <col min="769" max="769" width="7.36328125" style="34" customWidth="1"/>
    <col min="770" max="770" width="42.7265625" style="34" customWidth="1"/>
    <col min="771" max="772" width="8" style="34" customWidth="1"/>
    <col min="773" max="773" width="34.6328125" style="34" customWidth="1"/>
    <col min="774" max="775" width="15.90625" style="34" customWidth="1"/>
    <col min="776" max="776" width="34.7265625" style="34" customWidth="1"/>
    <col min="777" max="778" width="14.08984375" style="34" customWidth="1"/>
    <col min="779" max="779" width="1.08984375" style="34" customWidth="1"/>
    <col min="780" max="1022" width="9" style="34"/>
    <col min="1023" max="1023" width="4" style="34" bestFit="1" customWidth="1"/>
    <col min="1024" max="1024" width="13.7265625" style="34" customWidth="1"/>
    <col min="1025" max="1025" width="7.36328125" style="34" customWidth="1"/>
    <col min="1026" max="1026" width="42.7265625" style="34" customWidth="1"/>
    <col min="1027" max="1028" width="8" style="34" customWidth="1"/>
    <col min="1029" max="1029" width="34.6328125" style="34" customWidth="1"/>
    <col min="1030" max="1031" width="15.90625" style="34" customWidth="1"/>
    <col min="1032" max="1032" width="34.7265625" style="34" customWidth="1"/>
    <col min="1033" max="1034" width="14.08984375" style="34" customWidth="1"/>
    <col min="1035" max="1035" width="1.08984375" style="34" customWidth="1"/>
    <col min="1036" max="1278" width="9" style="34"/>
    <col min="1279" max="1279" width="4" style="34" bestFit="1" customWidth="1"/>
    <col min="1280" max="1280" width="13.7265625" style="34" customWidth="1"/>
    <col min="1281" max="1281" width="7.36328125" style="34" customWidth="1"/>
    <col min="1282" max="1282" width="42.7265625" style="34" customWidth="1"/>
    <col min="1283" max="1284" width="8" style="34" customWidth="1"/>
    <col min="1285" max="1285" width="34.6328125" style="34" customWidth="1"/>
    <col min="1286" max="1287" width="15.90625" style="34" customWidth="1"/>
    <col min="1288" max="1288" width="34.7265625" style="34" customWidth="1"/>
    <col min="1289" max="1290" width="14.08984375" style="34" customWidth="1"/>
    <col min="1291" max="1291" width="1.08984375" style="34" customWidth="1"/>
    <col min="1292" max="1534" width="9" style="34"/>
    <col min="1535" max="1535" width="4" style="34" bestFit="1" customWidth="1"/>
    <col min="1536" max="1536" width="13.7265625" style="34" customWidth="1"/>
    <col min="1537" max="1537" width="7.36328125" style="34" customWidth="1"/>
    <col min="1538" max="1538" width="42.7265625" style="34" customWidth="1"/>
    <col min="1539" max="1540" width="8" style="34" customWidth="1"/>
    <col min="1541" max="1541" width="34.6328125" style="34" customWidth="1"/>
    <col min="1542" max="1543" width="15.90625" style="34" customWidth="1"/>
    <col min="1544" max="1544" width="34.7265625" style="34" customWidth="1"/>
    <col min="1545" max="1546" width="14.08984375" style="34" customWidth="1"/>
    <col min="1547" max="1547" width="1.08984375" style="34" customWidth="1"/>
    <col min="1548" max="1790" width="9" style="34"/>
    <col min="1791" max="1791" width="4" style="34" bestFit="1" customWidth="1"/>
    <col min="1792" max="1792" width="13.7265625" style="34" customWidth="1"/>
    <col min="1793" max="1793" width="7.36328125" style="34" customWidth="1"/>
    <col min="1794" max="1794" width="42.7265625" style="34" customWidth="1"/>
    <col min="1795" max="1796" width="8" style="34" customWidth="1"/>
    <col min="1797" max="1797" width="34.6328125" style="34" customWidth="1"/>
    <col min="1798" max="1799" width="15.90625" style="34" customWidth="1"/>
    <col min="1800" max="1800" width="34.7265625" style="34" customWidth="1"/>
    <col min="1801" max="1802" width="14.08984375" style="34" customWidth="1"/>
    <col min="1803" max="1803" width="1.08984375" style="34" customWidth="1"/>
    <col min="1804" max="2046" width="9" style="34"/>
    <col min="2047" max="2047" width="4" style="34" bestFit="1" customWidth="1"/>
    <col min="2048" max="2048" width="13.7265625" style="34" customWidth="1"/>
    <col min="2049" max="2049" width="7.36328125" style="34" customWidth="1"/>
    <col min="2050" max="2050" width="42.7265625" style="34" customWidth="1"/>
    <col min="2051" max="2052" width="8" style="34" customWidth="1"/>
    <col min="2053" max="2053" width="34.6328125" style="34" customWidth="1"/>
    <col min="2054" max="2055" width="15.90625" style="34" customWidth="1"/>
    <col min="2056" max="2056" width="34.7265625" style="34" customWidth="1"/>
    <col min="2057" max="2058" width="14.08984375" style="34" customWidth="1"/>
    <col min="2059" max="2059" width="1.08984375" style="34" customWidth="1"/>
    <col min="2060" max="2302" width="9" style="34"/>
    <col min="2303" max="2303" width="4" style="34" bestFit="1" customWidth="1"/>
    <col min="2304" max="2304" width="13.7265625" style="34" customWidth="1"/>
    <col min="2305" max="2305" width="7.36328125" style="34" customWidth="1"/>
    <col min="2306" max="2306" width="42.7265625" style="34" customWidth="1"/>
    <col min="2307" max="2308" width="8" style="34" customWidth="1"/>
    <col min="2309" max="2309" width="34.6328125" style="34" customWidth="1"/>
    <col min="2310" max="2311" width="15.90625" style="34" customWidth="1"/>
    <col min="2312" max="2312" width="34.7265625" style="34" customWidth="1"/>
    <col min="2313" max="2314" width="14.08984375" style="34" customWidth="1"/>
    <col min="2315" max="2315" width="1.08984375" style="34" customWidth="1"/>
    <col min="2316" max="2558" width="9" style="34"/>
    <col min="2559" max="2559" width="4" style="34" bestFit="1" customWidth="1"/>
    <col min="2560" max="2560" width="13.7265625" style="34" customWidth="1"/>
    <col min="2561" max="2561" width="7.36328125" style="34" customWidth="1"/>
    <col min="2562" max="2562" width="42.7265625" style="34" customWidth="1"/>
    <col min="2563" max="2564" width="8" style="34" customWidth="1"/>
    <col min="2565" max="2565" width="34.6328125" style="34" customWidth="1"/>
    <col min="2566" max="2567" width="15.90625" style="34" customWidth="1"/>
    <col min="2568" max="2568" width="34.7265625" style="34" customWidth="1"/>
    <col min="2569" max="2570" width="14.08984375" style="34" customWidth="1"/>
    <col min="2571" max="2571" width="1.08984375" style="34" customWidth="1"/>
    <col min="2572" max="2814" width="9" style="34"/>
    <col min="2815" max="2815" width="4" style="34" bestFit="1" customWidth="1"/>
    <col min="2816" max="2816" width="13.7265625" style="34" customWidth="1"/>
    <col min="2817" max="2817" width="7.36328125" style="34" customWidth="1"/>
    <col min="2818" max="2818" width="42.7265625" style="34" customWidth="1"/>
    <col min="2819" max="2820" width="8" style="34" customWidth="1"/>
    <col min="2821" max="2821" width="34.6328125" style="34" customWidth="1"/>
    <col min="2822" max="2823" width="15.90625" style="34" customWidth="1"/>
    <col min="2824" max="2824" width="34.7265625" style="34" customWidth="1"/>
    <col min="2825" max="2826" width="14.08984375" style="34" customWidth="1"/>
    <col min="2827" max="2827" width="1.08984375" style="34" customWidth="1"/>
    <col min="2828" max="3070" width="9" style="34"/>
    <col min="3071" max="3071" width="4" style="34" bestFit="1" customWidth="1"/>
    <col min="3072" max="3072" width="13.7265625" style="34" customWidth="1"/>
    <col min="3073" max="3073" width="7.36328125" style="34" customWidth="1"/>
    <col min="3074" max="3074" width="42.7265625" style="34" customWidth="1"/>
    <col min="3075" max="3076" width="8" style="34" customWidth="1"/>
    <col min="3077" max="3077" width="34.6328125" style="34" customWidth="1"/>
    <col min="3078" max="3079" width="15.90625" style="34" customWidth="1"/>
    <col min="3080" max="3080" width="34.7265625" style="34" customWidth="1"/>
    <col min="3081" max="3082" width="14.08984375" style="34" customWidth="1"/>
    <col min="3083" max="3083" width="1.08984375" style="34" customWidth="1"/>
    <col min="3084" max="3326" width="9" style="34"/>
    <col min="3327" max="3327" width="4" style="34" bestFit="1" customWidth="1"/>
    <col min="3328" max="3328" width="13.7265625" style="34" customWidth="1"/>
    <col min="3329" max="3329" width="7.36328125" style="34" customWidth="1"/>
    <col min="3330" max="3330" width="42.7265625" style="34" customWidth="1"/>
    <col min="3331" max="3332" width="8" style="34" customWidth="1"/>
    <col min="3333" max="3333" width="34.6328125" style="34" customWidth="1"/>
    <col min="3334" max="3335" width="15.90625" style="34" customWidth="1"/>
    <col min="3336" max="3336" width="34.7265625" style="34" customWidth="1"/>
    <col min="3337" max="3338" width="14.08984375" style="34" customWidth="1"/>
    <col min="3339" max="3339" width="1.08984375" style="34" customWidth="1"/>
    <col min="3340" max="3582" width="9" style="34"/>
    <col min="3583" max="3583" width="4" style="34" bestFit="1" customWidth="1"/>
    <col min="3584" max="3584" width="13.7265625" style="34" customWidth="1"/>
    <col min="3585" max="3585" width="7.36328125" style="34" customWidth="1"/>
    <col min="3586" max="3586" width="42.7265625" style="34" customWidth="1"/>
    <col min="3587" max="3588" width="8" style="34" customWidth="1"/>
    <col min="3589" max="3589" width="34.6328125" style="34" customWidth="1"/>
    <col min="3590" max="3591" width="15.90625" style="34" customWidth="1"/>
    <col min="3592" max="3592" width="34.7265625" style="34" customWidth="1"/>
    <col min="3593" max="3594" width="14.08984375" style="34" customWidth="1"/>
    <col min="3595" max="3595" width="1.08984375" style="34" customWidth="1"/>
    <col min="3596" max="3838" width="9" style="34"/>
    <col min="3839" max="3839" width="4" style="34" bestFit="1" customWidth="1"/>
    <col min="3840" max="3840" width="13.7265625" style="34" customWidth="1"/>
    <col min="3841" max="3841" width="7.36328125" style="34" customWidth="1"/>
    <col min="3842" max="3842" width="42.7265625" style="34" customWidth="1"/>
    <col min="3843" max="3844" width="8" style="34" customWidth="1"/>
    <col min="3845" max="3845" width="34.6328125" style="34" customWidth="1"/>
    <col min="3846" max="3847" width="15.90625" style="34" customWidth="1"/>
    <col min="3848" max="3848" width="34.7265625" style="34" customWidth="1"/>
    <col min="3849" max="3850" width="14.08984375" style="34" customWidth="1"/>
    <col min="3851" max="3851" width="1.08984375" style="34" customWidth="1"/>
    <col min="3852" max="4094" width="9" style="34"/>
    <col min="4095" max="4095" width="4" style="34" bestFit="1" customWidth="1"/>
    <col min="4096" max="4096" width="13.7265625" style="34" customWidth="1"/>
    <col min="4097" max="4097" width="7.36328125" style="34" customWidth="1"/>
    <col min="4098" max="4098" width="42.7265625" style="34" customWidth="1"/>
    <col min="4099" max="4100" width="8" style="34" customWidth="1"/>
    <col min="4101" max="4101" width="34.6328125" style="34" customWidth="1"/>
    <col min="4102" max="4103" width="15.90625" style="34" customWidth="1"/>
    <col min="4104" max="4104" width="34.7265625" style="34" customWidth="1"/>
    <col min="4105" max="4106" width="14.08984375" style="34" customWidth="1"/>
    <col min="4107" max="4107" width="1.08984375" style="34" customWidth="1"/>
    <col min="4108" max="4350" width="9" style="34"/>
    <col min="4351" max="4351" width="4" style="34" bestFit="1" customWidth="1"/>
    <col min="4352" max="4352" width="13.7265625" style="34" customWidth="1"/>
    <col min="4353" max="4353" width="7.36328125" style="34" customWidth="1"/>
    <col min="4354" max="4354" width="42.7265625" style="34" customWidth="1"/>
    <col min="4355" max="4356" width="8" style="34" customWidth="1"/>
    <col min="4357" max="4357" width="34.6328125" style="34" customWidth="1"/>
    <col min="4358" max="4359" width="15.90625" style="34" customWidth="1"/>
    <col min="4360" max="4360" width="34.7265625" style="34" customWidth="1"/>
    <col min="4361" max="4362" width="14.08984375" style="34" customWidth="1"/>
    <col min="4363" max="4363" width="1.08984375" style="34" customWidth="1"/>
    <col min="4364" max="4606" width="9" style="34"/>
    <col min="4607" max="4607" width="4" style="34" bestFit="1" customWidth="1"/>
    <col min="4608" max="4608" width="13.7265625" style="34" customWidth="1"/>
    <col min="4609" max="4609" width="7.36328125" style="34" customWidth="1"/>
    <col min="4610" max="4610" width="42.7265625" style="34" customWidth="1"/>
    <col min="4611" max="4612" width="8" style="34" customWidth="1"/>
    <col min="4613" max="4613" width="34.6328125" style="34" customWidth="1"/>
    <col min="4614" max="4615" width="15.90625" style="34" customWidth="1"/>
    <col min="4616" max="4616" width="34.7265625" style="34" customWidth="1"/>
    <col min="4617" max="4618" width="14.08984375" style="34" customWidth="1"/>
    <col min="4619" max="4619" width="1.08984375" style="34" customWidth="1"/>
    <col min="4620" max="4862" width="9" style="34"/>
    <col min="4863" max="4863" width="4" style="34" bestFit="1" customWidth="1"/>
    <col min="4864" max="4864" width="13.7265625" style="34" customWidth="1"/>
    <col min="4865" max="4865" width="7.36328125" style="34" customWidth="1"/>
    <col min="4866" max="4866" width="42.7265625" style="34" customWidth="1"/>
    <col min="4867" max="4868" width="8" style="34" customWidth="1"/>
    <col min="4869" max="4869" width="34.6328125" style="34" customWidth="1"/>
    <col min="4870" max="4871" width="15.90625" style="34" customWidth="1"/>
    <col min="4872" max="4872" width="34.7265625" style="34" customWidth="1"/>
    <col min="4873" max="4874" width="14.08984375" style="34" customWidth="1"/>
    <col min="4875" max="4875" width="1.08984375" style="34" customWidth="1"/>
    <col min="4876" max="5118" width="9" style="34"/>
    <col min="5119" max="5119" width="4" style="34" bestFit="1" customWidth="1"/>
    <col min="5120" max="5120" width="13.7265625" style="34" customWidth="1"/>
    <col min="5121" max="5121" width="7.36328125" style="34" customWidth="1"/>
    <col min="5122" max="5122" width="42.7265625" style="34" customWidth="1"/>
    <col min="5123" max="5124" width="8" style="34" customWidth="1"/>
    <col min="5125" max="5125" width="34.6328125" style="34" customWidth="1"/>
    <col min="5126" max="5127" width="15.90625" style="34" customWidth="1"/>
    <col min="5128" max="5128" width="34.7265625" style="34" customWidth="1"/>
    <col min="5129" max="5130" width="14.08984375" style="34" customWidth="1"/>
    <col min="5131" max="5131" width="1.08984375" style="34" customWidth="1"/>
    <col min="5132" max="5374" width="9" style="34"/>
    <col min="5375" max="5375" width="4" style="34" bestFit="1" customWidth="1"/>
    <col min="5376" max="5376" width="13.7265625" style="34" customWidth="1"/>
    <col min="5377" max="5377" width="7.36328125" style="34" customWidth="1"/>
    <col min="5378" max="5378" width="42.7265625" style="34" customWidth="1"/>
    <col min="5379" max="5380" width="8" style="34" customWidth="1"/>
    <col min="5381" max="5381" width="34.6328125" style="34" customWidth="1"/>
    <col min="5382" max="5383" width="15.90625" style="34" customWidth="1"/>
    <col min="5384" max="5384" width="34.7265625" style="34" customWidth="1"/>
    <col min="5385" max="5386" width="14.08984375" style="34" customWidth="1"/>
    <col min="5387" max="5387" width="1.08984375" style="34" customWidth="1"/>
    <col min="5388" max="5630" width="9" style="34"/>
    <col min="5631" max="5631" width="4" style="34" bestFit="1" customWidth="1"/>
    <col min="5632" max="5632" width="13.7265625" style="34" customWidth="1"/>
    <col min="5633" max="5633" width="7.36328125" style="34" customWidth="1"/>
    <col min="5634" max="5634" width="42.7265625" style="34" customWidth="1"/>
    <col min="5635" max="5636" width="8" style="34" customWidth="1"/>
    <col min="5637" max="5637" width="34.6328125" style="34" customWidth="1"/>
    <col min="5638" max="5639" width="15.90625" style="34" customWidth="1"/>
    <col min="5640" max="5640" width="34.7265625" style="34" customWidth="1"/>
    <col min="5641" max="5642" width="14.08984375" style="34" customWidth="1"/>
    <col min="5643" max="5643" width="1.08984375" style="34" customWidth="1"/>
    <col min="5644" max="5886" width="9" style="34"/>
    <col min="5887" max="5887" width="4" style="34" bestFit="1" customWidth="1"/>
    <col min="5888" max="5888" width="13.7265625" style="34" customWidth="1"/>
    <col min="5889" max="5889" width="7.36328125" style="34" customWidth="1"/>
    <col min="5890" max="5890" width="42.7265625" style="34" customWidth="1"/>
    <col min="5891" max="5892" width="8" style="34" customWidth="1"/>
    <col min="5893" max="5893" width="34.6328125" style="34" customWidth="1"/>
    <col min="5894" max="5895" width="15.90625" style="34" customWidth="1"/>
    <col min="5896" max="5896" width="34.7265625" style="34" customWidth="1"/>
    <col min="5897" max="5898" width="14.08984375" style="34" customWidth="1"/>
    <col min="5899" max="5899" width="1.08984375" style="34" customWidth="1"/>
    <col min="5900" max="6142" width="9" style="34"/>
    <col min="6143" max="6143" width="4" style="34" bestFit="1" customWidth="1"/>
    <col min="6144" max="6144" width="13.7265625" style="34" customWidth="1"/>
    <col min="6145" max="6145" width="7.36328125" style="34" customWidth="1"/>
    <col min="6146" max="6146" width="42.7265625" style="34" customWidth="1"/>
    <col min="6147" max="6148" width="8" style="34" customWidth="1"/>
    <col min="6149" max="6149" width="34.6328125" style="34" customWidth="1"/>
    <col min="6150" max="6151" width="15.90625" style="34" customWidth="1"/>
    <col min="6152" max="6152" width="34.7265625" style="34" customWidth="1"/>
    <col min="6153" max="6154" width="14.08984375" style="34" customWidth="1"/>
    <col min="6155" max="6155" width="1.08984375" style="34" customWidth="1"/>
    <col min="6156" max="6398" width="9" style="34"/>
    <col min="6399" max="6399" width="4" style="34" bestFit="1" customWidth="1"/>
    <col min="6400" max="6400" width="13.7265625" style="34" customWidth="1"/>
    <col min="6401" max="6401" width="7.36328125" style="34" customWidth="1"/>
    <col min="6402" max="6402" width="42.7265625" style="34" customWidth="1"/>
    <col min="6403" max="6404" width="8" style="34" customWidth="1"/>
    <col min="6405" max="6405" width="34.6328125" style="34" customWidth="1"/>
    <col min="6406" max="6407" width="15.90625" style="34" customWidth="1"/>
    <col min="6408" max="6408" width="34.7265625" style="34" customWidth="1"/>
    <col min="6409" max="6410" width="14.08984375" style="34" customWidth="1"/>
    <col min="6411" max="6411" width="1.08984375" style="34" customWidth="1"/>
    <col min="6412" max="6654" width="9" style="34"/>
    <col min="6655" max="6655" width="4" style="34" bestFit="1" customWidth="1"/>
    <col min="6656" max="6656" width="13.7265625" style="34" customWidth="1"/>
    <col min="6657" max="6657" width="7.36328125" style="34" customWidth="1"/>
    <col min="6658" max="6658" width="42.7265625" style="34" customWidth="1"/>
    <col min="6659" max="6660" width="8" style="34" customWidth="1"/>
    <col min="6661" max="6661" width="34.6328125" style="34" customWidth="1"/>
    <col min="6662" max="6663" width="15.90625" style="34" customWidth="1"/>
    <col min="6664" max="6664" width="34.7265625" style="34" customWidth="1"/>
    <col min="6665" max="6666" width="14.08984375" style="34" customWidth="1"/>
    <col min="6667" max="6667" width="1.08984375" style="34" customWidth="1"/>
    <col min="6668" max="6910" width="9" style="34"/>
    <col min="6911" max="6911" width="4" style="34" bestFit="1" customWidth="1"/>
    <col min="6912" max="6912" width="13.7265625" style="34" customWidth="1"/>
    <col min="6913" max="6913" width="7.36328125" style="34" customWidth="1"/>
    <col min="6914" max="6914" width="42.7265625" style="34" customWidth="1"/>
    <col min="6915" max="6916" width="8" style="34" customWidth="1"/>
    <col min="6917" max="6917" width="34.6328125" style="34" customWidth="1"/>
    <col min="6918" max="6919" width="15.90625" style="34" customWidth="1"/>
    <col min="6920" max="6920" width="34.7265625" style="34" customWidth="1"/>
    <col min="6921" max="6922" width="14.08984375" style="34" customWidth="1"/>
    <col min="6923" max="6923" width="1.08984375" style="34" customWidth="1"/>
    <col min="6924" max="7166" width="9" style="34"/>
    <col min="7167" max="7167" width="4" style="34" bestFit="1" customWidth="1"/>
    <col min="7168" max="7168" width="13.7265625" style="34" customWidth="1"/>
    <col min="7169" max="7169" width="7.36328125" style="34" customWidth="1"/>
    <col min="7170" max="7170" width="42.7265625" style="34" customWidth="1"/>
    <col min="7171" max="7172" width="8" style="34" customWidth="1"/>
    <col min="7173" max="7173" width="34.6328125" style="34" customWidth="1"/>
    <col min="7174" max="7175" width="15.90625" style="34" customWidth="1"/>
    <col min="7176" max="7176" width="34.7265625" style="34" customWidth="1"/>
    <col min="7177" max="7178" width="14.08984375" style="34" customWidth="1"/>
    <col min="7179" max="7179" width="1.08984375" style="34" customWidth="1"/>
    <col min="7180" max="7422" width="9" style="34"/>
    <col min="7423" max="7423" width="4" style="34" bestFit="1" customWidth="1"/>
    <col min="7424" max="7424" width="13.7265625" style="34" customWidth="1"/>
    <col min="7425" max="7425" width="7.36328125" style="34" customWidth="1"/>
    <col min="7426" max="7426" width="42.7265625" style="34" customWidth="1"/>
    <col min="7427" max="7428" width="8" style="34" customWidth="1"/>
    <col min="7429" max="7429" width="34.6328125" style="34" customWidth="1"/>
    <col min="7430" max="7431" width="15.90625" style="34" customWidth="1"/>
    <col min="7432" max="7432" width="34.7265625" style="34" customWidth="1"/>
    <col min="7433" max="7434" width="14.08984375" style="34" customWidth="1"/>
    <col min="7435" max="7435" width="1.08984375" style="34" customWidth="1"/>
    <col min="7436" max="7678" width="9" style="34"/>
    <col min="7679" max="7679" width="4" style="34" bestFit="1" customWidth="1"/>
    <col min="7680" max="7680" width="13.7265625" style="34" customWidth="1"/>
    <col min="7681" max="7681" width="7.36328125" style="34" customWidth="1"/>
    <col min="7682" max="7682" width="42.7265625" style="34" customWidth="1"/>
    <col min="7683" max="7684" width="8" style="34" customWidth="1"/>
    <col min="7685" max="7685" width="34.6328125" style="34" customWidth="1"/>
    <col min="7686" max="7687" width="15.90625" style="34" customWidth="1"/>
    <col min="7688" max="7688" width="34.7265625" style="34" customWidth="1"/>
    <col min="7689" max="7690" width="14.08984375" style="34" customWidth="1"/>
    <col min="7691" max="7691" width="1.08984375" style="34" customWidth="1"/>
    <col min="7692" max="7934" width="9" style="34"/>
    <col min="7935" max="7935" width="4" style="34" bestFit="1" customWidth="1"/>
    <col min="7936" max="7936" width="13.7265625" style="34" customWidth="1"/>
    <col min="7937" max="7937" width="7.36328125" style="34" customWidth="1"/>
    <col min="7938" max="7938" width="42.7265625" style="34" customWidth="1"/>
    <col min="7939" max="7940" width="8" style="34" customWidth="1"/>
    <col min="7941" max="7941" width="34.6328125" style="34" customWidth="1"/>
    <col min="7942" max="7943" width="15.90625" style="34" customWidth="1"/>
    <col min="7944" max="7944" width="34.7265625" style="34" customWidth="1"/>
    <col min="7945" max="7946" width="14.08984375" style="34" customWidth="1"/>
    <col min="7947" max="7947" width="1.08984375" style="34" customWidth="1"/>
    <col min="7948" max="8190" width="9" style="34"/>
    <col min="8191" max="8191" width="4" style="34" bestFit="1" customWidth="1"/>
    <col min="8192" max="8192" width="13.7265625" style="34" customWidth="1"/>
    <col min="8193" max="8193" width="7.36328125" style="34" customWidth="1"/>
    <col min="8194" max="8194" width="42.7265625" style="34" customWidth="1"/>
    <col min="8195" max="8196" width="8" style="34" customWidth="1"/>
    <col min="8197" max="8197" width="34.6328125" style="34" customWidth="1"/>
    <col min="8198" max="8199" width="15.90625" style="34" customWidth="1"/>
    <col min="8200" max="8200" width="34.7265625" style="34" customWidth="1"/>
    <col min="8201" max="8202" width="14.08984375" style="34" customWidth="1"/>
    <col min="8203" max="8203" width="1.08984375" style="34" customWidth="1"/>
    <col min="8204" max="8446" width="9" style="34"/>
    <col min="8447" max="8447" width="4" style="34" bestFit="1" customWidth="1"/>
    <col min="8448" max="8448" width="13.7265625" style="34" customWidth="1"/>
    <col min="8449" max="8449" width="7.36328125" style="34" customWidth="1"/>
    <col min="8450" max="8450" width="42.7265625" style="34" customWidth="1"/>
    <col min="8451" max="8452" width="8" style="34" customWidth="1"/>
    <col min="8453" max="8453" width="34.6328125" style="34" customWidth="1"/>
    <col min="8454" max="8455" width="15.90625" style="34" customWidth="1"/>
    <col min="8456" max="8456" width="34.7265625" style="34" customWidth="1"/>
    <col min="8457" max="8458" width="14.08984375" style="34" customWidth="1"/>
    <col min="8459" max="8459" width="1.08984375" style="34" customWidth="1"/>
    <col min="8460" max="8702" width="9" style="34"/>
    <col min="8703" max="8703" width="4" style="34" bestFit="1" customWidth="1"/>
    <col min="8704" max="8704" width="13.7265625" style="34" customWidth="1"/>
    <col min="8705" max="8705" width="7.36328125" style="34" customWidth="1"/>
    <col min="8706" max="8706" width="42.7265625" style="34" customWidth="1"/>
    <col min="8707" max="8708" width="8" style="34" customWidth="1"/>
    <col min="8709" max="8709" width="34.6328125" style="34" customWidth="1"/>
    <col min="8710" max="8711" width="15.90625" style="34" customWidth="1"/>
    <col min="8712" max="8712" width="34.7265625" style="34" customWidth="1"/>
    <col min="8713" max="8714" width="14.08984375" style="34" customWidth="1"/>
    <col min="8715" max="8715" width="1.08984375" style="34" customWidth="1"/>
    <col min="8716" max="8958" width="9" style="34"/>
    <col min="8959" max="8959" width="4" style="34" bestFit="1" customWidth="1"/>
    <col min="8960" max="8960" width="13.7265625" style="34" customWidth="1"/>
    <col min="8961" max="8961" width="7.36328125" style="34" customWidth="1"/>
    <col min="8962" max="8962" width="42.7265625" style="34" customWidth="1"/>
    <col min="8963" max="8964" width="8" style="34" customWidth="1"/>
    <col min="8965" max="8965" width="34.6328125" style="34" customWidth="1"/>
    <col min="8966" max="8967" width="15.90625" style="34" customWidth="1"/>
    <col min="8968" max="8968" width="34.7265625" style="34" customWidth="1"/>
    <col min="8969" max="8970" width="14.08984375" style="34" customWidth="1"/>
    <col min="8971" max="8971" width="1.08984375" style="34" customWidth="1"/>
    <col min="8972" max="9214" width="9" style="34"/>
    <col min="9215" max="9215" width="4" style="34" bestFit="1" customWidth="1"/>
    <col min="9216" max="9216" width="13.7265625" style="34" customWidth="1"/>
    <col min="9217" max="9217" width="7.36328125" style="34" customWidth="1"/>
    <col min="9218" max="9218" width="42.7265625" style="34" customWidth="1"/>
    <col min="9219" max="9220" width="8" style="34" customWidth="1"/>
    <col min="9221" max="9221" width="34.6328125" style="34" customWidth="1"/>
    <col min="9222" max="9223" width="15.90625" style="34" customWidth="1"/>
    <col min="9224" max="9224" width="34.7265625" style="34" customWidth="1"/>
    <col min="9225" max="9226" width="14.08984375" style="34" customWidth="1"/>
    <col min="9227" max="9227" width="1.08984375" style="34" customWidth="1"/>
    <col min="9228" max="9470" width="9" style="34"/>
    <col min="9471" max="9471" width="4" style="34" bestFit="1" customWidth="1"/>
    <col min="9472" max="9472" width="13.7265625" style="34" customWidth="1"/>
    <col min="9473" max="9473" width="7.36328125" style="34" customWidth="1"/>
    <col min="9474" max="9474" width="42.7265625" style="34" customWidth="1"/>
    <col min="9475" max="9476" width="8" style="34" customWidth="1"/>
    <col min="9477" max="9477" width="34.6328125" style="34" customWidth="1"/>
    <col min="9478" max="9479" width="15.90625" style="34" customWidth="1"/>
    <col min="9480" max="9480" width="34.7265625" style="34" customWidth="1"/>
    <col min="9481" max="9482" width="14.08984375" style="34" customWidth="1"/>
    <col min="9483" max="9483" width="1.08984375" style="34" customWidth="1"/>
    <col min="9484" max="9726" width="9" style="34"/>
    <col min="9727" max="9727" width="4" style="34" bestFit="1" customWidth="1"/>
    <col min="9728" max="9728" width="13.7265625" style="34" customWidth="1"/>
    <col min="9729" max="9729" width="7.36328125" style="34" customWidth="1"/>
    <col min="9730" max="9730" width="42.7265625" style="34" customWidth="1"/>
    <col min="9731" max="9732" width="8" style="34" customWidth="1"/>
    <col min="9733" max="9733" width="34.6328125" style="34" customWidth="1"/>
    <col min="9734" max="9735" width="15.90625" style="34" customWidth="1"/>
    <col min="9736" max="9736" width="34.7265625" style="34" customWidth="1"/>
    <col min="9737" max="9738" width="14.08984375" style="34" customWidth="1"/>
    <col min="9739" max="9739" width="1.08984375" style="34" customWidth="1"/>
    <col min="9740" max="9982" width="9" style="34"/>
    <col min="9983" max="9983" width="4" style="34" bestFit="1" customWidth="1"/>
    <col min="9984" max="9984" width="13.7265625" style="34" customWidth="1"/>
    <col min="9985" max="9985" width="7.36328125" style="34" customWidth="1"/>
    <col min="9986" max="9986" width="42.7265625" style="34" customWidth="1"/>
    <col min="9987" max="9988" width="8" style="34" customWidth="1"/>
    <col min="9989" max="9989" width="34.6328125" style="34" customWidth="1"/>
    <col min="9990" max="9991" width="15.90625" style="34" customWidth="1"/>
    <col min="9992" max="9992" width="34.7265625" style="34" customWidth="1"/>
    <col min="9993" max="9994" width="14.08984375" style="34" customWidth="1"/>
    <col min="9995" max="9995" width="1.08984375" style="34" customWidth="1"/>
    <col min="9996" max="10238" width="9" style="34"/>
    <col min="10239" max="10239" width="4" style="34" bestFit="1" customWidth="1"/>
    <col min="10240" max="10240" width="13.7265625" style="34" customWidth="1"/>
    <col min="10241" max="10241" width="7.36328125" style="34" customWidth="1"/>
    <col min="10242" max="10242" width="42.7265625" style="34" customWidth="1"/>
    <col min="10243" max="10244" width="8" style="34" customWidth="1"/>
    <col min="10245" max="10245" width="34.6328125" style="34" customWidth="1"/>
    <col min="10246" max="10247" width="15.90625" style="34" customWidth="1"/>
    <col min="10248" max="10248" width="34.7265625" style="34" customWidth="1"/>
    <col min="10249" max="10250" width="14.08984375" style="34" customWidth="1"/>
    <col min="10251" max="10251" width="1.08984375" style="34" customWidth="1"/>
    <col min="10252" max="10494" width="9" style="34"/>
    <col min="10495" max="10495" width="4" style="34" bestFit="1" customWidth="1"/>
    <col min="10496" max="10496" width="13.7265625" style="34" customWidth="1"/>
    <col min="10497" max="10497" width="7.36328125" style="34" customWidth="1"/>
    <col min="10498" max="10498" width="42.7265625" style="34" customWidth="1"/>
    <col min="10499" max="10500" width="8" style="34" customWidth="1"/>
    <col min="10501" max="10501" width="34.6328125" style="34" customWidth="1"/>
    <col min="10502" max="10503" width="15.90625" style="34" customWidth="1"/>
    <col min="10504" max="10504" width="34.7265625" style="34" customWidth="1"/>
    <col min="10505" max="10506" width="14.08984375" style="34" customWidth="1"/>
    <col min="10507" max="10507" width="1.08984375" style="34" customWidth="1"/>
    <col min="10508" max="10750" width="9" style="34"/>
    <col min="10751" max="10751" width="4" style="34" bestFit="1" customWidth="1"/>
    <col min="10752" max="10752" width="13.7265625" style="34" customWidth="1"/>
    <col min="10753" max="10753" width="7.36328125" style="34" customWidth="1"/>
    <col min="10754" max="10754" width="42.7265625" style="34" customWidth="1"/>
    <col min="10755" max="10756" width="8" style="34" customWidth="1"/>
    <col min="10757" max="10757" width="34.6328125" style="34" customWidth="1"/>
    <col min="10758" max="10759" width="15.90625" style="34" customWidth="1"/>
    <col min="10760" max="10760" width="34.7265625" style="34" customWidth="1"/>
    <col min="10761" max="10762" width="14.08984375" style="34" customWidth="1"/>
    <col min="10763" max="10763" width="1.08984375" style="34" customWidth="1"/>
    <col min="10764" max="11006" width="9" style="34"/>
    <col min="11007" max="11007" width="4" style="34" bestFit="1" customWidth="1"/>
    <col min="11008" max="11008" width="13.7265625" style="34" customWidth="1"/>
    <col min="11009" max="11009" width="7.36328125" style="34" customWidth="1"/>
    <col min="11010" max="11010" width="42.7265625" style="34" customWidth="1"/>
    <col min="11011" max="11012" width="8" style="34" customWidth="1"/>
    <col min="11013" max="11013" width="34.6328125" style="34" customWidth="1"/>
    <col min="11014" max="11015" width="15.90625" style="34" customWidth="1"/>
    <col min="11016" max="11016" width="34.7265625" style="34" customWidth="1"/>
    <col min="11017" max="11018" width="14.08984375" style="34" customWidth="1"/>
    <col min="11019" max="11019" width="1.08984375" style="34" customWidth="1"/>
    <col min="11020" max="11262" width="9" style="34"/>
    <col min="11263" max="11263" width="4" style="34" bestFit="1" customWidth="1"/>
    <col min="11264" max="11264" width="13.7265625" style="34" customWidth="1"/>
    <col min="11265" max="11265" width="7.36328125" style="34" customWidth="1"/>
    <col min="11266" max="11266" width="42.7265625" style="34" customWidth="1"/>
    <col min="11267" max="11268" width="8" style="34" customWidth="1"/>
    <col min="11269" max="11269" width="34.6328125" style="34" customWidth="1"/>
    <col min="11270" max="11271" width="15.90625" style="34" customWidth="1"/>
    <col min="11272" max="11272" width="34.7265625" style="34" customWidth="1"/>
    <col min="11273" max="11274" width="14.08984375" style="34" customWidth="1"/>
    <col min="11275" max="11275" width="1.08984375" style="34" customWidth="1"/>
    <col min="11276" max="11518" width="9" style="34"/>
    <col min="11519" max="11519" width="4" style="34" bestFit="1" customWidth="1"/>
    <col min="11520" max="11520" width="13.7265625" style="34" customWidth="1"/>
    <col min="11521" max="11521" width="7.36328125" style="34" customWidth="1"/>
    <col min="11522" max="11522" width="42.7265625" style="34" customWidth="1"/>
    <col min="11523" max="11524" width="8" style="34" customWidth="1"/>
    <col min="11525" max="11525" width="34.6328125" style="34" customWidth="1"/>
    <col min="11526" max="11527" width="15.90625" style="34" customWidth="1"/>
    <col min="11528" max="11528" width="34.7265625" style="34" customWidth="1"/>
    <col min="11529" max="11530" width="14.08984375" style="34" customWidth="1"/>
    <col min="11531" max="11531" width="1.08984375" style="34" customWidth="1"/>
    <col min="11532" max="11774" width="9" style="34"/>
    <col min="11775" max="11775" width="4" style="34" bestFit="1" customWidth="1"/>
    <col min="11776" max="11776" width="13.7265625" style="34" customWidth="1"/>
    <col min="11777" max="11777" width="7.36328125" style="34" customWidth="1"/>
    <col min="11778" max="11778" width="42.7265625" style="34" customWidth="1"/>
    <col min="11779" max="11780" width="8" style="34" customWidth="1"/>
    <col min="11781" max="11781" width="34.6328125" style="34" customWidth="1"/>
    <col min="11782" max="11783" width="15.90625" style="34" customWidth="1"/>
    <col min="11784" max="11784" width="34.7265625" style="34" customWidth="1"/>
    <col min="11785" max="11786" width="14.08984375" style="34" customWidth="1"/>
    <col min="11787" max="11787" width="1.08984375" style="34" customWidth="1"/>
    <col min="11788" max="12030" width="9" style="34"/>
    <col min="12031" max="12031" width="4" style="34" bestFit="1" customWidth="1"/>
    <col min="12032" max="12032" width="13.7265625" style="34" customWidth="1"/>
    <col min="12033" max="12033" width="7.36328125" style="34" customWidth="1"/>
    <col min="12034" max="12034" width="42.7265625" style="34" customWidth="1"/>
    <col min="12035" max="12036" width="8" style="34" customWidth="1"/>
    <col min="12037" max="12037" width="34.6328125" style="34" customWidth="1"/>
    <col min="12038" max="12039" width="15.90625" style="34" customWidth="1"/>
    <col min="12040" max="12040" width="34.7265625" style="34" customWidth="1"/>
    <col min="12041" max="12042" width="14.08984375" style="34" customWidth="1"/>
    <col min="12043" max="12043" width="1.08984375" style="34" customWidth="1"/>
    <col min="12044" max="12286" width="9" style="34"/>
    <col min="12287" max="12287" width="4" style="34" bestFit="1" customWidth="1"/>
    <col min="12288" max="12288" width="13.7265625" style="34" customWidth="1"/>
    <col min="12289" max="12289" width="7.36328125" style="34" customWidth="1"/>
    <col min="12290" max="12290" width="42.7265625" style="34" customWidth="1"/>
    <col min="12291" max="12292" width="8" style="34" customWidth="1"/>
    <col min="12293" max="12293" width="34.6328125" style="34" customWidth="1"/>
    <col min="12294" max="12295" width="15.90625" style="34" customWidth="1"/>
    <col min="12296" max="12296" width="34.7265625" style="34" customWidth="1"/>
    <col min="12297" max="12298" width="14.08984375" style="34" customWidth="1"/>
    <col min="12299" max="12299" width="1.08984375" style="34" customWidth="1"/>
    <col min="12300" max="12542" width="9" style="34"/>
    <col min="12543" max="12543" width="4" style="34" bestFit="1" customWidth="1"/>
    <col min="12544" max="12544" width="13.7265625" style="34" customWidth="1"/>
    <col min="12545" max="12545" width="7.36328125" style="34" customWidth="1"/>
    <col min="12546" max="12546" width="42.7265625" style="34" customWidth="1"/>
    <col min="12547" max="12548" width="8" style="34" customWidth="1"/>
    <col min="12549" max="12549" width="34.6328125" style="34" customWidth="1"/>
    <col min="12550" max="12551" width="15.90625" style="34" customWidth="1"/>
    <col min="12552" max="12552" width="34.7265625" style="34" customWidth="1"/>
    <col min="12553" max="12554" width="14.08984375" style="34" customWidth="1"/>
    <col min="12555" max="12555" width="1.08984375" style="34" customWidth="1"/>
    <col min="12556" max="12798" width="9" style="34"/>
    <col min="12799" max="12799" width="4" style="34" bestFit="1" customWidth="1"/>
    <col min="12800" max="12800" width="13.7265625" style="34" customWidth="1"/>
    <col min="12801" max="12801" width="7.36328125" style="34" customWidth="1"/>
    <col min="12802" max="12802" width="42.7265625" style="34" customWidth="1"/>
    <col min="12803" max="12804" width="8" style="34" customWidth="1"/>
    <col min="12805" max="12805" width="34.6328125" style="34" customWidth="1"/>
    <col min="12806" max="12807" width="15.90625" style="34" customWidth="1"/>
    <col min="12808" max="12808" width="34.7265625" style="34" customWidth="1"/>
    <col min="12809" max="12810" width="14.08984375" style="34" customWidth="1"/>
    <col min="12811" max="12811" width="1.08984375" style="34" customWidth="1"/>
    <col min="12812" max="13054" width="9" style="34"/>
    <col min="13055" max="13055" width="4" style="34" bestFit="1" customWidth="1"/>
    <col min="13056" max="13056" width="13.7265625" style="34" customWidth="1"/>
    <col min="13057" max="13057" width="7.36328125" style="34" customWidth="1"/>
    <col min="13058" max="13058" width="42.7265625" style="34" customWidth="1"/>
    <col min="13059" max="13060" width="8" style="34" customWidth="1"/>
    <col min="13061" max="13061" width="34.6328125" style="34" customWidth="1"/>
    <col min="13062" max="13063" width="15.90625" style="34" customWidth="1"/>
    <col min="13064" max="13064" width="34.7265625" style="34" customWidth="1"/>
    <col min="13065" max="13066" width="14.08984375" style="34" customWidth="1"/>
    <col min="13067" max="13067" width="1.08984375" style="34" customWidth="1"/>
    <col min="13068" max="13310" width="9" style="34"/>
    <col min="13311" max="13311" width="4" style="34" bestFit="1" customWidth="1"/>
    <col min="13312" max="13312" width="13.7265625" style="34" customWidth="1"/>
    <col min="13313" max="13313" width="7.36328125" style="34" customWidth="1"/>
    <col min="13314" max="13314" width="42.7265625" style="34" customWidth="1"/>
    <col min="13315" max="13316" width="8" style="34" customWidth="1"/>
    <col min="13317" max="13317" width="34.6328125" style="34" customWidth="1"/>
    <col min="13318" max="13319" width="15.90625" style="34" customWidth="1"/>
    <col min="13320" max="13320" width="34.7265625" style="34" customWidth="1"/>
    <col min="13321" max="13322" width="14.08984375" style="34" customWidth="1"/>
    <col min="13323" max="13323" width="1.08984375" style="34" customWidth="1"/>
    <col min="13324" max="13566" width="9" style="34"/>
    <col min="13567" max="13567" width="4" style="34" bestFit="1" customWidth="1"/>
    <col min="13568" max="13568" width="13.7265625" style="34" customWidth="1"/>
    <col min="13569" max="13569" width="7.36328125" style="34" customWidth="1"/>
    <col min="13570" max="13570" width="42.7265625" style="34" customWidth="1"/>
    <col min="13571" max="13572" width="8" style="34" customWidth="1"/>
    <col min="13573" max="13573" width="34.6328125" style="34" customWidth="1"/>
    <col min="13574" max="13575" width="15.90625" style="34" customWidth="1"/>
    <col min="13576" max="13576" width="34.7265625" style="34" customWidth="1"/>
    <col min="13577" max="13578" width="14.08984375" style="34" customWidth="1"/>
    <col min="13579" max="13579" width="1.08984375" style="34" customWidth="1"/>
    <col min="13580" max="13822" width="9" style="34"/>
    <col min="13823" max="13823" width="4" style="34" bestFit="1" customWidth="1"/>
    <col min="13824" max="13824" width="13.7265625" style="34" customWidth="1"/>
    <col min="13825" max="13825" width="7.36328125" style="34" customWidth="1"/>
    <col min="13826" max="13826" width="42.7265625" style="34" customWidth="1"/>
    <col min="13827" max="13828" width="8" style="34" customWidth="1"/>
    <col min="13829" max="13829" width="34.6328125" style="34" customWidth="1"/>
    <col min="13830" max="13831" width="15.90625" style="34" customWidth="1"/>
    <col min="13832" max="13832" width="34.7265625" style="34" customWidth="1"/>
    <col min="13833" max="13834" width="14.08984375" style="34" customWidth="1"/>
    <col min="13835" max="13835" width="1.08984375" style="34" customWidth="1"/>
    <col min="13836" max="14078" width="9" style="34"/>
    <col min="14079" max="14079" width="4" style="34" bestFit="1" customWidth="1"/>
    <col min="14080" max="14080" width="13.7265625" style="34" customWidth="1"/>
    <col min="14081" max="14081" width="7.36328125" style="34" customWidth="1"/>
    <col min="14082" max="14082" width="42.7265625" style="34" customWidth="1"/>
    <col min="14083" max="14084" width="8" style="34" customWidth="1"/>
    <col min="14085" max="14085" width="34.6328125" style="34" customWidth="1"/>
    <col min="14086" max="14087" width="15.90625" style="34" customWidth="1"/>
    <col min="14088" max="14088" width="34.7265625" style="34" customWidth="1"/>
    <col min="14089" max="14090" width="14.08984375" style="34" customWidth="1"/>
    <col min="14091" max="14091" width="1.08984375" style="34" customWidth="1"/>
    <col min="14092" max="14334" width="9" style="34"/>
    <col min="14335" max="14335" width="4" style="34" bestFit="1" customWidth="1"/>
    <col min="14336" max="14336" width="13.7265625" style="34" customWidth="1"/>
    <col min="14337" max="14337" width="7.36328125" style="34" customWidth="1"/>
    <col min="14338" max="14338" width="42.7265625" style="34" customWidth="1"/>
    <col min="14339" max="14340" width="8" style="34" customWidth="1"/>
    <col min="14341" max="14341" width="34.6328125" style="34" customWidth="1"/>
    <col min="14342" max="14343" width="15.90625" style="34" customWidth="1"/>
    <col min="14344" max="14344" width="34.7265625" style="34" customWidth="1"/>
    <col min="14345" max="14346" width="14.08984375" style="34" customWidth="1"/>
    <col min="14347" max="14347" width="1.08984375" style="34" customWidth="1"/>
    <col min="14348" max="14590" width="9" style="34"/>
    <col min="14591" max="14591" width="4" style="34" bestFit="1" customWidth="1"/>
    <col min="14592" max="14592" width="13.7265625" style="34" customWidth="1"/>
    <col min="14593" max="14593" width="7.36328125" style="34" customWidth="1"/>
    <col min="14594" max="14594" width="42.7265625" style="34" customWidth="1"/>
    <col min="14595" max="14596" width="8" style="34" customWidth="1"/>
    <col min="14597" max="14597" width="34.6328125" style="34" customWidth="1"/>
    <col min="14598" max="14599" width="15.90625" style="34" customWidth="1"/>
    <col min="14600" max="14600" width="34.7265625" style="34" customWidth="1"/>
    <col min="14601" max="14602" width="14.08984375" style="34" customWidth="1"/>
    <col min="14603" max="14603" width="1.08984375" style="34" customWidth="1"/>
    <col min="14604" max="14846" width="9" style="34"/>
    <col min="14847" max="14847" width="4" style="34" bestFit="1" customWidth="1"/>
    <col min="14848" max="14848" width="13.7265625" style="34" customWidth="1"/>
    <col min="14849" max="14849" width="7.36328125" style="34" customWidth="1"/>
    <col min="14850" max="14850" width="42.7265625" style="34" customWidth="1"/>
    <col min="14851" max="14852" width="8" style="34" customWidth="1"/>
    <col min="14853" max="14853" width="34.6328125" style="34" customWidth="1"/>
    <col min="14854" max="14855" width="15.90625" style="34" customWidth="1"/>
    <col min="14856" max="14856" width="34.7265625" style="34" customWidth="1"/>
    <col min="14857" max="14858" width="14.08984375" style="34" customWidth="1"/>
    <col min="14859" max="14859" width="1.08984375" style="34" customWidth="1"/>
    <col min="14860" max="15102" width="9" style="34"/>
    <col min="15103" max="15103" width="4" style="34" bestFit="1" customWidth="1"/>
    <col min="15104" max="15104" width="13.7265625" style="34" customWidth="1"/>
    <col min="15105" max="15105" width="7.36328125" style="34" customWidth="1"/>
    <col min="15106" max="15106" width="42.7265625" style="34" customWidth="1"/>
    <col min="15107" max="15108" width="8" style="34" customWidth="1"/>
    <col min="15109" max="15109" width="34.6328125" style="34" customWidth="1"/>
    <col min="15110" max="15111" width="15.90625" style="34" customWidth="1"/>
    <col min="15112" max="15112" width="34.7265625" style="34" customWidth="1"/>
    <col min="15113" max="15114" width="14.08984375" style="34" customWidth="1"/>
    <col min="15115" max="15115" width="1.08984375" style="34" customWidth="1"/>
    <col min="15116" max="15358" width="9" style="34"/>
    <col min="15359" max="15359" width="4" style="34" bestFit="1" customWidth="1"/>
    <col min="15360" max="15360" width="13.7265625" style="34" customWidth="1"/>
    <col min="15361" max="15361" width="7.36328125" style="34" customWidth="1"/>
    <col min="15362" max="15362" width="42.7265625" style="34" customWidth="1"/>
    <col min="15363" max="15364" width="8" style="34" customWidth="1"/>
    <col min="15365" max="15365" width="34.6328125" style="34" customWidth="1"/>
    <col min="15366" max="15367" width="15.90625" style="34" customWidth="1"/>
    <col min="15368" max="15368" width="34.7265625" style="34" customWidth="1"/>
    <col min="15369" max="15370" width="14.08984375" style="34" customWidth="1"/>
    <col min="15371" max="15371" width="1.08984375" style="34" customWidth="1"/>
    <col min="15372" max="15614" width="9" style="34"/>
    <col min="15615" max="15615" width="4" style="34" bestFit="1" customWidth="1"/>
    <col min="15616" max="15616" width="13.7265625" style="34" customWidth="1"/>
    <col min="15617" max="15617" width="7.36328125" style="34" customWidth="1"/>
    <col min="15618" max="15618" width="42.7265625" style="34" customWidth="1"/>
    <col min="15619" max="15620" width="8" style="34" customWidth="1"/>
    <col min="15621" max="15621" width="34.6328125" style="34" customWidth="1"/>
    <col min="15622" max="15623" width="15.90625" style="34" customWidth="1"/>
    <col min="15624" max="15624" width="34.7265625" style="34" customWidth="1"/>
    <col min="15625" max="15626" width="14.08984375" style="34" customWidth="1"/>
    <col min="15627" max="15627" width="1.08984375" style="34" customWidth="1"/>
    <col min="15628" max="15870" width="9" style="34"/>
    <col min="15871" max="15871" width="4" style="34" bestFit="1" customWidth="1"/>
    <col min="15872" max="15872" width="13.7265625" style="34" customWidth="1"/>
    <col min="15873" max="15873" width="7.36328125" style="34" customWidth="1"/>
    <col min="15874" max="15874" width="42.7265625" style="34" customWidth="1"/>
    <col min="15875" max="15876" width="8" style="34" customWidth="1"/>
    <col min="15877" max="15877" width="34.6328125" style="34" customWidth="1"/>
    <col min="15878" max="15879" width="15.90625" style="34" customWidth="1"/>
    <col min="15880" max="15880" width="34.7265625" style="34" customWidth="1"/>
    <col min="15881" max="15882" width="14.08984375" style="34" customWidth="1"/>
    <col min="15883" max="15883" width="1.08984375" style="34" customWidth="1"/>
    <col min="15884" max="16126" width="9" style="34"/>
    <col min="16127" max="16127" width="4" style="34" bestFit="1" customWidth="1"/>
    <col min="16128" max="16128" width="13.7265625" style="34" customWidth="1"/>
    <col min="16129" max="16129" width="7.36328125" style="34" customWidth="1"/>
    <col min="16130" max="16130" width="42.7265625" style="34" customWidth="1"/>
    <col min="16131" max="16132" width="8" style="34" customWidth="1"/>
    <col min="16133" max="16133" width="34.6328125" style="34" customWidth="1"/>
    <col min="16134" max="16135" width="15.90625" style="34" customWidth="1"/>
    <col min="16136" max="16136" width="34.7265625" style="34" customWidth="1"/>
    <col min="16137" max="16138" width="14.08984375" style="34" customWidth="1"/>
    <col min="16139" max="16139" width="1.08984375" style="34" customWidth="1"/>
    <col min="16140" max="16384" width="9" style="34"/>
  </cols>
  <sheetData>
    <row r="1" spans="1:11" s="80" customFormat="1" ht="39" customHeight="1">
      <c r="A1" s="385"/>
      <c r="B1" s="992" t="s">
        <v>2312</v>
      </c>
      <c r="C1" s="992"/>
      <c r="D1" s="992"/>
      <c r="E1" s="992"/>
      <c r="F1" s="992"/>
      <c r="G1" s="992"/>
      <c r="H1" s="2" t="str">
        <f>居宅介護・重度訪問介護!J1</f>
        <v>令和７年８月１日現在</v>
      </c>
      <c r="I1" s="386"/>
      <c r="J1" s="386"/>
      <c r="K1" s="33"/>
    </row>
    <row r="2" spans="1:11" s="80" customFormat="1" ht="39" customHeight="1">
      <c r="A2" s="385"/>
      <c r="B2" s="991" t="s">
        <v>2313</v>
      </c>
      <c r="C2" s="991"/>
      <c r="D2" s="991"/>
      <c r="E2" s="991"/>
      <c r="F2" s="991"/>
      <c r="G2" s="991"/>
      <c r="H2" s="991"/>
      <c r="I2" s="991"/>
      <c r="J2" s="386"/>
      <c r="K2" s="33"/>
    </row>
    <row r="3" spans="1:11" s="80" customFormat="1" ht="39" customHeight="1">
      <c r="A3" s="78"/>
      <c r="B3" s="388" t="s">
        <v>18</v>
      </c>
      <c r="C3" s="388" t="s">
        <v>19</v>
      </c>
      <c r="D3" s="388" t="s">
        <v>4</v>
      </c>
      <c r="E3" s="388" t="s">
        <v>293</v>
      </c>
      <c r="F3" s="388" t="s">
        <v>21</v>
      </c>
      <c r="G3" s="388" t="s">
        <v>22</v>
      </c>
      <c r="H3" s="388" t="s">
        <v>8</v>
      </c>
      <c r="I3" s="390" t="s">
        <v>24</v>
      </c>
      <c r="J3" s="390" t="s">
        <v>25</v>
      </c>
      <c r="K3" s="33"/>
    </row>
    <row r="4" spans="1:11" s="80" customFormat="1" ht="44.25" customHeight="1">
      <c r="A4" s="78">
        <v>1</v>
      </c>
      <c r="B4" s="667" t="s">
        <v>2398</v>
      </c>
      <c r="C4" s="668" t="s">
        <v>1655</v>
      </c>
      <c r="D4" s="669" t="s">
        <v>2394</v>
      </c>
      <c r="E4" s="670" t="s">
        <v>1391</v>
      </c>
      <c r="F4" s="671" t="s">
        <v>2395</v>
      </c>
      <c r="G4" s="671" t="s">
        <v>2396</v>
      </c>
      <c r="H4" s="672" t="s">
        <v>1394</v>
      </c>
      <c r="I4" s="673" t="s">
        <v>2397</v>
      </c>
      <c r="J4" s="667" t="s">
        <v>3760</v>
      </c>
      <c r="K4" s="170" t="s">
        <v>248</v>
      </c>
    </row>
    <row r="5" spans="1:11" s="80" customFormat="1" ht="44.25" customHeight="1">
      <c r="A5" s="78">
        <v>2</v>
      </c>
      <c r="B5" s="404" t="s">
        <v>2481</v>
      </c>
      <c r="C5" s="406" t="s">
        <v>2482</v>
      </c>
      <c r="D5" s="405" t="s">
        <v>2063</v>
      </c>
      <c r="E5" s="407" t="s">
        <v>2483</v>
      </c>
      <c r="F5" s="408" t="s">
        <v>2484</v>
      </c>
      <c r="G5" s="408" t="s">
        <v>2485</v>
      </c>
      <c r="H5" s="656" t="s">
        <v>2486</v>
      </c>
      <c r="I5" s="657" t="s">
        <v>2487</v>
      </c>
      <c r="J5" s="404"/>
      <c r="K5" s="33"/>
    </row>
    <row r="6" spans="1:11" s="80" customFormat="1" ht="44.25" customHeight="1">
      <c r="A6" s="78">
        <v>3</v>
      </c>
      <c r="B6" s="404" t="s">
        <v>3752</v>
      </c>
      <c r="C6" s="406" t="s">
        <v>3736</v>
      </c>
      <c r="D6" s="405" t="s">
        <v>3341</v>
      </c>
      <c r="E6" s="407" t="s">
        <v>3753</v>
      </c>
      <c r="F6" s="408" t="s">
        <v>3737</v>
      </c>
      <c r="G6" s="408" t="s">
        <v>3738</v>
      </c>
      <c r="H6" s="656" t="s">
        <v>3746</v>
      </c>
      <c r="I6" s="657" t="s">
        <v>3754</v>
      </c>
      <c r="J6" s="404"/>
      <c r="K6" s="33"/>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topLeftCell="A65" zoomScale="90" zoomScaleNormal="90" zoomScaleSheetLayoutView="90" workbookViewId="0">
      <selection activeCell="L3" sqref="L3"/>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385"/>
      <c r="B1" s="410" t="s">
        <v>1806</v>
      </c>
      <c r="C1" s="410"/>
      <c r="D1" s="410"/>
      <c r="E1" s="410"/>
      <c r="F1" s="410"/>
      <c r="G1" s="410"/>
      <c r="H1" s="411"/>
      <c r="I1" s="411"/>
      <c r="J1" s="2" t="str">
        <f>居宅介護・重度訪問介護!J1</f>
        <v>令和７年８月１日現在</v>
      </c>
      <c r="K1" s="385"/>
      <c r="L1" s="140" t="s">
        <v>290</v>
      </c>
    </row>
    <row r="2" spans="1:13" ht="35.15" customHeight="1" thickBot="1">
      <c r="A2" s="385"/>
      <c r="B2" s="412" t="s">
        <v>1424</v>
      </c>
      <c r="C2" s="412"/>
      <c r="D2" s="412"/>
      <c r="E2" s="412"/>
      <c r="F2" s="412"/>
      <c r="G2" s="412"/>
      <c r="H2" s="413"/>
      <c r="I2" s="413"/>
      <c r="J2" s="385"/>
      <c r="K2" s="385"/>
      <c r="L2" s="414">
        <f>SUM(E4:E79)</f>
        <v>1606</v>
      </c>
    </row>
    <row r="3" spans="1:13" ht="35.15" customHeight="1">
      <c r="A3" s="415"/>
      <c r="B3" s="112" t="s">
        <v>18</v>
      </c>
      <c r="C3" s="113" t="s">
        <v>292</v>
      </c>
      <c r="D3" s="112" t="s">
        <v>19</v>
      </c>
      <c r="E3" s="112" t="s">
        <v>3</v>
      </c>
      <c r="F3" s="112" t="s">
        <v>4</v>
      </c>
      <c r="G3" s="112" t="s">
        <v>293</v>
      </c>
      <c r="H3" s="192" t="s">
        <v>21</v>
      </c>
      <c r="I3" s="192" t="s">
        <v>22</v>
      </c>
      <c r="J3" s="112" t="s">
        <v>8</v>
      </c>
      <c r="K3" s="131" t="s">
        <v>24</v>
      </c>
      <c r="L3" s="131" t="s">
        <v>1425</v>
      </c>
    </row>
    <row r="4" spans="1:13" ht="35.15" customHeight="1">
      <c r="A4" s="25">
        <v>1</v>
      </c>
      <c r="B4" s="238" t="s">
        <v>1426</v>
      </c>
      <c r="C4" s="416"/>
      <c r="D4" s="153" t="s">
        <v>1386</v>
      </c>
      <c r="E4" s="417">
        <v>20</v>
      </c>
      <c r="F4" s="135" t="s">
        <v>1387</v>
      </c>
      <c r="G4" s="346" t="s">
        <v>1427</v>
      </c>
      <c r="H4" s="152" t="s">
        <v>1388</v>
      </c>
      <c r="I4" s="152" t="s">
        <v>1388</v>
      </c>
      <c r="J4" s="418" t="s">
        <v>875</v>
      </c>
      <c r="K4" s="238" t="s">
        <v>2538</v>
      </c>
      <c r="L4" s="154" t="s">
        <v>3687</v>
      </c>
    </row>
    <row r="5" spans="1:13" ht="35.15" customHeight="1">
      <c r="A5" s="25">
        <v>2</v>
      </c>
      <c r="B5" s="238" t="s">
        <v>1428</v>
      </c>
      <c r="C5" s="190"/>
      <c r="D5" s="419" t="s">
        <v>1429</v>
      </c>
      <c r="E5" s="420">
        <v>20</v>
      </c>
      <c r="F5" s="420" t="s">
        <v>328</v>
      </c>
      <c r="G5" s="346" t="s">
        <v>3109</v>
      </c>
      <c r="H5" s="152" t="s">
        <v>873</v>
      </c>
      <c r="I5" s="152"/>
      <c r="J5" s="418" t="s">
        <v>875</v>
      </c>
      <c r="K5" s="238" t="s">
        <v>2538</v>
      </c>
      <c r="L5" s="238" t="s">
        <v>3538</v>
      </c>
    </row>
    <row r="6" spans="1:13" ht="42.75" customHeight="1">
      <c r="A6" s="25">
        <v>3</v>
      </c>
      <c r="B6" s="85" t="s">
        <v>1430</v>
      </c>
      <c r="C6" s="125"/>
      <c r="D6" s="92" t="s">
        <v>1431</v>
      </c>
      <c r="E6" s="88">
        <v>33</v>
      </c>
      <c r="F6" s="88" t="s">
        <v>1432</v>
      </c>
      <c r="G6" s="104" t="s">
        <v>1433</v>
      </c>
      <c r="H6" s="125" t="s">
        <v>2772</v>
      </c>
      <c r="I6" s="125"/>
      <c r="J6" s="127" t="s">
        <v>875</v>
      </c>
      <c r="K6" s="238" t="s">
        <v>2538</v>
      </c>
      <c r="L6" s="238" t="s">
        <v>3538</v>
      </c>
    </row>
    <row r="7" spans="1:13" ht="35.15" customHeight="1">
      <c r="A7" s="25">
        <v>4</v>
      </c>
      <c r="B7" s="162" t="s">
        <v>1434</v>
      </c>
      <c r="C7" s="421"/>
      <c r="D7" s="422" t="s">
        <v>1435</v>
      </c>
      <c r="E7" s="87">
        <v>20</v>
      </c>
      <c r="F7" s="420" t="s">
        <v>2806</v>
      </c>
      <c r="G7" s="346" t="s">
        <v>2871</v>
      </c>
      <c r="H7" s="125" t="s">
        <v>3229</v>
      </c>
      <c r="I7" s="125" t="s">
        <v>3230</v>
      </c>
      <c r="J7" s="423" t="s">
        <v>875</v>
      </c>
      <c r="K7" s="339">
        <v>40634</v>
      </c>
      <c r="L7" s="339">
        <v>45017</v>
      </c>
    </row>
    <row r="8" spans="1:13" ht="35.15" customHeight="1">
      <c r="A8" s="216">
        <v>5</v>
      </c>
      <c r="B8" s="424" t="s">
        <v>1436</v>
      </c>
      <c r="C8" s="281"/>
      <c r="D8" s="425" t="s">
        <v>1437</v>
      </c>
      <c r="E8" s="286">
        <v>20</v>
      </c>
      <c r="F8" s="286" t="s">
        <v>1373</v>
      </c>
      <c r="G8" s="426" t="s">
        <v>1438</v>
      </c>
      <c r="H8" s="427" t="s">
        <v>1439</v>
      </c>
      <c r="I8" s="427" t="s">
        <v>1440</v>
      </c>
      <c r="J8" s="287" t="s">
        <v>1437</v>
      </c>
      <c r="K8" s="424" t="s">
        <v>678</v>
      </c>
      <c r="L8" s="424" t="s">
        <v>3538</v>
      </c>
      <c r="M8" s="170" t="s">
        <v>248</v>
      </c>
    </row>
    <row r="9" spans="1:13" ht="35.15" customHeight="1">
      <c r="A9" s="25">
        <v>6</v>
      </c>
      <c r="B9" s="115">
        <v>1610200170</v>
      </c>
      <c r="C9" s="115"/>
      <c r="D9" s="117" t="s">
        <v>1441</v>
      </c>
      <c r="E9" s="118">
        <v>20</v>
      </c>
      <c r="F9" s="118" t="s">
        <v>1442</v>
      </c>
      <c r="G9" s="428" t="s">
        <v>1443</v>
      </c>
      <c r="H9" s="116" t="s">
        <v>1444</v>
      </c>
      <c r="I9" s="116" t="s">
        <v>1445</v>
      </c>
      <c r="J9" s="117" t="s">
        <v>1441</v>
      </c>
      <c r="K9" s="124" t="s">
        <v>2539</v>
      </c>
      <c r="L9" s="424" t="s">
        <v>3538</v>
      </c>
      <c r="M9" s="170" t="s">
        <v>248</v>
      </c>
    </row>
    <row r="10" spans="1:13" ht="35.15" customHeight="1">
      <c r="A10" s="25">
        <v>7</v>
      </c>
      <c r="B10" s="124" t="s">
        <v>1389</v>
      </c>
      <c r="C10" s="116" t="s">
        <v>295</v>
      </c>
      <c r="D10" s="316" t="s">
        <v>1655</v>
      </c>
      <c r="E10" s="118">
        <v>25</v>
      </c>
      <c r="F10" s="118" t="s">
        <v>845</v>
      </c>
      <c r="G10" s="428" t="s">
        <v>1446</v>
      </c>
      <c r="H10" s="116" t="s">
        <v>856</v>
      </c>
      <c r="I10" s="116" t="s">
        <v>857</v>
      </c>
      <c r="J10" s="119" t="s">
        <v>1394</v>
      </c>
      <c r="K10" s="124" t="s">
        <v>2540</v>
      </c>
      <c r="L10" s="124" t="s">
        <v>3680</v>
      </c>
      <c r="M10" s="170" t="s">
        <v>248</v>
      </c>
    </row>
    <row r="11" spans="1:13" ht="35.15" customHeight="1">
      <c r="A11" s="25">
        <v>8</v>
      </c>
      <c r="B11" s="124" t="s">
        <v>1447</v>
      </c>
      <c r="C11" s="116" t="s">
        <v>295</v>
      </c>
      <c r="D11" s="117" t="s">
        <v>639</v>
      </c>
      <c r="E11" s="118">
        <v>24</v>
      </c>
      <c r="F11" s="118" t="s">
        <v>1448</v>
      </c>
      <c r="G11" s="428" t="s">
        <v>641</v>
      </c>
      <c r="H11" s="116" t="s">
        <v>1449</v>
      </c>
      <c r="I11" s="116" t="s">
        <v>1450</v>
      </c>
      <c r="J11" s="119" t="s">
        <v>643</v>
      </c>
      <c r="K11" s="124" t="s">
        <v>2541</v>
      </c>
      <c r="L11" s="429" t="s">
        <v>2561</v>
      </c>
      <c r="M11" s="170" t="s">
        <v>248</v>
      </c>
    </row>
    <row r="12" spans="1:13" ht="35.15" customHeight="1">
      <c r="A12" s="25">
        <v>9</v>
      </c>
      <c r="B12" s="85" t="s">
        <v>1451</v>
      </c>
      <c r="C12" s="125" t="s">
        <v>295</v>
      </c>
      <c r="D12" s="126" t="s">
        <v>314</v>
      </c>
      <c r="E12" s="88">
        <v>10</v>
      </c>
      <c r="F12" s="88" t="s">
        <v>1310</v>
      </c>
      <c r="G12" s="104" t="s">
        <v>315</v>
      </c>
      <c r="H12" s="125" t="s">
        <v>1311</v>
      </c>
      <c r="I12" s="125" t="s">
        <v>1311</v>
      </c>
      <c r="J12" s="127" t="s">
        <v>316</v>
      </c>
      <c r="K12" s="85" t="s">
        <v>2542</v>
      </c>
      <c r="L12" s="85" t="s">
        <v>3135</v>
      </c>
    </row>
    <row r="13" spans="1:13" ht="35.15" customHeight="1">
      <c r="A13" s="25">
        <v>10</v>
      </c>
      <c r="B13" s="87">
        <v>1610200345</v>
      </c>
      <c r="C13" s="87" t="s">
        <v>295</v>
      </c>
      <c r="D13" s="102" t="s">
        <v>1452</v>
      </c>
      <c r="E13" s="87">
        <v>30</v>
      </c>
      <c r="F13" s="88" t="s">
        <v>1453</v>
      </c>
      <c r="G13" s="127" t="s">
        <v>1454</v>
      </c>
      <c r="H13" s="125" t="s">
        <v>2657</v>
      </c>
      <c r="I13" s="125" t="s">
        <v>2657</v>
      </c>
      <c r="J13" s="102" t="s">
        <v>1455</v>
      </c>
      <c r="K13" s="85" t="s">
        <v>2544</v>
      </c>
      <c r="L13" s="85" t="s">
        <v>3032</v>
      </c>
    </row>
    <row r="14" spans="1:13" ht="35.15" customHeight="1">
      <c r="A14" s="25">
        <v>11</v>
      </c>
      <c r="B14" s="87">
        <v>1610200386</v>
      </c>
      <c r="C14" s="87"/>
      <c r="D14" s="102" t="s">
        <v>1456</v>
      </c>
      <c r="E14" s="87">
        <v>40</v>
      </c>
      <c r="F14" s="88" t="s">
        <v>1457</v>
      </c>
      <c r="G14" s="127" t="s">
        <v>1458</v>
      </c>
      <c r="H14" s="125" t="s">
        <v>1459</v>
      </c>
      <c r="I14" s="125" t="s">
        <v>1460</v>
      </c>
      <c r="J14" s="102" t="s">
        <v>1461</v>
      </c>
      <c r="K14" s="85" t="s">
        <v>2544</v>
      </c>
      <c r="L14" s="85" t="s">
        <v>3032</v>
      </c>
    </row>
    <row r="15" spans="1:13" ht="35.15" customHeight="1">
      <c r="A15" s="216">
        <v>12</v>
      </c>
      <c r="B15" s="156">
        <v>1610200378</v>
      </c>
      <c r="C15" s="156"/>
      <c r="D15" s="430" t="s">
        <v>1462</v>
      </c>
      <c r="E15" s="156">
        <v>20</v>
      </c>
      <c r="F15" s="135" t="s">
        <v>1463</v>
      </c>
      <c r="G15" s="418" t="s">
        <v>1464</v>
      </c>
      <c r="H15" s="152" t="s">
        <v>1465</v>
      </c>
      <c r="I15" s="152" t="s">
        <v>1466</v>
      </c>
      <c r="J15" s="157" t="s">
        <v>312</v>
      </c>
      <c r="K15" s="238" t="s">
        <v>2543</v>
      </c>
      <c r="L15" s="238" t="s">
        <v>3032</v>
      </c>
    </row>
    <row r="16" spans="1:13" ht="35.15" customHeight="1">
      <c r="A16" s="216">
        <v>13</v>
      </c>
      <c r="B16" s="154" t="s">
        <v>1467</v>
      </c>
      <c r="C16" s="156"/>
      <c r="D16" s="431" t="s">
        <v>1396</v>
      </c>
      <c r="E16" s="156">
        <v>20</v>
      </c>
      <c r="F16" s="135" t="s">
        <v>2656</v>
      </c>
      <c r="G16" s="346" t="s">
        <v>1468</v>
      </c>
      <c r="H16" s="152" t="s">
        <v>1398</v>
      </c>
      <c r="I16" s="152" t="s">
        <v>1399</v>
      </c>
      <c r="J16" s="432" t="s">
        <v>312</v>
      </c>
      <c r="K16" s="678">
        <v>40634</v>
      </c>
      <c r="L16" s="678">
        <v>45017</v>
      </c>
    </row>
    <row r="17" spans="1:13" ht="35.15" customHeight="1">
      <c r="A17" s="25">
        <v>14</v>
      </c>
      <c r="B17" s="85" t="s">
        <v>1469</v>
      </c>
      <c r="C17" s="125"/>
      <c r="D17" s="86" t="s">
        <v>1470</v>
      </c>
      <c r="E17" s="88">
        <v>20</v>
      </c>
      <c r="F17" s="88" t="s">
        <v>1471</v>
      </c>
      <c r="G17" s="104" t="s">
        <v>1472</v>
      </c>
      <c r="H17" s="125" t="s">
        <v>326</v>
      </c>
      <c r="I17" s="125" t="s">
        <v>1473</v>
      </c>
      <c r="J17" s="127" t="s">
        <v>1474</v>
      </c>
      <c r="K17" s="85" t="s">
        <v>2545</v>
      </c>
      <c r="L17" s="85" t="s">
        <v>3274</v>
      </c>
    </row>
    <row r="18" spans="1:13" ht="35.15" customHeight="1">
      <c r="A18" s="216">
        <v>15</v>
      </c>
      <c r="B18" s="238" t="s">
        <v>1475</v>
      </c>
      <c r="C18" s="152" t="s">
        <v>295</v>
      </c>
      <c r="D18" s="172" t="s">
        <v>1476</v>
      </c>
      <c r="E18" s="135">
        <v>20</v>
      </c>
      <c r="F18" s="135" t="s">
        <v>538</v>
      </c>
      <c r="G18" s="346" t="s">
        <v>2236</v>
      </c>
      <c r="H18" s="152" t="s">
        <v>2252</v>
      </c>
      <c r="I18" s="152" t="s">
        <v>3273</v>
      </c>
      <c r="J18" s="418" t="s">
        <v>1477</v>
      </c>
      <c r="K18" s="238" t="s">
        <v>2532</v>
      </c>
      <c r="L18" s="238" t="s">
        <v>3687</v>
      </c>
    </row>
    <row r="19" spans="1:13" ht="35.15" customHeight="1">
      <c r="A19" s="25">
        <v>16</v>
      </c>
      <c r="B19" s="124" t="s">
        <v>1478</v>
      </c>
      <c r="C19" s="116" t="s">
        <v>448</v>
      </c>
      <c r="D19" s="316" t="s">
        <v>1479</v>
      </c>
      <c r="E19" s="118">
        <v>30</v>
      </c>
      <c r="F19" s="118" t="s">
        <v>1480</v>
      </c>
      <c r="G19" s="428" t="s">
        <v>1402</v>
      </c>
      <c r="H19" s="116" t="s">
        <v>1481</v>
      </c>
      <c r="I19" s="116" t="s">
        <v>1482</v>
      </c>
      <c r="J19" s="119" t="s">
        <v>1405</v>
      </c>
      <c r="K19" s="124" t="s">
        <v>2546</v>
      </c>
      <c r="L19" s="429" t="s">
        <v>2589</v>
      </c>
      <c r="M19" s="170" t="s">
        <v>248</v>
      </c>
    </row>
    <row r="20" spans="1:13" ht="35.15" customHeight="1">
      <c r="A20" s="25">
        <v>17</v>
      </c>
      <c r="B20" s="124" t="s">
        <v>1483</v>
      </c>
      <c r="C20" s="116"/>
      <c r="D20" s="316" t="s">
        <v>1484</v>
      </c>
      <c r="E20" s="118">
        <v>20</v>
      </c>
      <c r="F20" s="118" t="s">
        <v>914</v>
      </c>
      <c r="G20" s="428" t="s">
        <v>1036</v>
      </c>
      <c r="H20" s="116" t="s">
        <v>916</v>
      </c>
      <c r="I20" s="116" t="s">
        <v>917</v>
      </c>
      <c r="J20" s="119" t="s">
        <v>1039</v>
      </c>
      <c r="K20" s="124" t="s">
        <v>2547</v>
      </c>
      <c r="L20" s="124" t="s">
        <v>2849</v>
      </c>
      <c r="M20" s="170" t="s">
        <v>248</v>
      </c>
    </row>
    <row r="21" spans="1:13" ht="35.15" customHeight="1">
      <c r="A21" s="25">
        <v>18</v>
      </c>
      <c r="B21" s="85" t="s">
        <v>1485</v>
      </c>
      <c r="C21" s="125" t="s">
        <v>295</v>
      </c>
      <c r="D21" s="92" t="s">
        <v>1486</v>
      </c>
      <c r="E21" s="135">
        <v>18</v>
      </c>
      <c r="F21" s="88" t="s">
        <v>1487</v>
      </c>
      <c r="G21" s="104" t="s">
        <v>1488</v>
      </c>
      <c r="H21" s="125" t="s">
        <v>1489</v>
      </c>
      <c r="I21" s="125" t="s">
        <v>1489</v>
      </c>
      <c r="J21" s="127" t="s">
        <v>615</v>
      </c>
      <c r="K21" s="85" t="s">
        <v>2548</v>
      </c>
      <c r="L21" s="85" t="s">
        <v>2563</v>
      </c>
    </row>
    <row r="22" spans="1:13" ht="35.15" customHeight="1">
      <c r="A22" s="25">
        <v>19</v>
      </c>
      <c r="B22" s="424" t="s">
        <v>1490</v>
      </c>
      <c r="C22" s="427"/>
      <c r="D22" s="433" t="s">
        <v>1491</v>
      </c>
      <c r="E22" s="286">
        <v>20</v>
      </c>
      <c r="F22" s="286" t="s">
        <v>1492</v>
      </c>
      <c r="G22" s="426" t="s">
        <v>1493</v>
      </c>
      <c r="H22" s="427" t="s">
        <v>1494</v>
      </c>
      <c r="I22" s="427" t="s">
        <v>1494</v>
      </c>
      <c r="J22" s="434" t="s">
        <v>1495</v>
      </c>
      <c r="K22" s="424" t="s">
        <v>2549</v>
      </c>
      <c r="L22" s="424" t="s">
        <v>2961</v>
      </c>
      <c r="M22" s="170" t="s">
        <v>248</v>
      </c>
    </row>
    <row r="23" spans="1:13" ht="35.15" customHeight="1">
      <c r="A23" s="25">
        <v>20</v>
      </c>
      <c r="B23" s="124" t="s">
        <v>1497</v>
      </c>
      <c r="C23" s="116"/>
      <c r="D23" s="117" t="s">
        <v>1498</v>
      </c>
      <c r="E23" s="118">
        <v>25</v>
      </c>
      <c r="F23" s="118" t="s">
        <v>3071</v>
      </c>
      <c r="G23" s="428" t="s">
        <v>3072</v>
      </c>
      <c r="H23" s="116" t="s">
        <v>1499</v>
      </c>
      <c r="I23" s="116" t="s">
        <v>1500</v>
      </c>
      <c r="J23" s="119" t="s">
        <v>1501</v>
      </c>
      <c r="K23" s="124" t="s">
        <v>2546</v>
      </c>
      <c r="L23" s="124" t="s">
        <v>3073</v>
      </c>
      <c r="M23" s="170" t="s">
        <v>248</v>
      </c>
    </row>
    <row r="24" spans="1:13" ht="47.25" customHeight="1">
      <c r="A24" s="216">
        <v>21</v>
      </c>
      <c r="B24" s="238" t="s">
        <v>2286</v>
      </c>
      <c r="C24" s="152" t="s">
        <v>295</v>
      </c>
      <c r="D24" s="92" t="s">
        <v>2285</v>
      </c>
      <c r="E24" s="135">
        <v>30</v>
      </c>
      <c r="F24" s="135" t="s">
        <v>1410</v>
      </c>
      <c r="G24" s="346" t="s">
        <v>2734</v>
      </c>
      <c r="H24" s="152" t="s">
        <v>1411</v>
      </c>
      <c r="I24" s="152" t="s">
        <v>1411</v>
      </c>
      <c r="J24" s="346" t="s">
        <v>1412</v>
      </c>
      <c r="K24" s="238" t="s">
        <v>678</v>
      </c>
      <c r="L24" s="238" t="s">
        <v>3538</v>
      </c>
    </row>
    <row r="25" spans="1:13" ht="35.15" customHeight="1">
      <c r="A25" s="25">
        <v>22</v>
      </c>
      <c r="B25" s="124" t="s">
        <v>1413</v>
      </c>
      <c r="C25" s="116" t="s">
        <v>295</v>
      </c>
      <c r="D25" s="117" t="s">
        <v>1414</v>
      </c>
      <c r="E25" s="118">
        <v>24</v>
      </c>
      <c r="F25" s="118" t="s">
        <v>1415</v>
      </c>
      <c r="G25" s="428" t="s">
        <v>1416</v>
      </c>
      <c r="H25" s="116" t="s">
        <v>1417</v>
      </c>
      <c r="I25" s="116" t="s">
        <v>1418</v>
      </c>
      <c r="J25" s="119" t="s">
        <v>1419</v>
      </c>
      <c r="K25" s="124" t="s">
        <v>2532</v>
      </c>
      <c r="L25" s="124" t="s">
        <v>3680</v>
      </c>
      <c r="M25" s="170" t="s">
        <v>248</v>
      </c>
    </row>
    <row r="26" spans="1:13" ht="48.75" customHeight="1">
      <c r="A26" s="25">
        <v>23</v>
      </c>
      <c r="B26" s="85" t="s">
        <v>2284</v>
      </c>
      <c r="C26" s="125"/>
      <c r="D26" s="435" t="s">
        <v>1502</v>
      </c>
      <c r="E26" s="88">
        <v>30</v>
      </c>
      <c r="F26" s="88" t="s">
        <v>430</v>
      </c>
      <c r="G26" s="104" t="s">
        <v>2237</v>
      </c>
      <c r="H26" s="125" t="s">
        <v>1503</v>
      </c>
      <c r="I26" s="125" t="s">
        <v>2968</v>
      </c>
      <c r="J26" s="127" t="s">
        <v>1412</v>
      </c>
      <c r="K26" s="85" t="s">
        <v>678</v>
      </c>
      <c r="L26" s="238" t="s">
        <v>3538</v>
      </c>
    </row>
    <row r="27" spans="1:13" ht="35.15" customHeight="1">
      <c r="A27" s="25">
        <v>24</v>
      </c>
      <c r="B27" s="124">
        <v>1610900068</v>
      </c>
      <c r="C27" s="116"/>
      <c r="D27" s="436" t="s">
        <v>652</v>
      </c>
      <c r="E27" s="118">
        <v>20</v>
      </c>
      <c r="F27" s="118" t="s">
        <v>653</v>
      </c>
      <c r="G27" s="428" t="s">
        <v>654</v>
      </c>
      <c r="H27" s="116" t="s">
        <v>655</v>
      </c>
      <c r="I27" s="116" t="s">
        <v>656</v>
      </c>
      <c r="J27" s="119" t="s">
        <v>657</v>
      </c>
      <c r="K27" s="124" t="s">
        <v>2544</v>
      </c>
      <c r="L27" s="124" t="s">
        <v>3032</v>
      </c>
      <c r="M27" s="170" t="s">
        <v>248</v>
      </c>
    </row>
    <row r="28" spans="1:13" ht="66" customHeight="1">
      <c r="A28" s="25">
        <v>25</v>
      </c>
      <c r="B28" s="85" t="s">
        <v>1504</v>
      </c>
      <c r="C28" s="125"/>
      <c r="D28" s="92" t="s">
        <v>3275</v>
      </c>
      <c r="E28" s="88">
        <v>60</v>
      </c>
      <c r="F28" s="88" t="s">
        <v>3277</v>
      </c>
      <c r="G28" s="104" t="s">
        <v>3278</v>
      </c>
      <c r="H28" s="125" t="s">
        <v>3279</v>
      </c>
      <c r="I28" s="125"/>
      <c r="J28" s="127" t="s">
        <v>1412</v>
      </c>
      <c r="K28" s="85" t="s">
        <v>2538</v>
      </c>
      <c r="L28" s="238" t="s">
        <v>3538</v>
      </c>
    </row>
    <row r="29" spans="1:13" ht="35.15" customHeight="1">
      <c r="A29" s="25">
        <v>26</v>
      </c>
      <c r="B29" s="87">
        <v>1612000172</v>
      </c>
      <c r="C29" s="87" t="s">
        <v>295</v>
      </c>
      <c r="D29" s="102" t="s">
        <v>508</v>
      </c>
      <c r="E29" s="88">
        <v>16</v>
      </c>
      <c r="F29" s="88" t="s">
        <v>509</v>
      </c>
      <c r="G29" s="127" t="s">
        <v>510</v>
      </c>
      <c r="H29" s="125" t="s">
        <v>511</v>
      </c>
      <c r="I29" s="125" t="s">
        <v>1505</v>
      </c>
      <c r="J29" s="103" t="s">
        <v>433</v>
      </c>
      <c r="K29" s="339">
        <v>40634</v>
      </c>
      <c r="L29" s="56" t="s">
        <v>3182</v>
      </c>
    </row>
    <row r="30" spans="1:13" ht="35.15" customHeight="1">
      <c r="A30" s="25">
        <v>27</v>
      </c>
      <c r="B30" s="124" t="s">
        <v>1507</v>
      </c>
      <c r="C30" s="116"/>
      <c r="D30" s="316" t="s">
        <v>1508</v>
      </c>
      <c r="E30" s="118">
        <v>20</v>
      </c>
      <c r="F30" s="118" t="s">
        <v>480</v>
      </c>
      <c r="G30" s="428" t="s">
        <v>2673</v>
      </c>
      <c r="H30" s="116" t="s">
        <v>1509</v>
      </c>
      <c r="I30" s="116" t="s">
        <v>1510</v>
      </c>
      <c r="J30" s="119" t="s">
        <v>925</v>
      </c>
      <c r="K30" s="124" t="s">
        <v>2550</v>
      </c>
      <c r="L30" s="124" t="s">
        <v>2849</v>
      </c>
      <c r="M30" s="170" t="s">
        <v>248</v>
      </c>
    </row>
    <row r="31" spans="1:13" ht="35.15" customHeight="1">
      <c r="A31" s="25">
        <v>28</v>
      </c>
      <c r="B31" s="87">
        <v>1611900224</v>
      </c>
      <c r="C31" s="87"/>
      <c r="D31" s="102" t="s">
        <v>1511</v>
      </c>
      <c r="E31" s="87">
        <v>20</v>
      </c>
      <c r="F31" s="88" t="s">
        <v>1512</v>
      </c>
      <c r="G31" s="127" t="s">
        <v>1513</v>
      </c>
      <c r="H31" s="125" t="s">
        <v>471</v>
      </c>
      <c r="I31" s="125" t="s">
        <v>486</v>
      </c>
      <c r="J31" s="102" t="s">
        <v>473</v>
      </c>
      <c r="K31" s="85" t="s">
        <v>2544</v>
      </c>
      <c r="L31" s="85" t="s">
        <v>3032</v>
      </c>
    </row>
    <row r="32" spans="1:13" ht="35.15" customHeight="1">
      <c r="A32" s="25">
        <v>29</v>
      </c>
      <c r="B32" s="85" t="s">
        <v>1514</v>
      </c>
      <c r="C32" s="125"/>
      <c r="D32" s="86" t="s">
        <v>1515</v>
      </c>
      <c r="E32" s="88">
        <v>20</v>
      </c>
      <c r="F32" s="88" t="s">
        <v>1516</v>
      </c>
      <c r="G32" s="104" t="s">
        <v>1517</v>
      </c>
      <c r="H32" s="125" t="s">
        <v>1518</v>
      </c>
      <c r="I32" s="125" t="s">
        <v>1518</v>
      </c>
      <c r="J32" s="127" t="s">
        <v>1519</v>
      </c>
      <c r="K32" s="85" t="s">
        <v>2551</v>
      </c>
      <c r="L32" s="238" t="s">
        <v>3538</v>
      </c>
    </row>
    <row r="33" spans="1:13" ht="35.15" customHeight="1">
      <c r="A33" s="25">
        <v>30</v>
      </c>
      <c r="B33" s="85">
        <v>1611600154</v>
      </c>
      <c r="C33" s="125"/>
      <c r="D33" s="92" t="s">
        <v>1520</v>
      </c>
      <c r="E33" s="182">
        <v>20</v>
      </c>
      <c r="F33" s="88" t="s">
        <v>231</v>
      </c>
      <c r="G33" s="104" t="s">
        <v>1521</v>
      </c>
      <c r="H33" s="125" t="s">
        <v>1522</v>
      </c>
      <c r="I33" s="125" t="s">
        <v>440</v>
      </c>
      <c r="J33" s="127" t="s">
        <v>1523</v>
      </c>
      <c r="K33" s="85" t="s">
        <v>2540</v>
      </c>
      <c r="L33" s="162" t="s">
        <v>3687</v>
      </c>
    </row>
    <row r="34" spans="1:13" ht="35.15" customHeight="1">
      <c r="A34" s="25">
        <v>31</v>
      </c>
      <c r="B34" s="124">
        <v>1611600139</v>
      </c>
      <c r="C34" s="116"/>
      <c r="D34" s="117" t="s">
        <v>1524</v>
      </c>
      <c r="E34" s="118">
        <v>33</v>
      </c>
      <c r="F34" s="118" t="s">
        <v>1209</v>
      </c>
      <c r="G34" s="428" t="s">
        <v>1525</v>
      </c>
      <c r="H34" s="116" t="s">
        <v>792</v>
      </c>
      <c r="I34" s="116" t="s">
        <v>1526</v>
      </c>
      <c r="J34" s="119" t="s">
        <v>794</v>
      </c>
      <c r="K34" s="124" t="s">
        <v>2532</v>
      </c>
      <c r="L34" s="124" t="s">
        <v>3680</v>
      </c>
      <c r="M34" s="170" t="s">
        <v>248</v>
      </c>
    </row>
    <row r="35" spans="1:13" ht="35.15" customHeight="1">
      <c r="A35" s="25">
        <v>32</v>
      </c>
      <c r="B35" s="85" t="s">
        <v>447</v>
      </c>
      <c r="C35" s="125" t="s">
        <v>295</v>
      </c>
      <c r="D35" s="86" t="s">
        <v>2811</v>
      </c>
      <c r="E35" s="88">
        <v>20</v>
      </c>
      <c r="F35" s="88" t="s">
        <v>449</v>
      </c>
      <c r="G35" s="104" t="s">
        <v>3110</v>
      </c>
      <c r="H35" s="125" t="s">
        <v>666</v>
      </c>
      <c r="I35" s="125" t="s">
        <v>667</v>
      </c>
      <c r="J35" s="234" t="s">
        <v>3169</v>
      </c>
      <c r="K35" s="85" t="s">
        <v>2532</v>
      </c>
      <c r="L35" s="162" t="s">
        <v>3687</v>
      </c>
    </row>
    <row r="36" spans="1:13" ht="35.15" customHeight="1">
      <c r="A36" s="25">
        <v>33</v>
      </c>
      <c r="B36" s="238" t="s">
        <v>1527</v>
      </c>
      <c r="C36" s="152"/>
      <c r="D36" s="435" t="s">
        <v>2293</v>
      </c>
      <c r="E36" s="135">
        <v>40</v>
      </c>
      <c r="F36" s="135" t="s">
        <v>2658</v>
      </c>
      <c r="G36" s="346" t="s">
        <v>2659</v>
      </c>
      <c r="H36" s="152" t="s">
        <v>2660</v>
      </c>
      <c r="I36" s="152" t="s">
        <v>2661</v>
      </c>
      <c r="J36" s="346" t="s">
        <v>631</v>
      </c>
      <c r="K36" s="238" t="s">
        <v>2552</v>
      </c>
      <c r="L36" s="238" t="s">
        <v>3538</v>
      </c>
    </row>
    <row r="37" spans="1:13" ht="35.15" customHeight="1">
      <c r="A37" s="25">
        <v>34</v>
      </c>
      <c r="B37" s="85" t="s">
        <v>1528</v>
      </c>
      <c r="C37" s="125" t="s">
        <v>295</v>
      </c>
      <c r="D37" s="92" t="s">
        <v>1529</v>
      </c>
      <c r="E37" s="88">
        <v>20</v>
      </c>
      <c r="F37" s="88" t="s">
        <v>1017</v>
      </c>
      <c r="G37" s="104" t="s">
        <v>823</v>
      </c>
      <c r="H37" s="125" t="s">
        <v>462</v>
      </c>
      <c r="I37" s="125" t="s">
        <v>462</v>
      </c>
      <c r="J37" s="127" t="s">
        <v>548</v>
      </c>
      <c r="K37" s="85" t="s">
        <v>2553</v>
      </c>
      <c r="L37" s="162" t="s">
        <v>2935</v>
      </c>
    </row>
    <row r="38" spans="1:13" ht="35.15" customHeight="1">
      <c r="A38" s="25">
        <v>35</v>
      </c>
      <c r="B38" s="85" t="s">
        <v>428</v>
      </c>
      <c r="C38" s="125" t="s">
        <v>295</v>
      </c>
      <c r="D38" s="92" t="s">
        <v>429</v>
      </c>
      <c r="E38" s="88">
        <v>13</v>
      </c>
      <c r="F38" s="88" t="s">
        <v>430</v>
      </c>
      <c r="G38" s="104" t="s">
        <v>2238</v>
      </c>
      <c r="H38" s="125" t="s">
        <v>432</v>
      </c>
      <c r="I38" s="125" t="s">
        <v>432</v>
      </c>
      <c r="J38" s="127" t="s">
        <v>578</v>
      </c>
      <c r="K38" s="85" t="s">
        <v>2554</v>
      </c>
      <c r="L38" s="85" t="s">
        <v>3345</v>
      </c>
    </row>
    <row r="39" spans="1:13" ht="35.15" customHeight="1">
      <c r="A39" s="25">
        <v>36</v>
      </c>
      <c r="B39" s="85" t="s">
        <v>1530</v>
      </c>
      <c r="C39" s="125" t="s">
        <v>295</v>
      </c>
      <c r="D39" s="92" t="s">
        <v>442</v>
      </c>
      <c r="E39" s="88">
        <v>17</v>
      </c>
      <c r="F39" s="88" t="s">
        <v>449</v>
      </c>
      <c r="G39" s="104" t="s">
        <v>1531</v>
      </c>
      <c r="H39" s="125" t="s">
        <v>1532</v>
      </c>
      <c r="I39" s="125" t="s">
        <v>1533</v>
      </c>
      <c r="J39" s="127" t="s">
        <v>615</v>
      </c>
      <c r="K39" s="85" t="s">
        <v>523</v>
      </c>
      <c r="L39" s="678">
        <v>45383</v>
      </c>
    </row>
    <row r="40" spans="1:13" ht="35.15" customHeight="1">
      <c r="A40" s="25">
        <v>37</v>
      </c>
      <c r="B40" s="85" t="s">
        <v>1534</v>
      </c>
      <c r="C40" s="125"/>
      <c r="D40" s="92" t="s">
        <v>3573</v>
      </c>
      <c r="E40" s="88">
        <v>20</v>
      </c>
      <c r="F40" s="88" t="s">
        <v>663</v>
      </c>
      <c r="G40" s="104" t="s">
        <v>553</v>
      </c>
      <c r="H40" s="125" t="s">
        <v>379</v>
      </c>
      <c r="I40" s="125" t="s">
        <v>1033</v>
      </c>
      <c r="J40" s="127" t="s">
        <v>554</v>
      </c>
      <c r="K40" s="85" t="s">
        <v>2555</v>
      </c>
      <c r="L40" s="678">
        <v>45383</v>
      </c>
    </row>
    <row r="41" spans="1:13" ht="35.15" customHeight="1">
      <c r="A41" s="25">
        <v>38</v>
      </c>
      <c r="B41" s="238" t="s">
        <v>686</v>
      </c>
      <c r="C41" s="156"/>
      <c r="D41" s="172" t="s">
        <v>2992</v>
      </c>
      <c r="E41" s="156">
        <v>20</v>
      </c>
      <c r="F41" s="135" t="s">
        <v>2993</v>
      </c>
      <c r="G41" s="153" t="s">
        <v>2994</v>
      </c>
      <c r="H41" s="152" t="s">
        <v>687</v>
      </c>
      <c r="I41" s="152" t="s">
        <v>2388</v>
      </c>
      <c r="J41" s="172" t="s">
        <v>2995</v>
      </c>
      <c r="K41" s="678">
        <v>41456</v>
      </c>
      <c r="L41" s="678">
        <v>45839</v>
      </c>
    </row>
    <row r="42" spans="1:13" ht="35.15" customHeight="1">
      <c r="A42" s="25">
        <v>39</v>
      </c>
      <c r="B42" s="87">
        <v>1611900299</v>
      </c>
      <c r="C42" s="87"/>
      <c r="D42" s="86" t="s">
        <v>1535</v>
      </c>
      <c r="E42" s="87">
        <v>20</v>
      </c>
      <c r="F42" s="88" t="s">
        <v>1536</v>
      </c>
      <c r="G42" s="86" t="s">
        <v>938</v>
      </c>
      <c r="H42" s="125" t="s">
        <v>1537</v>
      </c>
      <c r="I42" s="125" t="s">
        <v>940</v>
      </c>
      <c r="J42" s="86" t="s">
        <v>1538</v>
      </c>
      <c r="K42" s="339">
        <v>41654</v>
      </c>
      <c r="L42" s="339">
        <v>43845</v>
      </c>
    </row>
    <row r="43" spans="1:13" ht="35.15" customHeight="1">
      <c r="A43" s="25">
        <v>40</v>
      </c>
      <c r="B43" s="87">
        <v>1611700137</v>
      </c>
      <c r="C43" s="156"/>
      <c r="D43" s="86" t="s">
        <v>1540</v>
      </c>
      <c r="E43" s="87">
        <v>14</v>
      </c>
      <c r="F43" s="88" t="s">
        <v>837</v>
      </c>
      <c r="G43" s="86" t="s">
        <v>1541</v>
      </c>
      <c r="H43" s="125" t="s">
        <v>1421</v>
      </c>
      <c r="I43" s="125" t="s">
        <v>1422</v>
      </c>
      <c r="J43" s="86" t="s">
        <v>1423</v>
      </c>
      <c r="K43" s="339">
        <v>41852</v>
      </c>
      <c r="L43" s="339">
        <v>44513</v>
      </c>
    </row>
    <row r="44" spans="1:13" ht="35.15" customHeight="1">
      <c r="A44" s="25">
        <v>41</v>
      </c>
      <c r="B44" s="87">
        <v>1610700179</v>
      </c>
      <c r="C44" s="87"/>
      <c r="D44" s="102" t="s">
        <v>1544</v>
      </c>
      <c r="E44" s="87">
        <v>20</v>
      </c>
      <c r="F44" s="88" t="s">
        <v>1545</v>
      </c>
      <c r="G44" s="102" t="s">
        <v>1546</v>
      </c>
      <c r="H44" s="125" t="s">
        <v>1547</v>
      </c>
      <c r="I44" s="125" t="s">
        <v>1547</v>
      </c>
      <c r="J44" s="102" t="s">
        <v>631</v>
      </c>
      <c r="K44" s="339">
        <v>42095</v>
      </c>
      <c r="L44" s="339">
        <v>44287</v>
      </c>
    </row>
    <row r="45" spans="1:13" ht="35.15" customHeight="1">
      <c r="A45" s="25">
        <v>42</v>
      </c>
      <c r="B45" s="87">
        <v>1611900273</v>
      </c>
      <c r="C45" s="87"/>
      <c r="D45" s="102" t="s">
        <v>1420</v>
      </c>
      <c r="E45" s="87">
        <v>20</v>
      </c>
      <c r="F45" s="88" t="s">
        <v>1548</v>
      </c>
      <c r="G45" s="102" t="s">
        <v>1549</v>
      </c>
      <c r="H45" s="125" t="s">
        <v>1162</v>
      </c>
      <c r="I45" s="125" t="s">
        <v>1162</v>
      </c>
      <c r="J45" s="102" t="s">
        <v>1550</v>
      </c>
      <c r="K45" s="339">
        <v>42186</v>
      </c>
      <c r="L45" s="339">
        <v>44378</v>
      </c>
    </row>
    <row r="46" spans="1:13" ht="35.15" customHeight="1">
      <c r="A46" s="25">
        <v>43</v>
      </c>
      <c r="B46" s="87">
        <v>1612000214</v>
      </c>
      <c r="C46" s="87"/>
      <c r="D46" s="102" t="s">
        <v>1551</v>
      </c>
      <c r="E46" s="87">
        <v>20</v>
      </c>
      <c r="F46" s="88" t="s">
        <v>1552</v>
      </c>
      <c r="G46" s="102" t="s">
        <v>1553</v>
      </c>
      <c r="H46" s="125" t="s">
        <v>1554</v>
      </c>
      <c r="I46" s="125" t="s">
        <v>1555</v>
      </c>
      <c r="J46" s="102" t="s">
        <v>1556</v>
      </c>
      <c r="K46" s="339">
        <v>42292</v>
      </c>
      <c r="L46" s="511">
        <v>44484</v>
      </c>
    </row>
    <row r="47" spans="1:13" ht="35.15" customHeight="1">
      <c r="A47" s="25">
        <v>44</v>
      </c>
      <c r="B47" s="156">
        <v>1610700187</v>
      </c>
      <c r="C47" s="171" t="s">
        <v>295</v>
      </c>
      <c r="D47" s="157" t="s">
        <v>410</v>
      </c>
      <c r="E47" s="156">
        <v>10</v>
      </c>
      <c r="F47" s="135" t="s">
        <v>1557</v>
      </c>
      <c r="G47" s="157" t="s">
        <v>1558</v>
      </c>
      <c r="H47" s="152" t="s">
        <v>413</v>
      </c>
      <c r="I47" s="152" t="s">
        <v>1559</v>
      </c>
      <c r="J47" s="360" t="s">
        <v>1156</v>
      </c>
      <c r="K47" s="678">
        <v>42339</v>
      </c>
      <c r="L47" s="767">
        <v>44531</v>
      </c>
    </row>
    <row r="48" spans="1:13" ht="35.15" customHeight="1">
      <c r="A48" s="25">
        <v>45</v>
      </c>
      <c r="B48" s="85" t="s">
        <v>1560</v>
      </c>
      <c r="C48" s="125"/>
      <c r="D48" s="437" t="s">
        <v>1561</v>
      </c>
      <c r="E48" s="438">
        <v>40</v>
      </c>
      <c r="F48" s="439" t="s">
        <v>1562</v>
      </c>
      <c r="G48" s="104" t="s">
        <v>1563</v>
      </c>
      <c r="H48" s="125" t="s">
        <v>1564</v>
      </c>
      <c r="I48" s="125" t="s">
        <v>1565</v>
      </c>
      <c r="J48" s="127" t="s">
        <v>1566</v>
      </c>
      <c r="K48" s="339">
        <v>42401</v>
      </c>
      <c r="L48" s="85" t="s">
        <v>3010</v>
      </c>
    </row>
    <row r="49" spans="1:13" ht="35.15" customHeight="1">
      <c r="A49" s="25">
        <v>46</v>
      </c>
      <c r="B49" s="87">
        <v>1610500173</v>
      </c>
      <c r="C49" s="87"/>
      <c r="D49" s="102" t="s">
        <v>1542</v>
      </c>
      <c r="E49" s="87">
        <v>20</v>
      </c>
      <c r="F49" s="88" t="s">
        <v>1543</v>
      </c>
      <c r="G49" s="102" t="s">
        <v>1833</v>
      </c>
      <c r="H49" s="125" t="s">
        <v>1834</v>
      </c>
      <c r="I49" s="125" t="s">
        <v>1834</v>
      </c>
      <c r="J49" s="102" t="s">
        <v>1832</v>
      </c>
      <c r="K49" s="339">
        <v>42795</v>
      </c>
      <c r="L49" s="85" t="s">
        <v>3177</v>
      </c>
    </row>
    <row r="50" spans="1:13" ht="35.15" customHeight="1">
      <c r="A50" s="25">
        <v>47</v>
      </c>
      <c r="B50" s="87">
        <v>1610200634</v>
      </c>
      <c r="C50" s="57"/>
      <c r="D50" s="102" t="s">
        <v>1847</v>
      </c>
      <c r="E50" s="87">
        <v>20</v>
      </c>
      <c r="F50" s="88" t="s">
        <v>3268</v>
      </c>
      <c r="G50" s="102" t="s">
        <v>3269</v>
      </c>
      <c r="H50" s="125" t="s">
        <v>733</v>
      </c>
      <c r="I50" s="125" t="s">
        <v>1845</v>
      </c>
      <c r="J50" s="102" t="s">
        <v>1846</v>
      </c>
      <c r="K50" s="339">
        <v>42826</v>
      </c>
      <c r="L50" s="339">
        <v>45017</v>
      </c>
    </row>
    <row r="51" spans="1:13" ht="35.15" customHeight="1">
      <c r="A51" s="25">
        <v>48</v>
      </c>
      <c r="B51" s="52">
        <v>1611700152</v>
      </c>
      <c r="C51" s="52"/>
      <c r="D51" s="50" t="s">
        <v>1843</v>
      </c>
      <c r="E51" s="52">
        <v>40</v>
      </c>
      <c r="F51" s="48" t="s">
        <v>2996</v>
      </c>
      <c r="G51" s="73" t="s">
        <v>2997</v>
      </c>
      <c r="H51" s="57" t="s">
        <v>1844</v>
      </c>
      <c r="I51" s="57" t="s">
        <v>1844</v>
      </c>
      <c r="J51" s="73" t="s">
        <v>688</v>
      </c>
      <c r="K51" s="56" t="s">
        <v>2556</v>
      </c>
      <c r="L51" s="56" t="s">
        <v>3183</v>
      </c>
    </row>
    <row r="52" spans="1:13" ht="35.15" customHeight="1">
      <c r="A52" s="25">
        <v>49</v>
      </c>
      <c r="B52" s="87">
        <v>1610600106</v>
      </c>
      <c r="C52" s="87"/>
      <c r="D52" s="86" t="s">
        <v>1539</v>
      </c>
      <c r="E52" s="87">
        <v>20</v>
      </c>
      <c r="F52" s="88" t="s">
        <v>2690</v>
      </c>
      <c r="G52" s="86" t="s">
        <v>2691</v>
      </c>
      <c r="H52" s="125" t="s">
        <v>2692</v>
      </c>
      <c r="I52" s="125" t="s">
        <v>2693</v>
      </c>
      <c r="J52" s="86" t="s">
        <v>1907</v>
      </c>
      <c r="K52" s="339">
        <v>42948</v>
      </c>
      <c r="L52" s="339">
        <v>45139</v>
      </c>
    </row>
    <row r="53" spans="1:13" ht="35.15" customHeight="1">
      <c r="A53" s="25">
        <v>50</v>
      </c>
      <c r="B53" s="87">
        <v>1610700211</v>
      </c>
      <c r="C53" s="87" t="s">
        <v>295</v>
      </c>
      <c r="D53" s="86" t="s">
        <v>1934</v>
      </c>
      <c r="E53" s="87">
        <v>10</v>
      </c>
      <c r="F53" s="88" t="s">
        <v>2590</v>
      </c>
      <c r="G53" s="102" t="s">
        <v>2592</v>
      </c>
      <c r="H53" s="87" t="s">
        <v>1935</v>
      </c>
      <c r="I53" s="87" t="s">
        <v>1936</v>
      </c>
      <c r="J53" s="102" t="s">
        <v>1937</v>
      </c>
      <c r="K53" s="361" t="s">
        <v>2557</v>
      </c>
      <c r="L53" s="339">
        <v>45236</v>
      </c>
    </row>
    <row r="54" spans="1:13" ht="35.15" customHeight="1">
      <c r="A54" s="25">
        <v>51</v>
      </c>
      <c r="B54" s="87">
        <v>1610400176</v>
      </c>
      <c r="C54" s="87"/>
      <c r="D54" s="86" t="s">
        <v>1948</v>
      </c>
      <c r="E54" s="87">
        <v>20</v>
      </c>
      <c r="F54" s="88" t="s">
        <v>1949</v>
      </c>
      <c r="G54" s="102" t="s">
        <v>1950</v>
      </c>
      <c r="H54" s="87" t="s">
        <v>1951</v>
      </c>
      <c r="I54" s="87" t="s">
        <v>1952</v>
      </c>
      <c r="J54" s="102" t="s">
        <v>1179</v>
      </c>
      <c r="K54" s="85" t="s">
        <v>2558</v>
      </c>
      <c r="L54" s="339">
        <v>45352</v>
      </c>
    </row>
    <row r="55" spans="1:13" ht="35.15" customHeight="1">
      <c r="A55" s="25">
        <v>52</v>
      </c>
      <c r="B55" s="156">
        <v>1610500199</v>
      </c>
      <c r="C55" s="156" t="s">
        <v>448</v>
      </c>
      <c r="D55" s="157" t="s">
        <v>1965</v>
      </c>
      <c r="E55" s="156">
        <v>32</v>
      </c>
      <c r="F55" s="135" t="s">
        <v>1910</v>
      </c>
      <c r="G55" s="157" t="s">
        <v>1407</v>
      </c>
      <c r="H55" s="152" t="s">
        <v>1908</v>
      </c>
      <c r="I55" s="152" t="s">
        <v>1909</v>
      </c>
      <c r="J55" s="157" t="s">
        <v>685</v>
      </c>
      <c r="K55" s="678">
        <v>43191</v>
      </c>
      <c r="L55" s="678">
        <v>45383</v>
      </c>
    </row>
    <row r="56" spans="1:13" ht="35.15" customHeight="1">
      <c r="A56" s="25">
        <v>53</v>
      </c>
      <c r="B56" s="87">
        <v>1611900372</v>
      </c>
      <c r="C56" s="87"/>
      <c r="D56" s="102" t="s">
        <v>1973</v>
      </c>
      <c r="E56" s="87">
        <v>20</v>
      </c>
      <c r="F56" s="88" t="s">
        <v>1974</v>
      </c>
      <c r="G56" s="102" t="s">
        <v>1975</v>
      </c>
      <c r="H56" s="125" t="s">
        <v>1976</v>
      </c>
      <c r="I56" s="125" t="s">
        <v>1977</v>
      </c>
      <c r="J56" s="102" t="s">
        <v>1978</v>
      </c>
      <c r="K56" s="339">
        <v>43191</v>
      </c>
      <c r="L56" s="678">
        <v>45383</v>
      </c>
    </row>
    <row r="57" spans="1:13" ht="35.15" customHeight="1">
      <c r="A57" s="25">
        <v>54</v>
      </c>
      <c r="B57" s="87">
        <v>1610200774</v>
      </c>
      <c r="C57" s="87"/>
      <c r="D57" s="102" t="s">
        <v>2262</v>
      </c>
      <c r="E57" s="87">
        <v>10</v>
      </c>
      <c r="F57" s="88" t="s">
        <v>2263</v>
      </c>
      <c r="G57" s="126" t="s">
        <v>2264</v>
      </c>
      <c r="H57" s="125" t="s">
        <v>2872</v>
      </c>
      <c r="I57" s="125"/>
      <c r="J57" s="102" t="s">
        <v>2265</v>
      </c>
      <c r="K57" s="339">
        <v>43313</v>
      </c>
      <c r="L57" s="678">
        <v>45505</v>
      </c>
    </row>
    <row r="58" spans="1:13" ht="35.15" customHeight="1">
      <c r="A58" s="25">
        <v>55</v>
      </c>
      <c r="B58" s="87">
        <v>1612000255</v>
      </c>
      <c r="C58" s="87"/>
      <c r="D58" s="102" t="s">
        <v>2283</v>
      </c>
      <c r="E58" s="87">
        <v>20</v>
      </c>
      <c r="F58" s="88" t="s">
        <v>2731</v>
      </c>
      <c r="G58" s="126" t="s">
        <v>2732</v>
      </c>
      <c r="H58" s="125" t="s">
        <v>2999</v>
      </c>
      <c r="I58" s="125" t="s">
        <v>2733</v>
      </c>
      <c r="J58" s="102" t="s">
        <v>1506</v>
      </c>
      <c r="K58" s="339">
        <v>43374</v>
      </c>
      <c r="L58" s="87" t="s">
        <v>3608</v>
      </c>
    </row>
    <row r="59" spans="1:13" ht="35.15" customHeight="1">
      <c r="A59" s="25">
        <v>56</v>
      </c>
      <c r="B59" s="87">
        <v>1610400234</v>
      </c>
      <c r="C59" s="87" t="s">
        <v>448</v>
      </c>
      <c r="D59" s="102" t="s">
        <v>2362</v>
      </c>
      <c r="E59" s="87">
        <v>14</v>
      </c>
      <c r="F59" s="88" t="s">
        <v>2522</v>
      </c>
      <c r="G59" s="126" t="s">
        <v>3008</v>
      </c>
      <c r="H59" s="125" t="s">
        <v>2384</v>
      </c>
      <c r="I59" s="125" t="s">
        <v>2385</v>
      </c>
      <c r="J59" s="102" t="s">
        <v>2363</v>
      </c>
      <c r="K59" s="339">
        <v>43525</v>
      </c>
      <c r="L59" s="339">
        <v>45717</v>
      </c>
    </row>
    <row r="60" spans="1:13" ht="35.15" customHeight="1">
      <c r="A60" s="25">
        <v>57</v>
      </c>
      <c r="B60" s="87">
        <v>1611900430</v>
      </c>
      <c r="C60" s="87"/>
      <c r="D60" s="102" t="s">
        <v>2389</v>
      </c>
      <c r="E60" s="87">
        <v>20</v>
      </c>
      <c r="F60" s="88" t="s">
        <v>1354</v>
      </c>
      <c r="G60" s="126" t="s">
        <v>2390</v>
      </c>
      <c r="H60" s="125" t="s">
        <v>2392</v>
      </c>
      <c r="I60" s="125" t="s">
        <v>2393</v>
      </c>
      <c r="J60" s="102" t="s">
        <v>2391</v>
      </c>
      <c r="K60" s="339">
        <v>43586</v>
      </c>
      <c r="L60" s="339">
        <v>45778</v>
      </c>
    </row>
    <row r="61" spans="1:13" ht="35.15" customHeight="1">
      <c r="A61" s="25">
        <v>58</v>
      </c>
      <c r="B61" s="87">
        <v>1611900448</v>
      </c>
      <c r="C61" s="87"/>
      <c r="D61" s="102" t="s">
        <v>2404</v>
      </c>
      <c r="E61" s="87">
        <v>20</v>
      </c>
      <c r="F61" s="88" t="s">
        <v>2405</v>
      </c>
      <c r="G61" s="126" t="s">
        <v>2406</v>
      </c>
      <c r="H61" s="125" t="s">
        <v>2407</v>
      </c>
      <c r="I61" s="125"/>
      <c r="J61" s="102" t="s">
        <v>2408</v>
      </c>
      <c r="K61" s="339">
        <v>43596</v>
      </c>
      <c r="L61" s="339">
        <v>45787</v>
      </c>
    </row>
    <row r="62" spans="1:13" s="31" customFormat="1" ht="33.75" customHeight="1">
      <c r="A62" s="25">
        <v>59</v>
      </c>
      <c r="B62" s="85" t="s">
        <v>3285</v>
      </c>
      <c r="C62" s="159" t="s">
        <v>295</v>
      </c>
      <c r="D62" s="799" t="s">
        <v>3286</v>
      </c>
      <c r="E62" s="87">
        <v>30</v>
      </c>
      <c r="F62" s="88" t="s">
        <v>3287</v>
      </c>
      <c r="G62" s="491" t="s">
        <v>3288</v>
      </c>
      <c r="H62" s="159" t="s">
        <v>3289</v>
      </c>
      <c r="I62" s="159" t="s">
        <v>3290</v>
      </c>
      <c r="J62" s="798" t="s">
        <v>3291</v>
      </c>
      <c r="K62" s="94" t="s">
        <v>3292</v>
      </c>
      <c r="L62" s="94"/>
      <c r="M62" s="150"/>
    </row>
    <row r="63" spans="1:13" ht="35.15" customHeight="1">
      <c r="A63" s="25">
        <v>60</v>
      </c>
      <c r="B63" s="85" t="s">
        <v>2831</v>
      </c>
      <c r="C63" s="125"/>
      <c r="D63" s="86" t="s">
        <v>3215</v>
      </c>
      <c r="E63" s="87">
        <v>20</v>
      </c>
      <c r="F63" s="88" t="s">
        <v>3216</v>
      </c>
      <c r="G63" s="102" t="s">
        <v>3217</v>
      </c>
      <c r="H63" s="125" t="s">
        <v>3218</v>
      </c>
      <c r="I63" s="125" t="s">
        <v>3219</v>
      </c>
      <c r="J63" s="127" t="s">
        <v>2832</v>
      </c>
      <c r="K63" s="85" t="s">
        <v>2833</v>
      </c>
      <c r="L63" s="85"/>
    </row>
    <row r="64" spans="1:13" ht="35.15" customHeight="1">
      <c r="A64" s="25">
        <v>61</v>
      </c>
      <c r="B64" s="87">
        <v>1610500256</v>
      </c>
      <c r="C64" s="57"/>
      <c r="D64" s="102" t="s">
        <v>2924</v>
      </c>
      <c r="E64" s="87">
        <v>20</v>
      </c>
      <c r="F64" s="88" t="s">
        <v>2925</v>
      </c>
      <c r="G64" s="102" t="s">
        <v>726</v>
      </c>
      <c r="H64" s="125" t="s">
        <v>2926</v>
      </c>
      <c r="I64" s="125" t="s">
        <v>2927</v>
      </c>
      <c r="J64" s="102" t="s">
        <v>727</v>
      </c>
      <c r="K64" s="339">
        <v>44440</v>
      </c>
      <c r="L64" s="87"/>
    </row>
    <row r="65" spans="1:18" ht="35.15" customHeight="1">
      <c r="A65" s="25">
        <v>62</v>
      </c>
      <c r="B65" s="87">
        <v>1610800227</v>
      </c>
      <c r="C65" s="87"/>
      <c r="D65" s="86" t="s">
        <v>3136</v>
      </c>
      <c r="E65" s="87">
        <v>20</v>
      </c>
      <c r="F65" s="88" t="s">
        <v>3137</v>
      </c>
      <c r="G65" s="104" t="s">
        <v>3138</v>
      </c>
      <c r="H65" s="125" t="s">
        <v>3139</v>
      </c>
      <c r="I65" s="125" t="s">
        <v>3140</v>
      </c>
      <c r="J65" s="86" t="s">
        <v>3270</v>
      </c>
      <c r="K65" s="721">
        <v>44866</v>
      </c>
      <c r="L65" s="85"/>
      <c r="R65" s="806"/>
    </row>
    <row r="66" spans="1:18" ht="35.15" customHeight="1">
      <c r="A66" s="25">
        <v>63</v>
      </c>
      <c r="B66" s="162" t="s">
        <v>3178</v>
      </c>
      <c r="C66" s="87"/>
      <c r="D66" s="435" t="s">
        <v>3179</v>
      </c>
      <c r="E66" s="87">
        <v>20</v>
      </c>
      <c r="F66" s="88" t="s">
        <v>494</v>
      </c>
      <c r="G66" s="104" t="s">
        <v>179</v>
      </c>
      <c r="H66" s="125" t="s">
        <v>180</v>
      </c>
      <c r="I66" s="125" t="s">
        <v>181</v>
      </c>
      <c r="J66" s="423" t="s">
        <v>1506</v>
      </c>
      <c r="K66" s="721">
        <v>45017</v>
      </c>
      <c r="L66" s="56"/>
    </row>
    <row r="67" spans="1:18" ht="35.15" customHeight="1">
      <c r="A67" s="25">
        <v>64</v>
      </c>
      <c r="B67" s="162" t="s">
        <v>3212</v>
      </c>
      <c r="C67" s="87"/>
      <c r="D67" s="435" t="s">
        <v>3213</v>
      </c>
      <c r="E67" s="87">
        <v>20</v>
      </c>
      <c r="F67" s="88" t="s">
        <v>1865</v>
      </c>
      <c r="G67" s="102" t="s">
        <v>1866</v>
      </c>
      <c r="H67" s="125" t="s">
        <v>1869</v>
      </c>
      <c r="I67" s="125" t="s">
        <v>1870</v>
      </c>
      <c r="J67" s="423" t="s">
        <v>3214</v>
      </c>
      <c r="K67" s="721">
        <v>45017</v>
      </c>
      <c r="L67" s="56"/>
    </row>
    <row r="68" spans="1:18" ht="35.15" customHeight="1">
      <c r="A68" s="25">
        <v>65</v>
      </c>
      <c r="B68" s="162" t="s">
        <v>3353</v>
      </c>
      <c r="C68" s="87"/>
      <c r="D68" s="435" t="s">
        <v>3354</v>
      </c>
      <c r="E68" s="87">
        <v>20</v>
      </c>
      <c r="F68" s="88" t="s">
        <v>3355</v>
      </c>
      <c r="G68" s="102" t="s">
        <v>3356</v>
      </c>
      <c r="H68" s="125" t="s">
        <v>3357</v>
      </c>
      <c r="I68" s="125" t="s">
        <v>3357</v>
      </c>
      <c r="J68" s="423" t="s">
        <v>3358</v>
      </c>
      <c r="K68" s="339">
        <v>45352</v>
      </c>
      <c r="L68" s="56"/>
    </row>
    <row r="69" spans="1:18" ht="35.5" customHeight="1">
      <c r="A69" s="25">
        <v>66</v>
      </c>
      <c r="B69" s="87">
        <v>1610200931</v>
      </c>
      <c r="C69" s="87" t="s">
        <v>295</v>
      </c>
      <c r="D69" s="102" t="s">
        <v>3280</v>
      </c>
      <c r="E69" s="87">
        <v>14</v>
      </c>
      <c r="F69" s="88" t="s">
        <v>2521</v>
      </c>
      <c r="G69" s="126" t="s">
        <v>1967</v>
      </c>
      <c r="H69" s="125" t="s">
        <v>3348</v>
      </c>
      <c r="I69" s="125" t="s">
        <v>3349</v>
      </c>
      <c r="J69" s="102" t="s">
        <v>3350</v>
      </c>
      <c r="K69" s="339">
        <v>45352</v>
      </c>
      <c r="L69" s="87"/>
    </row>
    <row r="70" spans="1:18" s="34" customFormat="1" ht="40.5" customHeight="1">
      <c r="A70" s="25">
        <v>67</v>
      </c>
      <c r="B70" s="87">
        <v>1611900513</v>
      </c>
      <c r="C70" s="164" t="s">
        <v>448</v>
      </c>
      <c r="D70" s="102" t="s">
        <v>3360</v>
      </c>
      <c r="E70" s="87">
        <v>10</v>
      </c>
      <c r="F70" s="88" t="s">
        <v>3443</v>
      </c>
      <c r="G70" s="86" t="s">
        <v>3362</v>
      </c>
      <c r="H70" s="125" t="s">
        <v>3363</v>
      </c>
      <c r="I70" s="125" t="s">
        <v>3364</v>
      </c>
      <c r="J70" s="86" t="s">
        <v>735</v>
      </c>
      <c r="K70" s="339">
        <v>45383</v>
      </c>
      <c r="L70" s="86"/>
      <c r="M70" s="150"/>
    </row>
    <row r="71" spans="1:18" ht="40.5" customHeight="1">
      <c r="A71" s="25">
        <v>68</v>
      </c>
      <c r="B71" s="87">
        <v>1610200956</v>
      </c>
      <c r="C71" s="164" t="s">
        <v>448</v>
      </c>
      <c r="D71" s="102" t="s">
        <v>3435</v>
      </c>
      <c r="E71" s="87">
        <v>10</v>
      </c>
      <c r="F71" s="88" t="s">
        <v>3444</v>
      </c>
      <c r="G71" s="86" t="s">
        <v>3442</v>
      </c>
      <c r="H71" s="125" t="s">
        <v>3439</v>
      </c>
      <c r="I71" s="125" t="s">
        <v>3440</v>
      </c>
      <c r="J71" s="86" t="s">
        <v>3437</v>
      </c>
      <c r="K71" s="339">
        <v>45474</v>
      </c>
      <c r="L71" s="86"/>
    </row>
    <row r="72" spans="1:18" ht="40.5" customHeight="1">
      <c r="A72" s="25">
        <v>69</v>
      </c>
      <c r="B72" s="87">
        <v>1611700228</v>
      </c>
      <c r="C72" s="164"/>
      <c r="D72" s="102" t="s">
        <v>460</v>
      </c>
      <c r="E72" s="87">
        <v>20</v>
      </c>
      <c r="F72" s="87"/>
      <c r="G72" s="86" t="s">
        <v>3436</v>
      </c>
      <c r="H72" s="125"/>
      <c r="I72" s="125"/>
      <c r="J72" s="86" t="s">
        <v>3438</v>
      </c>
      <c r="K72" s="339">
        <v>45474</v>
      </c>
      <c r="L72" s="86"/>
    </row>
    <row r="73" spans="1:18" ht="40.5" customHeight="1">
      <c r="A73" s="25">
        <v>70</v>
      </c>
      <c r="B73" s="87">
        <v>1610200543</v>
      </c>
      <c r="C73" s="171" t="s">
        <v>448</v>
      </c>
      <c r="D73" s="173" t="s">
        <v>3459</v>
      </c>
      <c r="E73" s="87">
        <v>10</v>
      </c>
      <c r="F73" s="87" t="s">
        <v>716</v>
      </c>
      <c r="G73" s="102" t="s">
        <v>717</v>
      </c>
      <c r="H73" s="125" t="s">
        <v>718</v>
      </c>
      <c r="I73" s="125" t="s">
        <v>719</v>
      </c>
      <c r="J73" s="102" t="s">
        <v>720</v>
      </c>
      <c r="K73" s="339">
        <v>45505</v>
      </c>
      <c r="L73" s="339"/>
    </row>
    <row r="74" spans="1:18" ht="40.5" customHeight="1">
      <c r="A74" s="25">
        <v>71</v>
      </c>
      <c r="B74" s="87">
        <v>1610800136</v>
      </c>
      <c r="C74" s="171" t="s">
        <v>448</v>
      </c>
      <c r="D74" s="102" t="s">
        <v>3460</v>
      </c>
      <c r="E74" s="87">
        <v>10</v>
      </c>
      <c r="F74" s="52" t="s">
        <v>1840</v>
      </c>
      <c r="G74" s="102" t="s">
        <v>3468</v>
      </c>
      <c r="H74" s="125" t="s">
        <v>1841</v>
      </c>
      <c r="I74" s="125" t="s">
        <v>1842</v>
      </c>
      <c r="J74" s="102" t="s">
        <v>1838</v>
      </c>
      <c r="K74" s="339">
        <v>45505</v>
      </c>
      <c r="L74" s="339"/>
    </row>
    <row r="75" spans="1:18" ht="40.5" customHeight="1">
      <c r="A75" s="25">
        <v>72</v>
      </c>
      <c r="B75" s="87">
        <v>1610200980</v>
      </c>
      <c r="C75" s="164" t="s">
        <v>448</v>
      </c>
      <c r="D75" s="102" t="s">
        <v>3516</v>
      </c>
      <c r="E75" s="87">
        <v>20</v>
      </c>
      <c r="F75" s="88" t="s">
        <v>3444</v>
      </c>
      <c r="G75" s="102" t="s">
        <v>3517</v>
      </c>
      <c r="H75" s="125" t="s">
        <v>3518</v>
      </c>
      <c r="I75" s="125" t="s">
        <v>3519</v>
      </c>
      <c r="J75" s="102" t="s">
        <v>3242</v>
      </c>
      <c r="K75" s="339">
        <v>45536</v>
      </c>
      <c r="L75" s="339"/>
    </row>
    <row r="76" spans="1:18" ht="40.5" customHeight="1">
      <c r="A76" s="25">
        <v>73</v>
      </c>
      <c r="B76" s="87">
        <v>1610500116</v>
      </c>
      <c r="C76" s="164" t="s">
        <v>448</v>
      </c>
      <c r="D76" s="102" t="s">
        <v>3559</v>
      </c>
      <c r="E76" s="87">
        <v>10</v>
      </c>
      <c r="F76" s="88" t="s">
        <v>3560</v>
      </c>
      <c r="G76" s="102" t="s">
        <v>3561</v>
      </c>
      <c r="H76" s="125" t="s">
        <v>3562</v>
      </c>
      <c r="I76" s="125" t="s">
        <v>3563</v>
      </c>
      <c r="J76" s="102" t="s">
        <v>3564</v>
      </c>
      <c r="K76" s="339">
        <v>45566</v>
      </c>
      <c r="L76" s="339"/>
    </row>
    <row r="77" spans="1:18" ht="35.15" customHeight="1">
      <c r="A77" s="25">
        <v>74</v>
      </c>
      <c r="B77" s="87">
        <v>1611700194</v>
      </c>
      <c r="C77" s="164" t="s">
        <v>448</v>
      </c>
      <c r="D77" s="102" t="s">
        <v>2506</v>
      </c>
      <c r="E77" s="87">
        <v>20</v>
      </c>
      <c r="F77" s="88" t="s">
        <v>2507</v>
      </c>
      <c r="G77" s="126" t="s">
        <v>2508</v>
      </c>
      <c r="H77" s="125" t="s">
        <v>2509</v>
      </c>
      <c r="I77" s="125" t="s">
        <v>2510</v>
      </c>
      <c r="J77" s="86" t="s">
        <v>3438</v>
      </c>
      <c r="K77" s="339">
        <v>45627</v>
      </c>
      <c r="L77" s="87"/>
    </row>
    <row r="78" spans="1:18" s="34" customFormat="1" ht="40.5" customHeight="1">
      <c r="A78" s="25">
        <v>75</v>
      </c>
      <c r="B78" s="87">
        <v>1610201004</v>
      </c>
      <c r="C78" s="164" t="s">
        <v>448</v>
      </c>
      <c r="D78" s="102" t="s">
        <v>3669</v>
      </c>
      <c r="E78" s="87">
        <v>10</v>
      </c>
      <c r="F78" s="87" t="s">
        <v>2888</v>
      </c>
      <c r="G78" s="86" t="s">
        <v>3670</v>
      </c>
      <c r="H78" s="125" t="s">
        <v>3671</v>
      </c>
      <c r="I78" s="125" t="s">
        <v>3671</v>
      </c>
      <c r="J78" s="102" t="s">
        <v>3672</v>
      </c>
      <c r="K78" s="339">
        <v>45748</v>
      </c>
      <c r="L78" s="86"/>
      <c r="M78" s="150"/>
    </row>
    <row r="79" spans="1:18" s="34" customFormat="1" ht="40.5" customHeight="1">
      <c r="A79" s="25">
        <v>76</v>
      </c>
      <c r="B79" s="87">
        <v>1611600394</v>
      </c>
      <c r="C79" s="164" t="s">
        <v>448</v>
      </c>
      <c r="D79" s="102" t="s">
        <v>3739</v>
      </c>
      <c r="E79" s="87">
        <v>14</v>
      </c>
      <c r="F79" s="87" t="s">
        <v>2231</v>
      </c>
      <c r="G79" s="86" t="s">
        <v>3740</v>
      </c>
      <c r="H79" s="125" t="s">
        <v>3741</v>
      </c>
      <c r="I79" s="125"/>
      <c r="J79" s="102" t="s">
        <v>3168</v>
      </c>
      <c r="K79" s="339">
        <v>45748</v>
      </c>
      <c r="L79" s="86"/>
      <c r="M79" s="150"/>
    </row>
  </sheetData>
  <autoFilter ref="A3:M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4"/>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D42" sqref="D42"/>
    </sheetView>
  </sheetViews>
  <sheetFormatPr defaultRowHeight="14"/>
  <cols>
    <col min="1" max="1" width="7" style="556" customWidth="1"/>
    <col min="2" max="2" width="11"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c r="A1" s="515" t="s">
        <v>290</v>
      </c>
      <c r="B1" s="1007" t="s">
        <v>1805</v>
      </c>
      <c r="C1" s="1007"/>
      <c r="D1" s="1007"/>
      <c r="E1" s="1007"/>
      <c r="F1" s="1007"/>
      <c r="G1" s="1007"/>
      <c r="H1" s="1007"/>
      <c r="I1" s="1007"/>
      <c r="J1" s="1007"/>
      <c r="K1" s="1007"/>
      <c r="L1" s="989" t="str">
        <f>居宅介護・重度訪問介護!J1</f>
        <v>令和７年８月１日現在</v>
      </c>
      <c r="M1" s="989" t="str">
        <f ca="1">REPLACE(LEFT(CELL("filename",$A$1),FIND(".x",CELL("filename",$A$1))-1),1,FIND("[",CELL("filename",$A$1)),)</f>
        <v>070801</v>
      </c>
      <c r="N1" s="518"/>
    </row>
    <row r="2" spans="1:14" s="519" customFormat="1" ht="36" customHeight="1" thickBot="1">
      <c r="A2" s="520">
        <f>SUM(F5:F39)</f>
        <v>503</v>
      </c>
      <c r="B2" s="1008" t="s">
        <v>1567</v>
      </c>
      <c r="C2" s="1008"/>
      <c r="D2" s="1008"/>
      <c r="E2" s="1008"/>
      <c r="F2" s="1008"/>
      <c r="G2" s="1008"/>
      <c r="H2" s="1008"/>
      <c r="I2" s="1008"/>
      <c r="J2" s="1008"/>
      <c r="K2" s="1008"/>
      <c r="L2" s="516"/>
      <c r="M2" s="517"/>
      <c r="N2" s="518"/>
    </row>
    <row r="3" spans="1:14" s="49" customFormat="1" ht="24.75" customHeight="1">
      <c r="A3" s="996" t="s">
        <v>17</v>
      </c>
      <c r="B3" s="998" t="s">
        <v>1568</v>
      </c>
      <c r="C3" s="1000" t="s">
        <v>1569</v>
      </c>
      <c r="D3" s="1002" t="s">
        <v>19</v>
      </c>
      <c r="E3" s="521"/>
      <c r="F3" s="998" t="s">
        <v>3</v>
      </c>
      <c r="G3" s="998" t="s">
        <v>1702</v>
      </c>
      <c r="H3" s="998" t="s">
        <v>293</v>
      </c>
      <c r="I3" s="998" t="s">
        <v>21</v>
      </c>
      <c r="J3" s="998" t="s">
        <v>22</v>
      </c>
      <c r="K3" s="998" t="s">
        <v>8</v>
      </c>
      <c r="L3" s="1003" t="s">
        <v>24</v>
      </c>
      <c r="M3" s="1005" t="s">
        <v>25</v>
      </c>
      <c r="N3" s="518"/>
    </row>
    <row r="4" spans="1:14" s="49" customFormat="1" ht="24.75" customHeight="1">
      <c r="A4" s="997"/>
      <c r="B4" s="999"/>
      <c r="C4" s="1001"/>
      <c r="D4" s="999"/>
      <c r="E4" s="522" t="s">
        <v>1570</v>
      </c>
      <c r="F4" s="999"/>
      <c r="G4" s="999"/>
      <c r="H4" s="999"/>
      <c r="I4" s="999"/>
      <c r="J4" s="999"/>
      <c r="K4" s="999"/>
      <c r="L4" s="1004"/>
      <c r="M4" s="1006"/>
      <c r="N4" s="518"/>
    </row>
    <row r="5" spans="1:14" s="49" customFormat="1" ht="76.5" customHeight="1">
      <c r="A5" s="523">
        <v>1</v>
      </c>
      <c r="B5" s="56" t="s">
        <v>1703</v>
      </c>
      <c r="C5" s="48"/>
      <c r="D5" s="73" t="s">
        <v>1571</v>
      </c>
      <c r="E5" s="524" t="s">
        <v>2870</v>
      </c>
      <c r="F5" s="48">
        <v>26</v>
      </c>
      <c r="G5" s="48" t="s">
        <v>3226</v>
      </c>
      <c r="H5" s="525" t="s">
        <v>3227</v>
      </c>
      <c r="I5" s="52" t="s">
        <v>1704</v>
      </c>
      <c r="J5" s="52"/>
      <c r="K5" s="58" t="s">
        <v>312</v>
      </c>
      <c r="L5" s="526">
        <v>39888</v>
      </c>
      <c r="M5" s="527">
        <v>44271</v>
      </c>
      <c r="N5" s="518"/>
    </row>
    <row r="6" spans="1:14" s="537" customFormat="1" ht="36.75" customHeight="1">
      <c r="A6" s="523">
        <v>2</v>
      </c>
      <c r="B6" s="528" t="s">
        <v>1705</v>
      </c>
      <c r="C6" s="529"/>
      <c r="D6" s="530" t="s">
        <v>1706</v>
      </c>
      <c r="E6" s="530" t="s">
        <v>1707</v>
      </c>
      <c r="F6" s="529">
        <v>12</v>
      </c>
      <c r="G6" s="529" t="s">
        <v>1708</v>
      </c>
      <c r="H6" s="531" t="s">
        <v>1709</v>
      </c>
      <c r="I6" s="532" t="s">
        <v>1710</v>
      </c>
      <c r="J6" s="532"/>
      <c r="K6" s="533" t="s">
        <v>863</v>
      </c>
      <c r="L6" s="534">
        <v>38991</v>
      </c>
      <c r="M6" s="535">
        <v>45566</v>
      </c>
      <c r="N6" s="536" t="s">
        <v>1711</v>
      </c>
    </row>
    <row r="7" spans="1:14" s="49" customFormat="1" ht="36.75" customHeight="1">
      <c r="A7" s="523">
        <v>3</v>
      </c>
      <c r="B7" s="56">
        <v>1620400042</v>
      </c>
      <c r="C7" s="48"/>
      <c r="D7" s="9" t="s">
        <v>1712</v>
      </c>
      <c r="E7" s="524" t="s">
        <v>1878</v>
      </c>
      <c r="F7" s="48">
        <v>6</v>
      </c>
      <c r="G7" s="48" t="s">
        <v>366</v>
      </c>
      <c r="H7" s="525" t="s">
        <v>1713</v>
      </c>
      <c r="I7" s="52" t="s">
        <v>1714</v>
      </c>
      <c r="J7" s="52"/>
      <c r="K7" s="58" t="s">
        <v>825</v>
      </c>
      <c r="L7" s="526">
        <v>38991</v>
      </c>
      <c r="M7" s="527">
        <v>45566</v>
      </c>
      <c r="N7" s="518"/>
    </row>
    <row r="8" spans="1:14" s="49" customFormat="1" ht="54.75" customHeight="1">
      <c r="A8" s="523">
        <v>4</v>
      </c>
      <c r="B8" s="56" t="s">
        <v>1715</v>
      </c>
      <c r="C8" s="48"/>
      <c r="D8" s="73" t="s">
        <v>1572</v>
      </c>
      <c r="E8" s="73" t="s">
        <v>2869</v>
      </c>
      <c r="F8" s="48">
        <v>22</v>
      </c>
      <c r="G8" s="48" t="s">
        <v>1716</v>
      </c>
      <c r="H8" s="9" t="s">
        <v>1573</v>
      </c>
      <c r="I8" s="52" t="s">
        <v>1717</v>
      </c>
      <c r="J8" s="52" t="s">
        <v>1718</v>
      </c>
      <c r="K8" s="58" t="s">
        <v>473</v>
      </c>
      <c r="L8" s="526">
        <v>39904</v>
      </c>
      <c r="M8" s="527">
        <v>44287</v>
      </c>
      <c r="N8" s="518"/>
    </row>
    <row r="9" spans="1:14" s="545" customFormat="1" ht="36.75" customHeight="1">
      <c r="A9" s="801">
        <v>5</v>
      </c>
      <c r="B9" s="538" t="s">
        <v>1719</v>
      </c>
      <c r="C9" s="539"/>
      <c r="D9" s="540" t="s">
        <v>1574</v>
      </c>
      <c r="E9" s="540" t="s">
        <v>3281</v>
      </c>
      <c r="F9" s="539">
        <v>6</v>
      </c>
      <c r="G9" s="539" t="s">
        <v>1720</v>
      </c>
      <c r="H9" s="541" t="s">
        <v>1575</v>
      </c>
      <c r="I9" s="542" t="s">
        <v>1721</v>
      </c>
      <c r="J9" s="542" t="s">
        <v>1722</v>
      </c>
      <c r="K9" s="543" t="s">
        <v>1419</v>
      </c>
      <c r="L9" s="630">
        <v>38991</v>
      </c>
      <c r="M9" s="727">
        <v>45566</v>
      </c>
      <c r="N9" s="544" t="s">
        <v>1711</v>
      </c>
    </row>
    <row r="10" spans="1:14" s="49" customFormat="1" ht="55.5" customHeight="1">
      <c r="A10" s="523">
        <v>6</v>
      </c>
      <c r="B10" s="56">
        <v>1621600038</v>
      </c>
      <c r="C10" s="48"/>
      <c r="D10" s="9" t="s">
        <v>1906</v>
      </c>
      <c r="E10" s="73" t="s">
        <v>2850</v>
      </c>
      <c r="F10" s="48">
        <v>20</v>
      </c>
      <c r="G10" s="48" t="s">
        <v>1576</v>
      </c>
      <c r="H10" s="9" t="s">
        <v>1723</v>
      </c>
      <c r="I10" s="52" t="s">
        <v>1724</v>
      </c>
      <c r="J10" s="52"/>
      <c r="K10" s="47" t="s">
        <v>3168</v>
      </c>
      <c r="L10" s="59">
        <v>38991</v>
      </c>
      <c r="M10" s="527">
        <v>45566</v>
      </c>
      <c r="N10" s="518"/>
    </row>
    <row r="11" spans="1:14" s="49" customFormat="1" ht="36.75" customHeight="1">
      <c r="A11" s="523">
        <v>7</v>
      </c>
      <c r="B11" s="56">
        <v>1621700010</v>
      </c>
      <c r="C11" s="48"/>
      <c r="D11" s="73" t="s">
        <v>1725</v>
      </c>
      <c r="E11" s="73" t="s">
        <v>1726</v>
      </c>
      <c r="F11" s="48">
        <v>14</v>
      </c>
      <c r="G11" s="48" t="s">
        <v>822</v>
      </c>
      <c r="H11" s="9" t="s">
        <v>1727</v>
      </c>
      <c r="I11" s="52" t="s">
        <v>1728</v>
      </c>
      <c r="J11" s="52"/>
      <c r="K11" s="58" t="s">
        <v>825</v>
      </c>
      <c r="L11" s="59">
        <v>38991</v>
      </c>
      <c r="M11" s="527">
        <v>45566</v>
      </c>
      <c r="N11" s="518"/>
    </row>
    <row r="12" spans="1:14" s="49" customFormat="1" ht="74.25" customHeight="1">
      <c r="A12" s="523">
        <v>8</v>
      </c>
      <c r="B12" s="56" t="s">
        <v>1729</v>
      </c>
      <c r="C12" s="48"/>
      <c r="D12" s="73" t="s">
        <v>1577</v>
      </c>
      <c r="E12" s="73" t="s">
        <v>2356</v>
      </c>
      <c r="F12" s="48">
        <v>30</v>
      </c>
      <c r="G12" s="48" t="s">
        <v>2663</v>
      </c>
      <c r="H12" s="51" t="s">
        <v>1578</v>
      </c>
      <c r="I12" s="52" t="s">
        <v>1730</v>
      </c>
      <c r="J12" s="52" t="s">
        <v>1731</v>
      </c>
      <c r="K12" s="58" t="s">
        <v>615</v>
      </c>
      <c r="L12" s="59">
        <v>40269</v>
      </c>
      <c r="M12" s="527">
        <v>44652</v>
      </c>
      <c r="N12" s="518"/>
    </row>
    <row r="13" spans="1:14" s="49" customFormat="1" ht="57.75" customHeight="1">
      <c r="A13" s="523">
        <v>9</v>
      </c>
      <c r="B13" s="56">
        <v>1622000014</v>
      </c>
      <c r="C13" s="48"/>
      <c r="D13" s="73" t="s">
        <v>1732</v>
      </c>
      <c r="E13" s="73" t="s">
        <v>3228</v>
      </c>
      <c r="F13" s="48">
        <v>23</v>
      </c>
      <c r="G13" s="48" t="s">
        <v>1579</v>
      </c>
      <c r="H13" s="73" t="s">
        <v>1580</v>
      </c>
      <c r="I13" s="52" t="s">
        <v>1581</v>
      </c>
      <c r="J13" s="52"/>
      <c r="K13" s="51" t="s">
        <v>1582</v>
      </c>
      <c r="L13" s="658" t="s">
        <v>2282</v>
      </c>
      <c r="M13" s="527">
        <v>45017</v>
      </c>
      <c r="N13" s="518"/>
    </row>
    <row r="14" spans="1:14" s="49" customFormat="1" ht="87" customHeight="1">
      <c r="A14" s="523">
        <v>10</v>
      </c>
      <c r="B14" s="56" t="s">
        <v>2670</v>
      </c>
      <c r="C14" s="48"/>
      <c r="D14" s="73" t="s">
        <v>1583</v>
      </c>
      <c r="E14" s="73" t="s">
        <v>3658</v>
      </c>
      <c r="F14" s="546">
        <v>53</v>
      </c>
      <c r="G14" s="48" t="s">
        <v>2668</v>
      </c>
      <c r="H14" s="9" t="s">
        <v>2050</v>
      </c>
      <c r="I14" s="52" t="s">
        <v>2051</v>
      </c>
      <c r="J14" s="52" t="s">
        <v>2669</v>
      </c>
      <c r="K14" s="58" t="s">
        <v>631</v>
      </c>
      <c r="L14" s="59">
        <v>39152</v>
      </c>
      <c r="M14" s="527">
        <v>45017</v>
      </c>
      <c r="N14" s="518"/>
    </row>
    <row r="15" spans="1:14" s="49" customFormat="1" ht="36.75" customHeight="1">
      <c r="A15" s="523">
        <v>11</v>
      </c>
      <c r="B15" s="56" t="s">
        <v>1733</v>
      </c>
      <c r="C15" s="52"/>
      <c r="D15" s="9" t="s">
        <v>1584</v>
      </c>
      <c r="E15" s="9" t="s">
        <v>1584</v>
      </c>
      <c r="F15" s="48">
        <v>8</v>
      </c>
      <c r="G15" s="48" t="s">
        <v>1734</v>
      </c>
      <c r="H15" s="9" t="s">
        <v>1585</v>
      </c>
      <c r="I15" s="52" t="s">
        <v>1735</v>
      </c>
      <c r="J15" s="52"/>
      <c r="K15" s="58" t="s">
        <v>554</v>
      </c>
      <c r="L15" s="59">
        <v>40634</v>
      </c>
      <c r="M15" s="527">
        <v>45017</v>
      </c>
      <c r="N15" s="518"/>
    </row>
    <row r="16" spans="1:14" s="49" customFormat="1" ht="64.5" customHeight="1">
      <c r="A16" s="523">
        <v>12</v>
      </c>
      <c r="B16" s="56" t="s">
        <v>1736</v>
      </c>
      <c r="C16" s="52"/>
      <c r="D16" s="73" t="s">
        <v>1586</v>
      </c>
      <c r="E16" s="73" t="s">
        <v>2851</v>
      </c>
      <c r="F16" s="48">
        <v>30</v>
      </c>
      <c r="G16" s="48" t="s">
        <v>1737</v>
      </c>
      <c r="H16" s="9" t="s">
        <v>1587</v>
      </c>
      <c r="I16" s="52" t="s">
        <v>1738</v>
      </c>
      <c r="J16" s="52"/>
      <c r="K16" s="58" t="s">
        <v>1412</v>
      </c>
      <c r="L16" s="59">
        <v>40634</v>
      </c>
      <c r="M16" s="527">
        <v>45017</v>
      </c>
      <c r="N16" s="518"/>
    </row>
    <row r="17" spans="1:14" s="49" customFormat="1" ht="45.75" customHeight="1">
      <c r="A17" s="523">
        <v>13</v>
      </c>
      <c r="B17" s="52">
        <v>1620900033</v>
      </c>
      <c r="C17" s="547"/>
      <c r="D17" s="73" t="s">
        <v>1739</v>
      </c>
      <c r="E17" s="73" t="s">
        <v>1740</v>
      </c>
      <c r="F17" s="52">
        <v>19</v>
      </c>
      <c r="G17" s="52" t="s">
        <v>1741</v>
      </c>
      <c r="H17" s="50" t="s">
        <v>3346</v>
      </c>
      <c r="I17" s="50" t="s">
        <v>1742</v>
      </c>
      <c r="J17" s="62"/>
      <c r="K17" s="58" t="s">
        <v>956</v>
      </c>
      <c r="L17" s="59">
        <v>40969</v>
      </c>
      <c r="M17" s="527">
        <v>45352</v>
      </c>
      <c r="N17" s="518"/>
    </row>
    <row r="18" spans="1:14" s="49" customFormat="1" ht="36.75" customHeight="1">
      <c r="A18" s="523">
        <v>14</v>
      </c>
      <c r="B18" s="52">
        <v>1620400059</v>
      </c>
      <c r="C18" s="547"/>
      <c r="D18" s="73" t="s">
        <v>1588</v>
      </c>
      <c r="E18" s="50" t="s">
        <v>1588</v>
      </c>
      <c r="F18" s="52">
        <v>6</v>
      </c>
      <c r="G18" s="52" t="s">
        <v>1743</v>
      </c>
      <c r="H18" s="9" t="s">
        <v>1589</v>
      </c>
      <c r="I18" s="52" t="s">
        <v>1744</v>
      </c>
      <c r="J18" s="52" t="s">
        <v>1744</v>
      </c>
      <c r="K18" s="58" t="s">
        <v>802</v>
      </c>
      <c r="L18" s="59">
        <v>41000</v>
      </c>
      <c r="M18" s="527">
        <v>45383</v>
      </c>
      <c r="N18" s="518"/>
    </row>
    <row r="19" spans="1:14" s="550" customFormat="1" ht="67.5" customHeight="1">
      <c r="A19" s="801">
        <v>15</v>
      </c>
      <c r="B19" s="542">
        <v>1620400067</v>
      </c>
      <c r="C19" s="548"/>
      <c r="D19" s="541" t="s">
        <v>1745</v>
      </c>
      <c r="E19" s="540" t="s">
        <v>1590</v>
      </c>
      <c r="F19" s="542">
        <v>36</v>
      </c>
      <c r="G19" s="541" t="s">
        <v>1743</v>
      </c>
      <c r="H19" s="541" t="s">
        <v>1591</v>
      </c>
      <c r="I19" s="542" t="s">
        <v>1746</v>
      </c>
      <c r="J19" s="542" t="s">
        <v>1746</v>
      </c>
      <c r="K19" s="549" t="s">
        <v>2246</v>
      </c>
      <c r="L19" s="630">
        <v>41000</v>
      </c>
      <c r="M19" s="727">
        <v>45383</v>
      </c>
      <c r="N19" s="544" t="s">
        <v>1747</v>
      </c>
    </row>
    <row r="20" spans="1:14" s="49" customFormat="1" ht="36.75" customHeight="1">
      <c r="A20" s="523">
        <v>16</v>
      </c>
      <c r="B20" s="52">
        <v>1620700011</v>
      </c>
      <c r="C20" s="547"/>
      <c r="D20" s="73" t="s">
        <v>1592</v>
      </c>
      <c r="E20" s="9" t="s">
        <v>1592</v>
      </c>
      <c r="F20" s="48">
        <v>7</v>
      </c>
      <c r="G20" s="58" t="s">
        <v>1748</v>
      </c>
      <c r="H20" s="58" t="s">
        <v>1593</v>
      </c>
      <c r="I20" s="57" t="s">
        <v>1749</v>
      </c>
      <c r="J20" s="57" t="s">
        <v>1749</v>
      </c>
      <c r="K20" s="58" t="s">
        <v>825</v>
      </c>
      <c r="L20" s="59">
        <v>41334</v>
      </c>
      <c r="M20" s="527">
        <v>45717</v>
      </c>
      <c r="N20" s="518"/>
    </row>
    <row r="21" spans="1:14" s="49" customFormat="1" ht="36.75" customHeight="1">
      <c r="A21" s="523">
        <v>17</v>
      </c>
      <c r="B21" s="52">
        <v>1622000022</v>
      </c>
      <c r="C21" s="547"/>
      <c r="D21" s="9" t="s">
        <v>3061</v>
      </c>
      <c r="E21" s="73" t="s">
        <v>3061</v>
      </c>
      <c r="F21" s="48">
        <v>6</v>
      </c>
      <c r="G21" s="47" t="s">
        <v>1750</v>
      </c>
      <c r="H21" s="47" t="s">
        <v>1594</v>
      </c>
      <c r="I21" s="48" t="s">
        <v>1751</v>
      </c>
      <c r="J21" s="48" t="s">
        <v>1752</v>
      </c>
      <c r="K21" s="58" t="s">
        <v>182</v>
      </c>
      <c r="L21" s="59">
        <v>41365</v>
      </c>
      <c r="M21" s="527">
        <v>45748</v>
      </c>
      <c r="N21" s="518"/>
    </row>
    <row r="22" spans="1:14" s="46" customFormat="1" ht="36.75" customHeight="1">
      <c r="A22" s="523">
        <v>18</v>
      </c>
      <c r="B22" s="52">
        <v>1621700036</v>
      </c>
      <c r="C22" s="52" t="s">
        <v>2662</v>
      </c>
      <c r="D22" s="9" t="s">
        <v>1595</v>
      </c>
      <c r="E22" s="73" t="s">
        <v>3220</v>
      </c>
      <c r="F22" s="48">
        <v>19</v>
      </c>
      <c r="G22" s="48" t="s">
        <v>1753</v>
      </c>
      <c r="H22" s="73" t="s">
        <v>1754</v>
      </c>
      <c r="I22" s="48" t="s">
        <v>1755</v>
      </c>
      <c r="J22" s="48" t="s">
        <v>1756</v>
      </c>
      <c r="K22" s="51" t="s">
        <v>1835</v>
      </c>
      <c r="L22" s="59">
        <v>42095</v>
      </c>
      <c r="M22" s="527">
        <v>44287</v>
      </c>
      <c r="N22" s="518"/>
    </row>
    <row r="23" spans="1:14" s="46" customFormat="1" ht="36.75" customHeight="1">
      <c r="A23" s="523">
        <v>19</v>
      </c>
      <c r="B23" s="52">
        <v>1621600061</v>
      </c>
      <c r="C23" s="52"/>
      <c r="D23" s="9" t="s">
        <v>622</v>
      </c>
      <c r="E23" s="9" t="s">
        <v>622</v>
      </c>
      <c r="F23" s="48">
        <v>4</v>
      </c>
      <c r="G23" s="48" t="s">
        <v>1875</v>
      </c>
      <c r="H23" s="73" t="s">
        <v>1596</v>
      </c>
      <c r="I23" s="48" t="s">
        <v>1876</v>
      </c>
      <c r="J23" s="48" t="s">
        <v>1877</v>
      </c>
      <c r="K23" s="51" t="s">
        <v>623</v>
      </c>
      <c r="L23" s="59">
        <v>42461</v>
      </c>
      <c r="M23" s="527">
        <v>44652</v>
      </c>
      <c r="N23" s="518"/>
    </row>
    <row r="24" spans="1:14" s="46" customFormat="1" ht="36.75" customHeight="1">
      <c r="A24" s="523">
        <v>20</v>
      </c>
      <c r="B24" s="52">
        <v>1620400075</v>
      </c>
      <c r="C24" s="52"/>
      <c r="D24" s="9" t="s">
        <v>1871</v>
      </c>
      <c r="E24" s="9" t="s">
        <v>1871</v>
      </c>
      <c r="F24" s="48">
        <v>5</v>
      </c>
      <c r="G24" s="48" t="s">
        <v>1879</v>
      </c>
      <c r="H24" s="73" t="s">
        <v>1880</v>
      </c>
      <c r="I24" s="48" t="s">
        <v>1881</v>
      </c>
      <c r="J24" s="48"/>
      <c r="K24" s="51" t="s">
        <v>825</v>
      </c>
      <c r="L24" s="59">
        <v>42887</v>
      </c>
      <c r="M24" s="527">
        <v>45078</v>
      </c>
      <c r="N24" s="518"/>
    </row>
    <row r="25" spans="1:14" s="49" customFormat="1" ht="66.75" customHeight="1">
      <c r="A25" s="523">
        <v>21</v>
      </c>
      <c r="B25" s="52">
        <v>1621900057</v>
      </c>
      <c r="C25" s="52"/>
      <c r="D25" s="9" t="s">
        <v>1968</v>
      </c>
      <c r="E25" s="73" t="s">
        <v>2450</v>
      </c>
      <c r="F25" s="48">
        <v>40</v>
      </c>
      <c r="G25" s="48" t="s">
        <v>1969</v>
      </c>
      <c r="H25" s="73" t="s">
        <v>1970</v>
      </c>
      <c r="I25" s="48" t="s">
        <v>2046</v>
      </c>
      <c r="J25" s="48"/>
      <c r="K25" s="51" t="s">
        <v>1971</v>
      </c>
      <c r="L25" s="59">
        <v>43191</v>
      </c>
      <c r="M25" s="527">
        <v>45383</v>
      </c>
      <c r="N25" s="518"/>
    </row>
    <row r="26" spans="1:14" s="1" customFormat="1" ht="36.75" customHeight="1">
      <c r="A26" s="523">
        <v>22</v>
      </c>
      <c r="B26" s="52">
        <v>1620200103</v>
      </c>
      <c r="C26" s="52"/>
      <c r="D26" s="9" t="s">
        <v>2040</v>
      </c>
      <c r="E26" s="9" t="s">
        <v>2040</v>
      </c>
      <c r="F26" s="48">
        <v>6</v>
      </c>
      <c r="G26" s="48" t="s">
        <v>2042</v>
      </c>
      <c r="H26" s="73" t="s">
        <v>2043</v>
      </c>
      <c r="I26" s="48" t="s">
        <v>2044</v>
      </c>
      <c r="J26" s="48" t="s">
        <v>2049</v>
      </c>
      <c r="K26" s="51" t="s">
        <v>2045</v>
      </c>
      <c r="L26" s="59">
        <v>43206</v>
      </c>
      <c r="M26" s="527">
        <v>45398</v>
      </c>
      <c r="N26" s="518"/>
    </row>
    <row r="27" spans="1:14" s="1" customFormat="1" ht="36.75" customHeight="1">
      <c r="A27" s="523">
        <v>23</v>
      </c>
      <c r="B27" s="52">
        <v>1620200095</v>
      </c>
      <c r="C27" s="52"/>
      <c r="D27" s="9" t="s">
        <v>2041</v>
      </c>
      <c r="E27" s="9" t="s">
        <v>2041</v>
      </c>
      <c r="F27" s="48">
        <v>6</v>
      </c>
      <c r="G27" s="48" t="s">
        <v>2042</v>
      </c>
      <c r="H27" s="73" t="s">
        <v>2047</v>
      </c>
      <c r="I27" s="48" t="s">
        <v>2048</v>
      </c>
      <c r="J27" s="48" t="s">
        <v>2049</v>
      </c>
      <c r="K27" s="51" t="s">
        <v>2045</v>
      </c>
      <c r="L27" s="59">
        <v>43206</v>
      </c>
      <c r="M27" s="527">
        <v>45398</v>
      </c>
      <c r="N27" s="518"/>
    </row>
    <row r="28" spans="1:14" s="1" customFormat="1" ht="36.75" customHeight="1">
      <c r="A28" s="523">
        <v>24</v>
      </c>
      <c r="B28" s="52">
        <v>1620200061</v>
      </c>
      <c r="C28" s="52"/>
      <c r="D28" s="9" t="s">
        <v>2639</v>
      </c>
      <c r="E28" s="9" t="s">
        <v>2639</v>
      </c>
      <c r="F28" s="48">
        <v>6</v>
      </c>
      <c r="G28" s="48" t="s">
        <v>3733</v>
      </c>
      <c r="H28" s="73" t="s">
        <v>3734</v>
      </c>
      <c r="I28" s="48" t="s">
        <v>3735</v>
      </c>
      <c r="J28" s="48" t="s">
        <v>3735</v>
      </c>
      <c r="K28" s="51" t="s">
        <v>875</v>
      </c>
      <c r="L28" s="59">
        <v>38991</v>
      </c>
      <c r="M28" s="527">
        <v>45566</v>
      </c>
      <c r="N28" s="518"/>
    </row>
    <row r="29" spans="1:14" s="49" customFormat="1" ht="36.75" customHeight="1">
      <c r="A29" s="523">
        <v>25</v>
      </c>
      <c r="B29" s="56" t="s">
        <v>2640</v>
      </c>
      <c r="C29" s="48"/>
      <c r="D29" s="73" t="s">
        <v>2641</v>
      </c>
      <c r="E29" s="9" t="s">
        <v>2641</v>
      </c>
      <c r="F29" s="48">
        <v>10</v>
      </c>
      <c r="G29" s="48" t="s">
        <v>2642</v>
      </c>
      <c r="H29" s="73" t="s">
        <v>2643</v>
      </c>
      <c r="I29" s="48" t="s">
        <v>2644</v>
      </c>
      <c r="J29" s="48"/>
      <c r="K29" s="564" t="s">
        <v>2982</v>
      </c>
      <c r="L29" s="59">
        <v>43922</v>
      </c>
      <c r="M29" s="527"/>
      <c r="N29" s="518"/>
    </row>
    <row r="30" spans="1:14" s="49" customFormat="1" ht="36.75" customHeight="1">
      <c r="A30" s="523">
        <v>26</v>
      </c>
      <c r="B30" s="568">
        <v>1621600046</v>
      </c>
      <c r="C30" s="52"/>
      <c r="D30" s="9" t="s">
        <v>1614</v>
      </c>
      <c r="E30" s="9" t="s">
        <v>1615</v>
      </c>
      <c r="F30" s="48">
        <v>4</v>
      </c>
      <c r="G30" s="48" t="s">
        <v>2664</v>
      </c>
      <c r="H30" s="47" t="s">
        <v>2665</v>
      </c>
      <c r="I30" s="48" t="s">
        <v>2666</v>
      </c>
      <c r="J30" s="48" t="s">
        <v>2667</v>
      </c>
      <c r="K30" s="564" t="s">
        <v>1616</v>
      </c>
      <c r="L30" s="526">
        <v>39569</v>
      </c>
      <c r="M30" s="527">
        <v>43952</v>
      </c>
      <c r="N30" s="518"/>
    </row>
    <row r="31" spans="1:14" s="49" customFormat="1" ht="36.75" customHeight="1">
      <c r="A31" s="523">
        <v>27</v>
      </c>
      <c r="B31" s="738">
        <v>1620400083</v>
      </c>
      <c r="C31" s="739"/>
      <c r="D31" s="540" t="s">
        <v>2791</v>
      </c>
      <c r="E31" s="541" t="s">
        <v>2797</v>
      </c>
      <c r="F31" s="539">
        <v>10</v>
      </c>
      <c r="G31" s="539" t="s">
        <v>1480</v>
      </c>
      <c r="H31" s="570" t="s">
        <v>2792</v>
      </c>
      <c r="I31" s="539" t="s">
        <v>1012</v>
      </c>
      <c r="J31" s="539" t="s">
        <v>2793</v>
      </c>
      <c r="K31" s="911" t="s">
        <v>2794</v>
      </c>
      <c r="L31" s="912">
        <v>44228</v>
      </c>
      <c r="M31" s="743"/>
      <c r="N31" s="785" t="s">
        <v>2382</v>
      </c>
    </row>
    <row r="32" spans="1:14" s="765" customFormat="1" ht="37.5" customHeight="1">
      <c r="A32" s="523">
        <v>28</v>
      </c>
      <c r="B32" s="756">
        <v>1620700029</v>
      </c>
      <c r="C32" s="757"/>
      <c r="D32" s="758" t="s">
        <v>2929</v>
      </c>
      <c r="E32" s="759" t="s">
        <v>2928</v>
      </c>
      <c r="F32" s="546">
        <v>4</v>
      </c>
      <c r="G32" s="546" t="s">
        <v>1083</v>
      </c>
      <c r="H32" s="760" t="s">
        <v>2930</v>
      </c>
      <c r="I32" s="546" t="s">
        <v>2931</v>
      </c>
      <c r="J32" s="546" t="s">
        <v>2932</v>
      </c>
      <c r="K32" s="761" t="s">
        <v>2933</v>
      </c>
      <c r="L32" s="762">
        <v>44440</v>
      </c>
      <c r="M32" s="763"/>
      <c r="N32" s="764"/>
    </row>
    <row r="33" spans="1:14" s="765" customFormat="1" ht="37.5" customHeight="1">
      <c r="A33" s="523">
        <v>29</v>
      </c>
      <c r="B33" s="756">
        <v>1620200087</v>
      </c>
      <c r="C33" s="757"/>
      <c r="D33" s="758" t="s">
        <v>2974</v>
      </c>
      <c r="E33" s="759" t="s">
        <v>2975</v>
      </c>
      <c r="F33" s="546">
        <v>7</v>
      </c>
      <c r="G33" s="546" t="s">
        <v>2976</v>
      </c>
      <c r="H33" s="760" t="s">
        <v>2977</v>
      </c>
      <c r="I33" s="546" t="s">
        <v>2978</v>
      </c>
      <c r="J33" s="546" t="s">
        <v>2979</v>
      </c>
      <c r="K33" s="761" t="s">
        <v>2980</v>
      </c>
      <c r="L33" s="762">
        <v>44531</v>
      </c>
      <c r="M33" s="763"/>
      <c r="N33" s="764"/>
    </row>
    <row r="34" spans="1:14" s="765" customFormat="1" ht="37.5" customHeight="1">
      <c r="A34" s="523">
        <v>30</v>
      </c>
      <c r="B34" s="756">
        <v>1620800043</v>
      </c>
      <c r="C34" s="757"/>
      <c r="D34" s="758" t="s">
        <v>3026</v>
      </c>
      <c r="E34" s="786" t="s">
        <v>3068</v>
      </c>
      <c r="F34" s="546">
        <v>20</v>
      </c>
      <c r="G34" s="546" t="s">
        <v>3027</v>
      </c>
      <c r="H34" s="760" t="s">
        <v>3028</v>
      </c>
      <c r="I34" s="546" t="s">
        <v>3029</v>
      </c>
      <c r="J34" s="546" t="s">
        <v>3030</v>
      </c>
      <c r="K34" s="761" t="s">
        <v>3242</v>
      </c>
      <c r="L34" s="762">
        <v>44621</v>
      </c>
      <c r="M34" s="763"/>
      <c r="N34" s="764"/>
    </row>
    <row r="35" spans="1:14" s="765" customFormat="1" ht="37.5" customHeight="1">
      <c r="A35" s="523">
        <v>31</v>
      </c>
      <c r="B35" s="756">
        <v>1622000030</v>
      </c>
      <c r="C35" s="757"/>
      <c r="D35" s="758" t="s">
        <v>3063</v>
      </c>
      <c r="E35" s="758" t="s">
        <v>3062</v>
      </c>
      <c r="F35" s="546">
        <v>7</v>
      </c>
      <c r="G35" s="546" t="s">
        <v>3064</v>
      </c>
      <c r="H35" s="760" t="s">
        <v>3065</v>
      </c>
      <c r="I35" s="546" t="s">
        <v>2999</v>
      </c>
      <c r="J35" s="546" t="s">
        <v>3066</v>
      </c>
      <c r="K35" s="761" t="s">
        <v>3067</v>
      </c>
      <c r="L35" s="762">
        <v>44652</v>
      </c>
      <c r="M35" s="763"/>
      <c r="N35" s="764"/>
    </row>
    <row r="36" spans="1:14" s="765" customFormat="1" ht="37.5" customHeight="1">
      <c r="A36" s="523">
        <v>32</v>
      </c>
      <c r="B36" s="756">
        <v>1620200111</v>
      </c>
      <c r="C36" s="757"/>
      <c r="D36" s="758" t="s">
        <v>3130</v>
      </c>
      <c r="E36" s="758" t="s">
        <v>3763</v>
      </c>
      <c r="F36" s="546" t="s">
        <v>3764</v>
      </c>
      <c r="G36" s="546" t="s">
        <v>3131</v>
      </c>
      <c r="H36" s="760" t="s">
        <v>3132</v>
      </c>
      <c r="I36" s="546" t="s">
        <v>3133</v>
      </c>
      <c r="J36" s="546"/>
      <c r="K36" s="761" t="s">
        <v>3134</v>
      </c>
      <c r="L36" s="762">
        <v>44835</v>
      </c>
      <c r="M36" s="763"/>
      <c r="N36" s="764"/>
    </row>
    <row r="37" spans="1:14" s="41" customFormat="1" ht="37.5" customHeight="1">
      <c r="A37" s="915">
        <v>33</v>
      </c>
      <c r="B37" s="913">
        <v>1622000048</v>
      </c>
      <c r="C37" s="633"/>
      <c r="D37" s="918" t="s">
        <v>3237</v>
      </c>
      <c r="E37" s="63" t="s">
        <v>3276</v>
      </c>
      <c r="F37" s="920">
        <v>15</v>
      </c>
      <c r="G37" s="633" t="s">
        <v>3238</v>
      </c>
      <c r="H37" s="918" t="s">
        <v>3239</v>
      </c>
      <c r="I37" s="913" t="s">
        <v>3240</v>
      </c>
      <c r="J37" s="923" t="s">
        <v>3241</v>
      </c>
      <c r="K37" s="913" t="s">
        <v>3242</v>
      </c>
      <c r="L37" s="924" t="s">
        <v>3236</v>
      </c>
      <c r="M37" s="914"/>
      <c r="N37" s="46"/>
    </row>
    <row r="38" spans="1:14" s="1" customFormat="1" ht="26" customHeight="1">
      <c r="A38" s="523">
        <v>34</v>
      </c>
      <c r="B38" s="917">
        <v>1620200129</v>
      </c>
      <c r="C38" s="52"/>
      <c r="D38" s="919" t="s">
        <v>3335</v>
      </c>
      <c r="E38" s="50" t="s">
        <v>3335</v>
      </c>
      <c r="F38" s="921">
        <v>6</v>
      </c>
      <c r="G38" s="52" t="s">
        <v>3336</v>
      </c>
      <c r="H38" s="922" t="s">
        <v>3337</v>
      </c>
      <c r="I38" s="50" t="s">
        <v>3338</v>
      </c>
      <c r="J38" s="917" t="s">
        <v>3339</v>
      </c>
      <c r="K38" s="50" t="s">
        <v>2291</v>
      </c>
      <c r="L38" s="925" t="s">
        <v>3323</v>
      </c>
      <c r="M38" s="802"/>
      <c r="N38" s="518"/>
    </row>
    <row r="39" spans="1:14" s="1" customFormat="1" ht="26.5" customHeight="1" thickBot="1">
      <c r="A39" s="916">
        <v>35</v>
      </c>
      <c r="B39" s="930">
        <v>1620200137</v>
      </c>
      <c r="C39" s="926"/>
      <c r="D39" s="929" t="s">
        <v>3765</v>
      </c>
      <c r="E39" s="803" t="s">
        <v>3765</v>
      </c>
      <c r="F39" s="931">
        <v>10</v>
      </c>
      <c r="G39" s="596" t="s">
        <v>3766</v>
      </c>
      <c r="H39" s="929" t="s">
        <v>3767</v>
      </c>
      <c r="I39" s="803" t="s">
        <v>3768</v>
      </c>
      <c r="J39" s="929" t="s">
        <v>3769</v>
      </c>
      <c r="K39" s="803" t="s">
        <v>3770</v>
      </c>
      <c r="L39" s="927" t="s">
        <v>3771</v>
      </c>
      <c r="M39" s="928"/>
      <c r="N39" s="518"/>
    </row>
    <row r="40" spans="1:14" s="1" customFormat="1">
      <c r="A40" s="552"/>
      <c r="C40" s="552"/>
      <c r="F40" s="552"/>
      <c r="G40" s="552"/>
      <c r="L40" s="38"/>
      <c r="M40" s="552"/>
      <c r="N40" s="518"/>
    </row>
    <row r="41" spans="1:14" s="1" customFormat="1">
      <c r="A41" s="552"/>
      <c r="C41" s="552"/>
      <c r="F41" s="552"/>
      <c r="G41" s="552"/>
      <c r="L41" s="38"/>
      <c r="M41" s="552"/>
      <c r="N41" s="518"/>
    </row>
    <row r="42" spans="1:14" s="1" customFormat="1">
      <c r="A42" s="552"/>
      <c r="C42" s="552"/>
      <c r="D42" s="933"/>
      <c r="F42" s="552"/>
      <c r="G42" s="552"/>
      <c r="L42" s="38"/>
      <c r="M42" s="552"/>
      <c r="N42" s="518"/>
    </row>
    <row r="43" spans="1:14" s="1" customFormat="1">
      <c r="A43" s="552"/>
      <c r="C43" s="552"/>
      <c r="F43" s="552"/>
      <c r="G43" s="552"/>
      <c r="L43" s="38"/>
      <c r="M43" s="552"/>
      <c r="N43" s="518"/>
    </row>
    <row r="44" spans="1:14" s="1" customFormat="1">
      <c r="A44" s="552"/>
      <c r="C44" s="552"/>
      <c r="F44" s="552"/>
      <c r="G44" s="552"/>
      <c r="L44" s="38"/>
      <c r="M44" s="552"/>
      <c r="N44" s="518"/>
    </row>
    <row r="45" spans="1:14" s="1" customFormat="1">
      <c r="A45" s="552"/>
      <c r="C45" s="552"/>
      <c r="F45" s="552"/>
      <c r="G45" s="552"/>
      <c r="L45" s="38"/>
      <c r="M45" s="552"/>
      <c r="N45" s="518"/>
    </row>
    <row r="46" spans="1:14" s="1" customFormat="1">
      <c r="A46" s="552"/>
      <c r="C46" s="552"/>
      <c r="F46" s="552"/>
      <c r="G46" s="552"/>
      <c r="L46" s="38"/>
      <c r="M46" s="552"/>
      <c r="N46" s="518"/>
    </row>
    <row r="47" spans="1:14" s="1" customFormat="1">
      <c r="A47" s="552"/>
      <c r="C47" s="552"/>
      <c r="F47" s="552"/>
      <c r="G47" s="552"/>
      <c r="L47" s="38"/>
      <c r="M47" s="552"/>
      <c r="N47" s="518"/>
    </row>
    <row r="48" spans="1:14" s="1" customFormat="1">
      <c r="A48" s="552"/>
      <c r="C48" s="552"/>
      <c r="F48" s="552"/>
      <c r="G48" s="552"/>
      <c r="L48" s="38"/>
      <c r="M48" s="552"/>
      <c r="N48" s="518"/>
    </row>
    <row r="49" spans="1:14" s="1" customFormat="1">
      <c r="A49" s="552"/>
      <c r="C49" s="552"/>
      <c r="F49" s="552"/>
      <c r="G49" s="552"/>
      <c r="L49" s="38"/>
      <c r="M49" s="552"/>
      <c r="N49" s="518"/>
    </row>
    <row r="50" spans="1:14" s="1" customFormat="1">
      <c r="A50" s="552"/>
      <c r="C50" s="552"/>
      <c r="F50" s="552"/>
      <c r="G50" s="552"/>
      <c r="L50" s="38"/>
      <c r="M50" s="552"/>
      <c r="N50" s="518"/>
    </row>
    <row r="51" spans="1:14" s="1" customFormat="1">
      <c r="A51" s="552"/>
      <c r="C51" s="552"/>
      <c r="F51" s="552"/>
      <c r="G51" s="552"/>
      <c r="L51" s="38"/>
      <c r="M51" s="552"/>
      <c r="N51" s="518"/>
    </row>
    <row r="52" spans="1:14" s="1" customFormat="1">
      <c r="A52" s="552"/>
      <c r="C52" s="552"/>
      <c r="F52" s="552"/>
      <c r="G52" s="552"/>
      <c r="L52" s="38"/>
      <c r="M52" s="552"/>
      <c r="N52" s="518"/>
    </row>
    <row r="53" spans="1:14" s="1" customFormat="1">
      <c r="A53" s="552"/>
      <c r="C53" s="552"/>
      <c r="F53" s="552"/>
      <c r="G53" s="552"/>
      <c r="L53" s="38"/>
      <c r="M53" s="552"/>
      <c r="N53" s="518"/>
    </row>
    <row r="54" spans="1:14" s="1" customFormat="1">
      <c r="A54" s="552"/>
      <c r="C54" s="552"/>
      <c r="F54" s="552"/>
      <c r="G54" s="552"/>
      <c r="L54" s="38"/>
      <c r="M54" s="552"/>
      <c r="N54" s="518"/>
    </row>
    <row r="55" spans="1:14" s="1" customFormat="1">
      <c r="A55" s="552"/>
      <c r="C55" s="552"/>
      <c r="F55" s="552"/>
      <c r="G55" s="552"/>
      <c r="L55" s="38"/>
      <c r="M55" s="552"/>
      <c r="N55" s="518"/>
    </row>
    <row r="56" spans="1:14" s="1" customFormat="1">
      <c r="A56" s="552"/>
      <c r="C56" s="554"/>
      <c r="F56" s="552"/>
      <c r="G56" s="552"/>
      <c r="L56" s="38"/>
      <c r="M56" s="552"/>
      <c r="N56" s="518"/>
    </row>
    <row r="57" spans="1:14" s="1" customFormat="1">
      <c r="A57" s="552"/>
      <c r="C57" s="554"/>
      <c r="F57" s="552"/>
      <c r="G57" s="552"/>
      <c r="L57" s="38"/>
      <c r="M57" s="552"/>
      <c r="N57" s="518"/>
    </row>
    <row r="58" spans="1:14" s="1" customFormat="1">
      <c r="A58" s="552"/>
      <c r="C58" s="554"/>
      <c r="F58" s="552"/>
      <c r="G58" s="552"/>
      <c r="L58" s="38"/>
      <c r="M58" s="552"/>
      <c r="N58" s="518"/>
    </row>
    <row r="59" spans="1:14" s="1" customFormat="1">
      <c r="A59" s="552"/>
      <c r="C59" s="554"/>
      <c r="F59" s="552"/>
      <c r="G59" s="552"/>
      <c r="L59" s="38"/>
      <c r="M59" s="552"/>
      <c r="N59" s="518"/>
    </row>
    <row r="60" spans="1:14" s="1" customFormat="1">
      <c r="A60" s="552"/>
      <c r="C60" s="554"/>
      <c r="F60" s="552"/>
      <c r="G60" s="552"/>
      <c r="L60" s="38"/>
      <c r="M60" s="552"/>
      <c r="N60" s="518"/>
    </row>
    <row r="61" spans="1:14" s="1" customFormat="1">
      <c r="A61" s="552"/>
      <c r="C61" s="554"/>
      <c r="F61" s="552"/>
      <c r="G61" s="552"/>
      <c r="L61" s="38"/>
      <c r="M61" s="552"/>
      <c r="N61" s="518"/>
    </row>
    <row r="62" spans="1:14" s="1" customFormat="1">
      <c r="A62" s="552"/>
      <c r="C62" s="554"/>
      <c r="F62" s="552"/>
      <c r="G62" s="552"/>
      <c r="L62" s="38"/>
      <c r="M62" s="552"/>
      <c r="N62" s="518"/>
    </row>
    <row r="63" spans="1:14" s="1" customFormat="1">
      <c r="A63" s="552"/>
      <c r="C63" s="554"/>
      <c r="F63" s="552"/>
      <c r="G63" s="552"/>
      <c r="L63" s="38"/>
      <c r="M63" s="552"/>
      <c r="N63" s="518"/>
    </row>
    <row r="64" spans="1:14" s="1" customFormat="1">
      <c r="A64" s="552"/>
      <c r="C64" s="554"/>
      <c r="F64" s="552"/>
      <c r="G64" s="552"/>
      <c r="L64" s="38"/>
      <c r="M64" s="552"/>
      <c r="N64" s="518"/>
    </row>
    <row r="65" spans="1:14" s="1" customFormat="1">
      <c r="A65" s="552"/>
      <c r="C65" s="554"/>
      <c r="F65" s="552"/>
      <c r="G65" s="552"/>
      <c r="L65" s="38"/>
      <c r="M65" s="552"/>
      <c r="N65" s="518"/>
    </row>
    <row r="66" spans="1:14" s="1" customFormat="1">
      <c r="A66" s="552"/>
      <c r="C66" s="554"/>
      <c r="F66" s="552"/>
      <c r="G66" s="552"/>
      <c r="L66" s="38"/>
      <c r="M66" s="552"/>
      <c r="N66" s="518"/>
    </row>
    <row r="67" spans="1:14" s="1" customFormat="1">
      <c r="A67" s="552"/>
      <c r="C67" s="554"/>
      <c r="F67" s="552"/>
      <c r="G67" s="552"/>
      <c r="L67" s="38"/>
      <c r="M67" s="552"/>
      <c r="N67" s="518"/>
    </row>
    <row r="68" spans="1:14" s="1" customFormat="1">
      <c r="A68" s="552"/>
      <c r="C68" s="554"/>
      <c r="F68" s="552"/>
      <c r="G68" s="552"/>
      <c r="L68" s="38"/>
      <c r="M68" s="552"/>
      <c r="N68" s="518"/>
    </row>
    <row r="69" spans="1:14" s="1" customFormat="1">
      <c r="A69" s="552"/>
      <c r="C69" s="554"/>
      <c r="F69" s="552"/>
      <c r="G69" s="552"/>
      <c r="L69" s="38"/>
      <c r="M69" s="552"/>
      <c r="N69" s="518"/>
    </row>
    <row r="70" spans="1:14" s="1" customFormat="1">
      <c r="A70" s="552"/>
      <c r="C70" s="554"/>
      <c r="F70" s="552"/>
      <c r="G70" s="552"/>
      <c r="L70" s="38"/>
      <c r="M70" s="552"/>
      <c r="N70" s="518"/>
    </row>
    <row r="71" spans="1:14" s="1" customFormat="1">
      <c r="A71" s="552"/>
      <c r="C71" s="555"/>
      <c r="F71" s="552"/>
      <c r="G71" s="552"/>
      <c r="L71" s="38"/>
      <c r="M71" s="552"/>
      <c r="N71" s="518"/>
    </row>
    <row r="72" spans="1:14" s="1" customFormat="1">
      <c r="A72" s="552"/>
      <c r="C72" s="555"/>
      <c r="F72" s="552"/>
      <c r="G72" s="552"/>
      <c r="L72" s="38"/>
      <c r="M72" s="552"/>
      <c r="N72" s="518"/>
    </row>
    <row r="73" spans="1:14" s="1" customFormat="1">
      <c r="A73" s="552"/>
      <c r="C73" s="555"/>
      <c r="F73" s="552"/>
      <c r="G73" s="552"/>
      <c r="L73" s="38"/>
      <c r="M73" s="552"/>
      <c r="N73" s="518"/>
    </row>
    <row r="74" spans="1:14" s="1" customFormat="1">
      <c r="A74" s="552"/>
      <c r="C74" s="555"/>
      <c r="F74" s="552"/>
      <c r="G74" s="552"/>
      <c r="L74" s="38"/>
      <c r="M74" s="552"/>
      <c r="N74" s="518"/>
    </row>
    <row r="75" spans="1:14" s="1" customFormat="1">
      <c r="A75" s="552"/>
      <c r="C75" s="555"/>
      <c r="F75" s="552"/>
      <c r="G75" s="552"/>
      <c r="L75" s="38"/>
      <c r="M75" s="552"/>
      <c r="N75" s="518"/>
    </row>
    <row r="76" spans="1:14" s="1" customFormat="1">
      <c r="A76" s="552"/>
      <c r="C76" s="555"/>
      <c r="F76" s="552"/>
      <c r="G76" s="552"/>
      <c r="L76" s="38"/>
      <c r="M76" s="552"/>
      <c r="N76" s="518"/>
    </row>
    <row r="77" spans="1:14" s="1" customFormat="1">
      <c r="A77" s="552"/>
      <c r="C77" s="555"/>
      <c r="F77" s="552"/>
      <c r="G77" s="552"/>
      <c r="L77" s="38"/>
      <c r="M77" s="552"/>
      <c r="N77" s="518"/>
    </row>
    <row r="78" spans="1:14" s="1" customFormat="1">
      <c r="A78" s="552"/>
      <c r="C78" s="555"/>
      <c r="F78" s="552"/>
      <c r="G78" s="552"/>
      <c r="L78" s="38"/>
      <c r="M78" s="552"/>
      <c r="N78" s="518"/>
    </row>
    <row r="79" spans="1:14" s="1" customFormat="1">
      <c r="A79" s="552"/>
      <c r="C79" s="555"/>
      <c r="F79" s="552"/>
      <c r="G79" s="552"/>
      <c r="L79" s="38"/>
      <c r="M79" s="552"/>
      <c r="N79" s="518"/>
    </row>
    <row r="80" spans="1:14" s="1" customFormat="1">
      <c r="A80" s="552"/>
      <c r="C80" s="555"/>
      <c r="F80" s="552"/>
      <c r="G80" s="552"/>
      <c r="L80" s="38"/>
      <c r="M80" s="552"/>
      <c r="N80" s="518"/>
    </row>
    <row r="81" spans="1:14" s="1" customFormat="1">
      <c r="A81" s="552"/>
      <c r="C81" s="555"/>
      <c r="F81" s="552"/>
      <c r="G81" s="552"/>
      <c r="L81" s="38"/>
      <c r="M81" s="552"/>
      <c r="N81" s="518"/>
    </row>
    <row r="82" spans="1:14" s="1" customFormat="1">
      <c r="A82" s="552"/>
      <c r="C82" s="555"/>
      <c r="F82" s="552"/>
      <c r="G82" s="552"/>
      <c r="L82" s="38"/>
      <c r="M82" s="552"/>
      <c r="N82" s="518"/>
    </row>
    <row r="83" spans="1:14" s="1" customFormat="1">
      <c r="A83" s="552"/>
      <c r="C83" s="555"/>
      <c r="F83" s="552"/>
      <c r="G83" s="552"/>
      <c r="L83" s="38"/>
      <c r="M83" s="552"/>
      <c r="N83" s="518"/>
    </row>
    <row r="84" spans="1:14" s="1" customFormat="1">
      <c r="A84" s="552"/>
      <c r="C84" s="555"/>
      <c r="F84" s="552"/>
      <c r="G84" s="552"/>
      <c r="L84" s="38"/>
      <c r="M84" s="552"/>
      <c r="N84" s="518"/>
    </row>
    <row r="85" spans="1:14" s="1" customFormat="1">
      <c r="A85" s="552"/>
      <c r="C85" s="555"/>
      <c r="F85" s="552"/>
      <c r="G85" s="552"/>
      <c r="L85" s="38"/>
      <c r="M85" s="552"/>
      <c r="N85" s="518"/>
    </row>
    <row r="86" spans="1:14" s="1" customFormat="1">
      <c r="A86" s="552"/>
      <c r="C86" s="555"/>
      <c r="F86" s="552"/>
      <c r="G86" s="552"/>
      <c r="L86" s="38"/>
      <c r="M86" s="552"/>
      <c r="N86" s="518"/>
    </row>
    <row r="87" spans="1:14" s="1" customFormat="1">
      <c r="A87" s="552"/>
      <c r="C87" s="555"/>
      <c r="F87" s="552"/>
      <c r="G87" s="552"/>
      <c r="L87" s="38"/>
      <c r="M87" s="552"/>
      <c r="N87" s="518"/>
    </row>
    <row r="88" spans="1:14" s="1" customFormat="1">
      <c r="A88" s="552"/>
      <c r="C88" s="555"/>
      <c r="F88" s="552"/>
      <c r="G88" s="552"/>
      <c r="L88" s="38"/>
      <c r="M88" s="552"/>
      <c r="N88" s="518"/>
    </row>
    <row r="89" spans="1:14" s="1" customFormat="1">
      <c r="A89" s="552"/>
      <c r="C89" s="555"/>
      <c r="F89" s="552"/>
      <c r="G89" s="552"/>
      <c r="L89" s="38"/>
      <c r="M89" s="552"/>
      <c r="N89" s="518"/>
    </row>
    <row r="90" spans="1:14" s="1" customFormat="1">
      <c r="A90" s="552"/>
      <c r="C90" s="555"/>
      <c r="F90" s="552"/>
      <c r="G90" s="552"/>
      <c r="L90" s="38"/>
      <c r="M90" s="552"/>
      <c r="N90" s="518"/>
    </row>
    <row r="91" spans="1:14" s="1" customFormat="1">
      <c r="A91" s="552"/>
      <c r="C91" s="555"/>
      <c r="F91" s="552"/>
      <c r="G91" s="552"/>
      <c r="L91" s="38"/>
      <c r="M91" s="552"/>
      <c r="N91" s="518"/>
    </row>
    <row r="92" spans="1:14" s="1" customFormat="1">
      <c r="A92" s="552"/>
      <c r="C92" s="555"/>
      <c r="F92" s="552"/>
      <c r="G92" s="552"/>
      <c r="L92" s="38"/>
      <c r="M92" s="552"/>
      <c r="N92" s="518"/>
    </row>
    <row r="93" spans="1:14" s="1" customFormat="1">
      <c r="A93" s="552"/>
      <c r="C93" s="555"/>
      <c r="F93" s="552"/>
      <c r="G93" s="552"/>
      <c r="L93" s="38"/>
      <c r="M93" s="552"/>
      <c r="N93" s="518"/>
    </row>
    <row r="94" spans="1:14" s="1" customFormat="1">
      <c r="A94" s="552"/>
      <c r="C94" s="555"/>
      <c r="F94" s="552"/>
      <c r="G94" s="552"/>
      <c r="L94" s="38"/>
      <c r="M94" s="552"/>
      <c r="N94" s="518"/>
    </row>
    <row r="95" spans="1:14" s="1" customFormat="1">
      <c r="A95" s="552"/>
      <c r="C95" s="555"/>
      <c r="F95" s="552"/>
      <c r="G95" s="552"/>
      <c r="L95" s="38"/>
      <c r="M95" s="552"/>
      <c r="N95" s="518"/>
    </row>
    <row r="96" spans="1:14" s="1" customFormat="1">
      <c r="A96" s="552"/>
      <c r="C96" s="555"/>
      <c r="F96" s="552"/>
      <c r="G96" s="552"/>
      <c r="L96" s="38"/>
      <c r="M96" s="552"/>
      <c r="N96" s="518"/>
    </row>
    <row r="97" spans="1:14" s="1" customFormat="1">
      <c r="A97" s="552"/>
      <c r="C97" s="555"/>
      <c r="F97" s="552"/>
      <c r="G97" s="552"/>
      <c r="L97" s="38"/>
      <c r="M97" s="552"/>
      <c r="N97" s="518"/>
    </row>
    <row r="98" spans="1:14" s="1" customFormat="1">
      <c r="A98" s="552"/>
      <c r="C98" s="555"/>
      <c r="F98" s="552"/>
      <c r="G98" s="552"/>
      <c r="L98" s="38"/>
      <c r="M98" s="552"/>
      <c r="N98" s="518"/>
    </row>
    <row r="99" spans="1:14" s="1" customFormat="1">
      <c r="A99" s="552"/>
      <c r="C99" s="555"/>
      <c r="F99" s="552"/>
      <c r="G99" s="552"/>
      <c r="L99" s="38"/>
      <c r="M99" s="552"/>
      <c r="N99" s="518"/>
    </row>
    <row r="100" spans="1:14" s="1" customFormat="1">
      <c r="A100" s="552"/>
      <c r="C100" s="555"/>
      <c r="F100" s="552"/>
      <c r="G100" s="552"/>
      <c r="L100" s="38"/>
      <c r="M100" s="552"/>
      <c r="N100" s="518"/>
    </row>
    <row r="101" spans="1:14" s="1" customFormat="1">
      <c r="A101" s="552"/>
      <c r="C101" s="555"/>
      <c r="F101" s="552"/>
      <c r="G101" s="552"/>
      <c r="L101" s="38"/>
      <c r="M101" s="552"/>
      <c r="N101" s="518"/>
    </row>
    <row r="102" spans="1:14" s="1" customFormat="1">
      <c r="A102" s="552"/>
      <c r="C102" s="555"/>
      <c r="F102" s="552"/>
      <c r="G102" s="552"/>
      <c r="L102" s="38"/>
      <c r="M102" s="552"/>
      <c r="N102" s="518"/>
    </row>
    <row r="103" spans="1:14" s="1" customFormat="1">
      <c r="A103" s="552"/>
      <c r="C103" s="555"/>
      <c r="F103" s="552"/>
      <c r="G103" s="552"/>
      <c r="L103" s="38"/>
      <c r="M103" s="552"/>
      <c r="N103" s="518"/>
    </row>
    <row r="104" spans="1:14" s="1" customFormat="1">
      <c r="A104" s="552"/>
      <c r="C104" s="555"/>
      <c r="F104" s="552"/>
      <c r="G104" s="552"/>
      <c r="L104" s="38"/>
      <c r="M104" s="552"/>
      <c r="N104" s="518"/>
    </row>
    <row r="105" spans="1:14" s="1" customFormat="1">
      <c r="A105" s="552"/>
      <c r="C105" s="555"/>
      <c r="F105" s="552"/>
      <c r="G105" s="552"/>
      <c r="L105" s="38"/>
      <c r="M105" s="552"/>
      <c r="N105" s="518"/>
    </row>
    <row r="106" spans="1:14" s="1" customFormat="1">
      <c r="A106" s="552"/>
      <c r="C106" s="555"/>
      <c r="F106" s="552"/>
      <c r="G106" s="552"/>
      <c r="L106" s="38"/>
      <c r="M106" s="552"/>
      <c r="N106" s="518"/>
    </row>
    <row r="107" spans="1:14" s="1" customFormat="1">
      <c r="A107" s="552"/>
      <c r="C107" s="555"/>
      <c r="F107" s="552"/>
      <c r="G107" s="552"/>
      <c r="L107" s="38"/>
      <c r="M107" s="552"/>
      <c r="N107" s="518"/>
    </row>
    <row r="108" spans="1:14" s="1" customFormat="1">
      <c r="A108" s="552"/>
      <c r="C108" s="555"/>
      <c r="F108" s="552"/>
      <c r="G108" s="552"/>
      <c r="L108" s="38"/>
      <c r="M108" s="552"/>
      <c r="N108" s="518"/>
    </row>
    <row r="109" spans="1:14" s="1" customFormat="1">
      <c r="A109" s="552"/>
      <c r="C109" s="555"/>
      <c r="F109" s="552"/>
      <c r="G109" s="552"/>
      <c r="L109" s="38"/>
      <c r="M109" s="552"/>
      <c r="N109" s="518"/>
    </row>
    <row r="110" spans="1:14" s="1" customFormat="1">
      <c r="A110" s="552"/>
      <c r="C110" s="555"/>
      <c r="F110" s="552"/>
      <c r="G110" s="552"/>
      <c r="L110" s="38"/>
      <c r="M110" s="552"/>
      <c r="N110" s="518"/>
    </row>
    <row r="111" spans="1:14" s="1" customFormat="1">
      <c r="A111" s="552"/>
      <c r="C111" s="555"/>
      <c r="F111" s="552"/>
      <c r="G111" s="552"/>
      <c r="L111" s="38"/>
      <c r="M111" s="552"/>
      <c r="N111" s="518"/>
    </row>
    <row r="112" spans="1:14" s="1" customFormat="1">
      <c r="A112" s="552"/>
      <c r="C112" s="555"/>
      <c r="F112" s="552"/>
      <c r="G112" s="552"/>
      <c r="L112" s="38"/>
      <c r="M112" s="552"/>
      <c r="N112" s="518"/>
    </row>
    <row r="113" spans="1:14" s="1" customFormat="1">
      <c r="A113" s="552"/>
      <c r="C113" s="555"/>
      <c r="F113" s="552"/>
      <c r="G113" s="552"/>
      <c r="L113" s="38"/>
      <c r="M113" s="552"/>
      <c r="N113" s="518"/>
    </row>
    <row r="114" spans="1:14" s="1" customFormat="1">
      <c r="A114" s="552"/>
      <c r="C114" s="555"/>
      <c r="F114" s="552"/>
      <c r="G114" s="552"/>
      <c r="L114" s="38"/>
      <c r="M114" s="552"/>
      <c r="N114" s="518"/>
    </row>
    <row r="115" spans="1:14" s="1" customFormat="1">
      <c r="A115" s="552"/>
      <c r="C115" s="555"/>
      <c r="F115" s="552"/>
      <c r="G115" s="552"/>
      <c r="L115" s="38"/>
      <c r="M115" s="552"/>
      <c r="N115" s="518"/>
    </row>
    <row r="116" spans="1:14" s="1" customFormat="1">
      <c r="A116" s="552"/>
      <c r="C116" s="555"/>
      <c r="F116" s="552"/>
      <c r="G116" s="552"/>
      <c r="L116" s="38"/>
      <c r="M116" s="552"/>
      <c r="N116" s="518"/>
    </row>
    <row r="117" spans="1:14" s="1" customFormat="1">
      <c r="A117" s="552"/>
      <c r="C117" s="555"/>
      <c r="F117" s="552"/>
      <c r="G117" s="552"/>
      <c r="L117" s="38"/>
      <c r="M117" s="552"/>
      <c r="N117" s="518"/>
    </row>
    <row r="118" spans="1:14" s="1" customFormat="1">
      <c r="A118" s="552"/>
      <c r="C118" s="555"/>
      <c r="F118" s="552"/>
      <c r="G118" s="552"/>
      <c r="L118" s="38"/>
      <c r="M118" s="552"/>
      <c r="N118" s="518"/>
    </row>
    <row r="119" spans="1:14" s="1" customFormat="1">
      <c r="A119" s="552"/>
      <c r="C119" s="555"/>
      <c r="F119" s="552"/>
      <c r="G119" s="552"/>
      <c r="L119" s="38"/>
      <c r="M119" s="552"/>
      <c r="N119" s="518"/>
    </row>
    <row r="120" spans="1:14" s="1" customFormat="1">
      <c r="A120" s="552"/>
      <c r="C120" s="555"/>
      <c r="F120" s="552"/>
      <c r="G120" s="552"/>
      <c r="L120" s="38"/>
      <c r="M120" s="552"/>
      <c r="N120" s="518"/>
    </row>
    <row r="121" spans="1:14" s="1" customFormat="1">
      <c r="A121" s="552"/>
      <c r="C121" s="555"/>
      <c r="F121" s="552"/>
      <c r="G121" s="552"/>
      <c r="L121" s="38"/>
      <c r="M121" s="552"/>
      <c r="N121" s="518"/>
    </row>
    <row r="122" spans="1:14" s="1" customFormat="1">
      <c r="A122" s="552"/>
      <c r="C122" s="555"/>
      <c r="F122" s="552"/>
      <c r="G122" s="552"/>
      <c r="L122" s="38"/>
      <c r="M122" s="552"/>
      <c r="N122" s="518"/>
    </row>
    <row r="123" spans="1:14" s="1" customFormat="1">
      <c r="A123" s="552"/>
      <c r="C123" s="555"/>
      <c r="F123" s="552"/>
      <c r="G123" s="552"/>
      <c r="L123" s="38"/>
      <c r="M123" s="552"/>
      <c r="N123" s="518"/>
    </row>
    <row r="124" spans="1:14" s="1" customFormat="1">
      <c r="A124" s="552"/>
      <c r="C124" s="555"/>
      <c r="F124" s="552"/>
      <c r="G124" s="552"/>
      <c r="L124" s="38"/>
      <c r="M124" s="552"/>
      <c r="N124" s="518"/>
    </row>
    <row r="125" spans="1:14" s="1" customFormat="1">
      <c r="A125" s="552"/>
      <c r="C125" s="555"/>
      <c r="F125" s="552"/>
      <c r="G125" s="552"/>
      <c r="L125" s="38"/>
      <c r="M125" s="552"/>
      <c r="N125" s="518"/>
    </row>
    <row r="126" spans="1:14" s="1" customFormat="1">
      <c r="A126" s="552"/>
      <c r="C126" s="555"/>
      <c r="F126" s="552"/>
      <c r="G126" s="552"/>
      <c r="L126" s="38"/>
      <c r="M126" s="552"/>
      <c r="N126" s="518"/>
    </row>
    <row r="127" spans="1:14" s="1" customFormat="1">
      <c r="A127" s="552"/>
      <c r="C127" s="555"/>
      <c r="F127" s="552"/>
      <c r="G127" s="552"/>
      <c r="L127" s="38"/>
      <c r="M127" s="552"/>
      <c r="N127" s="518"/>
    </row>
    <row r="128" spans="1:14" s="1" customFormat="1">
      <c r="A128" s="552"/>
      <c r="C128" s="555"/>
      <c r="F128" s="552"/>
      <c r="G128" s="552"/>
      <c r="L128" s="38"/>
      <c r="M128" s="552"/>
      <c r="N128" s="518"/>
    </row>
    <row r="129" spans="1:14" s="1" customFormat="1">
      <c r="A129" s="552"/>
      <c r="C129" s="555"/>
      <c r="F129" s="552"/>
      <c r="G129" s="552"/>
      <c r="L129" s="38"/>
      <c r="M129" s="552"/>
      <c r="N129" s="518"/>
    </row>
    <row r="130" spans="1:14" s="1" customFormat="1">
      <c r="A130" s="552"/>
      <c r="C130" s="555"/>
      <c r="F130" s="552"/>
      <c r="G130" s="552"/>
      <c r="L130" s="38"/>
      <c r="M130" s="552"/>
      <c r="N130" s="518"/>
    </row>
    <row r="131" spans="1:14" s="1" customFormat="1">
      <c r="A131" s="552"/>
      <c r="C131" s="555"/>
      <c r="F131" s="552"/>
      <c r="G131" s="552"/>
      <c r="L131" s="38"/>
      <c r="M131" s="552"/>
      <c r="N131" s="518"/>
    </row>
    <row r="132" spans="1:14" s="1" customFormat="1">
      <c r="A132" s="552"/>
      <c r="C132" s="555"/>
      <c r="F132" s="552"/>
      <c r="G132" s="552"/>
      <c r="L132" s="38"/>
      <c r="M132" s="552"/>
      <c r="N132" s="518"/>
    </row>
    <row r="133" spans="1:14" s="1" customFormat="1">
      <c r="A133" s="552"/>
      <c r="C133" s="555"/>
      <c r="F133" s="552"/>
      <c r="G133" s="552"/>
      <c r="L133" s="38"/>
      <c r="M133" s="552"/>
      <c r="N133" s="518"/>
    </row>
    <row r="134" spans="1:14" s="1" customFormat="1">
      <c r="A134" s="552"/>
      <c r="C134" s="555"/>
      <c r="F134" s="552"/>
      <c r="G134" s="552"/>
      <c r="L134" s="38"/>
      <c r="M134" s="552"/>
      <c r="N134" s="518"/>
    </row>
    <row r="135" spans="1:14" s="1" customFormat="1">
      <c r="A135" s="552"/>
      <c r="C135" s="555"/>
      <c r="F135" s="552"/>
      <c r="G135" s="552"/>
      <c r="L135" s="38"/>
      <c r="M135" s="552"/>
      <c r="N135" s="518"/>
    </row>
    <row r="136" spans="1:14" s="1" customFormat="1">
      <c r="A136" s="552"/>
      <c r="C136" s="555"/>
      <c r="F136" s="552"/>
      <c r="G136" s="552"/>
      <c r="L136" s="38"/>
      <c r="M136" s="552"/>
      <c r="N136" s="518"/>
    </row>
    <row r="137" spans="1:14" s="1" customFormat="1">
      <c r="A137" s="552"/>
      <c r="C137" s="555"/>
      <c r="F137" s="552"/>
      <c r="G137" s="552"/>
      <c r="L137" s="38"/>
      <c r="M137" s="552"/>
      <c r="N137" s="518"/>
    </row>
    <row r="138" spans="1:14" s="1" customFormat="1">
      <c r="A138" s="552"/>
      <c r="C138" s="555"/>
      <c r="F138" s="552"/>
      <c r="G138" s="552"/>
      <c r="L138" s="38"/>
      <c r="M138" s="552"/>
      <c r="N138" s="518"/>
    </row>
    <row r="139" spans="1:14" s="1" customFormat="1">
      <c r="A139" s="552"/>
      <c r="C139" s="555"/>
      <c r="F139" s="552"/>
      <c r="G139" s="552"/>
      <c r="L139" s="38"/>
      <c r="M139" s="552"/>
      <c r="N139" s="518"/>
    </row>
    <row r="140" spans="1:14" s="1" customFormat="1">
      <c r="A140" s="552"/>
      <c r="C140" s="555"/>
      <c r="F140" s="552"/>
      <c r="G140" s="552"/>
      <c r="L140" s="38"/>
      <c r="M140" s="552"/>
      <c r="N140" s="518"/>
    </row>
    <row r="141" spans="1:14" s="1" customFormat="1">
      <c r="A141" s="552"/>
      <c r="C141" s="555"/>
      <c r="F141" s="552"/>
      <c r="G141" s="552"/>
      <c r="L141" s="38"/>
      <c r="M141" s="552"/>
      <c r="N141" s="518"/>
    </row>
    <row r="142" spans="1:14" s="1" customFormat="1">
      <c r="A142" s="552"/>
      <c r="C142" s="555"/>
      <c r="F142" s="552"/>
      <c r="G142" s="552"/>
      <c r="L142" s="38"/>
      <c r="M142" s="552"/>
      <c r="N142" s="518"/>
    </row>
    <row r="143" spans="1:14" s="1" customFormat="1">
      <c r="A143" s="552"/>
      <c r="C143" s="555"/>
      <c r="F143" s="552"/>
      <c r="G143" s="552"/>
      <c r="L143" s="38"/>
      <c r="M143" s="552"/>
      <c r="N143" s="518"/>
    </row>
    <row r="144" spans="1:14" s="1" customFormat="1">
      <c r="A144" s="552"/>
      <c r="C144" s="555"/>
      <c r="F144" s="552"/>
      <c r="G144" s="552"/>
      <c r="L144" s="38"/>
      <c r="M144" s="552"/>
      <c r="N144" s="518"/>
    </row>
    <row r="145" spans="1:14" s="1" customFormat="1">
      <c r="A145" s="552"/>
      <c r="C145" s="555"/>
      <c r="F145" s="552"/>
      <c r="G145" s="552"/>
      <c r="L145" s="38"/>
      <c r="M145" s="552"/>
      <c r="N145" s="518"/>
    </row>
    <row r="146" spans="1:14" s="1" customFormat="1">
      <c r="A146" s="552"/>
      <c r="C146" s="555"/>
      <c r="F146" s="552"/>
      <c r="G146" s="552"/>
      <c r="L146" s="38"/>
      <c r="M146" s="552"/>
      <c r="N146" s="518"/>
    </row>
    <row r="147" spans="1:14" s="1" customFormat="1">
      <c r="A147" s="552"/>
      <c r="C147" s="555"/>
      <c r="F147" s="552"/>
      <c r="G147" s="552"/>
      <c r="L147" s="38"/>
      <c r="M147" s="552"/>
      <c r="N147" s="518"/>
    </row>
    <row r="148" spans="1:14" s="1" customFormat="1">
      <c r="A148" s="552"/>
      <c r="C148" s="555"/>
      <c r="F148" s="552"/>
      <c r="G148" s="552"/>
      <c r="L148" s="38"/>
      <c r="M148" s="552"/>
      <c r="N148" s="518"/>
    </row>
    <row r="149" spans="1:14" s="1" customFormat="1">
      <c r="A149" s="552"/>
      <c r="C149" s="555"/>
      <c r="F149" s="552"/>
      <c r="G149" s="552"/>
      <c r="L149" s="38"/>
      <c r="M149" s="552"/>
      <c r="N149" s="518"/>
    </row>
    <row r="150" spans="1:14" s="1" customFormat="1">
      <c r="A150" s="552"/>
      <c r="C150" s="555"/>
      <c r="F150" s="552"/>
      <c r="G150" s="552"/>
      <c r="L150" s="38"/>
      <c r="M150" s="552"/>
      <c r="N150" s="518"/>
    </row>
    <row r="151" spans="1:14" s="1" customFormat="1">
      <c r="A151" s="552"/>
      <c r="C151" s="555"/>
      <c r="F151" s="552"/>
      <c r="G151" s="552"/>
      <c r="L151" s="38"/>
      <c r="M151" s="552"/>
      <c r="N151" s="518"/>
    </row>
    <row r="152" spans="1:14" s="1" customFormat="1">
      <c r="A152" s="552"/>
      <c r="C152" s="555"/>
      <c r="F152" s="552"/>
      <c r="G152" s="552"/>
      <c r="L152" s="38"/>
      <c r="M152" s="552"/>
      <c r="N152" s="518"/>
    </row>
    <row r="153" spans="1:14" s="1" customFormat="1">
      <c r="A153" s="552"/>
      <c r="C153" s="555"/>
      <c r="F153" s="552"/>
      <c r="G153" s="552"/>
      <c r="L153" s="38"/>
      <c r="M153" s="552"/>
      <c r="N153" s="518"/>
    </row>
    <row r="154" spans="1:14" s="1" customFormat="1">
      <c r="A154" s="552"/>
      <c r="C154" s="555"/>
      <c r="F154" s="552"/>
      <c r="G154" s="552"/>
      <c r="L154" s="38"/>
      <c r="M154" s="552"/>
      <c r="N154" s="518"/>
    </row>
    <row r="155" spans="1:14" s="1" customFormat="1">
      <c r="A155" s="552"/>
      <c r="C155" s="555"/>
      <c r="F155" s="552"/>
      <c r="G155" s="552"/>
      <c r="L155" s="38"/>
      <c r="M155" s="552"/>
      <c r="N155" s="518"/>
    </row>
    <row r="156" spans="1:14" s="1" customFormat="1">
      <c r="A156" s="552"/>
      <c r="C156" s="555"/>
      <c r="F156" s="552"/>
      <c r="G156" s="552"/>
      <c r="L156" s="38"/>
      <c r="M156" s="552"/>
      <c r="N156" s="518"/>
    </row>
    <row r="157" spans="1:14" s="1" customFormat="1">
      <c r="A157" s="552"/>
      <c r="C157" s="555"/>
      <c r="F157" s="552"/>
      <c r="G157" s="552"/>
      <c r="L157" s="38"/>
      <c r="M157" s="552"/>
      <c r="N157" s="518"/>
    </row>
    <row r="158" spans="1:14" s="1" customFormat="1">
      <c r="A158" s="552"/>
      <c r="C158" s="555"/>
      <c r="F158" s="552"/>
      <c r="G158" s="552"/>
      <c r="L158" s="38"/>
      <c r="M158" s="552"/>
      <c r="N158" s="518"/>
    </row>
    <row r="159" spans="1:14" s="1" customFormat="1">
      <c r="A159" s="552"/>
      <c r="C159" s="555"/>
      <c r="F159" s="552"/>
      <c r="G159" s="552"/>
      <c r="L159" s="38"/>
      <c r="M159" s="552"/>
      <c r="N159" s="518"/>
    </row>
    <row r="160" spans="1:14" s="1" customFormat="1">
      <c r="A160" s="552"/>
      <c r="C160" s="555"/>
      <c r="F160" s="552"/>
      <c r="G160" s="552"/>
      <c r="L160" s="38"/>
      <c r="M160" s="552"/>
      <c r="N160" s="518"/>
    </row>
    <row r="161" spans="1:14" s="1" customFormat="1">
      <c r="A161" s="552"/>
      <c r="C161" s="555"/>
      <c r="F161" s="552"/>
      <c r="G161" s="552"/>
      <c r="L161" s="38"/>
      <c r="M161" s="552"/>
      <c r="N161" s="518"/>
    </row>
    <row r="162" spans="1:14" s="1" customFormat="1">
      <c r="A162" s="552"/>
      <c r="C162" s="555"/>
      <c r="F162" s="552"/>
      <c r="G162" s="552"/>
      <c r="L162" s="38"/>
      <c r="M162" s="552"/>
      <c r="N162" s="518"/>
    </row>
    <row r="163" spans="1:14" s="1" customFormat="1">
      <c r="A163" s="552"/>
      <c r="C163" s="555"/>
      <c r="F163" s="552"/>
      <c r="G163" s="552"/>
      <c r="L163" s="38"/>
      <c r="M163" s="552"/>
      <c r="N163" s="518"/>
    </row>
    <row r="164" spans="1:14" s="1" customFormat="1">
      <c r="A164" s="552"/>
      <c r="C164" s="555"/>
      <c r="F164" s="552"/>
      <c r="G164" s="552"/>
      <c r="L164" s="38"/>
      <c r="M164" s="552"/>
      <c r="N164" s="518"/>
    </row>
    <row r="165" spans="1:14" s="1" customFormat="1">
      <c r="A165" s="552"/>
      <c r="C165" s="555"/>
      <c r="F165" s="552"/>
      <c r="G165" s="552"/>
      <c r="L165" s="38"/>
      <c r="M165" s="552"/>
      <c r="N165" s="518"/>
    </row>
    <row r="166" spans="1:14" s="1" customFormat="1">
      <c r="A166" s="552"/>
      <c r="C166" s="555"/>
      <c r="F166" s="552"/>
      <c r="G166" s="552"/>
      <c r="L166" s="38"/>
      <c r="M166" s="552"/>
      <c r="N166" s="518"/>
    </row>
    <row r="167" spans="1:14" s="1" customFormat="1">
      <c r="A167" s="552"/>
      <c r="C167" s="555"/>
      <c r="F167" s="552"/>
      <c r="G167" s="552"/>
      <c r="L167" s="38"/>
      <c r="M167" s="552"/>
      <c r="N167" s="518"/>
    </row>
    <row r="168" spans="1:14" s="1" customFormat="1">
      <c r="A168" s="552"/>
      <c r="C168" s="555"/>
      <c r="F168" s="552"/>
      <c r="G168" s="552"/>
      <c r="L168" s="38"/>
      <c r="M168" s="552"/>
      <c r="N168" s="518"/>
    </row>
    <row r="169" spans="1:14" s="1" customFormat="1">
      <c r="A169" s="552"/>
      <c r="C169" s="555"/>
      <c r="F169" s="552"/>
      <c r="G169" s="552"/>
      <c r="L169" s="38"/>
      <c r="M169" s="552"/>
      <c r="N169" s="518"/>
    </row>
    <row r="170" spans="1:14" s="1" customFormat="1">
      <c r="A170" s="552"/>
      <c r="C170" s="555"/>
      <c r="F170" s="552"/>
      <c r="G170" s="552"/>
      <c r="L170" s="38"/>
      <c r="M170" s="552"/>
      <c r="N170" s="518"/>
    </row>
    <row r="171" spans="1:14" s="1" customFormat="1">
      <c r="A171" s="552"/>
      <c r="C171" s="555"/>
      <c r="F171" s="552"/>
      <c r="G171" s="552"/>
      <c r="L171" s="38"/>
      <c r="M171" s="552"/>
      <c r="N171" s="518"/>
    </row>
    <row r="172" spans="1:14" s="1" customFormat="1">
      <c r="A172" s="552"/>
      <c r="C172" s="555"/>
      <c r="F172" s="552"/>
      <c r="G172" s="552"/>
      <c r="L172" s="38"/>
      <c r="M172" s="552"/>
      <c r="N172" s="518"/>
    </row>
    <row r="173" spans="1:14" s="1" customFormat="1">
      <c r="A173" s="552"/>
      <c r="C173" s="555"/>
      <c r="F173" s="552"/>
      <c r="G173" s="552"/>
      <c r="L173" s="38"/>
      <c r="M173" s="552"/>
      <c r="N173" s="518"/>
    </row>
    <row r="174" spans="1:14" s="1" customFormat="1">
      <c r="A174" s="552"/>
      <c r="C174" s="555"/>
      <c r="F174" s="552"/>
      <c r="G174" s="552"/>
      <c r="L174" s="38"/>
      <c r="M174" s="552"/>
      <c r="N174" s="518"/>
    </row>
  </sheetData>
  <autoFilter ref="A3:WVV4" xr:uid="{00000000-0009-0000-0000-00000D000000}"/>
  <mergeCells count="15">
    <mergeCell ref="J3:J4"/>
    <mergeCell ref="K3:K4"/>
    <mergeCell ref="L3:L4"/>
    <mergeCell ref="M3:M4"/>
    <mergeCell ref="B1:K1"/>
    <mergeCell ref="B2:K2"/>
    <mergeCell ref="G3:G4"/>
    <mergeCell ref="H3:H4"/>
    <mergeCell ref="I3:I4"/>
    <mergeCell ref="L1:M1"/>
    <mergeCell ref="A3:A4"/>
    <mergeCell ref="B3:B4"/>
    <mergeCell ref="C3:C4"/>
    <mergeCell ref="D3:D4"/>
    <mergeCell ref="F3:F4"/>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zoomScale="70" zoomScaleNormal="75" zoomScaleSheetLayoutView="70" workbookViewId="0">
      <pane ySplit="4" topLeftCell="A5" activePane="bottomLeft" state="frozen"/>
      <selection activeCell="G13" sqref="G13"/>
      <selection pane="bottomLeft" activeCell="E17" sqref="E17"/>
    </sheetView>
  </sheetViews>
  <sheetFormatPr defaultRowHeight="14"/>
  <cols>
    <col min="1" max="1" width="6.453125" style="556" customWidth="1"/>
    <col min="2" max="2" width="11.26953125" style="557" customWidth="1"/>
    <col min="3" max="3" width="6.08984375" style="555" customWidth="1"/>
    <col min="4" max="4" width="29.6328125" style="555" customWidth="1"/>
    <col min="5" max="5" width="29.90625" style="578" customWidth="1"/>
    <col min="6" max="6" width="6.36328125" style="579" customWidth="1"/>
    <col min="7" max="7" width="9.08984375" style="580" customWidth="1"/>
    <col min="8" max="8" width="26.6328125" style="580" customWidth="1"/>
    <col min="9" max="10" width="12.453125" style="579" customWidth="1"/>
    <col min="11" max="11" width="29.26953125" style="580" customWidth="1"/>
    <col min="12" max="12" width="10.26953125" style="581" customWidth="1"/>
    <col min="13" max="13" width="10.26953125" style="552" customWidth="1"/>
    <col min="14" max="14" width="1.08984375" style="518" customWidth="1"/>
    <col min="15" max="256" width="9" style="75"/>
    <col min="257" max="257" width="6.453125" style="75" customWidth="1"/>
    <col min="258" max="258" width="11.26953125" style="75" customWidth="1"/>
    <col min="259" max="259" width="6.08984375" style="75" customWidth="1"/>
    <col min="260" max="260" width="29.6328125" style="75" customWidth="1"/>
    <col min="261" max="261" width="29.90625" style="75" customWidth="1"/>
    <col min="262" max="262" width="6.36328125" style="75" customWidth="1"/>
    <col min="263" max="263" width="9.08984375" style="75" customWidth="1"/>
    <col min="264" max="264" width="26.6328125" style="75" customWidth="1"/>
    <col min="265" max="266" width="12.453125" style="75" customWidth="1"/>
    <col min="267" max="267" width="29.26953125" style="75" customWidth="1"/>
    <col min="268" max="269" width="10.26953125" style="75" customWidth="1"/>
    <col min="270" max="270" width="1.08984375" style="75" customWidth="1"/>
    <col min="271" max="512" width="9" style="75"/>
    <col min="513" max="513" width="6.453125" style="75" customWidth="1"/>
    <col min="514" max="514" width="11.26953125" style="75" customWidth="1"/>
    <col min="515" max="515" width="6.08984375" style="75" customWidth="1"/>
    <col min="516" max="516" width="29.6328125" style="75" customWidth="1"/>
    <col min="517" max="517" width="29.90625" style="75" customWidth="1"/>
    <col min="518" max="518" width="6.36328125" style="75" customWidth="1"/>
    <col min="519" max="519" width="9.08984375" style="75" customWidth="1"/>
    <col min="520" max="520" width="26.6328125" style="75" customWidth="1"/>
    <col min="521" max="522" width="12.453125" style="75" customWidth="1"/>
    <col min="523" max="523" width="29.26953125" style="75" customWidth="1"/>
    <col min="524" max="525" width="10.26953125" style="75" customWidth="1"/>
    <col min="526" max="526" width="1.08984375" style="75" customWidth="1"/>
    <col min="527" max="768" width="9" style="75"/>
    <col min="769" max="769" width="6.453125" style="75" customWidth="1"/>
    <col min="770" max="770" width="11.26953125" style="75" customWidth="1"/>
    <col min="771" max="771" width="6.08984375" style="75" customWidth="1"/>
    <col min="772" max="772" width="29.6328125" style="75" customWidth="1"/>
    <col min="773" max="773" width="29.90625" style="75" customWidth="1"/>
    <col min="774" max="774" width="6.36328125" style="75" customWidth="1"/>
    <col min="775" max="775" width="9.08984375" style="75" customWidth="1"/>
    <col min="776" max="776" width="26.6328125" style="75" customWidth="1"/>
    <col min="777" max="778" width="12.453125" style="75" customWidth="1"/>
    <col min="779" max="779" width="29.26953125" style="75" customWidth="1"/>
    <col min="780" max="781" width="10.26953125" style="75" customWidth="1"/>
    <col min="782" max="782" width="1.08984375" style="75" customWidth="1"/>
    <col min="783" max="1024" width="9" style="75"/>
    <col min="1025" max="1025" width="6.453125" style="75" customWidth="1"/>
    <col min="1026" max="1026" width="11.26953125" style="75" customWidth="1"/>
    <col min="1027" max="1027" width="6.08984375" style="75" customWidth="1"/>
    <col min="1028" max="1028" width="29.6328125" style="75" customWidth="1"/>
    <col min="1029" max="1029" width="29.90625" style="75" customWidth="1"/>
    <col min="1030" max="1030" width="6.36328125" style="75" customWidth="1"/>
    <col min="1031" max="1031" width="9.08984375" style="75" customWidth="1"/>
    <col min="1032" max="1032" width="26.6328125" style="75" customWidth="1"/>
    <col min="1033" max="1034" width="12.453125" style="75" customWidth="1"/>
    <col min="1035" max="1035" width="29.26953125" style="75" customWidth="1"/>
    <col min="1036" max="1037" width="10.26953125" style="75" customWidth="1"/>
    <col min="1038" max="1038" width="1.08984375" style="75" customWidth="1"/>
    <col min="1039" max="1280" width="9" style="75"/>
    <col min="1281" max="1281" width="6.453125" style="75" customWidth="1"/>
    <col min="1282" max="1282" width="11.26953125" style="75" customWidth="1"/>
    <col min="1283" max="1283" width="6.08984375" style="75" customWidth="1"/>
    <col min="1284" max="1284" width="29.6328125" style="75" customWidth="1"/>
    <col min="1285" max="1285" width="29.90625" style="75" customWidth="1"/>
    <col min="1286" max="1286" width="6.36328125" style="75" customWidth="1"/>
    <col min="1287" max="1287" width="9.08984375" style="75" customWidth="1"/>
    <col min="1288" max="1288" width="26.6328125" style="75" customWidth="1"/>
    <col min="1289" max="1290" width="12.453125" style="75" customWidth="1"/>
    <col min="1291" max="1291" width="29.26953125" style="75" customWidth="1"/>
    <col min="1292" max="1293" width="10.26953125" style="75" customWidth="1"/>
    <col min="1294" max="1294" width="1.08984375" style="75" customWidth="1"/>
    <col min="1295" max="1536" width="9" style="75"/>
    <col min="1537" max="1537" width="6.453125" style="75" customWidth="1"/>
    <col min="1538" max="1538" width="11.26953125" style="75" customWidth="1"/>
    <col min="1539" max="1539" width="6.08984375" style="75" customWidth="1"/>
    <col min="1540" max="1540" width="29.6328125" style="75" customWidth="1"/>
    <col min="1541" max="1541" width="29.90625" style="75" customWidth="1"/>
    <col min="1542" max="1542" width="6.36328125" style="75" customWidth="1"/>
    <col min="1543" max="1543" width="9.08984375" style="75" customWidth="1"/>
    <col min="1544" max="1544" width="26.6328125" style="75" customWidth="1"/>
    <col min="1545" max="1546" width="12.453125" style="75" customWidth="1"/>
    <col min="1547" max="1547" width="29.26953125" style="75" customWidth="1"/>
    <col min="1548" max="1549" width="10.26953125" style="75" customWidth="1"/>
    <col min="1550" max="1550" width="1.08984375" style="75" customWidth="1"/>
    <col min="1551" max="1792" width="9" style="75"/>
    <col min="1793" max="1793" width="6.453125" style="75" customWidth="1"/>
    <col min="1794" max="1794" width="11.26953125" style="75" customWidth="1"/>
    <col min="1795" max="1795" width="6.08984375" style="75" customWidth="1"/>
    <col min="1796" max="1796" width="29.6328125" style="75" customWidth="1"/>
    <col min="1797" max="1797" width="29.90625" style="75" customWidth="1"/>
    <col min="1798" max="1798" width="6.36328125" style="75" customWidth="1"/>
    <col min="1799" max="1799" width="9.08984375" style="75" customWidth="1"/>
    <col min="1800" max="1800" width="26.6328125" style="75" customWidth="1"/>
    <col min="1801" max="1802" width="12.453125" style="75" customWidth="1"/>
    <col min="1803" max="1803" width="29.26953125" style="75" customWidth="1"/>
    <col min="1804" max="1805" width="10.26953125" style="75" customWidth="1"/>
    <col min="1806" max="1806" width="1.08984375" style="75" customWidth="1"/>
    <col min="1807" max="2048" width="9" style="75"/>
    <col min="2049" max="2049" width="6.453125" style="75" customWidth="1"/>
    <col min="2050" max="2050" width="11.26953125" style="75" customWidth="1"/>
    <col min="2051" max="2051" width="6.08984375" style="75" customWidth="1"/>
    <col min="2052" max="2052" width="29.6328125" style="75" customWidth="1"/>
    <col min="2053" max="2053" width="29.90625" style="75" customWidth="1"/>
    <col min="2054" max="2054" width="6.36328125" style="75" customWidth="1"/>
    <col min="2055" max="2055" width="9.08984375" style="75" customWidth="1"/>
    <col min="2056" max="2056" width="26.6328125" style="75" customWidth="1"/>
    <col min="2057" max="2058" width="12.453125" style="75" customWidth="1"/>
    <col min="2059" max="2059" width="29.26953125" style="75" customWidth="1"/>
    <col min="2060" max="2061" width="10.26953125" style="75" customWidth="1"/>
    <col min="2062" max="2062" width="1.08984375" style="75" customWidth="1"/>
    <col min="2063" max="2304" width="9" style="75"/>
    <col min="2305" max="2305" width="6.453125" style="75" customWidth="1"/>
    <col min="2306" max="2306" width="11.26953125" style="75" customWidth="1"/>
    <col min="2307" max="2307" width="6.08984375" style="75" customWidth="1"/>
    <col min="2308" max="2308" width="29.6328125" style="75" customWidth="1"/>
    <col min="2309" max="2309" width="29.90625" style="75" customWidth="1"/>
    <col min="2310" max="2310" width="6.36328125" style="75" customWidth="1"/>
    <col min="2311" max="2311" width="9.08984375" style="75" customWidth="1"/>
    <col min="2312" max="2312" width="26.6328125" style="75" customWidth="1"/>
    <col min="2313" max="2314" width="12.453125" style="75" customWidth="1"/>
    <col min="2315" max="2315" width="29.26953125" style="75" customWidth="1"/>
    <col min="2316" max="2317" width="10.26953125" style="75" customWidth="1"/>
    <col min="2318" max="2318" width="1.08984375" style="75" customWidth="1"/>
    <col min="2319" max="2560" width="9" style="75"/>
    <col min="2561" max="2561" width="6.453125" style="75" customWidth="1"/>
    <col min="2562" max="2562" width="11.26953125" style="75" customWidth="1"/>
    <col min="2563" max="2563" width="6.08984375" style="75" customWidth="1"/>
    <col min="2564" max="2564" width="29.6328125" style="75" customWidth="1"/>
    <col min="2565" max="2565" width="29.90625" style="75" customWidth="1"/>
    <col min="2566" max="2566" width="6.36328125" style="75" customWidth="1"/>
    <col min="2567" max="2567" width="9.08984375" style="75" customWidth="1"/>
    <col min="2568" max="2568" width="26.6328125" style="75" customWidth="1"/>
    <col min="2569" max="2570" width="12.453125" style="75" customWidth="1"/>
    <col min="2571" max="2571" width="29.26953125" style="75" customWidth="1"/>
    <col min="2572" max="2573" width="10.26953125" style="75" customWidth="1"/>
    <col min="2574" max="2574" width="1.08984375" style="75" customWidth="1"/>
    <col min="2575" max="2816" width="9" style="75"/>
    <col min="2817" max="2817" width="6.453125" style="75" customWidth="1"/>
    <col min="2818" max="2818" width="11.26953125" style="75" customWidth="1"/>
    <col min="2819" max="2819" width="6.08984375" style="75" customWidth="1"/>
    <col min="2820" max="2820" width="29.6328125" style="75" customWidth="1"/>
    <col min="2821" max="2821" width="29.90625" style="75" customWidth="1"/>
    <col min="2822" max="2822" width="6.36328125" style="75" customWidth="1"/>
    <col min="2823" max="2823" width="9.08984375" style="75" customWidth="1"/>
    <col min="2824" max="2824" width="26.6328125" style="75" customWidth="1"/>
    <col min="2825" max="2826" width="12.453125" style="75" customWidth="1"/>
    <col min="2827" max="2827" width="29.26953125" style="75" customWidth="1"/>
    <col min="2828" max="2829" width="10.26953125" style="75" customWidth="1"/>
    <col min="2830" max="2830" width="1.08984375" style="75" customWidth="1"/>
    <col min="2831" max="3072" width="9" style="75"/>
    <col min="3073" max="3073" width="6.453125" style="75" customWidth="1"/>
    <col min="3074" max="3074" width="11.26953125" style="75" customWidth="1"/>
    <col min="3075" max="3075" width="6.08984375" style="75" customWidth="1"/>
    <col min="3076" max="3076" width="29.6328125" style="75" customWidth="1"/>
    <col min="3077" max="3077" width="29.90625" style="75" customWidth="1"/>
    <col min="3078" max="3078" width="6.36328125" style="75" customWidth="1"/>
    <col min="3079" max="3079" width="9.08984375" style="75" customWidth="1"/>
    <col min="3080" max="3080" width="26.6328125" style="75" customWidth="1"/>
    <col min="3081" max="3082" width="12.453125" style="75" customWidth="1"/>
    <col min="3083" max="3083" width="29.26953125" style="75" customWidth="1"/>
    <col min="3084" max="3085" width="10.26953125" style="75" customWidth="1"/>
    <col min="3086" max="3086" width="1.08984375" style="75" customWidth="1"/>
    <col min="3087" max="3328" width="9" style="75"/>
    <col min="3329" max="3329" width="6.453125" style="75" customWidth="1"/>
    <col min="3330" max="3330" width="11.26953125" style="75" customWidth="1"/>
    <col min="3331" max="3331" width="6.08984375" style="75" customWidth="1"/>
    <col min="3332" max="3332" width="29.6328125" style="75" customWidth="1"/>
    <col min="3333" max="3333" width="29.90625" style="75" customWidth="1"/>
    <col min="3334" max="3334" width="6.36328125" style="75" customWidth="1"/>
    <col min="3335" max="3335" width="9.08984375" style="75" customWidth="1"/>
    <col min="3336" max="3336" width="26.6328125" style="75" customWidth="1"/>
    <col min="3337" max="3338" width="12.453125" style="75" customWidth="1"/>
    <col min="3339" max="3339" width="29.26953125" style="75" customWidth="1"/>
    <col min="3340" max="3341" width="10.26953125" style="75" customWidth="1"/>
    <col min="3342" max="3342" width="1.08984375" style="75" customWidth="1"/>
    <col min="3343" max="3584" width="9" style="75"/>
    <col min="3585" max="3585" width="6.453125" style="75" customWidth="1"/>
    <col min="3586" max="3586" width="11.26953125" style="75" customWidth="1"/>
    <col min="3587" max="3587" width="6.08984375" style="75" customWidth="1"/>
    <col min="3588" max="3588" width="29.6328125" style="75" customWidth="1"/>
    <col min="3589" max="3589" width="29.90625" style="75" customWidth="1"/>
    <col min="3590" max="3590" width="6.36328125" style="75" customWidth="1"/>
    <col min="3591" max="3591" width="9.08984375" style="75" customWidth="1"/>
    <col min="3592" max="3592" width="26.6328125" style="75" customWidth="1"/>
    <col min="3593" max="3594" width="12.453125" style="75" customWidth="1"/>
    <col min="3595" max="3595" width="29.26953125" style="75" customWidth="1"/>
    <col min="3596" max="3597" width="10.26953125" style="75" customWidth="1"/>
    <col min="3598" max="3598" width="1.08984375" style="75" customWidth="1"/>
    <col min="3599" max="3840" width="9" style="75"/>
    <col min="3841" max="3841" width="6.453125" style="75" customWidth="1"/>
    <col min="3842" max="3842" width="11.26953125" style="75" customWidth="1"/>
    <col min="3843" max="3843" width="6.08984375" style="75" customWidth="1"/>
    <col min="3844" max="3844" width="29.6328125" style="75" customWidth="1"/>
    <col min="3845" max="3845" width="29.90625" style="75" customWidth="1"/>
    <col min="3846" max="3846" width="6.36328125" style="75" customWidth="1"/>
    <col min="3847" max="3847" width="9.08984375" style="75" customWidth="1"/>
    <col min="3848" max="3848" width="26.6328125" style="75" customWidth="1"/>
    <col min="3849" max="3850" width="12.453125" style="75" customWidth="1"/>
    <col min="3851" max="3851" width="29.26953125" style="75" customWidth="1"/>
    <col min="3852" max="3853" width="10.26953125" style="75" customWidth="1"/>
    <col min="3854" max="3854" width="1.08984375" style="75" customWidth="1"/>
    <col min="3855" max="4096" width="9" style="75"/>
    <col min="4097" max="4097" width="6.453125" style="75" customWidth="1"/>
    <col min="4098" max="4098" width="11.26953125" style="75" customWidth="1"/>
    <col min="4099" max="4099" width="6.08984375" style="75" customWidth="1"/>
    <col min="4100" max="4100" width="29.6328125" style="75" customWidth="1"/>
    <col min="4101" max="4101" width="29.90625" style="75" customWidth="1"/>
    <col min="4102" max="4102" width="6.36328125" style="75" customWidth="1"/>
    <col min="4103" max="4103" width="9.08984375" style="75" customWidth="1"/>
    <col min="4104" max="4104" width="26.6328125" style="75" customWidth="1"/>
    <col min="4105" max="4106" width="12.453125" style="75" customWidth="1"/>
    <col min="4107" max="4107" width="29.26953125" style="75" customWidth="1"/>
    <col min="4108" max="4109" width="10.26953125" style="75" customWidth="1"/>
    <col min="4110" max="4110" width="1.08984375" style="75" customWidth="1"/>
    <col min="4111" max="4352" width="9" style="75"/>
    <col min="4353" max="4353" width="6.453125" style="75" customWidth="1"/>
    <col min="4354" max="4354" width="11.26953125" style="75" customWidth="1"/>
    <col min="4355" max="4355" width="6.08984375" style="75" customWidth="1"/>
    <col min="4356" max="4356" width="29.6328125" style="75" customWidth="1"/>
    <col min="4357" max="4357" width="29.90625" style="75" customWidth="1"/>
    <col min="4358" max="4358" width="6.36328125" style="75" customWidth="1"/>
    <col min="4359" max="4359" width="9.08984375" style="75" customWidth="1"/>
    <col min="4360" max="4360" width="26.6328125" style="75" customWidth="1"/>
    <col min="4361" max="4362" width="12.453125" style="75" customWidth="1"/>
    <col min="4363" max="4363" width="29.26953125" style="75" customWidth="1"/>
    <col min="4364" max="4365" width="10.26953125" style="75" customWidth="1"/>
    <col min="4366" max="4366" width="1.08984375" style="75" customWidth="1"/>
    <col min="4367" max="4608" width="9" style="75"/>
    <col min="4609" max="4609" width="6.453125" style="75" customWidth="1"/>
    <col min="4610" max="4610" width="11.26953125" style="75" customWidth="1"/>
    <col min="4611" max="4611" width="6.08984375" style="75" customWidth="1"/>
    <col min="4612" max="4612" width="29.6328125" style="75" customWidth="1"/>
    <col min="4613" max="4613" width="29.90625" style="75" customWidth="1"/>
    <col min="4614" max="4614" width="6.36328125" style="75" customWidth="1"/>
    <col min="4615" max="4615" width="9.08984375" style="75" customWidth="1"/>
    <col min="4616" max="4616" width="26.6328125" style="75" customWidth="1"/>
    <col min="4617" max="4618" width="12.453125" style="75" customWidth="1"/>
    <col min="4619" max="4619" width="29.26953125" style="75" customWidth="1"/>
    <col min="4620" max="4621" width="10.26953125" style="75" customWidth="1"/>
    <col min="4622" max="4622" width="1.08984375" style="75" customWidth="1"/>
    <col min="4623" max="4864" width="9" style="75"/>
    <col min="4865" max="4865" width="6.453125" style="75" customWidth="1"/>
    <col min="4866" max="4866" width="11.26953125" style="75" customWidth="1"/>
    <col min="4867" max="4867" width="6.08984375" style="75" customWidth="1"/>
    <col min="4868" max="4868" width="29.6328125" style="75" customWidth="1"/>
    <col min="4869" max="4869" width="29.90625" style="75" customWidth="1"/>
    <col min="4870" max="4870" width="6.36328125" style="75" customWidth="1"/>
    <col min="4871" max="4871" width="9.08984375" style="75" customWidth="1"/>
    <col min="4872" max="4872" width="26.6328125" style="75" customWidth="1"/>
    <col min="4873" max="4874" width="12.453125" style="75" customWidth="1"/>
    <col min="4875" max="4875" width="29.26953125" style="75" customWidth="1"/>
    <col min="4876" max="4877" width="10.26953125" style="75" customWidth="1"/>
    <col min="4878" max="4878" width="1.08984375" style="75" customWidth="1"/>
    <col min="4879" max="5120" width="9" style="75"/>
    <col min="5121" max="5121" width="6.453125" style="75" customWidth="1"/>
    <col min="5122" max="5122" width="11.26953125" style="75" customWidth="1"/>
    <col min="5123" max="5123" width="6.08984375" style="75" customWidth="1"/>
    <col min="5124" max="5124" width="29.6328125" style="75" customWidth="1"/>
    <col min="5125" max="5125" width="29.90625" style="75" customWidth="1"/>
    <col min="5126" max="5126" width="6.36328125" style="75" customWidth="1"/>
    <col min="5127" max="5127" width="9.08984375" style="75" customWidth="1"/>
    <col min="5128" max="5128" width="26.6328125" style="75" customWidth="1"/>
    <col min="5129" max="5130" width="12.453125" style="75" customWidth="1"/>
    <col min="5131" max="5131" width="29.26953125" style="75" customWidth="1"/>
    <col min="5132" max="5133" width="10.26953125" style="75" customWidth="1"/>
    <col min="5134" max="5134" width="1.08984375" style="75" customWidth="1"/>
    <col min="5135" max="5376" width="9" style="75"/>
    <col min="5377" max="5377" width="6.453125" style="75" customWidth="1"/>
    <col min="5378" max="5378" width="11.26953125" style="75" customWidth="1"/>
    <col min="5379" max="5379" width="6.08984375" style="75" customWidth="1"/>
    <col min="5380" max="5380" width="29.6328125" style="75" customWidth="1"/>
    <col min="5381" max="5381" width="29.90625" style="75" customWidth="1"/>
    <col min="5382" max="5382" width="6.36328125" style="75" customWidth="1"/>
    <col min="5383" max="5383" width="9.08984375" style="75" customWidth="1"/>
    <col min="5384" max="5384" width="26.6328125" style="75" customWidth="1"/>
    <col min="5385" max="5386" width="12.453125" style="75" customWidth="1"/>
    <col min="5387" max="5387" width="29.26953125" style="75" customWidth="1"/>
    <col min="5388" max="5389" width="10.26953125" style="75" customWidth="1"/>
    <col min="5390" max="5390" width="1.08984375" style="75" customWidth="1"/>
    <col min="5391" max="5632" width="9" style="75"/>
    <col min="5633" max="5633" width="6.453125" style="75" customWidth="1"/>
    <col min="5634" max="5634" width="11.26953125" style="75" customWidth="1"/>
    <col min="5635" max="5635" width="6.08984375" style="75" customWidth="1"/>
    <col min="5636" max="5636" width="29.6328125" style="75" customWidth="1"/>
    <col min="5637" max="5637" width="29.90625" style="75" customWidth="1"/>
    <col min="5638" max="5638" width="6.36328125" style="75" customWidth="1"/>
    <col min="5639" max="5639" width="9.08984375" style="75" customWidth="1"/>
    <col min="5640" max="5640" width="26.6328125" style="75" customWidth="1"/>
    <col min="5641" max="5642" width="12.453125" style="75" customWidth="1"/>
    <col min="5643" max="5643" width="29.26953125" style="75" customWidth="1"/>
    <col min="5644" max="5645" width="10.26953125" style="75" customWidth="1"/>
    <col min="5646" max="5646" width="1.08984375" style="75" customWidth="1"/>
    <col min="5647" max="5888" width="9" style="75"/>
    <col min="5889" max="5889" width="6.453125" style="75" customWidth="1"/>
    <col min="5890" max="5890" width="11.26953125" style="75" customWidth="1"/>
    <col min="5891" max="5891" width="6.08984375" style="75" customWidth="1"/>
    <col min="5892" max="5892" width="29.6328125" style="75" customWidth="1"/>
    <col min="5893" max="5893" width="29.90625" style="75" customWidth="1"/>
    <col min="5894" max="5894" width="6.36328125" style="75" customWidth="1"/>
    <col min="5895" max="5895" width="9.08984375" style="75" customWidth="1"/>
    <col min="5896" max="5896" width="26.6328125" style="75" customWidth="1"/>
    <col min="5897" max="5898" width="12.453125" style="75" customWidth="1"/>
    <col min="5899" max="5899" width="29.26953125" style="75" customWidth="1"/>
    <col min="5900" max="5901" width="10.26953125" style="75" customWidth="1"/>
    <col min="5902" max="5902" width="1.08984375" style="75" customWidth="1"/>
    <col min="5903" max="6144" width="9" style="75"/>
    <col min="6145" max="6145" width="6.453125" style="75" customWidth="1"/>
    <col min="6146" max="6146" width="11.26953125" style="75" customWidth="1"/>
    <col min="6147" max="6147" width="6.08984375" style="75" customWidth="1"/>
    <col min="6148" max="6148" width="29.6328125" style="75" customWidth="1"/>
    <col min="6149" max="6149" width="29.90625" style="75" customWidth="1"/>
    <col min="6150" max="6150" width="6.36328125" style="75" customWidth="1"/>
    <col min="6151" max="6151" width="9.08984375" style="75" customWidth="1"/>
    <col min="6152" max="6152" width="26.6328125" style="75" customWidth="1"/>
    <col min="6153" max="6154" width="12.453125" style="75" customWidth="1"/>
    <col min="6155" max="6155" width="29.26953125" style="75" customWidth="1"/>
    <col min="6156" max="6157" width="10.26953125" style="75" customWidth="1"/>
    <col min="6158" max="6158" width="1.08984375" style="75" customWidth="1"/>
    <col min="6159" max="6400" width="9" style="75"/>
    <col min="6401" max="6401" width="6.453125" style="75" customWidth="1"/>
    <col min="6402" max="6402" width="11.26953125" style="75" customWidth="1"/>
    <col min="6403" max="6403" width="6.08984375" style="75" customWidth="1"/>
    <col min="6404" max="6404" width="29.6328125" style="75" customWidth="1"/>
    <col min="6405" max="6405" width="29.90625" style="75" customWidth="1"/>
    <col min="6406" max="6406" width="6.36328125" style="75" customWidth="1"/>
    <col min="6407" max="6407" width="9.08984375" style="75" customWidth="1"/>
    <col min="6408" max="6408" width="26.6328125" style="75" customWidth="1"/>
    <col min="6409" max="6410" width="12.453125" style="75" customWidth="1"/>
    <col min="6411" max="6411" width="29.26953125" style="75" customWidth="1"/>
    <col min="6412" max="6413" width="10.26953125" style="75" customWidth="1"/>
    <col min="6414" max="6414" width="1.08984375" style="75" customWidth="1"/>
    <col min="6415" max="6656" width="9" style="75"/>
    <col min="6657" max="6657" width="6.453125" style="75" customWidth="1"/>
    <col min="6658" max="6658" width="11.26953125" style="75" customWidth="1"/>
    <col min="6659" max="6659" width="6.08984375" style="75" customWidth="1"/>
    <col min="6660" max="6660" width="29.6328125" style="75" customWidth="1"/>
    <col min="6661" max="6661" width="29.90625" style="75" customWidth="1"/>
    <col min="6662" max="6662" width="6.36328125" style="75" customWidth="1"/>
    <col min="6663" max="6663" width="9.08984375" style="75" customWidth="1"/>
    <col min="6664" max="6664" width="26.6328125" style="75" customWidth="1"/>
    <col min="6665" max="6666" width="12.453125" style="75" customWidth="1"/>
    <col min="6667" max="6667" width="29.26953125" style="75" customWidth="1"/>
    <col min="6668" max="6669" width="10.26953125" style="75" customWidth="1"/>
    <col min="6670" max="6670" width="1.08984375" style="75" customWidth="1"/>
    <col min="6671" max="6912" width="9" style="75"/>
    <col min="6913" max="6913" width="6.453125" style="75" customWidth="1"/>
    <col min="6914" max="6914" width="11.26953125" style="75" customWidth="1"/>
    <col min="6915" max="6915" width="6.08984375" style="75" customWidth="1"/>
    <col min="6916" max="6916" width="29.6328125" style="75" customWidth="1"/>
    <col min="6917" max="6917" width="29.90625" style="75" customWidth="1"/>
    <col min="6918" max="6918" width="6.36328125" style="75" customWidth="1"/>
    <col min="6919" max="6919" width="9.08984375" style="75" customWidth="1"/>
    <col min="6920" max="6920" width="26.6328125" style="75" customWidth="1"/>
    <col min="6921" max="6922" width="12.453125" style="75" customWidth="1"/>
    <col min="6923" max="6923" width="29.26953125" style="75" customWidth="1"/>
    <col min="6924" max="6925" width="10.26953125" style="75" customWidth="1"/>
    <col min="6926" max="6926" width="1.08984375" style="75" customWidth="1"/>
    <col min="6927" max="7168" width="9" style="75"/>
    <col min="7169" max="7169" width="6.453125" style="75" customWidth="1"/>
    <col min="7170" max="7170" width="11.26953125" style="75" customWidth="1"/>
    <col min="7171" max="7171" width="6.08984375" style="75" customWidth="1"/>
    <col min="7172" max="7172" width="29.6328125" style="75" customWidth="1"/>
    <col min="7173" max="7173" width="29.90625" style="75" customWidth="1"/>
    <col min="7174" max="7174" width="6.36328125" style="75" customWidth="1"/>
    <col min="7175" max="7175" width="9.08984375" style="75" customWidth="1"/>
    <col min="7176" max="7176" width="26.6328125" style="75" customWidth="1"/>
    <col min="7177" max="7178" width="12.453125" style="75" customWidth="1"/>
    <col min="7179" max="7179" width="29.26953125" style="75" customWidth="1"/>
    <col min="7180" max="7181" width="10.26953125" style="75" customWidth="1"/>
    <col min="7182" max="7182" width="1.08984375" style="75" customWidth="1"/>
    <col min="7183" max="7424" width="9" style="75"/>
    <col min="7425" max="7425" width="6.453125" style="75" customWidth="1"/>
    <col min="7426" max="7426" width="11.26953125" style="75" customWidth="1"/>
    <col min="7427" max="7427" width="6.08984375" style="75" customWidth="1"/>
    <col min="7428" max="7428" width="29.6328125" style="75" customWidth="1"/>
    <col min="7429" max="7429" width="29.90625" style="75" customWidth="1"/>
    <col min="7430" max="7430" width="6.36328125" style="75" customWidth="1"/>
    <col min="7431" max="7431" width="9.08984375" style="75" customWidth="1"/>
    <col min="7432" max="7432" width="26.6328125" style="75" customWidth="1"/>
    <col min="7433" max="7434" width="12.453125" style="75" customWidth="1"/>
    <col min="7435" max="7435" width="29.26953125" style="75" customWidth="1"/>
    <col min="7436" max="7437" width="10.26953125" style="75" customWidth="1"/>
    <col min="7438" max="7438" width="1.08984375" style="75" customWidth="1"/>
    <col min="7439" max="7680" width="9" style="75"/>
    <col min="7681" max="7681" width="6.453125" style="75" customWidth="1"/>
    <col min="7682" max="7682" width="11.26953125" style="75" customWidth="1"/>
    <col min="7683" max="7683" width="6.08984375" style="75" customWidth="1"/>
    <col min="7684" max="7684" width="29.6328125" style="75" customWidth="1"/>
    <col min="7685" max="7685" width="29.90625" style="75" customWidth="1"/>
    <col min="7686" max="7686" width="6.36328125" style="75" customWidth="1"/>
    <col min="7687" max="7687" width="9.08984375" style="75" customWidth="1"/>
    <col min="7688" max="7688" width="26.6328125" style="75" customWidth="1"/>
    <col min="7689" max="7690" width="12.453125" style="75" customWidth="1"/>
    <col min="7691" max="7691" width="29.26953125" style="75" customWidth="1"/>
    <col min="7692" max="7693" width="10.26953125" style="75" customWidth="1"/>
    <col min="7694" max="7694" width="1.08984375" style="75" customWidth="1"/>
    <col min="7695" max="7936" width="9" style="75"/>
    <col min="7937" max="7937" width="6.453125" style="75" customWidth="1"/>
    <col min="7938" max="7938" width="11.26953125" style="75" customWidth="1"/>
    <col min="7939" max="7939" width="6.08984375" style="75" customWidth="1"/>
    <col min="7940" max="7940" width="29.6328125" style="75" customWidth="1"/>
    <col min="7941" max="7941" width="29.90625" style="75" customWidth="1"/>
    <col min="7942" max="7942" width="6.36328125" style="75" customWidth="1"/>
    <col min="7943" max="7943" width="9.08984375" style="75" customWidth="1"/>
    <col min="7944" max="7944" width="26.6328125" style="75" customWidth="1"/>
    <col min="7945" max="7946" width="12.453125" style="75" customWidth="1"/>
    <col min="7947" max="7947" width="29.26953125" style="75" customWidth="1"/>
    <col min="7948" max="7949" width="10.26953125" style="75" customWidth="1"/>
    <col min="7950" max="7950" width="1.08984375" style="75" customWidth="1"/>
    <col min="7951" max="8192" width="9" style="75"/>
    <col min="8193" max="8193" width="6.453125" style="75" customWidth="1"/>
    <col min="8194" max="8194" width="11.26953125" style="75" customWidth="1"/>
    <col min="8195" max="8195" width="6.08984375" style="75" customWidth="1"/>
    <col min="8196" max="8196" width="29.6328125" style="75" customWidth="1"/>
    <col min="8197" max="8197" width="29.90625" style="75" customWidth="1"/>
    <col min="8198" max="8198" width="6.36328125" style="75" customWidth="1"/>
    <col min="8199" max="8199" width="9.08984375" style="75" customWidth="1"/>
    <col min="8200" max="8200" width="26.6328125" style="75" customWidth="1"/>
    <col min="8201" max="8202" width="12.453125" style="75" customWidth="1"/>
    <col min="8203" max="8203" width="29.26953125" style="75" customWidth="1"/>
    <col min="8204" max="8205" width="10.26953125" style="75" customWidth="1"/>
    <col min="8206" max="8206" width="1.08984375" style="75" customWidth="1"/>
    <col min="8207" max="8448" width="9" style="75"/>
    <col min="8449" max="8449" width="6.453125" style="75" customWidth="1"/>
    <col min="8450" max="8450" width="11.26953125" style="75" customWidth="1"/>
    <col min="8451" max="8451" width="6.08984375" style="75" customWidth="1"/>
    <col min="8452" max="8452" width="29.6328125" style="75" customWidth="1"/>
    <col min="8453" max="8453" width="29.90625" style="75" customWidth="1"/>
    <col min="8454" max="8454" width="6.36328125" style="75" customWidth="1"/>
    <col min="8455" max="8455" width="9.08984375" style="75" customWidth="1"/>
    <col min="8456" max="8456" width="26.6328125" style="75" customWidth="1"/>
    <col min="8457" max="8458" width="12.453125" style="75" customWidth="1"/>
    <col min="8459" max="8459" width="29.26953125" style="75" customWidth="1"/>
    <col min="8460" max="8461" width="10.26953125" style="75" customWidth="1"/>
    <col min="8462" max="8462" width="1.08984375" style="75" customWidth="1"/>
    <col min="8463" max="8704" width="9" style="75"/>
    <col min="8705" max="8705" width="6.453125" style="75" customWidth="1"/>
    <col min="8706" max="8706" width="11.26953125" style="75" customWidth="1"/>
    <col min="8707" max="8707" width="6.08984375" style="75" customWidth="1"/>
    <col min="8708" max="8708" width="29.6328125" style="75" customWidth="1"/>
    <col min="8709" max="8709" width="29.90625" style="75" customWidth="1"/>
    <col min="8710" max="8710" width="6.36328125" style="75" customWidth="1"/>
    <col min="8711" max="8711" width="9.08984375" style="75" customWidth="1"/>
    <col min="8712" max="8712" width="26.6328125" style="75" customWidth="1"/>
    <col min="8713" max="8714" width="12.453125" style="75" customWidth="1"/>
    <col min="8715" max="8715" width="29.26953125" style="75" customWidth="1"/>
    <col min="8716" max="8717" width="10.26953125" style="75" customWidth="1"/>
    <col min="8718" max="8718" width="1.08984375" style="75" customWidth="1"/>
    <col min="8719" max="8960" width="9" style="75"/>
    <col min="8961" max="8961" width="6.453125" style="75" customWidth="1"/>
    <col min="8962" max="8962" width="11.26953125" style="75" customWidth="1"/>
    <col min="8963" max="8963" width="6.08984375" style="75" customWidth="1"/>
    <col min="8964" max="8964" width="29.6328125" style="75" customWidth="1"/>
    <col min="8965" max="8965" width="29.90625" style="75" customWidth="1"/>
    <col min="8966" max="8966" width="6.36328125" style="75" customWidth="1"/>
    <col min="8967" max="8967" width="9.08984375" style="75" customWidth="1"/>
    <col min="8968" max="8968" width="26.6328125" style="75" customWidth="1"/>
    <col min="8969" max="8970" width="12.453125" style="75" customWidth="1"/>
    <col min="8971" max="8971" width="29.26953125" style="75" customWidth="1"/>
    <col min="8972" max="8973" width="10.26953125" style="75" customWidth="1"/>
    <col min="8974" max="8974" width="1.08984375" style="75" customWidth="1"/>
    <col min="8975" max="9216" width="9" style="75"/>
    <col min="9217" max="9217" width="6.453125" style="75" customWidth="1"/>
    <col min="9218" max="9218" width="11.26953125" style="75" customWidth="1"/>
    <col min="9219" max="9219" width="6.08984375" style="75" customWidth="1"/>
    <col min="9220" max="9220" width="29.6328125" style="75" customWidth="1"/>
    <col min="9221" max="9221" width="29.90625" style="75" customWidth="1"/>
    <col min="9222" max="9222" width="6.36328125" style="75" customWidth="1"/>
    <col min="9223" max="9223" width="9.08984375" style="75" customWidth="1"/>
    <col min="9224" max="9224" width="26.6328125" style="75" customWidth="1"/>
    <col min="9225" max="9226" width="12.453125" style="75" customWidth="1"/>
    <col min="9227" max="9227" width="29.26953125" style="75" customWidth="1"/>
    <col min="9228" max="9229" width="10.26953125" style="75" customWidth="1"/>
    <col min="9230" max="9230" width="1.08984375" style="75" customWidth="1"/>
    <col min="9231" max="9472" width="9" style="75"/>
    <col min="9473" max="9473" width="6.453125" style="75" customWidth="1"/>
    <col min="9474" max="9474" width="11.26953125" style="75" customWidth="1"/>
    <col min="9475" max="9475" width="6.08984375" style="75" customWidth="1"/>
    <col min="9476" max="9476" width="29.6328125" style="75" customWidth="1"/>
    <col min="9477" max="9477" width="29.90625" style="75" customWidth="1"/>
    <col min="9478" max="9478" width="6.36328125" style="75" customWidth="1"/>
    <col min="9479" max="9479" width="9.08984375" style="75" customWidth="1"/>
    <col min="9480" max="9480" width="26.6328125" style="75" customWidth="1"/>
    <col min="9481" max="9482" width="12.453125" style="75" customWidth="1"/>
    <col min="9483" max="9483" width="29.26953125" style="75" customWidth="1"/>
    <col min="9484" max="9485" width="10.26953125" style="75" customWidth="1"/>
    <col min="9486" max="9486" width="1.08984375" style="75" customWidth="1"/>
    <col min="9487" max="9728" width="9" style="75"/>
    <col min="9729" max="9729" width="6.453125" style="75" customWidth="1"/>
    <col min="9730" max="9730" width="11.26953125" style="75" customWidth="1"/>
    <col min="9731" max="9731" width="6.08984375" style="75" customWidth="1"/>
    <col min="9732" max="9732" width="29.6328125" style="75" customWidth="1"/>
    <col min="9733" max="9733" width="29.90625" style="75" customWidth="1"/>
    <col min="9734" max="9734" width="6.36328125" style="75" customWidth="1"/>
    <col min="9735" max="9735" width="9.08984375" style="75" customWidth="1"/>
    <col min="9736" max="9736" width="26.6328125" style="75" customWidth="1"/>
    <col min="9737" max="9738" width="12.453125" style="75" customWidth="1"/>
    <col min="9739" max="9739" width="29.26953125" style="75" customWidth="1"/>
    <col min="9740" max="9741" width="10.26953125" style="75" customWidth="1"/>
    <col min="9742" max="9742" width="1.08984375" style="75" customWidth="1"/>
    <col min="9743" max="9984" width="9" style="75"/>
    <col min="9985" max="9985" width="6.453125" style="75" customWidth="1"/>
    <col min="9986" max="9986" width="11.26953125" style="75" customWidth="1"/>
    <col min="9987" max="9987" width="6.08984375" style="75" customWidth="1"/>
    <col min="9988" max="9988" width="29.6328125" style="75" customWidth="1"/>
    <col min="9989" max="9989" width="29.90625" style="75" customWidth="1"/>
    <col min="9990" max="9990" width="6.36328125" style="75" customWidth="1"/>
    <col min="9991" max="9991" width="9.08984375" style="75" customWidth="1"/>
    <col min="9992" max="9992" width="26.6328125" style="75" customWidth="1"/>
    <col min="9993" max="9994" width="12.453125" style="75" customWidth="1"/>
    <col min="9995" max="9995" width="29.26953125" style="75" customWidth="1"/>
    <col min="9996" max="9997" width="10.26953125" style="75" customWidth="1"/>
    <col min="9998" max="9998" width="1.08984375" style="75" customWidth="1"/>
    <col min="9999" max="10240" width="9" style="75"/>
    <col min="10241" max="10241" width="6.453125" style="75" customWidth="1"/>
    <col min="10242" max="10242" width="11.26953125" style="75" customWidth="1"/>
    <col min="10243" max="10243" width="6.08984375" style="75" customWidth="1"/>
    <col min="10244" max="10244" width="29.6328125" style="75" customWidth="1"/>
    <col min="10245" max="10245" width="29.90625" style="75" customWidth="1"/>
    <col min="10246" max="10246" width="6.36328125" style="75" customWidth="1"/>
    <col min="10247" max="10247" width="9.08984375" style="75" customWidth="1"/>
    <col min="10248" max="10248" width="26.6328125" style="75" customWidth="1"/>
    <col min="10249" max="10250" width="12.453125" style="75" customWidth="1"/>
    <col min="10251" max="10251" width="29.26953125" style="75" customWidth="1"/>
    <col min="10252" max="10253" width="10.26953125" style="75" customWidth="1"/>
    <col min="10254" max="10254" width="1.08984375" style="75" customWidth="1"/>
    <col min="10255" max="10496" width="9" style="75"/>
    <col min="10497" max="10497" width="6.453125" style="75" customWidth="1"/>
    <col min="10498" max="10498" width="11.26953125" style="75" customWidth="1"/>
    <col min="10499" max="10499" width="6.08984375" style="75" customWidth="1"/>
    <col min="10500" max="10500" width="29.6328125" style="75" customWidth="1"/>
    <col min="10501" max="10501" width="29.90625" style="75" customWidth="1"/>
    <col min="10502" max="10502" width="6.36328125" style="75" customWidth="1"/>
    <col min="10503" max="10503" width="9.08984375" style="75" customWidth="1"/>
    <col min="10504" max="10504" width="26.6328125" style="75" customWidth="1"/>
    <col min="10505" max="10506" width="12.453125" style="75" customWidth="1"/>
    <col min="10507" max="10507" width="29.26953125" style="75" customWidth="1"/>
    <col min="10508" max="10509" width="10.26953125" style="75" customWidth="1"/>
    <col min="10510" max="10510" width="1.08984375" style="75" customWidth="1"/>
    <col min="10511" max="10752" width="9" style="75"/>
    <col min="10753" max="10753" width="6.453125" style="75" customWidth="1"/>
    <col min="10754" max="10754" width="11.26953125" style="75" customWidth="1"/>
    <col min="10755" max="10755" width="6.08984375" style="75" customWidth="1"/>
    <col min="10756" max="10756" width="29.6328125" style="75" customWidth="1"/>
    <col min="10757" max="10757" width="29.90625" style="75" customWidth="1"/>
    <col min="10758" max="10758" width="6.36328125" style="75" customWidth="1"/>
    <col min="10759" max="10759" width="9.08984375" style="75" customWidth="1"/>
    <col min="10760" max="10760" width="26.6328125" style="75" customWidth="1"/>
    <col min="10761" max="10762" width="12.453125" style="75" customWidth="1"/>
    <col min="10763" max="10763" width="29.26953125" style="75" customWidth="1"/>
    <col min="10764" max="10765" width="10.26953125" style="75" customWidth="1"/>
    <col min="10766" max="10766" width="1.08984375" style="75" customWidth="1"/>
    <col min="10767" max="11008" width="9" style="75"/>
    <col min="11009" max="11009" width="6.453125" style="75" customWidth="1"/>
    <col min="11010" max="11010" width="11.26953125" style="75" customWidth="1"/>
    <col min="11011" max="11011" width="6.08984375" style="75" customWidth="1"/>
    <col min="11012" max="11012" width="29.6328125" style="75" customWidth="1"/>
    <col min="11013" max="11013" width="29.90625" style="75" customWidth="1"/>
    <col min="11014" max="11014" width="6.36328125" style="75" customWidth="1"/>
    <col min="11015" max="11015" width="9.08984375" style="75" customWidth="1"/>
    <col min="11016" max="11016" width="26.6328125" style="75" customWidth="1"/>
    <col min="11017" max="11018" width="12.453125" style="75" customWidth="1"/>
    <col min="11019" max="11019" width="29.26953125" style="75" customWidth="1"/>
    <col min="11020" max="11021" width="10.26953125" style="75" customWidth="1"/>
    <col min="11022" max="11022" width="1.08984375" style="75" customWidth="1"/>
    <col min="11023" max="11264" width="9" style="75"/>
    <col min="11265" max="11265" width="6.453125" style="75" customWidth="1"/>
    <col min="11266" max="11266" width="11.26953125" style="75" customWidth="1"/>
    <col min="11267" max="11267" width="6.08984375" style="75" customWidth="1"/>
    <col min="11268" max="11268" width="29.6328125" style="75" customWidth="1"/>
    <col min="11269" max="11269" width="29.90625" style="75" customWidth="1"/>
    <col min="11270" max="11270" width="6.36328125" style="75" customWidth="1"/>
    <col min="11271" max="11271" width="9.08984375" style="75" customWidth="1"/>
    <col min="11272" max="11272" width="26.6328125" style="75" customWidth="1"/>
    <col min="11273" max="11274" width="12.453125" style="75" customWidth="1"/>
    <col min="11275" max="11275" width="29.26953125" style="75" customWidth="1"/>
    <col min="11276" max="11277" width="10.26953125" style="75" customWidth="1"/>
    <col min="11278" max="11278" width="1.08984375" style="75" customWidth="1"/>
    <col min="11279" max="11520" width="9" style="75"/>
    <col min="11521" max="11521" width="6.453125" style="75" customWidth="1"/>
    <col min="11522" max="11522" width="11.26953125" style="75" customWidth="1"/>
    <col min="11523" max="11523" width="6.08984375" style="75" customWidth="1"/>
    <col min="11524" max="11524" width="29.6328125" style="75" customWidth="1"/>
    <col min="11525" max="11525" width="29.90625" style="75" customWidth="1"/>
    <col min="11526" max="11526" width="6.36328125" style="75" customWidth="1"/>
    <col min="11527" max="11527" width="9.08984375" style="75" customWidth="1"/>
    <col min="11528" max="11528" width="26.6328125" style="75" customWidth="1"/>
    <col min="11529" max="11530" width="12.453125" style="75" customWidth="1"/>
    <col min="11531" max="11531" width="29.26953125" style="75" customWidth="1"/>
    <col min="11532" max="11533" width="10.26953125" style="75" customWidth="1"/>
    <col min="11534" max="11534" width="1.08984375" style="75" customWidth="1"/>
    <col min="11535" max="11776" width="9" style="75"/>
    <col min="11777" max="11777" width="6.453125" style="75" customWidth="1"/>
    <col min="11778" max="11778" width="11.26953125" style="75" customWidth="1"/>
    <col min="11779" max="11779" width="6.08984375" style="75" customWidth="1"/>
    <col min="11780" max="11780" width="29.6328125" style="75" customWidth="1"/>
    <col min="11781" max="11781" width="29.90625" style="75" customWidth="1"/>
    <col min="11782" max="11782" width="6.36328125" style="75" customWidth="1"/>
    <col min="11783" max="11783" width="9.08984375" style="75" customWidth="1"/>
    <col min="11784" max="11784" width="26.6328125" style="75" customWidth="1"/>
    <col min="11785" max="11786" width="12.453125" style="75" customWidth="1"/>
    <col min="11787" max="11787" width="29.26953125" style="75" customWidth="1"/>
    <col min="11788" max="11789" width="10.26953125" style="75" customWidth="1"/>
    <col min="11790" max="11790" width="1.08984375" style="75" customWidth="1"/>
    <col min="11791" max="12032" width="9" style="75"/>
    <col min="12033" max="12033" width="6.453125" style="75" customWidth="1"/>
    <col min="12034" max="12034" width="11.26953125" style="75" customWidth="1"/>
    <col min="12035" max="12035" width="6.08984375" style="75" customWidth="1"/>
    <col min="12036" max="12036" width="29.6328125" style="75" customWidth="1"/>
    <col min="12037" max="12037" width="29.90625" style="75" customWidth="1"/>
    <col min="12038" max="12038" width="6.36328125" style="75" customWidth="1"/>
    <col min="12039" max="12039" width="9.08984375" style="75" customWidth="1"/>
    <col min="12040" max="12040" width="26.6328125" style="75" customWidth="1"/>
    <col min="12041" max="12042" width="12.453125" style="75" customWidth="1"/>
    <col min="12043" max="12043" width="29.26953125" style="75" customWidth="1"/>
    <col min="12044" max="12045" width="10.26953125" style="75" customWidth="1"/>
    <col min="12046" max="12046" width="1.08984375" style="75" customWidth="1"/>
    <col min="12047" max="12288" width="9" style="75"/>
    <col min="12289" max="12289" width="6.453125" style="75" customWidth="1"/>
    <col min="12290" max="12290" width="11.26953125" style="75" customWidth="1"/>
    <col min="12291" max="12291" width="6.08984375" style="75" customWidth="1"/>
    <col min="12292" max="12292" width="29.6328125" style="75" customWidth="1"/>
    <col min="12293" max="12293" width="29.90625" style="75" customWidth="1"/>
    <col min="12294" max="12294" width="6.36328125" style="75" customWidth="1"/>
    <col min="12295" max="12295" width="9.08984375" style="75" customWidth="1"/>
    <col min="12296" max="12296" width="26.6328125" style="75" customWidth="1"/>
    <col min="12297" max="12298" width="12.453125" style="75" customWidth="1"/>
    <col min="12299" max="12299" width="29.26953125" style="75" customWidth="1"/>
    <col min="12300" max="12301" width="10.26953125" style="75" customWidth="1"/>
    <col min="12302" max="12302" width="1.08984375" style="75" customWidth="1"/>
    <col min="12303" max="12544" width="9" style="75"/>
    <col min="12545" max="12545" width="6.453125" style="75" customWidth="1"/>
    <col min="12546" max="12546" width="11.26953125" style="75" customWidth="1"/>
    <col min="12547" max="12547" width="6.08984375" style="75" customWidth="1"/>
    <col min="12548" max="12548" width="29.6328125" style="75" customWidth="1"/>
    <col min="12549" max="12549" width="29.90625" style="75" customWidth="1"/>
    <col min="12550" max="12550" width="6.36328125" style="75" customWidth="1"/>
    <col min="12551" max="12551" width="9.08984375" style="75" customWidth="1"/>
    <col min="12552" max="12552" width="26.6328125" style="75" customWidth="1"/>
    <col min="12553" max="12554" width="12.453125" style="75" customWidth="1"/>
    <col min="12555" max="12555" width="29.26953125" style="75" customWidth="1"/>
    <col min="12556" max="12557" width="10.26953125" style="75" customWidth="1"/>
    <col min="12558" max="12558" width="1.08984375" style="75" customWidth="1"/>
    <col min="12559" max="12800" width="9" style="75"/>
    <col min="12801" max="12801" width="6.453125" style="75" customWidth="1"/>
    <col min="12802" max="12802" width="11.26953125" style="75" customWidth="1"/>
    <col min="12803" max="12803" width="6.08984375" style="75" customWidth="1"/>
    <col min="12804" max="12804" width="29.6328125" style="75" customWidth="1"/>
    <col min="12805" max="12805" width="29.90625" style="75" customWidth="1"/>
    <col min="12806" max="12806" width="6.36328125" style="75" customWidth="1"/>
    <col min="12807" max="12807" width="9.08984375" style="75" customWidth="1"/>
    <col min="12808" max="12808" width="26.6328125" style="75" customWidth="1"/>
    <col min="12809" max="12810" width="12.453125" style="75" customWidth="1"/>
    <col min="12811" max="12811" width="29.26953125" style="75" customWidth="1"/>
    <col min="12812" max="12813" width="10.26953125" style="75" customWidth="1"/>
    <col min="12814" max="12814" width="1.08984375" style="75" customWidth="1"/>
    <col min="12815" max="13056" width="9" style="75"/>
    <col min="13057" max="13057" width="6.453125" style="75" customWidth="1"/>
    <col min="13058" max="13058" width="11.26953125" style="75" customWidth="1"/>
    <col min="13059" max="13059" width="6.08984375" style="75" customWidth="1"/>
    <col min="13060" max="13060" width="29.6328125" style="75" customWidth="1"/>
    <col min="13061" max="13061" width="29.90625" style="75" customWidth="1"/>
    <col min="13062" max="13062" width="6.36328125" style="75" customWidth="1"/>
    <col min="13063" max="13063" width="9.08984375" style="75" customWidth="1"/>
    <col min="13064" max="13064" width="26.6328125" style="75" customWidth="1"/>
    <col min="13065" max="13066" width="12.453125" style="75" customWidth="1"/>
    <col min="13067" max="13067" width="29.26953125" style="75" customWidth="1"/>
    <col min="13068" max="13069" width="10.26953125" style="75" customWidth="1"/>
    <col min="13070" max="13070" width="1.08984375" style="75" customWidth="1"/>
    <col min="13071" max="13312" width="9" style="75"/>
    <col min="13313" max="13313" width="6.453125" style="75" customWidth="1"/>
    <col min="13314" max="13314" width="11.26953125" style="75" customWidth="1"/>
    <col min="13315" max="13315" width="6.08984375" style="75" customWidth="1"/>
    <col min="13316" max="13316" width="29.6328125" style="75" customWidth="1"/>
    <col min="13317" max="13317" width="29.90625" style="75" customWidth="1"/>
    <col min="13318" max="13318" width="6.36328125" style="75" customWidth="1"/>
    <col min="13319" max="13319" width="9.08984375" style="75" customWidth="1"/>
    <col min="13320" max="13320" width="26.6328125" style="75" customWidth="1"/>
    <col min="13321" max="13322" width="12.453125" style="75" customWidth="1"/>
    <col min="13323" max="13323" width="29.26953125" style="75" customWidth="1"/>
    <col min="13324" max="13325" width="10.26953125" style="75" customWidth="1"/>
    <col min="13326" max="13326" width="1.08984375" style="75" customWidth="1"/>
    <col min="13327" max="13568" width="9" style="75"/>
    <col min="13569" max="13569" width="6.453125" style="75" customWidth="1"/>
    <col min="13570" max="13570" width="11.26953125" style="75" customWidth="1"/>
    <col min="13571" max="13571" width="6.08984375" style="75" customWidth="1"/>
    <col min="13572" max="13572" width="29.6328125" style="75" customWidth="1"/>
    <col min="13573" max="13573" width="29.90625" style="75" customWidth="1"/>
    <col min="13574" max="13574" width="6.36328125" style="75" customWidth="1"/>
    <col min="13575" max="13575" width="9.08984375" style="75" customWidth="1"/>
    <col min="13576" max="13576" width="26.6328125" style="75" customWidth="1"/>
    <col min="13577" max="13578" width="12.453125" style="75" customWidth="1"/>
    <col min="13579" max="13579" width="29.26953125" style="75" customWidth="1"/>
    <col min="13580" max="13581" width="10.26953125" style="75" customWidth="1"/>
    <col min="13582" max="13582" width="1.08984375" style="75" customWidth="1"/>
    <col min="13583" max="13824" width="9" style="75"/>
    <col min="13825" max="13825" width="6.453125" style="75" customWidth="1"/>
    <col min="13826" max="13826" width="11.26953125" style="75" customWidth="1"/>
    <col min="13827" max="13827" width="6.08984375" style="75" customWidth="1"/>
    <col min="13828" max="13828" width="29.6328125" style="75" customWidth="1"/>
    <col min="13829" max="13829" width="29.90625" style="75" customWidth="1"/>
    <col min="13830" max="13830" width="6.36328125" style="75" customWidth="1"/>
    <col min="13831" max="13831" width="9.08984375" style="75" customWidth="1"/>
    <col min="13832" max="13832" width="26.6328125" style="75" customWidth="1"/>
    <col min="13833" max="13834" width="12.453125" style="75" customWidth="1"/>
    <col min="13835" max="13835" width="29.26953125" style="75" customWidth="1"/>
    <col min="13836" max="13837" width="10.26953125" style="75" customWidth="1"/>
    <col min="13838" max="13838" width="1.08984375" style="75" customWidth="1"/>
    <col min="13839" max="14080" width="9" style="75"/>
    <col min="14081" max="14081" width="6.453125" style="75" customWidth="1"/>
    <col min="14082" max="14082" width="11.26953125" style="75" customWidth="1"/>
    <col min="14083" max="14083" width="6.08984375" style="75" customWidth="1"/>
    <col min="14084" max="14084" width="29.6328125" style="75" customWidth="1"/>
    <col min="14085" max="14085" width="29.90625" style="75" customWidth="1"/>
    <col min="14086" max="14086" width="6.36328125" style="75" customWidth="1"/>
    <col min="14087" max="14087" width="9.08984375" style="75" customWidth="1"/>
    <col min="14088" max="14088" width="26.6328125" style="75" customWidth="1"/>
    <col min="14089" max="14090" width="12.453125" style="75" customWidth="1"/>
    <col min="14091" max="14091" width="29.26953125" style="75" customWidth="1"/>
    <col min="14092" max="14093" width="10.26953125" style="75" customWidth="1"/>
    <col min="14094" max="14094" width="1.08984375" style="75" customWidth="1"/>
    <col min="14095" max="14336" width="9" style="75"/>
    <col min="14337" max="14337" width="6.453125" style="75" customWidth="1"/>
    <col min="14338" max="14338" width="11.26953125" style="75" customWidth="1"/>
    <col min="14339" max="14339" width="6.08984375" style="75" customWidth="1"/>
    <col min="14340" max="14340" width="29.6328125" style="75" customWidth="1"/>
    <col min="14341" max="14341" width="29.90625" style="75" customWidth="1"/>
    <col min="14342" max="14342" width="6.36328125" style="75" customWidth="1"/>
    <col min="14343" max="14343" width="9.08984375" style="75" customWidth="1"/>
    <col min="14344" max="14344" width="26.6328125" style="75" customWidth="1"/>
    <col min="14345" max="14346" width="12.453125" style="75" customWidth="1"/>
    <col min="14347" max="14347" width="29.26953125" style="75" customWidth="1"/>
    <col min="14348" max="14349" width="10.26953125" style="75" customWidth="1"/>
    <col min="14350" max="14350" width="1.08984375" style="75" customWidth="1"/>
    <col min="14351" max="14592" width="9" style="75"/>
    <col min="14593" max="14593" width="6.453125" style="75" customWidth="1"/>
    <col min="14594" max="14594" width="11.26953125" style="75" customWidth="1"/>
    <col min="14595" max="14595" width="6.08984375" style="75" customWidth="1"/>
    <col min="14596" max="14596" width="29.6328125" style="75" customWidth="1"/>
    <col min="14597" max="14597" width="29.90625" style="75" customWidth="1"/>
    <col min="14598" max="14598" width="6.36328125" style="75" customWidth="1"/>
    <col min="14599" max="14599" width="9.08984375" style="75" customWidth="1"/>
    <col min="14600" max="14600" width="26.6328125" style="75" customWidth="1"/>
    <col min="14601" max="14602" width="12.453125" style="75" customWidth="1"/>
    <col min="14603" max="14603" width="29.26953125" style="75" customWidth="1"/>
    <col min="14604" max="14605" width="10.26953125" style="75" customWidth="1"/>
    <col min="14606" max="14606" width="1.08984375" style="75" customWidth="1"/>
    <col min="14607" max="14848" width="9" style="75"/>
    <col min="14849" max="14849" width="6.453125" style="75" customWidth="1"/>
    <col min="14850" max="14850" width="11.26953125" style="75" customWidth="1"/>
    <col min="14851" max="14851" width="6.08984375" style="75" customWidth="1"/>
    <col min="14852" max="14852" width="29.6328125" style="75" customWidth="1"/>
    <col min="14853" max="14853" width="29.90625" style="75" customWidth="1"/>
    <col min="14854" max="14854" width="6.36328125" style="75" customWidth="1"/>
    <col min="14855" max="14855" width="9.08984375" style="75" customWidth="1"/>
    <col min="14856" max="14856" width="26.6328125" style="75" customWidth="1"/>
    <col min="14857" max="14858" width="12.453125" style="75" customWidth="1"/>
    <col min="14859" max="14859" width="29.26953125" style="75" customWidth="1"/>
    <col min="14860" max="14861" width="10.26953125" style="75" customWidth="1"/>
    <col min="14862" max="14862" width="1.08984375" style="75" customWidth="1"/>
    <col min="14863" max="15104" width="9" style="75"/>
    <col min="15105" max="15105" width="6.453125" style="75" customWidth="1"/>
    <col min="15106" max="15106" width="11.26953125" style="75" customWidth="1"/>
    <col min="15107" max="15107" width="6.08984375" style="75" customWidth="1"/>
    <col min="15108" max="15108" width="29.6328125" style="75" customWidth="1"/>
    <col min="15109" max="15109" width="29.90625" style="75" customWidth="1"/>
    <col min="15110" max="15110" width="6.36328125" style="75" customWidth="1"/>
    <col min="15111" max="15111" width="9.08984375" style="75" customWidth="1"/>
    <col min="15112" max="15112" width="26.6328125" style="75" customWidth="1"/>
    <col min="15113" max="15114" width="12.453125" style="75" customWidth="1"/>
    <col min="15115" max="15115" width="29.26953125" style="75" customWidth="1"/>
    <col min="15116" max="15117" width="10.26953125" style="75" customWidth="1"/>
    <col min="15118" max="15118" width="1.08984375" style="75" customWidth="1"/>
    <col min="15119" max="15360" width="9" style="75"/>
    <col min="15361" max="15361" width="6.453125" style="75" customWidth="1"/>
    <col min="15362" max="15362" width="11.26953125" style="75" customWidth="1"/>
    <col min="15363" max="15363" width="6.08984375" style="75" customWidth="1"/>
    <col min="15364" max="15364" width="29.6328125" style="75" customWidth="1"/>
    <col min="15365" max="15365" width="29.90625" style="75" customWidth="1"/>
    <col min="15366" max="15366" width="6.36328125" style="75" customWidth="1"/>
    <col min="15367" max="15367" width="9.08984375" style="75" customWidth="1"/>
    <col min="15368" max="15368" width="26.6328125" style="75" customWidth="1"/>
    <col min="15369" max="15370" width="12.453125" style="75" customWidth="1"/>
    <col min="15371" max="15371" width="29.26953125" style="75" customWidth="1"/>
    <col min="15372" max="15373" width="10.26953125" style="75" customWidth="1"/>
    <col min="15374" max="15374" width="1.08984375" style="75" customWidth="1"/>
    <col min="15375" max="15616" width="9" style="75"/>
    <col min="15617" max="15617" width="6.453125" style="75" customWidth="1"/>
    <col min="15618" max="15618" width="11.26953125" style="75" customWidth="1"/>
    <col min="15619" max="15619" width="6.08984375" style="75" customWidth="1"/>
    <col min="15620" max="15620" width="29.6328125" style="75" customWidth="1"/>
    <col min="15621" max="15621" width="29.90625" style="75" customWidth="1"/>
    <col min="15622" max="15622" width="6.36328125" style="75" customWidth="1"/>
    <col min="15623" max="15623" width="9.08984375" style="75" customWidth="1"/>
    <col min="15624" max="15624" width="26.6328125" style="75" customWidth="1"/>
    <col min="15625" max="15626" width="12.453125" style="75" customWidth="1"/>
    <col min="15627" max="15627" width="29.26953125" style="75" customWidth="1"/>
    <col min="15628" max="15629" width="10.26953125" style="75" customWidth="1"/>
    <col min="15630" max="15630" width="1.08984375" style="75" customWidth="1"/>
    <col min="15631" max="15872" width="9" style="75"/>
    <col min="15873" max="15873" width="6.453125" style="75" customWidth="1"/>
    <col min="15874" max="15874" width="11.26953125" style="75" customWidth="1"/>
    <col min="15875" max="15875" width="6.08984375" style="75" customWidth="1"/>
    <col min="15876" max="15876" width="29.6328125" style="75" customWidth="1"/>
    <col min="15877" max="15877" width="29.90625" style="75" customWidth="1"/>
    <col min="15878" max="15878" width="6.36328125" style="75" customWidth="1"/>
    <col min="15879" max="15879" width="9.08984375" style="75" customWidth="1"/>
    <col min="15880" max="15880" width="26.6328125" style="75" customWidth="1"/>
    <col min="15881" max="15882" width="12.453125" style="75" customWidth="1"/>
    <col min="15883" max="15883" width="29.26953125" style="75" customWidth="1"/>
    <col min="15884" max="15885" width="10.26953125" style="75" customWidth="1"/>
    <col min="15886" max="15886" width="1.08984375" style="75" customWidth="1"/>
    <col min="15887" max="16128" width="9" style="75"/>
    <col min="16129" max="16129" width="6.453125" style="75" customWidth="1"/>
    <col min="16130" max="16130" width="11.26953125" style="75" customWidth="1"/>
    <col min="16131" max="16131" width="6.08984375" style="75" customWidth="1"/>
    <col min="16132" max="16132" width="29.6328125" style="75" customWidth="1"/>
    <col min="16133" max="16133" width="29.90625" style="75" customWidth="1"/>
    <col min="16134" max="16134" width="6.36328125" style="75" customWidth="1"/>
    <col min="16135" max="16135" width="9.08984375" style="75" customWidth="1"/>
    <col min="16136" max="16136" width="26.6328125" style="75" customWidth="1"/>
    <col min="16137" max="16138" width="12.453125" style="75" customWidth="1"/>
    <col min="16139" max="16139" width="29.26953125" style="75" customWidth="1"/>
    <col min="16140" max="16141" width="10.26953125" style="75" customWidth="1"/>
    <col min="16142" max="16142" width="1.08984375" style="75" customWidth="1"/>
    <col min="16143" max="16383" width="9" style="75"/>
    <col min="16384" max="16384" width="9" style="75" customWidth="1"/>
  </cols>
  <sheetData>
    <row r="1" spans="1:26" s="560" customFormat="1" ht="39.75" customHeight="1" thickBot="1">
      <c r="A1" s="515" t="s">
        <v>290</v>
      </c>
      <c r="B1" s="584" t="s">
        <v>1807</v>
      </c>
      <c r="C1" s="584"/>
      <c r="D1" s="584"/>
      <c r="E1" s="584"/>
      <c r="F1" s="584"/>
      <c r="G1" s="584"/>
      <c r="H1" s="584"/>
      <c r="I1" s="584"/>
      <c r="J1" s="584"/>
      <c r="K1" s="989" t="str">
        <f>居宅介護・重度訪問介護!J1</f>
        <v>令和７年８月１日現在</v>
      </c>
      <c r="L1" s="989" t="str">
        <f ca="1">REPLACE(LEFT(CELL("filename",$A$1),FIND(".x",CELL("filename",$A$1))-1),1,FIND("[",CELL("filename",$A$1)),)</f>
        <v>070801</v>
      </c>
      <c r="M1" s="517"/>
      <c r="N1" s="559"/>
      <c r="O1" s="519"/>
      <c r="P1" s="519"/>
      <c r="Q1" s="519"/>
      <c r="R1" s="519"/>
      <c r="S1" s="519"/>
      <c r="T1" s="519"/>
      <c r="U1" s="519"/>
      <c r="V1" s="519"/>
      <c r="W1" s="519"/>
      <c r="X1" s="519"/>
      <c r="Y1" s="519"/>
      <c r="Z1" s="519"/>
    </row>
    <row r="2" spans="1:26" s="560" customFormat="1" ht="39.75" customHeight="1" thickBot="1">
      <c r="A2" s="520">
        <f>SUM(F5:F14)</f>
        <v>101</v>
      </c>
      <c r="B2" s="1008" t="s">
        <v>1597</v>
      </c>
      <c r="C2" s="1008"/>
      <c r="D2" s="1008"/>
      <c r="E2" s="1008"/>
      <c r="F2" s="1008"/>
      <c r="G2" s="1008"/>
      <c r="H2" s="1008"/>
      <c r="I2" s="1008"/>
      <c r="J2" s="1008"/>
      <c r="K2" s="1008"/>
      <c r="L2" s="558"/>
      <c r="M2" s="517"/>
      <c r="N2" s="559"/>
      <c r="O2" s="519"/>
      <c r="P2" s="519"/>
      <c r="Q2" s="519"/>
      <c r="R2" s="519"/>
      <c r="S2" s="519"/>
      <c r="T2" s="519"/>
      <c r="U2" s="519"/>
      <c r="V2" s="519"/>
      <c r="W2" s="519"/>
      <c r="X2" s="519"/>
      <c r="Y2" s="519"/>
      <c r="Z2" s="519"/>
    </row>
    <row r="3" spans="1:26" s="49" customFormat="1" ht="24" customHeight="1">
      <c r="A3" s="996"/>
      <c r="B3" s="1009" t="s">
        <v>18</v>
      </c>
      <c r="C3" s="1000" t="s">
        <v>1598</v>
      </c>
      <c r="D3" s="1011" t="s">
        <v>1599</v>
      </c>
      <c r="E3" s="561"/>
      <c r="F3" s="1013" t="s">
        <v>3</v>
      </c>
      <c r="G3" s="1013" t="s">
        <v>1702</v>
      </c>
      <c r="H3" s="1013" t="s">
        <v>293</v>
      </c>
      <c r="I3" s="1013" t="s">
        <v>21</v>
      </c>
      <c r="J3" s="1013" t="s">
        <v>22</v>
      </c>
      <c r="K3" s="1013" t="s">
        <v>8</v>
      </c>
      <c r="L3" s="1014" t="s">
        <v>24</v>
      </c>
      <c r="M3" s="1016" t="s">
        <v>25</v>
      </c>
      <c r="N3" s="518"/>
    </row>
    <row r="4" spans="1:26" s="46" customFormat="1" ht="24" customHeight="1">
      <c r="A4" s="997"/>
      <c r="B4" s="1010"/>
      <c r="C4" s="1001"/>
      <c r="D4" s="1012"/>
      <c r="E4" s="562" t="s">
        <v>1570</v>
      </c>
      <c r="F4" s="1012"/>
      <c r="G4" s="1012"/>
      <c r="H4" s="1012"/>
      <c r="I4" s="1012"/>
      <c r="J4" s="1012"/>
      <c r="K4" s="1012"/>
      <c r="L4" s="1015"/>
      <c r="M4" s="1017"/>
      <c r="N4" s="518"/>
    </row>
    <row r="5" spans="1:26" s="537" customFormat="1" ht="36.75" customHeight="1">
      <c r="A5" s="551">
        <v>1</v>
      </c>
      <c r="B5" s="565" t="s">
        <v>1757</v>
      </c>
      <c r="C5" s="529"/>
      <c r="D5" s="530" t="s">
        <v>1758</v>
      </c>
      <c r="E5" s="531" t="s">
        <v>1601</v>
      </c>
      <c r="F5" s="529">
        <v>9</v>
      </c>
      <c r="G5" s="529" t="s">
        <v>1328</v>
      </c>
      <c r="H5" s="530" t="s">
        <v>1759</v>
      </c>
      <c r="I5" s="529" t="s">
        <v>1760</v>
      </c>
      <c r="J5" s="529"/>
      <c r="K5" s="566" t="s">
        <v>1602</v>
      </c>
      <c r="L5" s="534">
        <v>38991</v>
      </c>
      <c r="M5" s="535">
        <v>45566</v>
      </c>
      <c r="N5" s="536" t="s">
        <v>1761</v>
      </c>
    </row>
    <row r="6" spans="1:26" s="537" customFormat="1" ht="72" customHeight="1">
      <c r="A6" s="551">
        <v>2</v>
      </c>
      <c r="B6" s="565" t="s">
        <v>1762</v>
      </c>
      <c r="C6" s="529"/>
      <c r="D6" s="530" t="s">
        <v>2809</v>
      </c>
      <c r="E6" s="567" t="s">
        <v>2810</v>
      </c>
      <c r="F6" s="529">
        <v>10</v>
      </c>
      <c r="G6" s="529" t="s">
        <v>543</v>
      </c>
      <c r="H6" s="530" t="s">
        <v>1763</v>
      </c>
      <c r="I6" s="529" t="s">
        <v>1764</v>
      </c>
      <c r="J6" s="529" t="s">
        <v>546</v>
      </c>
      <c r="K6" s="566" t="s">
        <v>547</v>
      </c>
      <c r="L6" s="534">
        <v>38991</v>
      </c>
      <c r="M6" s="535">
        <v>45566</v>
      </c>
      <c r="N6" s="536" t="s">
        <v>1765</v>
      </c>
    </row>
    <row r="7" spans="1:26" s="537" customFormat="1" ht="36.75" customHeight="1">
      <c r="A7" s="551">
        <v>3</v>
      </c>
      <c r="B7" s="565" t="s">
        <v>1766</v>
      </c>
      <c r="C7" s="529"/>
      <c r="D7" s="530" t="s">
        <v>1603</v>
      </c>
      <c r="E7" s="531" t="s">
        <v>1604</v>
      </c>
      <c r="F7" s="529">
        <v>4</v>
      </c>
      <c r="G7" s="529" t="s">
        <v>1767</v>
      </c>
      <c r="H7" s="530" t="s">
        <v>1768</v>
      </c>
      <c r="I7" s="529" t="s">
        <v>1605</v>
      </c>
      <c r="J7" s="529" t="s">
        <v>1605</v>
      </c>
      <c r="K7" s="566" t="s">
        <v>1606</v>
      </c>
      <c r="L7" s="534">
        <v>38808</v>
      </c>
      <c r="M7" s="535">
        <v>45383</v>
      </c>
      <c r="N7" s="536" t="s">
        <v>1769</v>
      </c>
    </row>
    <row r="8" spans="1:26" s="49" customFormat="1" ht="36.75" customHeight="1">
      <c r="A8" s="551">
        <v>4</v>
      </c>
      <c r="B8" s="563">
        <v>1620500015</v>
      </c>
      <c r="C8" s="48"/>
      <c r="D8" s="73" t="s">
        <v>1770</v>
      </c>
      <c r="E8" s="9" t="s">
        <v>1771</v>
      </c>
      <c r="F8" s="48">
        <v>8</v>
      </c>
      <c r="G8" s="48" t="s">
        <v>377</v>
      </c>
      <c r="H8" s="73" t="s">
        <v>1772</v>
      </c>
      <c r="I8" s="48" t="s">
        <v>1773</v>
      </c>
      <c r="J8" s="48"/>
      <c r="K8" s="564" t="s">
        <v>554</v>
      </c>
      <c r="L8" s="526">
        <v>38991</v>
      </c>
      <c r="M8" s="527">
        <v>45566</v>
      </c>
      <c r="N8" s="518"/>
    </row>
    <row r="9" spans="1:26" s="537" customFormat="1" ht="50.25" customHeight="1">
      <c r="A9" s="551">
        <v>5</v>
      </c>
      <c r="B9" s="565" t="s">
        <v>1774</v>
      </c>
      <c r="C9" s="529"/>
      <c r="D9" s="530" t="s">
        <v>1775</v>
      </c>
      <c r="E9" s="530" t="s">
        <v>3334</v>
      </c>
      <c r="F9" s="529">
        <v>16</v>
      </c>
      <c r="G9" s="529" t="s">
        <v>978</v>
      </c>
      <c r="H9" s="530" t="s">
        <v>1776</v>
      </c>
      <c r="I9" s="529" t="s">
        <v>1607</v>
      </c>
      <c r="J9" s="529" t="s">
        <v>1777</v>
      </c>
      <c r="K9" s="566" t="s">
        <v>1608</v>
      </c>
      <c r="L9" s="534">
        <v>38991</v>
      </c>
      <c r="M9" s="535">
        <v>45566</v>
      </c>
      <c r="N9" s="536" t="s">
        <v>1769</v>
      </c>
    </row>
    <row r="10" spans="1:26" s="537" customFormat="1" ht="60.75" customHeight="1">
      <c r="A10" s="551">
        <v>6</v>
      </c>
      <c r="B10" s="565" t="s">
        <v>1778</v>
      </c>
      <c r="C10" s="529"/>
      <c r="D10" s="530" t="s">
        <v>1609</v>
      </c>
      <c r="E10" s="530" t="s">
        <v>3231</v>
      </c>
      <c r="F10" s="529">
        <v>30</v>
      </c>
      <c r="G10" s="529" t="s">
        <v>1779</v>
      </c>
      <c r="H10" s="530" t="s">
        <v>1780</v>
      </c>
      <c r="I10" s="529" t="s">
        <v>1781</v>
      </c>
      <c r="J10" s="529" t="s">
        <v>1782</v>
      </c>
      <c r="K10" s="566" t="s">
        <v>1610</v>
      </c>
      <c r="L10" s="534">
        <v>38991</v>
      </c>
      <c r="M10" s="535">
        <v>45566</v>
      </c>
      <c r="N10" s="536" t="s">
        <v>1769</v>
      </c>
    </row>
    <row r="11" spans="1:26" s="537" customFormat="1" ht="36.75" customHeight="1">
      <c r="A11" s="551">
        <v>7</v>
      </c>
      <c r="B11" s="565" t="s">
        <v>1783</v>
      </c>
      <c r="C11" s="529"/>
      <c r="D11" s="530" t="s">
        <v>1784</v>
      </c>
      <c r="E11" s="531" t="s">
        <v>1611</v>
      </c>
      <c r="F11" s="529">
        <v>7</v>
      </c>
      <c r="G11" s="529" t="s">
        <v>1612</v>
      </c>
      <c r="H11" s="530" t="s">
        <v>1785</v>
      </c>
      <c r="I11" s="529" t="s">
        <v>1786</v>
      </c>
      <c r="J11" s="529" t="s">
        <v>1787</v>
      </c>
      <c r="K11" s="566" t="s">
        <v>1613</v>
      </c>
      <c r="L11" s="534">
        <v>38991</v>
      </c>
      <c r="M11" s="535">
        <v>45566</v>
      </c>
      <c r="N11" s="536" t="s">
        <v>1788</v>
      </c>
    </row>
    <row r="12" spans="1:26" s="49" customFormat="1" ht="36.75" customHeight="1">
      <c r="A12" s="551">
        <v>8</v>
      </c>
      <c r="B12" s="626">
        <v>1621600053</v>
      </c>
      <c r="C12" s="52"/>
      <c r="D12" s="531" t="s">
        <v>2695</v>
      </c>
      <c r="E12" s="531" t="s">
        <v>2695</v>
      </c>
      <c r="F12" s="529">
        <v>7</v>
      </c>
      <c r="G12" s="529" t="s">
        <v>1209</v>
      </c>
      <c r="H12" s="566" t="s">
        <v>2696</v>
      </c>
      <c r="I12" s="529" t="s">
        <v>2697</v>
      </c>
      <c r="J12" s="529" t="s">
        <v>1617</v>
      </c>
      <c r="K12" s="569" t="s">
        <v>794</v>
      </c>
      <c r="L12" s="534">
        <v>39965</v>
      </c>
      <c r="M12" s="535">
        <v>44348</v>
      </c>
      <c r="N12" s="518" t="s">
        <v>248</v>
      </c>
    </row>
    <row r="13" spans="1:26" s="41" customFormat="1" ht="36.75" customHeight="1">
      <c r="A13" s="551">
        <v>9</v>
      </c>
      <c r="B13" s="542">
        <v>1620800035</v>
      </c>
      <c r="C13" s="532" t="s">
        <v>1813</v>
      </c>
      <c r="D13" s="541" t="s">
        <v>1789</v>
      </c>
      <c r="E13" s="570" t="s">
        <v>3033</v>
      </c>
      <c r="F13" s="542">
        <v>6</v>
      </c>
      <c r="G13" s="542" t="s">
        <v>1790</v>
      </c>
      <c r="H13" s="571" t="s">
        <v>1791</v>
      </c>
      <c r="I13" s="542" t="s">
        <v>1792</v>
      </c>
      <c r="J13" s="542" t="s">
        <v>1793</v>
      </c>
      <c r="K13" s="571" t="s">
        <v>650</v>
      </c>
      <c r="L13" s="572">
        <v>42461</v>
      </c>
      <c r="M13" s="535">
        <v>44652</v>
      </c>
      <c r="N13" s="518" t="s">
        <v>1711</v>
      </c>
    </row>
    <row r="14" spans="1:26" s="2" customFormat="1" ht="39" customHeight="1" thickBot="1">
      <c r="A14" s="934">
        <v>10</v>
      </c>
      <c r="B14" s="595">
        <v>1620600013</v>
      </c>
      <c r="C14" s="596"/>
      <c r="D14" s="597" t="s">
        <v>1854</v>
      </c>
      <c r="E14" s="597" t="s">
        <v>1854</v>
      </c>
      <c r="F14" s="598">
        <v>4</v>
      </c>
      <c r="G14" s="598" t="s">
        <v>1855</v>
      </c>
      <c r="H14" s="599" t="s">
        <v>1856</v>
      </c>
      <c r="I14" s="598" t="s">
        <v>1857</v>
      </c>
      <c r="J14" s="598" t="s">
        <v>1857</v>
      </c>
      <c r="K14" s="600" t="s">
        <v>1858</v>
      </c>
      <c r="L14" s="601">
        <v>42826</v>
      </c>
      <c r="M14" s="602">
        <v>45017</v>
      </c>
      <c r="N14" s="518" t="s">
        <v>248</v>
      </c>
    </row>
    <row r="15" spans="1:26" s="2" customFormat="1">
      <c r="A15" s="517"/>
      <c r="B15" s="552"/>
      <c r="C15" s="552"/>
      <c r="D15" s="553"/>
      <c r="E15" s="553"/>
      <c r="F15" s="573"/>
      <c r="G15" s="574"/>
      <c r="H15" s="574"/>
      <c r="I15" s="573"/>
      <c r="J15" s="573"/>
      <c r="K15" s="574"/>
      <c r="L15" s="575"/>
      <c r="M15" s="552"/>
      <c r="N15" s="518"/>
    </row>
    <row r="16" spans="1:26" s="2" customFormat="1">
      <c r="A16" s="517"/>
      <c r="B16" s="552"/>
      <c r="C16" s="552"/>
      <c r="D16" s="553"/>
      <c r="E16" s="553"/>
      <c r="F16" s="573"/>
      <c r="G16" s="574"/>
      <c r="H16" s="574"/>
      <c r="I16" s="573"/>
      <c r="J16" s="573"/>
      <c r="K16" s="574"/>
      <c r="L16" s="575"/>
      <c r="M16" s="552"/>
      <c r="N16" s="518"/>
    </row>
    <row r="17" spans="1:14" s="2" customFormat="1">
      <c r="A17" s="517"/>
      <c r="B17" s="552"/>
      <c r="C17" s="552"/>
      <c r="D17" s="553"/>
      <c r="E17" s="553"/>
      <c r="F17" s="573"/>
      <c r="G17" s="574"/>
      <c r="H17" s="574"/>
      <c r="I17" s="573"/>
      <c r="J17" s="573"/>
      <c r="K17" s="574"/>
      <c r="L17" s="575"/>
      <c r="M17" s="552"/>
      <c r="N17" s="518"/>
    </row>
    <row r="18" spans="1:14" s="2" customFormat="1">
      <c r="A18" s="517"/>
      <c r="B18" s="552"/>
      <c r="C18" s="552"/>
      <c r="D18" s="553"/>
      <c r="E18" s="553"/>
      <c r="F18" s="573"/>
      <c r="G18" s="574"/>
      <c r="H18" s="574"/>
      <c r="I18" s="573"/>
      <c r="J18" s="573"/>
      <c r="K18" s="574"/>
      <c r="L18" s="575"/>
      <c r="M18" s="552"/>
      <c r="N18" s="518"/>
    </row>
    <row r="19" spans="1:14" s="2" customFormat="1">
      <c r="A19" s="517"/>
      <c r="B19" s="552"/>
      <c r="C19" s="552"/>
      <c r="D19" s="553"/>
      <c r="E19" s="553"/>
      <c r="F19" s="573"/>
      <c r="G19" s="574"/>
      <c r="H19" s="574"/>
      <c r="I19" s="573"/>
      <c r="J19" s="573"/>
      <c r="K19" s="574"/>
      <c r="L19" s="575"/>
      <c r="M19" s="552"/>
      <c r="N19" s="518"/>
    </row>
    <row r="20" spans="1:14" s="2" customFormat="1">
      <c r="A20" s="517"/>
      <c r="B20" s="552"/>
      <c r="C20" s="552"/>
      <c r="D20" s="553"/>
      <c r="E20" s="553"/>
      <c r="F20" s="573"/>
      <c r="G20" s="574"/>
      <c r="H20" s="574"/>
      <c r="I20" s="573"/>
      <c r="J20" s="573"/>
      <c r="K20" s="574"/>
      <c r="L20" s="575"/>
      <c r="M20" s="552"/>
      <c r="N20" s="518"/>
    </row>
    <row r="21" spans="1:14" s="2" customFormat="1">
      <c r="A21" s="517"/>
      <c r="B21" s="552"/>
      <c r="C21" s="552"/>
      <c r="D21" s="553"/>
      <c r="E21" s="553"/>
      <c r="F21" s="573"/>
      <c r="G21" s="574"/>
      <c r="H21" s="574"/>
      <c r="I21" s="573"/>
      <c r="J21" s="573"/>
      <c r="K21" s="574"/>
      <c r="L21" s="575"/>
      <c r="M21" s="552"/>
      <c r="N21" s="518"/>
    </row>
    <row r="22" spans="1:14" s="2" customFormat="1">
      <c r="A22" s="517"/>
      <c r="B22" s="552"/>
      <c r="C22" s="552"/>
      <c r="D22" s="553"/>
      <c r="E22" s="553"/>
      <c r="F22" s="573"/>
      <c r="G22" s="574"/>
      <c r="H22" s="574"/>
      <c r="I22" s="573"/>
      <c r="J22" s="573"/>
      <c r="K22" s="574"/>
      <c r="L22" s="575"/>
      <c r="M22" s="552"/>
      <c r="N22" s="518"/>
    </row>
    <row r="23" spans="1:14" s="2" customFormat="1">
      <c r="A23" s="517"/>
      <c r="B23" s="552"/>
      <c r="C23" s="552"/>
      <c r="D23" s="553"/>
      <c r="E23" s="553"/>
      <c r="F23" s="573"/>
      <c r="G23" s="574"/>
      <c r="H23" s="574"/>
      <c r="I23" s="573"/>
      <c r="J23" s="573"/>
      <c r="K23" s="574"/>
      <c r="L23" s="575"/>
      <c r="M23" s="552"/>
      <c r="N23" s="518"/>
    </row>
    <row r="24" spans="1:14" s="2" customFormat="1">
      <c r="A24" s="517"/>
      <c r="B24" s="552"/>
      <c r="C24" s="552"/>
      <c r="D24" s="553"/>
      <c r="E24" s="553"/>
      <c r="F24" s="573"/>
      <c r="G24" s="574"/>
      <c r="H24" s="574"/>
      <c r="I24" s="573"/>
      <c r="J24" s="573"/>
      <c r="K24" s="574"/>
      <c r="L24" s="575"/>
      <c r="M24" s="552"/>
      <c r="N24" s="518"/>
    </row>
    <row r="25" spans="1:14" s="2" customFormat="1">
      <c r="A25" s="517"/>
      <c r="B25" s="552"/>
      <c r="C25" s="552"/>
      <c r="D25" s="553"/>
      <c r="E25" s="553"/>
      <c r="F25" s="573"/>
      <c r="G25" s="574"/>
      <c r="H25" s="574"/>
      <c r="I25" s="573"/>
      <c r="J25" s="573"/>
      <c r="K25" s="574"/>
      <c r="L25" s="575"/>
      <c r="M25" s="552"/>
      <c r="N25" s="518"/>
    </row>
    <row r="26" spans="1:14" s="2" customFormat="1">
      <c r="A26" s="517"/>
      <c r="B26" s="552"/>
      <c r="C26" s="552"/>
      <c r="D26" s="553"/>
      <c r="E26" s="553"/>
      <c r="F26" s="573"/>
      <c r="G26" s="574"/>
      <c r="H26" s="574"/>
      <c r="I26" s="573"/>
      <c r="J26" s="573"/>
      <c r="K26" s="574"/>
      <c r="L26" s="575"/>
      <c r="M26" s="552"/>
      <c r="N26" s="518"/>
    </row>
    <row r="27" spans="1:14" s="2" customFormat="1">
      <c r="A27" s="517"/>
      <c r="B27" s="552"/>
      <c r="C27" s="552"/>
      <c r="D27" s="553"/>
      <c r="E27" s="553"/>
      <c r="F27" s="573"/>
      <c r="G27" s="574"/>
      <c r="H27" s="574"/>
      <c r="I27" s="573"/>
      <c r="J27" s="573"/>
      <c r="K27" s="574"/>
      <c r="L27" s="575"/>
      <c r="M27" s="552"/>
      <c r="N27" s="518"/>
    </row>
    <row r="28" spans="1:14" s="2" customFormat="1">
      <c r="A28" s="517"/>
      <c r="B28" s="552"/>
      <c r="C28" s="552"/>
      <c r="D28" s="553"/>
      <c r="E28" s="553"/>
      <c r="F28" s="573"/>
      <c r="G28" s="574"/>
      <c r="H28" s="574"/>
      <c r="I28" s="573"/>
      <c r="J28" s="573"/>
      <c r="K28" s="574"/>
      <c r="L28" s="575"/>
      <c r="M28" s="552"/>
      <c r="N28" s="518"/>
    </row>
    <row r="29" spans="1:14" s="2" customFormat="1">
      <c r="A29" s="517"/>
      <c r="B29" s="552"/>
      <c r="C29" s="552"/>
      <c r="D29" s="553"/>
      <c r="E29" s="553"/>
      <c r="F29" s="573"/>
      <c r="G29" s="574"/>
      <c r="H29" s="574"/>
      <c r="I29" s="573"/>
      <c r="J29" s="573"/>
      <c r="K29" s="574"/>
      <c r="L29" s="575"/>
      <c r="M29" s="552"/>
      <c r="N29" s="518"/>
    </row>
    <row r="30" spans="1:14" s="2" customFormat="1">
      <c r="A30" s="517"/>
      <c r="B30" s="552"/>
      <c r="C30" s="552"/>
      <c r="D30" s="553"/>
      <c r="E30" s="553"/>
      <c r="F30" s="573"/>
      <c r="G30" s="574"/>
      <c r="H30" s="574"/>
      <c r="I30" s="573"/>
      <c r="J30" s="573"/>
      <c r="K30" s="574"/>
      <c r="L30" s="575"/>
      <c r="M30" s="552"/>
      <c r="N30" s="518"/>
    </row>
    <row r="31" spans="1:14" s="2" customFormat="1">
      <c r="A31" s="517"/>
      <c r="B31" s="552"/>
      <c r="C31" s="552"/>
      <c r="D31" s="553"/>
      <c r="E31" s="553"/>
      <c r="F31" s="573"/>
      <c r="G31" s="574"/>
      <c r="H31" s="574"/>
      <c r="I31" s="573"/>
      <c r="J31" s="573"/>
      <c r="K31" s="574"/>
      <c r="L31" s="575"/>
      <c r="M31" s="552"/>
      <c r="N31" s="518"/>
    </row>
    <row r="32" spans="1:14" s="2" customFormat="1">
      <c r="A32" s="517"/>
      <c r="B32" s="552"/>
      <c r="C32" s="552"/>
      <c r="D32" s="553"/>
      <c r="E32" s="553"/>
      <c r="F32" s="573"/>
      <c r="G32" s="574"/>
      <c r="H32" s="574"/>
      <c r="I32" s="573"/>
      <c r="J32" s="573"/>
      <c r="K32" s="574"/>
      <c r="L32" s="575"/>
      <c r="M32" s="552"/>
      <c r="N32" s="518"/>
    </row>
    <row r="33" spans="1:14" s="2" customFormat="1">
      <c r="A33" s="517"/>
      <c r="B33" s="552"/>
      <c r="C33" s="552"/>
      <c r="D33" s="553"/>
      <c r="E33" s="553"/>
      <c r="F33" s="573"/>
      <c r="G33" s="574"/>
      <c r="H33" s="574"/>
      <c r="I33" s="573"/>
      <c r="J33" s="573"/>
      <c r="K33" s="574"/>
      <c r="L33" s="575"/>
      <c r="M33" s="552"/>
      <c r="N33" s="518"/>
    </row>
    <row r="34" spans="1:14" s="2" customFormat="1">
      <c r="A34" s="517"/>
      <c r="B34" s="552"/>
      <c r="C34" s="552"/>
      <c r="D34" s="553"/>
      <c r="E34" s="553"/>
      <c r="F34" s="573"/>
      <c r="G34" s="574"/>
      <c r="H34" s="574"/>
      <c r="I34" s="573"/>
      <c r="J34" s="573"/>
      <c r="K34" s="574"/>
      <c r="L34" s="575"/>
      <c r="M34" s="552"/>
      <c r="N34" s="518"/>
    </row>
    <row r="35" spans="1:14" s="2" customFormat="1">
      <c r="A35" s="517"/>
      <c r="B35" s="552"/>
      <c r="C35" s="552"/>
      <c r="D35" s="553"/>
      <c r="E35" s="553"/>
      <c r="F35" s="573"/>
      <c r="G35" s="574"/>
      <c r="H35" s="574"/>
      <c r="I35" s="573"/>
      <c r="J35" s="573"/>
      <c r="K35" s="574"/>
      <c r="L35" s="575"/>
      <c r="M35" s="552"/>
      <c r="N35" s="518"/>
    </row>
    <row r="36" spans="1:14" s="2" customFormat="1">
      <c r="A36" s="517"/>
      <c r="B36" s="552"/>
      <c r="C36" s="552"/>
      <c r="D36" s="553"/>
      <c r="E36" s="553"/>
      <c r="F36" s="573"/>
      <c r="G36" s="574"/>
      <c r="H36" s="574"/>
      <c r="I36" s="573"/>
      <c r="J36" s="573"/>
      <c r="K36" s="574"/>
      <c r="L36" s="575"/>
      <c r="M36" s="552"/>
      <c r="N36" s="518"/>
    </row>
    <row r="37" spans="1:14" s="2" customFormat="1">
      <c r="A37" s="517"/>
      <c r="B37" s="552"/>
      <c r="C37" s="552"/>
      <c r="D37" s="552"/>
      <c r="E37" s="553"/>
      <c r="F37" s="573"/>
      <c r="G37" s="574"/>
      <c r="H37" s="574"/>
      <c r="I37" s="573"/>
      <c r="J37" s="573"/>
      <c r="K37" s="574"/>
      <c r="L37" s="575"/>
      <c r="M37" s="552"/>
      <c r="N37" s="518"/>
    </row>
    <row r="38" spans="1:14" s="2" customFormat="1">
      <c r="A38" s="517"/>
      <c r="B38" s="552"/>
      <c r="C38" s="552"/>
      <c r="D38" s="552"/>
      <c r="E38" s="553"/>
      <c r="F38" s="573"/>
      <c r="G38" s="574"/>
      <c r="H38" s="574"/>
      <c r="I38" s="573"/>
      <c r="J38" s="573"/>
      <c r="K38" s="574"/>
      <c r="L38" s="575"/>
      <c r="M38" s="552"/>
      <c r="N38" s="518"/>
    </row>
    <row r="39" spans="1:14" s="2" customFormat="1">
      <c r="A39" s="517"/>
      <c r="B39" s="552"/>
      <c r="C39" s="552"/>
      <c r="D39" s="552"/>
      <c r="E39" s="553"/>
      <c r="F39" s="573"/>
      <c r="G39" s="574"/>
      <c r="H39" s="574"/>
      <c r="I39" s="573"/>
      <c r="J39" s="573"/>
      <c r="K39" s="574"/>
      <c r="L39" s="575"/>
      <c r="M39" s="552"/>
      <c r="N39" s="518"/>
    </row>
    <row r="40" spans="1:14" s="2" customFormat="1">
      <c r="A40" s="517"/>
      <c r="B40" s="552"/>
      <c r="C40" s="552"/>
      <c r="D40" s="552"/>
      <c r="E40" s="553"/>
      <c r="F40" s="573"/>
      <c r="G40" s="574"/>
      <c r="H40" s="574"/>
      <c r="I40" s="573"/>
      <c r="J40" s="573"/>
      <c r="K40" s="574"/>
      <c r="L40" s="575"/>
      <c r="M40" s="552"/>
      <c r="N40" s="518"/>
    </row>
    <row r="41" spans="1:14" s="2" customFormat="1">
      <c r="A41" s="517"/>
      <c r="B41" s="552"/>
      <c r="C41" s="552"/>
      <c r="D41" s="552"/>
      <c r="E41" s="553"/>
      <c r="F41" s="573"/>
      <c r="G41" s="574"/>
      <c r="H41" s="574"/>
      <c r="I41" s="573"/>
      <c r="J41" s="573"/>
      <c r="K41" s="574"/>
      <c r="L41" s="575"/>
      <c r="M41" s="552"/>
      <c r="N41" s="518"/>
    </row>
    <row r="42" spans="1:14" s="1" customFormat="1">
      <c r="A42" s="517"/>
      <c r="B42" s="554"/>
      <c r="C42" s="554"/>
      <c r="D42" s="554"/>
      <c r="E42" s="553"/>
      <c r="F42" s="573"/>
      <c r="G42" s="574"/>
      <c r="H42" s="574"/>
      <c r="I42" s="573"/>
      <c r="J42" s="573"/>
      <c r="K42" s="574"/>
      <c r="L42" s="575"/>
      <c r="M42" s="552"/>
      <c r="N42" s="518"/>
    </row>
    <row r="43" spans="1:14" s="1" customFormat="1">
      <c r="A43" s="517"/>
      <c r="B43" s="554"/>
      <c r="C43" s="554"/>
      <c r="D43" s="554"/>
      <c r="E43" s="553"/>
      <c r="F43" s="573"/>
      <c r="G43" s="574"/>
      <c r="H43" s="574"/>
      <c r="I43" s="573"/>
      <c r="J43" s="573"/>
      <c r="K43" s="574"/>
      <c r="L43" s="575"/>
      <c r="M43" s="552"/>
      <c r="N43" s="518"/>
    </row>
    <row r="44" spans="1:14" s="1" customFormat="1">
      <c r="A44" s="517"/>
      <c r="B44" s="554"/>
      <c r="C44" s="554"/>
      <c r="D44" s="554"/>
      <c r="E44" s="553"/>
      <c r="F44" s="573"/>
      <c r="G44" s="574"/>
      <c r="H44" s="574"/>
      <c r="I44" s="573"/>
      <c r="J44" s="573"/>
      <c r="K44" s="574"/>
      <c r="L44" s="575"/>
      <c r="M44" s="552"/>
      <c r="N44" s="518"/>
    </row>
    <row r="45" spans="1:14" s="1" customFormat="1">
      <c r="A45" s="517"/>
      <c r="B45" s="554"/>
      <c r="C45" s="554"/>
      <c r="D45" s="554"/>
      <c r="E45" s="553"/>
      <c r="F45" s="573"/>
      <c r="G45" s="574"/>
      <c r="H45" s="574"/>
      <c r="I45" s="573"/>
      <c r="J45" s="573"/>
      <c r="K45" s="574"/>
      <c r="L45" s="575"/>
      <c r="M45" s="552"/>
      <c r="N45" s="518"/>
    </row>
    <row r="46" spans="1:14" s="1" customFormat="1">
      <c r="A46" s="517"/>
      <c r="B46" s="554"/>
      <c r="C46" s="554"/>
      <c r="D46" s="554"/>
      <c r="E46" s="553"/>
      <c r="F46" s="573"/>
      <c r="G46" s="574"/>
      <c r="H46" s="574"/>
      <c r="I46" s="573"/>
      <c r="J46" s="573"/>
      <c r="K46" s="574"/>
      <c r="L46" s="575"/>
      <c r="M46" s="552"/>
      <c r="N46" s="518"/>
    </row>
    <row r="47" spans="1:14" s="1" customFormat="1">
      <c r="A47" s="517"/>
      <c r="B47" s="554"/>
      <c r="C47" s="554"/>
      <c r="D47" s="554"/>
      <c r="E47" s="553"/>
      <c r="F47" s="573"/>
      <c r="G47" s="574"/>
      <c r="H47" s="574"/>
      <c r="I47" s="573"/>
      <c r="J47" s="573"/>
      <c r="K47" s="574"/>
      <c r="L47" s="575"/>
      <c r="M47" s="552"/>
      <c r="N47" s="518"/>
    </row>
    <row r="48" spans="1:14" s="1" customFormat="1">
      <c r="A48" s="517"/>
      <c r="B48" s="554"/>
      <c r="C48" s="554"/>
      <c r="D48" s="554"/>
      <c r="E48" s="553"/>
      <c r="F48" s="573"/>
      <c r="G48" s="574"/>
      <c r="H48" s="574"/>
      <c r="I48" s="573"/>
      <c r="J48" s="573"/>
      <c r="K48" s="574"/>
      <c r="L48" s="575"/>
      <c r="M48" s="552"/>
      <c r="N48" s="518"/>
    </row>
    <row r="49" spans="1:14" s="1" customFormat="1">
      <c r="A49" s="517"/>
      <c r="B49" s="554"/>
      <c r="C49" s="554"/>
      <c r="D49" s="554"/>
      <c r="E49" s="553"/>
      <c r="F49" s="573"/>
      <c r="G49" s="574"/>
      <c r="H49" s="574"/>
      <c r="I49" s="573"/>
      <c r="J49" s="573"/>
      <c r="K49" s="574"/>
      <c r="L49" s="575"/>
      <c r="M49" s="552"/>
      <c r="N49" s="518"/>
    </row>
    <row r="50" spans="1:14" s="1" customFormat="1">
      <c r="A50" s="517"/>
      <c r="B50" s="554"/>
      <c r="C50" s="554"/>
      <c r="D50" s="554"/>
      <c r="E50" s="553"/>
      <c r="F50" s="573"/>
      <c r="G50" s="574"/>
      <c r="H50" s="574"/>
      <c r="I50" s="573"/>
      <c r="J50" s="573"/>
      <c r="K50" s="574"/>
      <c r="L50" s="575"/>
      <c r="M50" s="552"/>
      <c r="N50" s="518"/>
    </row>
    <row r="51" spans="1:14" s="1" customFormat="1">
      <c r="A51" s="517"/>
      <c r="B51" s="554"/>
      <c r="C51" s="554"/>
      <c r="D51" s="554"/>
      <c r="E51" s="553"/>
      <c r="F51" s="573"/>
      <c r="G51" s="574"/>
      <c r="H51" s="574"/>
      <c r="I51" s="573"/>
      <c r="J51" s="573"/>
      <c r="K51" s="574"/>
      <c r="L51" s="575"/>
      <c r="M51" s="552"/>
      <c r="N51" s="518"/>
    </row>
    <row r="52" spans="1:14" s="1" customFormat="1">
      <c r="A52" s="517"/>
      <c r="B52" s="554"/>
      <c r="C52" s="554"/>
      <c r="D52" s="554"/>
      <c r="E52" s="553"/>
      <c r="F52" s="573"/>
      <c r="G52" s="574"/>
      <c r="H52" s="574"/>
      <c r="I52" s="573"/>
      <c r="J52" s="573"/>
      <c r="K52" s="574"/>
      <c r="L52" s="575"/>
      <c r="M52" s="552"/>
      <c r="N52" s="518"/>
    </row>
    <row r="53" spans="1:14" s="1" customFormat="1">
      <c r="A53" s="517"/>
      <c r="B53" s="554"/>
      <c r="C53" s="554"/>
      <c r="D53" s="554"/>
      <c r="E53" s="553"/>
      <c r="F53" s="573"/>
      <c r="G53" s="574"/>
      <c r="H53" s="574"/>
      <c r="I53" s="573"/>
      <c r="J53" s="573"/>
      <c r="K53" s="574"/>
      <c r="L53" s="575"/>
      <c r="M53" s="552"/>
      <c r="N53" s="518"/>
    </row>
    <row r="54" spans="1:14" s="1" customFormat="1">
      <c r="A54" s="517"/>
      <c r="B54" s="554"/>
      <c r="C54" s="554"/>
      <c r="D54" s="554"/>
      <c r="E54" s="553"/>
      <c r="F54" s="573"/>
      <c r="G54" s="574"/>
      <c r="H54" s="574"/>
      <c r="I54" s="573"/>
      <c r="J54" s="573"/>
      <c r="K54" s="574"/>
      <c r="L54" s="575"/>
      <c r="M54" s="552"/>
      <c r="N54" s="518"/>
    </row>
    <row r="55" spans="1:14" s="1" customFormat="1">
      <c r="A55" s="517"/>
      <c r="B55" s="554"/>
      <c r="C55" s="554"/>
      <c r="D55" s="554"/>
      <c r="E55" s="553"/>
      <c r="F55" s="573"/>
      <c r="G55" s="574"/>
      <c r="H55" s="574"/>
      <c r="I55" s="573"/>
      <c r="J55" s="573"/>
      <c r="K55" s="574"/>
      <c r="L55" s="575"/>
      <c r="M55" s="552"/>
      <c r="N55" s="518"/>
    </row>
    <row r="56" spans="1:14" s="1" customFormat="1">
      <c r="A56" s="517"/>
      <c r="B56" s="554"/>
      <c r="C56" s="554"/>
      <c r="D56" s="554"/>
      <c r="E56" s="553"/>
      <c r="F56" s="573"/>
      <c r="G56" s="574"/>
      <c r="H56" s="574"/>
      <c r="I56" s="573"/>
      <c r="J56" s="573"/>
      <c r="K56" s="574"/>
      <c r="L56" s="575"/>
      <c r="M56" s="552"/>
      <c r="N56" s="518"/>
    </row>
    <row r="57" spans="1:14">
      <c r="A57" s="576"/>
      <c r="B57" s="577"/>
    </row>
    <row r="58" spans="1:14">
      <c r="A58" s="576"/>
      <c r="B58" s="577"/>
    </row>
    <row r="59" spans="1:14">
      <c r="A59" s="576"/>
      <c r="B59" s="577"/>
    </row>
    <row r="60" spans="1:14">
      <c r="A60" s="576"/>
      <c r="B60" s="577"/>
    </row>
    <row r="61" spans="1:14">
      <c r="A61" s="576"/>
      <c r="B61" s="577"/>
    </row>
    <row r="62" spans="1:14">
      <c r="A62" s="576"/>
      <c r="B62" s="577"/>
    </row>
    <row r="63" spans="1:14">
      <c r="A63" s="576"/>
      <c r="B63" s="577"/>
    </row>
    <row r="64" spans="1:14">
      <c r="A64" s="576"/>
      <c r="B64" s="577"/>
    </row>
    <row r="65" spans="1:2">
      <c r="A65" s="576"/>
      <c r="B65" s="577"/>
    </row>
    <row r="66" spans="1:2">
      <c r="A66" s="576"/>
      <c r="B66" s="577"/>
    </row>
    <row r="67" spans="1:2">
      <c r="A67" s="576"/>
      <c r="B67" s="577"/>
    </row>
    <row r="68" spans="1:2">
      <c r="A68" s="576"/>
      <c r="B68" s="577"/>
    </row>
    <row r="69" spans="1:2">
      <c r="A69" s="576"/>
      <c r="B69" s="577"/>
    </row>
    <row r="70" spans="1:2">
      <c r="B70" s="577"/>
    </row>
    <row r="71" spans="1:2">
      <c r="B71" s="577"/>
    </row>
    <row r="72" spans="1:2">
      <c r="B72" s="577"/>
    </row>
    <row r="73" spans="1:2">
      <c r="B73" s="577"/>
    </row>
    <row r="74" spans="1:2">
      <c r="B74" s="577"/>
    </row>
    <row r="75" spans="1:2">
      <c r="B75" s="577"/>
    </row>
    <row r="76" spans="1:2">
      <c r="B76" s="577"/>
    </row>
    <row r="77" spans="1:2">
      <c r="B77" s="577"/>
    </row>
    <row r="78" spans="1:2">
      <c r="B78" s="577"/>
    </row>
    <row r="79" spans="1:2">
      <c r="B79" s="577"/>
    </row>
    <row r="80" spans="1:2">
      <c r="B80" s="577"/>
    </row>
    <row r="81" spans="2:2">
      <c r="B81" s="577"/>
    </row>
    <row r="82" spans="2:2">
      <c r="B82" s="577"/>
    </row>
    <row r="83" spans="2:2">
      <c r="B83" s="577"/>
    </row>
    <row r="84" spans="2:2">
      <c r="B84" s="577"/>
    </row>
    <row r="85" spans="2:2">
      <c r="B85" s="577"/>
    </row>
    <row r="86" spans="2:2">
      <c r="B86" s="577"/>
    </row>
    <row r="87" spans="2:2">
      <c r="B87" s="577"/>
    </row>
    <row r="88" spans="2:2">
      <c r="B88" s="577"/>
    </row>
    <row r="89" spans="2:2">
      <c r="B89" s="577"/>
    </row>
    <row r="90" spans="2:2">
      <c r="B90" s="577"/>
    </row>
    <row r="91" spans="2:2">
      <c r="B91" s="577"/>
    </row>
    <row r="92" spans="2:2">
      <c r="B92" s="577"/>
    </row>
    <row r="93" spans="2:2">
      <c r="B93" s="577"/>
    </row>
    <row r="94" spans="2:2">
      <c r="B94" s="577"/>
    </row>
    <row r="95" spans="2:2">
      <c r="B95" s="577"/>
    </row>
    <row r="96" spans="2:2">
      <c r="B96" s="577"/>
    </row>
    <row r="97" spans="2:2">
      <c r="B97" s="577"/>
    </row>
    <row r="98" spans="2:2">
      <c r="B98" s="577"/>
    </row>
    <row r="99" spans="2:2">
      <c r="B99" s="577"/>
    </row>
    <row r="100" spans="2:2">
      <c r="B100" s="577"/>
    </row>
    <row r="101" spans="2:2">
      <c r="B101" s="577"/>
    </row>
    <row r="102" spans="2:2">
      <c r="B102" s="577"/>
    </row>
    <row r="103" spans="2:2">
      <c r="B103" s="577"/>
    </row>
    <row r="104" spans="2:2">
      <c r="B104" s="577"/>
    </row>
    <row r="105" spans="2:2">
      <c r="B105" s="577"/>
    </row>
    <row r="106" spans="2:2">
      <c r="B106" s="577"/>
    </row>
    <row r="107" spans="2:2">
      <c r="B107" s="577"/>
    </row>
    <row r="108" spans="2:2">
      <c r="B108" s="577"/>
    </row>
    <row r="109" spans="2:2">
      <c r="B109" s="577"/>
    </row>
    <row r="110" spans="2:2">
      <c r="B110" s="577"/>
    </row>
    <row r="111" spans="2:2">
      <c r="B111" s="577"/>
    </row>
    <row r="112" spans="2:2">
      <c r="B112" s="577"/>
    </row>
    <row r="113" spans="2:2">
      <c r="B113" s="577"/>
    </row>
    <row r="114" spans="2:2">
      <c r="B114" s="577"/>
    </row>
    <row r="115" spans="2:2">
      <c r="B115" s="577"/>
    </row>
    <row r="116" spans="2:2">
      <c r="B116" s="577"/>
    </row>
    <row r="117" spans="2:2">
      <c r="B117" s="577"/>
    </row>
    <row r="118" spans="2:2">
      <c r="B118" s="577"/>
    </row>
    <row r="119" spans="2:2">
      <c r="B119" s="577"/>
    </row>
    <row r="120" spans="2:2">
      <c r="B120" s="577"/>
    </row>
    <row r="121" spans="2:2">
      <c r="B121" s="577"/>
    </row>
    <row r="122" spans="2:2">
      <c r="B122" s="577"/>
    </row>
    <row r="123" spans="2:2">
      <c r="B123" s="577"/>
    </row>
    <row r="124" spans="2:2">
      <c r="B124" s="577"/>
    </row>
    <row r="125" spans="2:2">
      <c r="B125" s="577"/>
    </row>
    <row r="126" spans="2:2">
      <c r="B126" s="577"/>
    </row>
    <row r="127" spans="2:2">
      <c r="B127" s="577"/>
    </row>
    <row r="128" spans="2:2">
      <c r="B128" s="577"/>
    </row>
    <row r="129" spans="2:2">
      <c r="B129" s="577"/>
    </row>
    <row r="130" spans="2:2">
      <c r="B130" s="577"/>
    </row>
    <row r="131" spans="2:2">
      <c r="B131" s="577"/>
    </row>
    <row r="132" spans="2:2">
      <c r="B132" s="577"/>
    </row>
    <row r="133" spans="2:2">
      <c r="B133" s="577"/>
    </row>
    <row r="134" spans="2:2">
      <c r="B134" s="577"/>
    </row>
    <row r="135" spans="2:2">
      <c r="B135" s="577"/>
    </row>
    <row r="136" spans="2:2">
      <c r="B136" s="577"/>
    </row>
    <row r="137" spans="2:2">
      <c r="B137" s="577"/>
    </row>
    <row r="138" spans="2:2">
      <c r="B138" s="577"/>
    </row>
    <row r="139" spans="2:2">
      <c r="B139" s="577"/>
    </row>
    <row r="140" spans="2:2">
      <c r="B140" s="577"/>
    </row>
    <row r="141" spans="2:2">
      <c r="B141" s="577"/>
    </row>
    <row r="142" spans="2:2">
      <c r="B142" s="577"/>
    </row>
    <row r="143" spans="2:2">
      <c r="B143" s="577"/>
    </row>
    <row r="144" spans="2:2">
      <c r="B144" s="577"/>
    </row>
    <row r="145" spans="2:2">
      <c r="B145" s="577"/>
    </row>
    <row r="146" spans="2:2">
      <c r="B146" s="577"/>
    </row>
    <row r="147" spans="2:2">
      <c r="B147" s="577"/>
    </row>
    <row r="148" spans="2:2">
      <c r="B148" s="577"/>
    </row>
    <row r="149" spans="2:2">
      <c r="B149" s="577"/>
    </row>
    <row r="150" spans="2:2">
      <c r="B150" s="577"/>
    </row>
    <row r="151" spans="2:2">
      <c r="B151" s="577"/>
    </row>
    <row r="152" spans="2:2">
      <c r="B152" s="577"/>
    </row>
    <row r="153" spans="2:2">
      <c r="B153" s="577"/>
    </row>
    <row r="154" spans="2:2">
      <c r="B154" s="577"/>
    </row>
    <row r="155" spans="2:2">
      <c r="B155" s="577"/>
    </row>
    <row r="156" spans="2:2">
      <c r="B156" s="577"/>
    </row>
    <row r="157" spans="2:2">
      <c r="B157" s="577"/>
    </row>
    <row r="158" spans="2:2">
      <c r="B158" s="577"/>
    </row>
    <row r="159" spans="2:2">
      <c r="B159" s="577"/>
    </row>
    <row r="160" spans="2:2">
      <c r="B160" s="577"/>
    </row>
    <row r="161" spans="2:2">
      <c r="B161" s="577"/>
    </row>
    <row r="162" spans="2:2">
      <c r="B162" s="577"/>
    </row>
    <row r="163" spans="2:2">
      <c r="B163" s="577"/>
    </row>
    <row r="164" spans="2:2">
      <c r="B164" s="577"/>
    </row>
    <row r="165" spans="2:2">
      <c r="B165" s="577"/>
    </row>
    <row r="166" spans="2:2">
      <c r="B166" s="577"/>
    </row>
    <row r="167" spans="2:2">
      <c r="B167" s="577"/>
    </row>
    <row r="168" spans="2:2">
      <c r="B168" s="577"/>
    </row>
    <row r="169" spans="2:2">
      <c r="B169" s="577"/>
    </row>
    <row r="170" spans="2:2">
      <c r="B170" s="577"/>
    </row>
    <row r="171" spans="2:2">
      <c r="B171" s="577"/>
    </row>
    <row r="172" spans="2:2">
      <c r="B172" s="577"/>
    </row>
  </sheetData>
  <mergeCells count="14">
    <mergeCell ref="K1:L1"/>
    <mergeCell ref="J3:J4"/>
    <mergeCell ref="K3:K4"/>
    <mergeCell ref="L3:L4"/>
    <mergeCell ref="M3:M4"/>
    <mergeCell ref="B2:K2"/>
    <mergeCell ref="G3:G4"/>
    <mergeCell ref="H3:H4"/>
    <mergeCell ref="I3:I4"/>
    <mergeCell ref="A3:A4"/>
    <mergeCell ref="B3:B4"/>
    <mergeCell ref="C3:C4"/>
    <mergeCell ref="D3:D4"/>
    <mergeCell ref="F3:F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60" zoomScaleNormal="75" workbookViewId="0">
      <pane xSplit="1" ySplit="4" topLeftCell="B5" activePane="bottomRight" state="frozen"/>
      <selection activeCell="G13" sqref="G13"/>
      <selection pane="topRight" activeCell="G13" sqref="G13"/>
      <selection pane="bottomLeft" activeCell="G13" sqref="G13"/>
      <selection pane="bottomRight" activeCell="D11" sqref="D11"/>
    </sheetView>
  </sheetViews>
  <sheetFormatPr defaultRowHeight="14"/>
  <cols>
    <col min="1" max="1" width="7" style="556" customWidth="1"/>
    <col min="2" max="2" width="15.08984375"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9" width="15" style="1" customWidth="1"/>
    <col min="10"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c r="A1" s="515" t="s">
        <v>290</v>
      </c>
      <c r="B1" s="1007" t="s">
        <v>2745</v>
      </c>
      <c r="C1" s="1007"/>
      <c r="D1" s="1007"/>
      <c r="E1" s="1007"/>
      <c r="F1" s="1007"/>
      <c r="G1" s="1007"/>
      <c r="H1" s="1007"/>
      <c r="I1" s="1007"/>
      <c r="J1" s="1007"/>
      <c r="K1" s="1007"/>
      <c r="L1" s="989" t="str">
        <f>居宅介護・重度訪問介護!J1</f>
        <v>令和７年８月１日現在</v>
      </c>
      <c r="M1" s="989" t="str">
        <f ca="1">REPLACE(LEFT(CELL("filename",$A$1),FIND(".x",CELL("filename",$A$1))-1),1,FIND("[",CELL("filename",$A$1)),)</f>
        <v>070801</v>
      </c>
      <c r="N1" s="518"/>
    </row>
    <row r="2" spans="1:14" s="519" customFormat="1" ht="36" customHeight="1" thickBot="1">
      <c r="A2" s="520">
        <f>SUM(F5:F9)</f>
        <v>80</v>
      </c>
      <c r="B2" s="1018" t="s">
        <v>2746</v>
      </c>
      <c r="C2" s="1019"/>
      <c r="D2" s="1019"/>
      <c r="E2" s="1019"/>
      <c r="F2" s="1019"/>
      <c r="G2" s="1019"/>
      <c r="H2" s="1019"/>
      <c r="I2" s="1019"/>
      <c r="J2" s="1019"/>
      <c r="K2" s="1019"/>
      <c r="L2" s="1019"/>
      <c r="M2" s="1019"/>
      <c r="N2" s="518"/>
    </row>
    <row r="3" spans="1:14" s="49" customFormat="1" ht="24.75" customHeight="1">
      <c r="A3" s="996" t="s">
        <v>17</v>
      </c>
      <c r="B3" s="998" t="s">
        <v>18</v>
      </c>
      <c r="C3" s="1000" t="s">
        <v>1569</v>
      </c>
      <c r="D3" s="1002" t="s">
        <v>19</v>
      </c>
      <c r="E3" s="521"/>
      <c r="F3" s="998" t="s">
        <v>3</v>
      </c>
      <c r="G3" s="998" t="s">
        <v>4</v>
      </c>
      <c r="H3" s="998" t="s">
        <v>293</v>
      </c>
      <c r="I3" s="998" t="s">
        <v>21</v>
      </c>
      <c r="J3" s="998" t="s">
        <v>22</v>
      </c>
      <c r="K3" s="998" t="s">
        <v>8</v>
      </c>
      <c r="L3" s="1003" t="s">
        <v>24</v>
      </c>
      <c r="M3" s="1005" t="s">
        <v>25</v>
      </c>
      <c r="N3" s="518"/>
    </row>
    <row r="4" spans="1:14" s="49" customFormat="1" ht="24.75" customHeight="1">
      <c r="A4" s="997"/>
      <c r="B4" s="999"/>
      <c r="C4" s="1001"/>
      <c r="D4" s="999"/>
      <c r="E4" s="522" t="s">
        <v>1570</v>
      </c>
      <c r="F4" s="999"/>
      <c r="G4" s="999"/>
      <c r="H4" s="999"/>
      <c r="I4" s="999"/>
      <c r="J4" s="999"/>
      <c r="K4" s="999"/>
      <c r="L4" s="1004"/>
      <c r="M4" s="1006"/>
      <c r="N4" s="518"/>
    </row>
    <row r="5" spans="1:14" s="49" customFormat="1" ht="76.5" customHeight="1">
      <c r="A5" s="523">
        <v>1</v>
      </c>
      <c r="B5" s="56" t="s">
        <v>2747</v>
      </c>
      <c r="C5" s="48"/>
      <c r="D5" s="73" t="s">
        <v>2748</v>
      </c>
      <c r="E5" s="735" t="s">
        <v>2774</v>
      </c>
      <c r="F5" s="48">
        <v>20</v>
      </c>
      <c r="G5" s="48" t="s">
        <v>430</v>
      </c>
      <c r="H5" s="525" t="s">
        <v>2749</v>
      </c>
      <c r="I5" s="52" t="s">
        <v>2750</v>
      </c>
      <c r="J5" s="52" t="s">
        <v>2751</v>
      </c>
      <c r="K5" s="58" t="s">
        <v>1582</v>
      </c>
      <c r="L5" s="526">
        <v>44105</v>
      </c>
      <c r="M5" s="527">
        <v>46296</v>
      </c>
      <c r="N5" s="518"/>
    </row>
    <row r="6" spans="1:14" s="49" customFormat="1" ht="76.5" customHeight="1">
      <c r="A6" s="744">
        <v>2</v>
      </c>
      <c r="B6" s="745" t="s">
        <v>2795</v>
      </c>
      <c r="C6" s="741"/>
      <c r="D6" s="740" t="s">
        <v>2796</v>
      </c>
      <c r="E6" s="740" t="s">
        <v>2798</v>
      </c>
      <c r="F6" s="741">
        <v>10</v>
      </c>
      <c r="G6" s="741" t="s">
        <v>1480</v>
      </c>
      <c r="H6" s="746" t="s">
        <v>2792</v>
      </c>
      <c r="I6" s="739" t="s">
        <v>1012</v>
      </c>
      <c r="J6" s="739" t="s">
        <v>1013</v>
      </c>
      <c r="K6" s="747" t="s">
        <v>2799</v>
      </c>
      <c r="L6" s="742">
        <v>44228</v>
      </c>
      <c r="M6" s="743">
        <v>46419</v>
      </c>
      <c r="N6" s="785" t="s">
        <v>2382</v>
      </c>
    </row>
    <row r="7" spans="1:14" s="2" customFormat="1" ht="76.5" customHeight="1">
      <c r="A7" s="523">
        <v>3</v>
      </c>
      <c r="B7" s="50">
        <v>1621900065</v>
      </c>
      <c r="C7" s="52" t="s">
        <v>3116</v>
      </c>
      <c r="D7" s="50" t="s">
        <v>3232</v>
      </c>
      <c r="E7" s="50" t="s">
        <v>3232</v>
      </c>
      <c r="F7" s="52">
        <v>10</v>
      </c>
      <c r="G7" s="52" t="s">
        <v>3233</v>
      </c>
      <c r="H7" s="50" t="s">
        <v>3234</v>
      </c>
      <c r="I7" s="52" t="s">
        <v>3243</v>
      </c>
      <c r="J7" s="50"/>
      <c r="K7" s="50" t="s">
        <v>3235</v>
      </c>
      <c r="L7" s="56" t="s">
        <v>3236</v>
      </c>
      <c r="M7" s="935">
        <v>47270</v>
      </c>
      <c r="N7" s="518"/>
    </row>
    <row r="8" spans="1:14" s="1" customFormat="1" ht="64.5" customHeight="1">
      <c r="A8" s="523">
        <v>4</v>
      </c>
      <c r="B8" s="50">
        <v>1620500049</v>
      </c>
      <c r="C8" s="547"/>
      <c r="D8" s="73" t="s">
        <v>2773</v>
      </c>
      <c r="E8" s="524" t="s">
        <v>2785</v>
      </c>
      <c r="F8" s="48">
        <v>20</v>
      </c>
      <c r="G8" s="48" t="s">
        <v>2775</v>
      </c>
      <c r="H8" s="525" t="s">
        <v>2776</v>
      </c>
      <c r="I8" s="52" t="s">
        <v>2777</v>
      </c>
      <c r="J8" s="52" t="s">
        <v>2778</v>
      </c>
      <c r="K8" s="58" t="s">
        <v>2779</v>
      </c>
      <c r="L8" s="56" t="s">
        <v>3610</v>
      </c>
      <c r="M8" s="935">
        <v>47818</v>
      </c>
      <c r="N8" s="518"/>
    </row>
    <row r="9" spans="1:14" s="1" customFormat="1" ht="64.5" customHeight="1" thickBot="1">
      <c r="A9" s="936">
        <v>5</v>
      </c>
      <c r="B9" s="937">
        <v>1621700051</v>
      </c>
      <c r="C9" s="926"/>
      <c r="D9" s="938" t="s">
        <v>3111</v>
      </c>
      <c r="E9" s="939" t="s">
        <v>3181</v>
      </c>
      <c r="F9" s="940">
        <v>20</v>
      </c>
      <c r="G9" s="940" t="s">
        <v>3112</v>
      </c>
      <c r="H9" s="941" t="s">
        <v>3113</v>
      </c>
      <c r="I9" s="596" t="s">
        <v>3114</v>
      </c>
      <c r="J9" s="596" t="s">
        <v>3115</v>
      </c>
      <c r="K9" s="942" t="s">
        <v>2779</v>
      </c>
      <c r="L9" s="943" t="s">
        <v>3610</v>
      </c>
      <c r="M9" s="944">
        <v>47818</v>
      </c>
      <c r="N9" s="518"/>
    </row>
    <row r="10" spans="1:14" s="1" customFormat="1">
      <c r="A10" s="552"/>
      <c r="C10" s="552"/>
      <c r="F10" s="552"/>
      <c r="G10" s="552"/>
      <c r="L10" s="38"/>
      <c r="M10" s="552"/>
      <c r="N10" s="518"/>
    </row>
    <row r="11" spans="1:14" s="1" customFormat="1">
      <c r="A11" s="552"/>
      <c r="C11" s="552"/>
      <c r="F11" s="552"/>
      <c r="G11" s="552"/>
      <c r="L11" s="38"/>
      <c r="M11" s="552"/>
      <c r="N11" s="518"/>
    </row>
    <row r="12" spans="1:14" s="1" customFormat="1">
      <c r="A12" s="552"/>
      <c r="C12" s="552"/>
      <c r="F12" s="552"/>
      <c r="G12" s="552"/>
      <c r="L12" s="38"/>
      <c r="M12" s="552"/>
      <c r="N12" s="518"/>
    </row>
    <row r="13" spans="1:14" s="1" customFormat="1">
      <c r="A13" s="552"/>
      <c r="C13" s="552"/>
      <c r="F13" s="552"/>
      <c r="G13" s="552"/>
      <c r="L13" s="38"/>
      <c r="M13" s="552"/>
      <c r="N13" s="518"/>
    </row>
    <row r="14" spans="1:14" s="1" customFormat="1">
      <c r="A14" s="552"/>
      <c r="C14" s="552"/>
      <c r="F14" s="552"/>
      <c r="G14" s="552"/>
      <c r="L14" s="38"/>
      <c r="M14" s="552"/>
      <c r="N14" s="518"/>
    </row>
    <row r="15" spans="1:14" s="1" customFormat="1">
      <c r="A15" s="552"/>
      <c r="C15" s="552"/>
      <c r="F15" s="552"/>
      <c r="G15" s="552"/>
      <c r="L15" s="38"/>
      <c r="M15" s="552"/>
      <c r="N15" s="518"/>
    </row>
    <row r="16" spans="1:14" s="1" customFormat="1">
      <c r="A16" s="552"/>
      <c r="C16" s="552"/>
      <c r="F16" s="552"/>
      <c r="G16" s="552"/>
      <c r="L16" s="38"/>
      <c r="M16" s="552"/>
      <c r="N16" s="518"/>
    </row>
    <row r="17" spans="1:14" s="1" customFormat="1">
      <c r="A17" s="552"/>
      <c r="C17" s="552"/>
      <c r="F17" s="552"/>
      <c r="G17" s="552"/>
      <c r="L17" s="38"/>
      <c r="M17" s="552"/>
      <c r="N17" s="518"/>
    </row>
    <row r="18" spans="1:14" s="1" customFormat="1">
      <c r="A18" s="552"/>
      <c r="C18" s="552"/>
      <c r="F18" s="552"/>
      <c r="G18" s="552"/>
      <c r="L18" s="38"/>
      <c r="M18" s="552"/>
      <c r="N18" s="518"/>
    </row>
    <row r="19" spans="1:14" s="1" customFormat="1">
      <c r="A19" s="552"/>
      <c r="C19" s="552"/>
      <c r="F19" s="552"/>
      <c r="G19" s="552"/>
      <c r="L19" s="38"/>
      <c r="M19" s="552"/>
      <c r="N19" s="518"/>
    </row>
    <row r="20" spans="1:14" s="1" customFormat="1">
      <c r="A20" s="552"/>
      <c r="C20" s="552"/>
      <c r="F20" s="552"/>
      <c r="G20" s="552"/>
      <c r="L20" s="38"/>
      <c r="M20" s="552"/>
      <c r="N20" s="518"/>
    </row>
    <row r="21" spans="1:14" s="1" customFormat="1">
      <c r="A21" s="552"/>
      <c r="C21" s="552"/>
      <c r="F21" s="552"/>
      <c r="G21" s="552"/>
      <c r="L21" s="38"/>
      <c r="M21" s="552"/>
      <c r="N21" s="518"/>
    </row>
    <row r="22" spans="1:14" s="1" customFormat="1">
      <c r="A22" s="552"/>
      <c r="C22" s="552"/>
      <c r="F22" s="552"/>
      <c r="G22" s="552"/>
      <c r="L22" s="38"/>
      <c r="M22" s="552"/>
      <c r="N22" s="518"/>
    </row>
    <row r="23" spans="1:14" s="1" customFormat="1">
      <c r="A23" s="552"/>
      <c r="C23" s="552"/>
      <c r="F23" s="552"/>
      <c r="G23" s="552"/>
      <c r="L23" s="38"/>
      <c r="M23" s="552"/>
      <c r="N23" s="518"/>
    </row>
    <row r="24" spans="1:14" s="1" customFormat="1">
      <c r="A24" s="552"/>
      <c r="C24" s="552"/>
      <c r="F24" s="552"/>
      <c r="G24" s="552"/>
      <c r="L24" s="38"/>
      <c r="M24" s="552"/>
      <c r="N24" s="518"/>
    </row>
    <row r="25" spans="1:14" s="1" customFormat="1">
      <c r="A25" s="552"/>
      <c r="C25" s="552"/>
      <c r="F25" s="552"/>
      <c r="G25" s="552"/>
      <c r="L25" s="38"/>
      <c r="M25" s="552"/>
      <c r="N25" s="518"/>
    </row>
    <row r="26" spans="1:14" s="1" customFormat="1">
      <c r="A26" s="552"/>
      <c r="C26" s="552"/>
      <c r="F26" s="552"/>
      <c r="G26" s="552"/>
      <c r="L26" s="38"/>
      <c r="M26" s="552"/>
      <c r="N26" s="518"/>
    </row>
    <row r="27" spans="1:14" s="1" customFormat="1">
      <c r="A27" s="552"/>
      <c r="C27" s="552"/>
      <c r="F27" s="552"/>
      <c r="G27" s="552"/>
      <c r="L27" s="38"/>
      <c r="M27" s="552"/>
      <c r="N27" s="518"/>
    </row>
    <row r="28" spans="1:14" s="1" customFormat="1">
      <c r="A28" s="552"/>
      <c r="C28" s="554"/>
      <c r="F28" s="552"/>
      <c r="G28" s="552"/>
      <c r="L28" s="38"/>
      <c r="M28" s="552"/>
      <c r="N28" s="518"/>
    </row>
    <row r="29" spans="1:14" s="1" customFormat="1">
      <c r="A29" s="552"/>
      <c r="C29" s="554"/>
      <c r="F29" s="552"/>
      <c r="G29" s="552"/>
      <c r="L29" s="38"/>
      <c r="M29" s="552"/>
      <c r="N29" s="518"/>
    </row>
    <row r="30" spans="1:14" s="1" customFormat="1">
      <c r="A30" s="552"/>
      <c r="C30" s="554"/>
      <c r="F30" s="552"/>
      <c r="G30" s="552"/>
      <c r="L30" s="38"/>
      <c r="M30" s="552"/>
      <c r="N30" s="518"/>
    </row>
    <row r="31" spans="1:14" s="1" customFormat="1">
      <c r="A31" s="552"/>
      <c r="C31" s="554"/>
      <c r="F31" s="552"/>
      <c r="G31" s="552"/>
      <c r="L31" s="38"/>
      <c r="M31" s="552"/>
      <c r="N31" s="518"/>
    </row>
    <row r="32" spans="1:14" s="1" customFormat="1">
      <c r="A32" s="552"/>
      <c r="C32" s="554"/>
      <c r="F32" s="552"/>
      <c r="G32" s="552"/>
      <c r="L32" s="38"/>
      <c r="M32" s="552"/>
      <c r="N32" s="518"/>
    </row>
    <row r="33" spans="1:14" s="1" customFormat="1">
      <c r="A33" s="552"/>
      <c r="C33" s="554"/>
      <c r="F33" s="552"/>
      <c r="G33" s="552"/>
      <c r="L33" s="38"/>
      <c r="M33" s="552"/>
      <c r="N33" s="518"/>
    </row>
    <row r="34" spans="1:14" s="1" customFormat="1">
      <c r="A34" s="552"/>
      <c r="C34" s="554"/>
      <c r="F34" s="552"/>
      <c r="G34" s="552"/>
      <c r="L34" s="38"/>
      <c r="M34" s="552"/>
      <c r="N34" s="518"/>
    </row>
    <row r="35" spans="1:14" s="1" customFormat="1">
      <c r="A35" s="552"/>
      <c r="C35" s="554"/>
      <c r="F35" s="552"/>
      <c r="G35" s="552"/>
      <c r="L35" s="38"/>
      <c r="M35" s="552"/>
      <c r="N35" s="518"/>
    </row>
    <row r="36" spans="1:14" s="1" customFormat="1">
      <c r="A36" s="552"/>
      <c r="C36" s="554"/>
      <c r="F36" s="552"/>
      <c r="G36" s="552"/>
      <c r="L36" s="38"/>
      <c r="M36" s="552"/>
      <c r="N36" s="518"/>
    </row>
    <row r="37" spans="1:14" s="1" customFormat="1">
      <c r="A37" s="552"/>
      <c r="C37" s="554"/>
      <c r="F37" s="552"/>
      <c r="G37" s="552"/>
      <c r="L37" s="38"/>
      <c r="M37" s="552"/>
      <c r="N37" s="518"/>
    </row>
    <row r="38" spans="1:14" s="1" customFormat="1">
      <c r="A38" s="552"/>
      <c r="C38" s="554"/>
      <c r="F38" s="552"/>
      <c r="G38" s="552"/>
      <c r="L38" s="38"/>
      <c r="M38" s="552"/>
      <c r="N38" s="518"/>
    </row>
    <row r="39" spans="1:14" s="1" customFormat="1">
      <c r="A39" s="552"/>
      <c r="C39" s="554"/>
      <c r="F39" s="552"/>
      <c r="G39" s="552"/>
      <c r="L39" s="38"/>
      <c r="M39" s="552"/>
      <c r="N39" s="518"/>
    </row>
    <row r="40" spans="1:14" s="1" customFormat="1">
      <c r="A40" s="552"/>
      <c r="C40" s="554"/>
      <c r="F40" s="552"/>
      <c r="G40" s="552"/>
      <c r="L40" s="38"/>
      <c r="M40" s="552"/>
      <c r="N40" s="518"/>
    </row>
    <row r="41" spans="1:14" s="1" customFormat="1">
      <c r="A41" s="552"/>
      <c r="C41" s="554"/>
      <c r="F41" s="552"/>
      <c r="G41" s="552"/>
      <c r="L41" s="38"/>
      <c r="M41" s="552"/>
      <c r="N41" s="518"/>
    </row>
    <row r="42" spans="1:14" s="1" customFormat="1">
      <c r="A42" s="552"/>
      <c r="C42" s="554"/>
      <c r="F42" s="552"/>
      <c r="G42" s="552"/>
      <c r="L42" s="38"/>
      <c r="M42" s="552"/>
      <c r="N42" s="518"/>
    </row>
    <row r="43" spans="1:14" s="1" customFormat="1">
      <c r="A43" s="552"/>
      <c r="C43" s="555"/>
      <c r="F43" s="552"/>
      <c r="G43" s="552"/>
      <c r="L43" s="38"/>
      <c r="M43" s="552"/>
      <c r="N43" s="518"/>
    </row>
    <row r="44" spans="1:14" s="1" customFormat="1">
      <c r="A44" s="552"/>
      <c r="C44" s="555"/>
      <c r="F44" s="552"/>
      <c r="G44" s="552"/>
      <c r="L44" s="38"/>
      <c r="M44" s="552"/>
      <c r="N44" s="518"/>
    </row>
    <row r="45" spans="1:14" s="1" customFormat="1">
      <c r="A45" s="552"/>
      <c r="C45" s="555"/>
      <c r="F45" s="552"/>
      <c r="G45" s="552"/>
      <c r="L45" s="38"/>
      <c r="M45" s="552"/>
      <c r="N45" s="518"/>
    </row>
    <row r="46" spans="1:14" s="1" customFormat="1">
      <c r="A46" s="552"/>
      <c r="C46" s="555"/>
      <c r="F46" s="552"/>
      <c r="G46" s="552"/>
      <c r="L46" s="38"/>
      <c r="M46" s="552"/>
      <c r="N46" s="518"/>
    </row>
    <row r="47" spans="1:14" s="1" customFormat="1">
      <c r="A47" s="552"/>
      <c r="C47" s="555"/>
      <c r="F47" s="552"/>
      <c r="G47" s="552"/>
      <c r="L47" s="38"/>
      <c r="M47" s="552"/>
      <c r="N47" s="518"/>
    </row>
    <row r="48" spans="1:14" s="1" customFormat="1">
      <c r="A48" s="552"/>
      <c r="C48" s="555"/>
      <c r="F48" s="552"/>
      <c r="G48" s="552"/>
      <c r="L48" s="38"/>
      <c r="M48" s="552"/>
      <c r="N48" s="518"/>
    </row>
    <row r="49" spans="1:14" s="1" customFormat="1">
      <c r="A49" s="552"/>
      <c r="C49" s="555"/>
      <c r="F49" s="552"/>
      <c r="G49" s="552"/>
      <c r="L49" s="38"/>
      <c r="M49" s="552"/>
      <c r="N49" s="518"/>
    </row>
    <row r="50" spans="1:14" s="1" customFormat="1">
      <c r="A50" s="552"/>
      <c r="C50" s="555"/>
      <c r="F50" s="552"/>
      <c r="G50" s="552"/>
      <c r="L50" s="38"/>
      <c r="M50" s="552"/>
      <c r="N50" s="518"/>
    </row>
    <row r="51" spans="1:14" s="1" customFormat="1">
      <c r="A51" s="552"/>
      <c r="C51" s="555"/>
      <c r="F51" s="552"/>
      <c r="G51" s="552"/>
      <c r="L51" s="38"/>
      <c r="M51" s="552"/>
      <c r="N51" s="518"/>
    </row>
    <row r="52" spans="1:14" s="1" customFormat="1">
      <c r="A52" s="552"/>
      <c r="C52" s="555"/>
      <c r="F52" s="552"/>
      <c r="G52" s="552"/>
      <c r="L52" s="38"/>
      <c r="M52" s="552"/>
      <c r="N52" s="518"/>
    </row>
    <row r="53" spans="1:14" s="1" customFormat="1">
      <c r="A53" s="552"/>
      <c r="C53" s="555"/>
      <c r="F53" s="552"/>
      <c r="G53" s="552"/>
      <c r="L53" s="38"/>
      <c r="M53" s="552"/>
      <c r="N53" s="518"/>
    </row>
    <row r="54" spans="1:14" s="1" customFormat="1">
      <c r="A54" s="552"/>
      <c r="C54" s="555"/>
      <c r="F54" s="552"/>
      <c r="G54" s="552"/>
      <c r="L54" s="38"/>
      <c r="M54" s="552"/>
      <c r="N54" s="518"/>
    </row>
    <row r="55" spans="1:14" s="1" customFormat="1">
      <c r="A55" s="552"/>
      <c r="C55" s="555"/>
      <c r="F55" s="552"/>
      <c r="G55" s="552"/>
      <c r="L55" s="38"/>
      <c r="M55" s="552"/>
      <c r="N55" s="518"/>
    </row>
    <row r="56" spans="1:14" s="1" customFormat="1">
      <c r="A56" s="552"/>
      <c r="C56" s="555"/>
      <c r="F56" s="552"/>
      <c r="G56" s="552"/>
      <c r="L56" s="38"/>
      <c r="M56" s="552"/>
      <c r="N56" s="518"/>
    </row>
    <row r="57" spans="1:14" s="1" customFormat="1">
      <c r="A57" s="552"/>
      <c r="C57" s="555"/>
      <c r="F57" s="552"/>
      <c r="G57" s="552"/>
      <c r="L57" s="38"/>
      <c r="M57" s="552"/>
      <c r="N57" s="518"/>
    </row>
    <row r="58" spans="1:14" s="1" customFormat="1">
      <c r="A58" s="552"/>
      <c r="C58" s="555"/>
      <c r="F58" s="552"/>
      <c r="G58" s="552"/>
      <c r="L58" s="38"/>
      <c r="M58" s="552"/>
      <c r="N58" s="518"/>
    </row>
    <row r="59" spans="1:14" s="1" customFormat="1">
      <c r="A59" s="552"/>
      <c r="C59" s="555"/>
      <c r="F59" s="552"/>
      <c r="G59" s="552"/>
      <c r="L59" s="38"/>
      <c r="M59" s="552"/>
      <c r="N59" s="518"/>
    </row>
    <row r="60" spans="1:14" s="1" customFormat="1">
      <c r="A60" s="552"/>
      <c r="C60" s="555"/>
      <c r="F60" s="552"/>
      <c r="G60" s="552"/>
      <c r="L60" s="38"/>
      <c r="M60" s="552"/>
      <c r="N60" s="518"/>
    </row>
    <row r="61" spans="1:14" s="1" customFormat="1">
      <c r="A61" s="552"/>
      <c r="C61" s="555"/>
      <c r="F61" s="552"/>
      <c r="G61" s="552"/>
      <c r="L61" s="38"/>
      <c r="M61" s="552"/>
      <c r="N61" s="518"/>
    </row>
    <row r="62" spans="1:14" s="1" customFormat="1">
      <c r="A62" s="552"/>
      <c r="C62" s="555"/>
      <c r="F62" s="552"/>
      <c r="G62" s="552"/>
      <c r="L62" s="38"/>
      <c r="M62" s="552"/>
      <c r="N62" s="518"/>
    </row>
    <row r="63" spans="1:14" s="1" customFormat="1">
      <c r="A63" s="552"/>
      <c r="C63" s="555"/>
      <c r="F63" s="552"/>
      <c r="G63" s="552"/>
      <c r="L63" s="38"/>
      <c r="M63" s="552"/>
      <c r="N63" s="518"/>
    </row>
    <row r="64" spans="1:14" s="1" customFormat="1">
      <c r="A64" s="552"/>
      <c r="C64" s="555"/>
      <c r="F64" s="552"/>
      <c r="G64" s="552"/>
      <c r="L64" s="38"/>
      <c r="M64" s="552"/>
      <c r="N64" s="518"/>
    </row>
    <row r="65" spans="1:14" s="1" customFormat="1">
      <c r="A65" s="552"/>
      <c r="C65" s="555"/>
      <c r="F65" s="552"/>
      <c r="G65" s="552"/>
      <c r="L65" s="38"/>
      <c r="M65" s="552"/>
      <c r="N65" s="518"/>
    </row>
    <row r="66" spans="1:14" s="1" customFormat="1">
      <c r="A66" s="552"/>
      <c r="C66" s="555"/>
      <c r="F66" s="552"/>
      <c r="G66" s="552"/>
      <c r="L66" s="38"/>
      <c r="M66" s="552"/>
      <c r="N66" s="518"/>
    </row>
    <row r="67" spans="1:14" s="1" customFormat="1">
      <c r="A67" s="552"/>
      <c r="C67" s="555"/>
      <c r="F67" s="552"/>
      <c r="G67" s="552"/>
      <c r="L67" s="38"/>
      <c r="M67" s="552"/>
      <c r="N67" s="518"/>
    </row>
    <row r="68" spans="1:14" s="1" customFormat="1">
      <c r="A68" s="552"/>
      <c r="C68" s="555"/>
      <c r="F68" s="552"/>
      <c r="G68" s="552"/>
      <c r="L68" s="38"/>
      <c r="M68" s="552"/>
      <c r="N68" s="518"/>
    </row>
    <row r="69" spans="1:14" s="1" customFormat="1">
      <c r="A69" s="552"/>
      <c r="C69" s="555"/>
      <c r="F69" s="552"/>
      <c r="G69" s="552"/>
      <c r="L69" s="38"/>
      <c r="M69" s="552"/>
      <c r="N69" s="518"/>
    </row>
    <row r="70" spans="1:14" s="1" customFormat="1">
      <c r="A70" s="552"/>
      <c r="C70" s="555"/>
      <c r="F70" s="552"/>
      <c r="G70" s="552"/>
      <c r="L70" s="38"/>
      <c r="M70" s="552"/>
      <c r="N70" s="518"/>
    </row>
    <row r="71" spans="1:14" s="1" customFormat="1">
      <c r="A71" s="552"/>
      <c r="C71" s="555"/>
      <c r="F71" s="552"/>
      <c r="G71" s="552"/>
      <c r="L71" s="38"/>
      <c r="M71" s="552"/>
      <c r="N71" s="518"/>
    </row>
    <row r="72" spans="1:14" s="1" customFormat="1">
      <c r="A72" s="552"/>
      <c r="C72" s="555"/>
      <c r="F72" s="552"/>
      <c r="G72" s="552"/>
      <c r="L72" s="38"/>
      <c r="M72" s="552"/>
      <c r="N72" s="518"/>
    </row>
    <row r="73" spans="1:14" s="1" customFormat="1">
      <c r="A73" s="552"/>
      <c r="C73" s="555"/>
      <c r="F73" s="552"/>
      <c r="G73" s="552"/>
      <c r="L73" s="38"/>
      <c r="M73" s="552"/>
      <c r="N73" s="518"/>
    </row>
    <row r="74" spans="1:14" s="1" customFormat="1">
      <c r="A74" s="552"/>
      <c r="C74" s="555"/>
      <c r="F74" s="552"/>
      <c r="G74" s="552"/>
      <c r="L74" s="38"/>
      <c r="M74" s="552"/>
      <c r="N74" s="518"/>
    </row>
    <row r="75" spans="1:14" s="1" customFormat="1">
      <c r="A75" s="552"/>
      <c r="C75" s="555"/>
      <c r="F75" s="552"/>
      <c r="G75" s="552"/>
      <c r="L75" s="38"/>
      <c r="M75" s="552"/>
      <c r="N75" s="518"/>
    </row>
    <row r="76" spans="1:14" s="1" customFormat="1">
      <c r="A76" s="552"/>
      <c r="C76" s="555"/>
      <c r="F76" s="552"/>
      <c r="G76" s="552"/>
      <c r="L76" s="38"/>
      <c r="M76" s="552"/>
      <c r="N76" s="518"/>
    </row>
    <row r="77" spans="1:14" s="1" customFormat="1">
      <c r="A77" s="552"/>
      <c r="C77" s="555"/>
      <c r="F77" s="552"/>
      <c r="G77" s="552"/>
      <c r="L77" s="38"/>
      <c r="M77" s="552"/>
      <c r="N77" s="518"/>
    </row>
    <row r="78" spans="1:14" s="1" customFormat="1">
      <c r="A78" s="552"/>
      <c r="C78" s="555"/>
      <c r="F78" s="552"/>
      <c r="G78" s="552"/>
      <c r="L78" s="38"/>
      <c r="M78" s="552"/>
      <c r="N78" s="518"/>
    </row>
    <row r="79" spans="1:14" s="1" customFormat="1">
      <c r="A79" s="552"/>
      <c r="C79" s="555"/>
      <c r="F79" s="552"/>
      <c r="G79" s="552"/>
      <c r="L79" s="38"/>
      <c r="M79" s="552"/>
      <c r="N79" s="518"/>
    </row>
    <row r="80" spans="1:14" s="1" customFormat="1">
      <c r="A80" s="552"/>
      <c r="C80" s="555"/>
      <c r="F80" s="552"/>
      <c r="G80" s="552"/>
      <c r="L80" s="38"/>
      <c r="M80" s="552"/>
      <c r="N80" s="518"/>
    </row>
    <row r="81" spans="1:14" s="1" customFormat="1">
      <c r="A81" s="552"/>
      <c r="C81" s="555"/>
      <c r="F81" s="552"/>
      <c r="G81" s="552"/>
      <c r="L81" s="38"/>
      <c r="M81" s="552"/>
      <c r="N81" s="518"/>
    </row>
    <row r="82" spans="1:14" s="1" customFormat="1">
      <c r="A82" s="552"/>
      <c r="C82" s="555"/>
      <c r="F82" s="552"/>
      <c r="G82" s="552"/>
      <c r="L82" s="38"/>
      <c r="M82" s="552"/>
      <c r="N82" s="518"/>
    </row>
    <row r="83" spans="1:14" s="1" customFormat="1">
      <c r="A83" s="552"/>
      <c r="C83" s="555"/>
      <c r="F83" s="552"/>
      <c r="G83" s="552"/>
      <c r="L83" s="38"/>
      <c r="M83" s="552"/>
      <c r="N83" s="518"/>
    </row>
    <row r="84" spans="1:14" s="1" customFormat="1">
      <c r="A84" s="552"/>
      <c r="C84" s="555"/>
      <c r="F84" s="552"/>
      <c r="G84" s="552"/>
      <c r="L84" s="38"/>
      <c r="M84" s="552"/>
      <c r="N84" s="518"/>
    </row>
    <row r="85" spans="1:14" s="1" customFormat="1">
      <c r="A85" s="552"/>
      <c r="C85" s="555"/>
      <c r="F85" s="552"/>
      <c r="G85" s="552"/>
      <c r="L85" s="38"/>
      <c r="M85" s="552"/>
      <c r="N85" s="518"/>
    </row>
    <row r="86" spans="1:14" s="1" customFormat="1">
      <c r="A86" s="552"/>
      <c r="C86" s="555"/>
      <c r="F86" s="552"/>
      <c r="G86" s="552"/>
      <c r="L86" s="38"/>
      <c r="M86" s="552"/>
      <c r="N86" s="518"/>
    </row>
    <row r="87" spans="1:14" s="1" customFormat="1">
      <c r="A87" s="552"/>
      <c r="C87" s="555"/>
      <c r="F87" s="552"/>
      <c r="G87" s="552"/>
      <c r="L87" s="38"/>
      <c r="M87" s="552"/>
      <c r="N87" s="518"/>
    </row>
    <row r="88" spans="1:14" s="1" customFormat="1">
      <c r="A88" s="552"/>
      <c r="C88" s="555"/>
      <c r="F88" s="552"/>
      <c r="G88" s="552"/>
      <c r="L88" s="38"/>
      <c r="M88" s="552"/>
      <c r="N88" s="518"/>
    </row>
    <row r="89" spans="1:14" s="1" customFormat="1">
      <c r="A89" s="552"/>
      <c r="C89" s="555"/>
      <c r="F89" s="552"/>
      <c r="G89" s="552"/>
      <c r="L89" s="38"/>
      <c r="M89" s="552"/>
      <c r="N89" s="518"/>
    </row>
    <row r="90" spans="1:14" s="1" customFormat="1">
      <c r="A90" s="552"/>
      <c r="C90" s="555"/>
      <c r="F90" s="552"/>
      <c r="G90" s="552"/>
      <c r="L90" s="38"/>
      <c r="M90" s="552"/>
      <c r="N90" s="518"/>
    </row>
    <row r="91" spans="1:14" s="1" customFormat="1">
      <c r="A91" s="552"/>
      <c r="C91" s="555"/>
      <c r="F91" s="552"/>
      <c r="G91" s="552"/>
      <c r="L91" s="38"/>
      <c r="M91" s="552"/>
      <c r="N91" s="518"/>
    </row>
    <row r="92" spans="1:14" s="1" customFormat="1">
      <c r="A92" s="552"/>
      <c r="C92" s="555"/>
      <c r="F92" s="552"/>
      <c r="G92" s="552"/>
      <c r="L92" s="38"/>
      <c r="M92" s="552"/>
      <c r="N92" s="518"/>
    </row>
    <row r="93" spans="1:14" s="1" customFormat="1">
      <c r="A93" s="552"/>
      <c r="C93" s="555"/>
      <c r="F93" s="552"/>
      <c r="G93" s="552"/>
      <c r="L93" s="38"/>
      <c r="M93" s="552"/>
      <c r="N93" s="518"/>
    </row>
    <row r="94" spans="1:14" s="1" customFormat="1">
      <c r="A94" s="552"/>
      <c r="C94" s="555"/>
      <c r="F94" s="552"/>
      <c r="G94" s="552"/>
      <c r="L94" s="38"/>
      <c r="M94" s="552"/>
      <c r="N94" s="518"/>
    </row>
    <row r="95" spans="1:14" s="1" customFormat="1">
      <c r="A95" s="552"/>
      <c r="C95" s="555"/>
      <c r="F95" s="552"/>
      <c r="G95" s="552"/>
      <c r="L95" s="38"/>
      <c r="M95" s="552"/>
      <c r="N95" s="518"/>
    </row>
    <row r="96" spans="1:14" s="1" customFormat="1">
      <c r="A96" s="552"/>
      <c r="C96" s="555"/>
      <c r="F96" s="552"/>
      <c r="G96" s="552"/>
      <c r="L96" s="38"/>
      <c r="M96" s="552"/>
      <c r="N96" s="518"/>
    </row>
    <row r="97" spans="1:14" s="1" customFormat="1">
      <c r="A97" s="552"/>
      <c r="C97" s="555"/>
      <c r="F97" s="552"/>
      <c r="G97" s="552"/>
      <c r="L97" s="38"/>
      <c r="M97" s="552"/>
      <c r="N97" s="518"/>
    </row>
    <row r="98" spans="1:14" s="1" customFormat="1">
      <c r="A98" s="552"/>
      <c r="C98" s="555"/>
      <c r="F98" s="552"/>
      <c r="G98" s="552"/>
      <c r="L98" s="38"/>
      <c r="M98" s="552"/>
      <c r="N98" s="518"/>
    </row>
    <row r="99" spans="1:14" s="1" customFormat="1">
      <c r="A99" s="552"/>
      <c r="C99" s="555"/>
      <c r="F99" s="552"/>
      <c r="G99" s="552"/>
      <c r="L99" s="38"/>
      <c r="M99" s="552"/>
      <c r="N99" s="518"/>
    </row>
    <row r="100" spans="1:14" s="1" customFormat="1">
      <c r="A100" s="552"/>
      <c r="C100" s="555"/>
      <c r="F100" s="552"/>
      <c r="G100" s="552"/>
      <c r="L100" s="38"/>
      <c r="M100" s="552"/>
      <c r="N100" s="518"/>
    </row>
    <row r="101" spans="1:14" s="1" customFormat="1">
      <c r="A101" s="552"/>
      <c r="C101" s="555"/>
      <c r="F101" s="552"/>
      <c r="G101" s="552"/>
      <c r="L101" s="38"/>
      <c r="M101" s="552"/>
      <c r="N101" s="518"/>
    </row>
    <row r="102" spans="1:14" s="1" customFormat="1">
      <c r="A102" s="552"/>
      <c r="C102" s="555"/>
      <c r="F102" s="552"/>
      <c r="G102" s="552"/>
      <c r="L102" s="38"/>
      <c r="M102" s="552"/>
      <c r="N102" s="518"/>
    </row>
    <row r="103" spans="1:14" s="1" customFormat="1">
      <c r="A103" s="552"/>
      <c r="C103" s="555"/>
      <c r="F103" s="552"/>
      <c r="G103" s="552"/>
      <c r="L103" s="38"/>
      <c r="M103" s="552"/>
      <c r="N103" s="518"/>
    </row>
    <row r="104" spans="1:14" s="1" customFormat="1">
      <c r="A104" s="552"/>
      <c r="C104" s="555"/>
      <c r="F104" s="552"/>
      <c r="G104" s="552"/>
      <c r="L104" s="38"/>
      <c r="M104" s="552"/>
      <c r="N104" s="518"/>
    </row>
    <row r="105" spans="1:14" s="1" customFormat="1">
      <c r="A105" s="552"/>
      <c r="C105" s="555"/>
      <c r="F105" s="552"/>
      <c r="G105" s="552"/>
      <c r="L105" s="38"/>
      <c r="M105" s="552"/>
      <c r="N105" s="518"/>
    </row>
    <row r="106" spans="1:14" s="1" customFormat="1">
      <c r="A106" s="552"/>
      <c r="C106" s="555"/>
      <c r="F106" s="552"/>
      <c r="G106" s="552"/>
      <c r="L106" s="38"/>
      <c r="M106" s="552"/>
      <c r="N106" s="518"/>
    </row>
    <row r="107" spans="1:14" s="1" customFormat="1">
      <c r="A107" s="552"/>
      <c r="C107" s="555"/>
      <c r="F107" s="552"/>
      <c r="G107" s="552"/>
      <c r="L107" s="38"/>
      <c r="M107" s="552"/>
      <c r="N107" s="518"/>
    </row>
    <row r="108" spans="1:14" s="1" customFormat="1">
      <c r="A108" s="552"/>
      <c r="C108" s="555"/>
      <c r="F108" s="552"/>
      <c r="G108" s="552"/>
      <c r="L108" s="38"/>
      <c r="M108" s="552"/>
      <c r="N108" s="518"/>
    </row>
    <row r="109" spans="1:14" s="1" customFormat="1">
      <c r="A109" s="552"/>
      <c r="C109" s="555"/>
      <c r="F109" s="552"/>
      <c r="G109" s="552"/>
      <c r="L109" s="38"/>
      <c r="M109" s="552"/>
      <c r="N109" s="518"/>
    </row>
    <row r="110" spans="1:14" s="1" customFormat="1">
      <c r="A110" s="552"/>
      <c r="C110" s="555"/>
      <c r="F110" s="552"/>
      <c r="G110" s="552"/>
      <c r="L110" s="38"/>
      <c r="M110" s="552"/>
      <c r="N110" s="518"/>
    </row>
    <row r="111" spans="1:14" s="1" customFormat="1">
      <c r="A111" s="552"/>
      <c r="C111" s="555"/>
      <c r="F111" s="552"/>
      <c r="G111" s="552"/>
      <c r="L111" s="38"/>
      <c r="M111" s="552"/>
      <c r="N111" s="518"/>
    </row>
    <row r="112" spans="1:14" s="1" customFormat="1">
      <c r="A112" s="552"/>
      <c r="C112" s="555"/>
      <c r="F112" s="552"/>
      <c r="G112" s="552"/>
      <c r="L112" s="38"/>
      <c r="M112" s="552"/>
      <c r="N112" s="518"/>
    </row>
    <row r="113" spans="1:14" s="1" customFormat="1">
      <c r="A113" s="552"/>
      <c r="C113" s="555"/>
      <c r="F113" s="552"/>
      <c r="G113" s="552"/>
      <c r="L113" s="38"/>
      <c r="M113" s="552"/>
      <c r="N113" s="518"/>
    </row>
    <row r="114" spans="1:14" s="1" customFormat="1">
      <c r="A114" s="552"/>
      <c r="C114" s="555"/>
      <c r="F114" s="552"/>
      <c r="G114" s="552"/>
      <c r="L114" s="38"/>
      <c r="M114" s="552"/>
      <c r="N114" s="518"/>
    </row>
    <row r="115" spans="1:14" s="1" customFormat="1">
      <c r="A115" s="552"/>
      <c r="C115" s="555"/>
      <c r="F115" s="552"/>
      <c r="G115" s="552"/>
      <c r="L115" s="38"/>
      <c r="M115" s="552"/>
      <c r="N115" s="518"/>
    </row>
    <row r="116" spans="1:14" s="1" customFormat="1">
      <c r="A116" s="552"/>
      <c r="C116" s="555"/>
      <c r="F116" s="552"/>
      <c r="G116" s="552"/>
      <c r="L116" s="38"/>
      <c r="M116" s="552"/>
      <c r="N116" s="518"/>
    </row>
    <row r="117" spans="1:14" s="1" customFormat="1">
      <c r="A117" s="552"/>
      <c r="C117" s="555"/>
      <c r="F117" s="552"/>
      <c r="G117" s="552"/>
      <c r="L117" s="38"/>
      <c r="M117" s="552"/>
      <c r="N117" s="518"/>
    </row>
    <row r="118" spans="1:14" s="1" customFormat="1">
      <c r="A118" s="552"/>
      <c r="C118" s="555"/>
      <c r="F118" s="552"/>
      <c r="G118" s="552"/>
      <c r="L118" s="38"/>
      <c r="M118" s="552"/>
      <c r="N118" s="518"/>
    </row>
    <row r="119" spans="1:14" s="1" customFormat="1">
      <c r="A119" s="552"/>
      <c r="C119" s="555"/>
      <c r="F119" s="552"/>
      <c r="G119" s="552"/>
      <c r="L119" s="38"/>
      <c r="M119" s="552"/>
      <c r="N119" s="518"/>
    </row>
    <row r="120" spans="1:14" s="1" customFormat="1">
      <c r="A120" s="552"/>
      <c r="C120" s="555"/>
      <c r="F120" s="552"/>
      <c r="G120" s="552"/>
      <c r="L120" s="38"/>
      <c r="M120" s="552"/>
      <c r="N120" s="518"/>
    </row>
    <row r="121" spans="1:14" s="1" customFormat="1">
      <c r="A121" s="552"/>
      <c r="C121" s="555"/>
      <c r="F121" s="552"/>
      <c r="G121" s="552"/>
      <c r="L121" s="38"/>
      <c r="M121" s="552"/>
      <c r="N121" s="518"/>
    </row>
    <row r="122" spans="1:14" s="1" customFormat="1">
      <c r="A122" s="552"/>
      <c r="C122" s="555"/>
      <c r="F122" s="552"/>
      <c r="G122" s="552"/>
      <c r="L122" s="38"/>
      <c r="M122" s="552"/>
      <c r="N122" s="518"/>
    </row>
    <row r="123" spans="1:14" s="1" customFormat="1">
      <c r="A123" s="552"/>
      <c r="C123" s="555"/>
      <c r="F123" s="552"/>
      <c r="G123" s="552"/>
      <c r="L123" s="38"/>
      <c r="M123" s="552"/>
      <c r="N123" s="518"/>
    </row>
    <row r="124" spans="1:14" s="1" customFormat="1">
      <c r="A124" s="552"/>
      <c r="C124" s="555"/>
      <c r="F124" s="552"/>
      <c r="G124" s="552"/>
      <c r="L124" s="38"/>
      <c r="M124" s="552"/>
      <c r="N124" s="518"/>
    </row>
    <row r="125" spans="1:14" s="1" customFormat="1">
      <c r="A125" s="552"/>
      <c r="C125" s="555"/>
      <c r="F125" s="552"/>
      <c r="G125" s="552"/>
      <c r="L125" s="38"/>
      <c r="M125" s="552"/>
      <c r="N125" s="518"/>
    </row>
    <row r="126" spans="1:14" s="1" customFormat="1">
      <c r="A126" s="552"/>
      <c r="C126" s="555"/>
      <c r="F126" s="552"/>
      <c r="G126" s="552"/>
      <c r="L126" s="38"/>
      <c r="M126" s="552"/>
      <c r="N126" s="518"/>
    </row>
    <row r="127" spans="1:14" s="1" customFormat="1">
      <c r="A127" s="552"/>
      <c r="C127" s="555"/>
      <c r="F127" s="552"/>
      <c r="G127" s="552"/>
      <c r="L127" s="38"/>
      <c r="M127" s="552"/>
      <c r="N127" s="518"/>
    </row>
    <row r="128" spans="1:14" s="1" customFormat="1">
      <c r="A128" s="552"/>
      <c r="C128" s="555"/>
      <c r="F128" s="552"/>
      <c r="G128" s="552"/>
      <c r="L128" s="38"/>
      <c r="M128" s="552"/>
      <c r="N128" s="518"/>
    </row>
    <row r="129" spans="1:14" s="1" customFormat="1">
      <c r="A129" s="552"/>
      <c r="C129" s="555"/>
      <c r="F129" s="552"/>
      <c r="G129" s="552"/>
      <c r="L129" s="38"/>
      <c r="M129" s="552"/>
      <c r="N129" s="518"/>
    </row>
    <row r="130" spans="1:14" s="1" customFormat="1">
      <c r="A130" s="552"/>
      <c r="C130" s="555"/>
      <c r="F130" s="552"/>
      <c r="G130" s="552"/>
      <c r="L130" s="38"/>
      <c r="M130" s="552"/>
      <c r="N130" s="518"/>
    </row>
    <row r="131" spans="1:14" s="1" customFormat="1">
      <c r="A131" s="552"/>
      <c r="C131" s="555"/>
      <c r="F131" s="552"/>
      <c r="G131" s="552"/>
      <c r="L131" s="38"/>
      <c r="M131" s="552"/>
      <c r="N131" s="518"/>
    </row>
    <row r="132" spans="1:14" s="1" customFormat="1">
      <c r="A132" s="552"/>
      <c r="C132" s="555"/>
      <c r="F132" s="552"/>
      <c r="G132" s="552"/>
      <c r="L132" s="38"/>
      <c r="M132" s="552"/>
      <c r="N132" s="518"/>
    </row>
    <row r="133" spans="1:14" s="1" customFormat="1">
      <c r="A133" s="552"/>
      <c r="C133" s="555"/>
      <c r="F133" s="552"/>
      <c r="G133" s="552"/>
      <c r="L133" s="38"/>
      <c r="M133" s="552"/>
      <c r="N133" s="518"/>
    </row>
    <row r="134" spans="1:14" s="1" customFormat="1">
      <c r="A134" s="552"/>
      <c r="C134" s="555"/>
      <c r="F134" s="552"/>
      <c r="G134" s="552"/>
      <c r="L134" s="38"/>
      <c r="M134" s="552"/>
      <c r="N134" s="518"/>
    </row>
    <row r="135" spans="1:14" s="1" customFormat="1">
      <c r="A135" s="552"/>
      <c r="C135" s="555"/>
      <c r="F135" s="552"/>
      <c r="G135" s="552"/>
      <c r="L135" s="38"/>
      <c r="M135" s="552"/>
      <c r="N135" s="518"/>
    </row>
    <row r="136" spans="1:14" s="1" customFormat="1">
      <c r="A136" s="552"/>
      <c r="C136" s="555"/>
      <c r="F136" s="552"/>
      <c r="G136" s="552"/>
      <c r="L136" s="38"/>
      <c r="M136" s="552"/>
      <c r="N136" s="518"/>
    </row>
    <row r="137" spans="1:14" s="1" customFormat="1">
      <c r="A137" s="552"/>
      <c r="C137" s="555"/>
      <c r="F137" s="552"/>
      <c r="G137" s="552"/>
      <c r="L137" s="38"/>
      <c r="M137" s="552"/>
      <c r="N137" s="518"/>
    </row>
    <row r="138" spans="1:14" s="1" customFormat="1">
      <c r="A138" s="552"/>
      <c r="C138" s="555"/>
      <c r="F138" s="552"/>
      <c r="G138" s="552"/>
      <c r="L138" s="38"/>
      <c r="M138" s="552"/>
      <c r="N138" s="518"/>
    </row>
    <row r="139" spans="1:14" s="1" customFormat="1">
      <c r="A139" s="552"/>
      <c r="C139" s="555"/>
      <c r="F139" s="552"/>
      <c r="G139" s="552"/>
      <c r="L139" s="38"/>
      <c r="M139" s="552"/>
      <c r="N139" s="518"/>
    </row>
    <row r="140" spans="1:14" s="1" customFormat="1">
      <c r="A140" s="552"/>
      <c r="C140" s="555"/>
      <c r="F140" s="552"/>
      <c r="G140" s="552"/>
      <c r="L140" s="38"/>
      <c r="M140" s="552"/>
      <c r="N140" s="518"/>
    </row>
    <row r="141" spans="1:14" s="1" customFormat="1">
      <c r="A141" s="552"/>
      <c r="C141" s="555"/>
      <c r="F141" s="552"/>
      <c r="G141" s="552"/>
      <c r="L141" s="38"/>
      <c r="M141" s="552"/>
      <c r="N141" s="518"/>
    </row>
    <row r="142" spans="1:14" s="1" customFormat="1">
      <c r="A142" s="552"/>
      <c r="C142" s="555"/>
      <c r="F142" s="552"/>
      <c r="G142" s="552"/>
      <c r="L142" s="38"/>
      <c r="M142" s="552"/>
      <c r="N142" s="518"/>
    </row>
    <row r="143" spans="1:14" s="1" customFormat="1">
      <c r="A143" s="552"/>
      <c r="C143" s="555"/>
      <c r="F143" s="552"/>
      <c r="G143" s="552"/>
      <c r="L143" s="38"/>
      <c r="M143" s="552"/>
      <c r="N143" s="518"/>
    </row>
    <row r="144" spans="1:14" s="1" customFormat="1">
      <c r="A144" s="552"/>
      <c r="C144" s="555"/>
      <c r="F144" s="552"/>
      <c r="G144" s="552"/>
      <c r="L144" s="38"/>
      <c r="M144" s="552"/>
      <c r="N144" s="518"/>
    </row>
    <row r="145" spans="1:14" s="1" customFormat="1">
      <c r="A145" s="552"/>
      <c r="C145" s="555"/>
      <c r="F145" s="552"/>
      <c r="G145" s="552"/>
      <c r="L145" s="38"/>
      <c r="M145" s="552"/>
      <c r="N145" s="518"/>
    </row>
    <row r="146" spans="1:14" s="1" customFormat="1">
      <c r="A146" s="552"/>
      <c r="C146" s="555"/>
      <c r="F146" s="552"/>
      <c r="G146" s="552"/>
      <c r="L146" s="38"/>
      <c r="M146" s="552"/>
      <c r="N146" s="518"/>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C14" sqref="C14"/>
    </sheetView>
  </sheetViews>
  <sheetFormatPr defaultRowHeight="14"/>
  <cols>
    <col min="1" max="1" width="7" style="556" customWidth="1"/>
    <col min="2" max="2" width="15.08984375" style="557" customWidth="1"/>
    <col min="3" max="3" width="32.26953125" style="557" customWidth="1"/>
    <col min="4" max="4" width="9.08984375" style="552" customWidth="1"/>
    <col min="5" max="5" width="27.6328125" style="1" customWidth="1"/>
    <col min="6" max="6" width="15" style="1" customWidth="1"/>
    <col min="7" max="7" width="12.36328125" style="1" customWidth="1"/>
    <col min="8" max="8" width="31" style="1" customWidth="1"/>
    <col min="9" max="9" width="10.08984375" style="38" customWidth="1"/>
    <col min="10" max="10" width="10.08984375" style="552" customWidth="1"/>
    <col min="11" max="11" width="1.453125" style="518" customWidth="1"/>
    <col min="12" max="253" width="9" style="557"/>
    <col min="254" max="254" width="7" style="557" customWidth="1"/>
    <col min="255" max="255" width="11" style="557" customWidth="1"/>
    <col min="256" max="256" width="6.453125" style="557" bestFit="1" customWidth="1"/>
    <col min="257" max="257" width="32.26953125" style="557" customWidth="1"/>
    <col min="258" max="258" width="32.7265625" style="557" customWidth="1"/>
    <col min="259" max="259" width="6.08984375" style="557" customWidth="1"/>
    <col min="260" max="260" width="9.08984375" style="557" customWidth="1"/>
    <col min="261" max="261" width="27.6328125" style="557" customWidth="1"/>
    <col min="262" max="263" width="12.36328125" style="557" customWidth="1"/>
    <col min="264" max="264" width="31" style="557" customWidth="1"/>
    <col min="265" max="266" width="10.08984375" style="557" customWidth="1"/>
    <col min="267" max="267" width="1.453125" style="557" customWidth="1"/>
    <col min="268" max="509" width="9" style="557"/>
    <col min="510" max="510" width="7" style="557" customWidth="1"/>
    <col min="511" max="511" width="11" style="557" customWidth="1"/>
    <col min="512" max="512" width="6.453125" style="557" bestFit="1" customWidth="1"/>
    <col min="513" max="513" width="32.26953125" style="557" customWidth="1"/>
    <col min="514" max="514" width="32.7265625" style="557" customWidth="1"/>
    <col min="515" max="515" width="6.08984375" style="557" customWidth="1"/>
    <col min="516" max="516" width="9.08984375" style="557" customWidth="1"/>
    <col min="517" max="517" width="27.6328125" style="557" customWidth="1"/>
    <col min="518" max="519" width="12.36328125" style="557" customWidth="1"/>
    <col min="520" max="520" width="31" style="557" customWidth="1"/>
    <col min="521" max="522" width="10.08984375" style="557" customWidth="1"/>
    <col min="523" max="523" width="1.453125" style="557" customWidth="1"/>
    <col min="524" max="765" width="9" style="557"/>
    <col min="766" max="766" width="7" style="557" customWidth="1"/>
    <col min="767" max="767" width="11" style="557" customWidth="1"/>
    <col min="768" max="768" width="6.453125" style="557" bestFit="1" customWidth="1"/>
    <col min="769" max="769" width="32.26953125" style="557" customWidth="1"/>
    <col min="770" max="770" width="32.7265625" style="557" customWidth="1"/>
    <col min="771" max="771" width="6.08984375" style="557" customWidth="1"/>
    <col min="772" max="772" width="9.08984375" style="557" customWidth="1"/>
    <col min="773" max="773" width="27.6328125" style="557" customWidth="1"/>
    <col min="774" max="775" width="12.36328125" style="557" customWidth="1"/>
    <col min="776" max="776" width="31" style="557" customWidth="1"/>
    <col min="777" max="778" width="10.08984375" style="557" customWidth="1"/>
    <col min="779" max="779" width="1.453125" style="557" customWidth="1"/>
    <col min="780" max="1021" width="9" style="557"/>
    <col min="1022" max="1022" width="7" style="557" customWidth="1"/>
    <col min="1023" max="1023" width="11" style="557" customWidth="1"/>
    <col min="1024" max="1024" width="6.453125" style="557" bestFit="1" customWidth="1"/>
    <col min="1025" max="1025" width="32.26953125" style="557" customWidth="1"/>
    <col min="1026" max="1026" width="32.7265625" style="557" customWidth="1"/>
    <col min="1027" max="1027" width="6.08984375" style="557" customWidth="1"/>
    <col min="1028" max="1028" width="9.08984375" style="557" customWidth="1"/>
    <col min="1029" max="1029" width="27.6328125" style="557" customWidth="1"/>
    <col min="1030" max="1031" width="12.36328125" style="557" customWidth="1"/>
    <col min="1032" max="1032" width="31" style="557" customWidth="1"/>
    <col min="1033" max="1034" width="10.08984375" style="557" customWidth="1"/>
    <col min="1035" max="1035" width="1.453125" style="557" customWidth="1"/>
    <col min="1036" max="1277" width="9" style="557"/>
    <col min="1278" max="1278" width="7" style="557" customWidth="1"/>
    <col min="1279" max="1279" width="11" style="557" customWidth="1"/>
    <col min="1280" max="1280" width="6.453125" style="557" bestFit="1" customWidth="1"/>
    <col min="1281" max="1281" width="32.26953125" style="557" customWidth="1"/>
    <col min="1282" max="1282" width="32.7265625" style="557" customWidth="1"/>
    <col min="1283" max="1283" width="6.08984375" style="557" customWidth="1"/>
    <col min="1284" max="1284" width="9.08984375" style="557" customWidth="1"/>
    <col min="1285" max="1285" width="27.6328125" style="557" customWidth="1"/>
    <col min="1286" max="1287" width="12.36328125" style="557" customWidth="1"/>
    <col min="1288" max="1288" width="31" style="557" customWidth="1"/>
    <col min="1289" max="1290" width="10.08984375" style="557" customWidth="1"/>
    <col min="1291" max="1291" width="1.453125" style="557" customWidth="1"/>
    <col min="1292" max="1533" width="9" style="557"/>
    <col min="1534" max="1534" width="7" style="557" customWidth="1"/>
    <col min="1535" max="1535" width="11" style="557" customWidth="1"/>
    <col min="1536" max="1536" width="6.453125" style="557" bestFit="1" customWidth="1"/>
    <col min="1537" max="1537" width="32.26953125" style="557" customWidth="1"/>
    <col min="1538" max="1538" width="32.7265625" style="557" customWidth="1"/>
    <col min="1539" max="1539" width="6.08984375" style="557" customWidth="1"/>
    <col min="1540" max="1540" width="9.08984375" style="557" customWidth="1"/>
    <col min="1541" max="1541" width="27.6328125" style="557" customWidth="1"/>
    <col min="1542" max="1543" width="12.36328125" style="557" customWidth="1"/>
    <col min="1544" max="1544" width="31" style="557" customWidth="1"/>
    <col min="1545" max="1546" width="10.08984375" style="557" customWidth="1"/>
    <col min="1547" max="1547" width="1.453125" style="557" customWidth="1"/>
    <col min="1548" max="1789" width="9" style="557"/>
    <col min="1790" max="1790" width="7" style="557" customWidth="1"/>
    <col min="1791" max="1791" width="11" style="557" customWidth="1"/>
    <col min="1792" max="1792" width="6.453125" style="557" bestFit="1" customWidth="1"/>
    <col min="1793" max="1793" width="32.26953125" style="557" customWidth="1"/>
    <col min="1794" max="1794" width="32.7265625" style="557" customWidth="1"/>
    <col min="1795" max="1795" width="6.08984375" style="557" customWidth="1"/>
    <col min="1796" max="1796" width="9.08984375" style="557" customWidth="1"/>
    <col min="1797" max="1797" width="27.6328125" style="557" customWidth="1"/>
    <col min="1798" max="1799" width="12.36328125" style="557" customWidth="1"/>
    <col min="1800" max="1800" width="31" style="557" customWidth="1"/>
    <col min="1801" max="1802" width="10.08984375" style="557" customWidth="1"/>
    <col min="1803" max="1803" width="1.453125" style="557" customWidth="1"/>
    <col min="1804" max="2045" width="9" style="557"/>
    <col min="2046" max="2046" width="7" style="557" customWidth="1"/>
    <col min="2047" max="2047" width="11" style="557" customWidth="1"/>
    <col min="2048" max="2048" width="6.453125" style="557" bestFit="1" customWidth="1"/>
    <col min="2049" max="2049" width="32.26953125" style="557" customWidth="1"/>
    <col min="2050" max="2050" width="32.7265625" style="557" customWidth="1"/>
    <col min="2051" max="2051" width="6.08984375" style="557" customWidth="1"/>
    <col min="2052" max="2052" width="9.08984375" style="557" customWidth="1"/>
    <col min="2053" max="2053" width="27.6328125" style="557" customWidth="1"/>
    <col min="2054" max="2055" width="12.36328125" style="557" customWidth="1"/>
    <col min="2056" max="2056" width="31" style="557" customWidth="1"/>
    <col min="2057" max="2058" width="10.08984375" style="557" customWidth="1"/>
    <col min="2059" max="2059" width="1.453125" style="557" customWidth="1"/>
    <col min="2060" max="2301" width="9" style="557"/>
    <col min="2302" max="2302" width="7" style="557" customWidth="1"/>
    <col min="2303" max="2303" width="11" style="557" customWidth="1"/>
    <col min="2304" max="2304" width="6.453125" style="557" bestFit="1" customWidth="1"/>
    <col min="2305" max="2305" width="32.26953125" style="557" customWidth="1"/>
    <col min="2306" max="2306" width="32.7265625" style="557" customWidth="1"/>
    <col min="2307" max="2307" width="6.08984375" style="557" customWidth="1"/>
    <col min="2308" max="2308" width="9.08984375" style="557" customWidth="1"/>
    <col min="2309" max="2309" width="27.6328125" style="557" customWidth="1"/>
    <col min="2310" max="2311" width="12.36328125" style="557" customWidth="1"/>
    <col min="2312" max="2312" width="31" style="557" customWidth="1"/>
    <col min="2313" max="2314" width="10.08984375" style="557" customWidth="1"/>
    <col min="2315" max="2315" width="1.453125" style="557" customWidth="1"/>
    <col min="2316" max="2557" width="9" style="557"/>
    <col min="2558" max="2558" width="7" style="557" customWidth="1"/>
    <col min="2559" max="2559" width="11" style="557" customWidth="1"/>
    <col min="2560" max="2560" width="6.453125" style="557" bestFit="1" customWidth="1"/>
    <col min="2561" max="2561" width="32.26953125" style="557" customWidth="1"/>
    <col min="2562" max="2562" width="32.7265625" style="557" customWidth="1"/>
    <col min="2563" max="2563" width="6.08984375" style="557" customWidth="1"/>
    <col min="2564" max="2564" width="9.08984375" style="557" customWidth="1"/>
    <col min="2565" max="2565" width="27.6328125" style="557" customWidth="1"/>
    <col min="2566" max="2567" width="12.36328125" style="557" customWidth="1"/>
    <col min="2568" max="2568" width="31" style="557" customWidth="1"/>
    <col min="2569" max="2570" width="10.08984375" style="557" customWidth="1"/>
    <col min="2571" max="2571" width="1.453125" style="557" customWidth="1"/>
    <col min="2572" max="2813" width="9" style="557"/>
    <col min="2814" max="2814" width="7" style="557" customWidth="1"/>
    <col min="2815" max="2815" width="11" style="557" customWidth="1"/>
    <col min="2816" max="2816" width="6.453125" style="557" bestFit="1" customWidth="1"/>
    <col min="2817" max="2817" width="32.26953125" style="557" customWidth="1"/>
    <col min="2818" max="2818" width="32.7265625" style="557" customWidth="1"/>
    <col min="2819" max="2819" width="6.08984375" style="557" customWidth="1"/>
    <col min="2820" max="2820" width="9.08984375" style="557" customWidth="1"/>
    <col min="2821" max="2821" width="27.6328125" style="557" customWidth="1"/>
    <col min="2822" max="2823" width="12.36328125" style="557" customWidth="1"/>
    <col min="2824" max="2824" width="31" style="557" customWidth="1"/>
    <col min="2825" max="2826" width="10.08984375" style="557" customWidth="1"/>
    <col min="2827" max="2827" width="1.453125" style="557" customWidth="1"/>
    <col min="2828" max="3069" width="9" style="557"/>
    <col min="3070" max="3070" width="7" style="557" customWidth="1"/>
    <col min="3071" max="3071" width="11" style="557" customWidth="1"/>
    <col min="3072" max="3072" width="6.453125" style="557" bestFit="1" customWidth="1"/>
    <col min="3073" max="3073" width="32.26953125" style="557" customWidth="1"/>
    <col min="3074" max="3074" width="32.7265625" style="557" customWidth="1"/>
    <col min="3075" max="3075" width="6.08984375" style="557" customWidth="1"/>
    <col min="3076" max="3076" width="9.08984375" style="557" customWidth="1"/>
    <col min="3077" max="3077" width="27.6328125" style="557" customWidth="1"/>
    <col min="3078" max="3079" width="12.36328125" style="557" customWidth="1"/>
    <col min="3080" max="3080" width="31" style="557" customWidth="1"/>
    <col min="3081" max="3082" width="10.08984375" style="557" customWidth="1"/>
    <col min="3083" max="3083" width="1.453125" style="557" customWidth="1"/>
    <col min="3084" max="3325" width="9" style="557"/>
    <col min="3326" max="3326" width="7" style="557" customWidth="1"/>
    <col min="3327" max="3327" width="11" style="557" customWidth="1"/>
    <col min="3328" max="3328" width="6.453125" style="557" bestFit="1" customWidth="1"/>
    <col min="3329" max="3329" width="32.26953125" style="557" customWidth="1"/>
    <col min="3330" max="3330" width="32.7265625" style="557" customWidth="1"/>
    <col min="3331" max="3331" width="6.08984375" style="557" customWidth="1"/>
    <col min="3332" max="3332" width="9.08984375" style="557" customWidth="1"/>
    <col min="3333" max="3333" width="27.6328125" style="557" customWidth="1"/>
    <col min="3334" max="3335" width="12.36328125" style="557" customWidth="1"/>
    <col min="3336" max="3336" width="31" style="557" customWidth="1"/>
    <col min="3337" max="3338" width="10.08984375" style="557" customWidth="1"/>
    <col min="3339" max="3339" width="1.453125" style="557" customWidth="1"/>
    <col min="3340" max="3581" width="9" style="557"/>
    <col min="3582" max="3582" width="7" style="557" customWidth="1"/>
    <col min="3583" max="3583" width="11" style="557" customWidth="1"/>
    <col min="3584" max="3584" width="6.453125" style="557" bestFit="1" customWidth="1"/>
    <col min="3585" max="3585" width="32.26953125" style="557" customWidth="1"/>
    <col min="3586" max="3586" width="32.7265625" style="557" customWidth="1"/>
    <col min="3587" max="3587" width="6.08984375" style="557" customWidth="1"/>
    <col min="3588" max="3588" width="9.08984375" style="557" customWidth="1"/>
    <col min="3589" max="3589" width="27.6328125" style="557" customWidth="1"/>
    <col min="3590" max="3591" width="12.36328125" style="557" customWidth="1"/>
    <col min="3592" max="3592" width="31" style="557" customWidth="1"/>
    <col min="3593" max="3594" width="10.08984375" style="557" customWidth="1"/>
    <col min="3595" max="3595" width="1.453125" style="557" customWidth="1"/>
    <col min="3596" max="3837" width="9" style="557"/>
    <col min="3838" max="3838" width="7" style="557" customWidth="1"/>
    <col min="3839" max="3839" width="11" style="557" customWidth="1"/>
    <col min="3840" max="3840" width="6.453125" style="557" bestFit="1" customWidth="1"/>
    <col min="3841" max="3841" width="32.26953125" style="557" customWidth="1"/>
    <col min="3842" max="3842" width="32.7265625" style="557" customWidth="1"/>
    <col min="3843" max="3843" width="6.08984375" style="557" customWidth="1"/>
    <col min="3844" max="3844" width="9.08984375" style="557" customWidth="1"/>
    <col min="3845" max="3845" width="27.6328125" style="557" customWidth="1"/>
    <col min="3846" max="3847" width="12.36328125" style="557" customWidth="1"/>
    <col min="3848" max="3848" width="31" style="557" customWidth="1"/>
    <col min="3849" max="3850" width="10.08984375" style="557" customWidth="1"/>
    <col min="3851" max="3851" width="1.453125" style="557" customWidth="1"/>
    <col min="3852" max="4093" width="9" style="557"/>
    <col min="4094" max="4094" width="7" style="557" customWidth="1"/>
    <col min="4095" max="4095" width="11" style="557" customWidth="1"/>
    <col min="4096" max="4096" width="6.453125" style="557" bestFit="1" customWidth="1"/>
    <col min="4097" max="4097" width="32.26953125" style="557" customWidth="1"/>
    <col min="4098" max="4098" width="32.7265625" style="557" customWidth="1"/>
    <col min="4099" max="4099" width="6.08984375" style="557" customWidth="1"/>
    <col min="4100" max="4100" width="9.08984375" style="557" customWidth="1"/>
    <col min="4101" max="4101" width="27.6328125" style="557" customWidth="1"/>
    <col min="4102" max="4103" width="12.36328125" style="557" customWidth="1"/>
    <col min="4104" max="4104" width="31" style="557" customWidth="1"/>
    <col min="4105" max="4106" width="10.08984375" style="557" customWidth="1"/>
    <col min="4107" max="4107" width="1.453125" style="557" customWidth="1"/>
    <col min="4108" max="4349" width="9" style="557"/>
    <col min="4350" max="4350" width="7" style="557" customWidth="1"/>
    <col min="4351" max="4351" width="11" style="557" customWidth="1"/>
    <col min="4352" max="4352" width="6.453125" style="557" bestFit="1" customWidth="1"/>
    <col min="4353" max="4353" width="32.26953125" style="557" customWidth="1"/>
    <col min="4354" max="4354" width="32.7265625" style="557" customWidth="1"/>
    <col min="4355" max="4355" width="6.08984375" style="557" customWidth="1"/>
    <col min="4356" max="4356" width="9.08984375" style="557" customWidth="1"/>
    <col min="4357" max="4357" width="27.6328125" style="557" customWidth="1"/>
    <col min="4358" max="4359" width="12.36328125" style="557" customWidth="1"/>
    <col min="4360" max="4360" width="31" style="557" customWidth="1"/>
    <col min="4361" max="4362" width="10.08984375" style="557" customWidth="1"/>
    <col min="4363" max="4363" width="1.453125" style="557" customWidth="1"/>
    <col min="4364" max="4605" width="9" style="557"/>
    <col min="4606" max="4606" width="7" style="557" customWidth="1"/>
    <col min="4607" max="4607" width="11" style="557" customWidth="1"/>
    <col min="4608" max="4608" width="6.453125" style="557" bestFit="1" customWidth="1"/>
    <col min="4609" max="4609" width="32.26953125" style="557" customWidth="1"/>
    <col min="4610" max="4610" width="32.7265625" style="557" customWidth="1"/>
    <col min="4611" max="4611" width="6.08984375" style="557" customWidth="1"/>
    <col min="4612" max="4612" width="9.08984375" style="557" customWidth="1"/>
    <col min="4613" max="4613" width="27.6328125" style="557" customWidth="1"/>
    <col min="4614" max="4615" width="12.36328125" style="557" customWidth="1"/>
    <col min="4616" max="4616" width="31" style="557" customWidth="1"/>
    <col min="4617" max="4618" width="10.08984375" style="557" customWidth="1"/>
    <col min="4619" max="4619" width="1.453125" style="557" customWidth="1"/>
    <col min="4620" max="4861" width="9" style="557"/>
    <col min="4862" max="4862" width="7" style="557" customWidth="1"/>
    <col min="4863" max="4863" width="11" style="557" customWidth="1"/>
    <col min="4864" max="4864" width="6.453125" style="557" bestFit="1" customWidth="1"/>
    <col min="4865" max="4865" width="32.26953125" style="557" customWidth="1"/>
    <col min="4866" max="4866" width="32.7265625" style="557" customWidth="1"/>
    <col min="4867" max="4867" width="6.08984375" style="557" customWidth="1"/>
    <col min="4868" max="4868" width="9.08984375" style="557" customWidth="1"/>
    <col min="4869" max="4869" width="27.6328125" style="557" customWidth="1"/>
    <col min="4870" max="4871" width="12.36328125" style="557" customWidth="1"/>
    <col min="4872" max="4872" width="31" style="557" customWidth="1"/>
    <col min="4873" max="4874" width="10.08984375" style="557" customWidth="1"/>
    <col min="4875" max="4875" width="1.453125" style="557" customWidth="1"/>
    <col min="4876" max="5117" width="9" style="557"/>
    <col min="5118" max="5118" width="7" style="557" customWidth="1"/>
    <col min="5119" max="5119" width="11" style="557" customWidth="1"/>
    <col min="5120" max="5120" width="6.453125" style="557" bestFit="1" customWidth="1"/>
    <col min="5121" max="5121" width="32.26953125" style="557" customWidth="1"/>
    <col min="5122" max="5122" width="32.7265625" style="557" customWidth="1"/>
    <col min="5123" max="5123" width="6.08984375" style="557" customWidth="1"/>
    <col min="5124" max="5124" width="9.08984375" style="557" customWidth="1"/>
    <col min="5125" max="5125" width="27.6328125" style="557" customWidth="1"/>
    <col min="5126" max="5127" width="12.36328125" style="557" customWidth="1"/>
    <col min="5128" max="5128" width="31" style="557" customWidth="1"/>
    <col min="5129" max="5130" width="10.08984375" style="557" customWidth="1"/>
    <col min="5131" max="5131" width="1.453125" style="557" customWidth="1"/>
    <col min="5132" max="5373" width="9" style="557"/>
    <col min="5374" max="5374" width="7" style="557" customWidth="1"/>
    <col min="5375" max="5375" width="11" style="557" customWidth="1"/>
    <col min="5376" max="5376" width="6.453125" style="557" bestFit="1" customWidth="1"/>
    <col min="5377" max="5377" width="32.26953125" style="557" customWidth="1"/>
    <col min="5378" max="5378" width="32.7265625" style="557" customWidth="1"/>
    <col min="5379" max="5379" width="6.08984375" style="557" customWidth="1"/>
    <col min="5380" max="5380" width="9.08984375" style="557" customWidth="1"/>
    <col min="5381" max="5381" width="27.6328125" style="557" customWidth="1"/>
    <col min="5382" max="5383" width="12.36328125" style="557" customWidth="1"/>
    <col min="5384" max="5384" width="31" style="557" customWidth="1"/>
    <col min="5385" max="5386" width="10.08984375" style="557" customWidth="1"/>
    <col min="5387" max="5387" width="1.453125" style="557" customWidth="1"/>
    <col min="5388" max="5629" width="9" style="557"/>
    <col min="5630" max="5630" width="7" style="557" customWidth="1"/>
    <col min="5631" max="5631" width="11" style="557" customWidth="1"/>
    <col min="5632" max="5632" width="6.453125" style="557" bestFit="1" customWidth="1"/>
    <col min="5633" max="5633" width="32.26953125" style="557" customWidth="1"/>
    <col min="5634" max="5634" width="32.7265625" style="557" customWidth="1"/>
    <col min="5635" max="5635" width="6.08984375" style="557" customWidth="1"/>
    <col min="5636" max="5636" width="9.08984375" style="557" customWidth="1"/>
    <col min="5637" max="5637" width="27.6328125" style="557" customWidth="1"/>
    <col min="5638" max="5639" width="12.36328125" style="557" customWidth="1"/>
    <col min="5640" max="5640" width="31" style="557" customWidth="1"/>
    <col min="5641" max="5642" width="10.08984375" style="557" customWidth="1"/>
    <col min="5643" max="5643" width="1.453125" style="557" customWidth="1"/>
    <col min="5644" max="5885" width="9" style="557"/>
    <col min="5886" max="5886" width="7" style="557" customWidth="1"/>
    <col min="5887" max="5887" width="11" style="557" customWidth="1"/>
    <col min="5888" max="5888" width="6.453125" style="557" bestFit="1" customWidth="1"/>
    <col min="5889" max="5889" width="32.26953125" style="557" customWidth="1"/>
    <col min="5890" max="5890" width="32.7265625" style="557" customWidth="1"/>
    <col min="5891" max="5891" width="6.08984375" style="557" customWidth="1"/>
    <col min="5892" max="5892" width="9.08984375" style="557" customWidth="1"/>
    <col min="5893" max="5893" width="27.6328125" style="557" customWidth="1"/>
    <col min="5894" max="5895" width="12.36328125" style="557" customWidth="1"/>
    <col min="5896" max="5896" width="31" style="557" customWidth="1"/>
    <col min="5897" max="5898" width="10.08984375" style="557" customWidth="1"/>
    <col min="5899" max="5899" width="1.453125" style="557" customWidth="1"/>
    <col min="5900" max="6141" width="9" style="557"/>
    <col min="6142" max="6142" width="7" style="557" customWidth="1"/>
    <col min="6143" max="6143" width="11" style="557" customWidth="1"/>
    <col min="6144" max="6144" width="6.453125" style="557" bestFit="1" customWidth="1"/>
    <col min="6145" max="6145" width="32.26953125" style="557" customWidth="1"/>
    <col min="6146" max="6146" width="32.7265625" style="557" customWidth="1"/>
    <col min="6147" max="6147" width="6.08984375" style="557" customWidth="1"/>
    <col min="6148" max="6148" width="9.08984375" style="557" customWidth="1"/>
    <col min="6149" max="6149" width="27.6328125" style="557" customWidth="1"/>
    <col min="6150" max="6151" width="12.36328125" style="557" customWidth="1"/>
    <col min="6152" max="6152" width="31" style="557" customWidth="1"/>
    <col min="6153" max="6154" width="10.08984375" style="557" customWidth="1"/>
    <col min="6155" max="6155" width="1.453125" style="557" customWidth="1"/>
    <col min="6156" max="6397" width="9" style="557"/>
    <col min="6398" max="6398" width="7" style="557" customWidth="1"/>
    <col min="6399" max="6399" width="11" style="557" customWidth="1"/>
    <col min="6400" max="6400" width="6.453125" style="557" bestFit="1" customWidth="1"/>
    <col min="6401" max="6401" width="32.26953125" style="557" customWidth="1"/>
    <col min="6402" max="6402" width="32.7265625" style="557" customWidth="1"/>
    <col min="6403" max="6403" width="6.08984375" style="557" customWidth="1"/>
    <col min="6404" max="6404" width="9.08984375" style="557" customWidth="1"/>
    <col min="6405" max="6405" width="27.6328125" style="557" customWidth="1"/>
    <col min="6406" max="6407" width="12.36328125" style="557" customWidth="1"/>
    <col min="6408" max="6408" width="31" style="557" customWidth="1"/>
    <col min="6409" max="6410" width="10.08984375" style="557" customWidth="1"/>
    <col min="6411" max="6411" width="1.453125" style="557" customWidth="1"/>
    <col min="6412" max="6653" width="9" style="557"/>
    <col min="6654" max="6654" width="7" style="557" customWidth="1"/>
    <col min="6655" max="6655" width="11" style="557" customWidth="1"/>
    <col min="6656" max="6656" width="6.453125" style="557" bestFit="1" customWidth="1"/>
    <col min="6657" max="6657" width="32.26953125" style="557" customWidth="1"/>
    <col min="6658" max="6658" width="32.7265625" style="557" customWidth="1"/>
    <col min="6659" max="6659" width="6.08984375" style="557" customWidth="1"/>
    <col min="6660" max="6660" width="9.08984375" style="557" customWidth="1"/>
    <col min="6661" max="6661" width="27.6328125" style="557" customWidth="1"/>
    <col min="6662" max="6663" width="12.36328125" style="557" customWidth="1"/>
    <col min="6664" max="6664" width="31" style="557" customWidth="1"/>
    <col min="6665" max="6666" width="10.08984375" style="557" customWidth="1"/>
    <col min="6667" max="6667" width="1.453125" style="557" customWidth="1"/>
    <col min="6668" max="6909" width="9" style="557"/>
    <col min="6910" max="6910" width="7" style="557" customWidth="1"/>
    <col min="6911" max="6911" width="11" style="557" customWidth="1"/>
    <col min="6912" max="6912" width="6.453125" style="557" bestFit="1" customWidth="1"/>
    <col min="6913" max="6913" width="32.26953125" style="557" customWidth="1"/>
    <col min="6914" max="6914" width="32.7265625" style="557" customWidth="1"/>
    <col min="6915" max="6915" width="6.08984375" style="557" customWidth="1"/>
    <col min="6916" max="6916" width="9.08984375" style="557" customWidth="1"/>
    <col min="6917" max="6917" width="27.6328125" style="557" customWidth="1"/>
    <col min="6918" max="6919" width="12.36328125" style="557" customWidth="1"/>
    <col min="6920" max="6920" width="31" style="557" customWidth="1"/>
    <col min="6921" max="6922" width="10.08984375" style="557" customWidth="1"/>
    <col min="6923" max="6923" width="1.453125" style="557" customWidth="1"/>
    <col min="6924" max="7165" width="9" style="557"/>
    <col min="7166" max="7166" width="7" style="557" customWidth="1"/>
    <col min="7167" max="7167" width="11" style="557" customWidth="1"/>
    <col min="7168" max="7168" width="6.453125" style="557" bestFit="1" customWidth="1"/>
    <col min="7169" max="7169" width="32.26953125" style="557" customWidth="1"/>
    <col min="7170" max="7170" width="32.7265625" style="557" customWidth="1"/>
    <col min="7171" max="7171" width="6.08984375" style="557" customWidth="1"/>
    <col min="7172" max="7172" width="9.08984375" style="557" customWidth="1"/>
    <col min="7173" max="7173" width="27.6328125" style="557" customWidth="1"/>
    <col min="7174" max="7175" width="12.36328125" style="557" customWidth="1"/>
    <col min="7176" max="7176" width="31" style="557" customWidth="1"/>
    <col min="7177" max="7178" width="10.08984375" style="557" customWidth="1"/>
    <col min="7179" max="7179" width="1.453125" style="557" customWidth="1"/>
    <col min="7180" max="7421" width="9" style="557"/>
    <col min="7422" max="7422" width="7" style="557" customWidth="1"/>
    <col min="7423" max="7423" width="11" style="557" customWidth="1"/>
    <col min="7424" max="7424" width="6.453125" style="557" bestFit="1" customWidth="1"/>
    <col min="7425" max="7425" width="32.26953125" style="557" customWidth="1"/>
    <col min="7426" max="7426" width="32.7265625" style="557" customWidth="1"/>
    <col min="7427" max="7427" width="6.08984375" style="557" customWidth="1"/>
    <col min="7428" max="7428" width="9.08984375" style="557" customWidth="1"/>
    <col min="7429" max="7429" width="27.6328125" style="557" customWidth="1"/>
    <col min="7430" max="7431" width="12.36328125" style="557" customWidth="1"/>
    <col min="7432" max="7432" width="31" style="557" customWidth="1"/>
    <col min="7433" max="7434" width="10.08984375" style="557" customWidth="1"/>
    <col min="7435" max="7435" width="1.453125" style="557" customWidth="1"/>
    <col min="7436" max="7677" width="9" style="557"/>
    <col min="7678" max="7678" width="7" style="557" customWidth="1"/>
    <col min="7679" max="7679" width="11" style="557" customWidth="1"/>
    <col min="7680" max="7680" width="6.453125" style="557" bestFit="1" customWidth="1"/>
    <col min="7681" max="7681" width="32.26953125" style="557" customWidth="1"/>
    <col min="7682" max="7682" width="32.7265625" style="557" customWidth="1"/>
    <col min="7683" max="7683" width="6.08984375" style="557" customWidth="1"/>
    <col min="7684" max="7684" width="9.08984375" style="557" customWidth="1"/>
    <col min="7685" max="7685" width="27.6328125" style="557" customWidth="1"/>
    <col min="7686" max="7687" width="12.36328125" style="557" customWidth="1"/>
    <col min="7688" max="7688" width="31" style="557" customWidth="1"/>
    <col min="7689" max="7690" width="10.08984375" style="557" customWidth="1"/>
    <col min="7691" max="7691" width="1.453125" style="557" customWidth="1"/>
    <col min="7692" max="7933" width="9" style="557"/>
    <col min="7934" max="7934" width="7" style="557" customWidth="1"/>
    <col min="7935" max="7935" width="11" style="557" customWidth="1"/>
    <col min="7936" max="7936" width="6.453125" style="557" bestFit="1" customWidth="1"/>
    <col min="7937" max="7937" width="32.26953125" style="557" customWidth="1"/>
    <col min="7938" max="7938" width="32.7265625" style="557" customWidth="1"/>
    <col min="7939" max="7939" width="6.08984375" style="557" customWidth="1"/>
    <col min="7940" max="7940" width="9.08984375" style="557" customWidth="1"/>
    <col min="7941" max="7941" width="27.6328125" style="557" customWidth="1"/>
    <col min="7942" max="7943" width="12.36328125" style="557" customWidth="1"/>
    <col min="7944" max="7944" width="31" style="557" customWidth="1"/>
    <col min="7945" max="7946" width="10.08984375" style="557" customWidth="1"/>
    <col min="7947" max="7947" width="1.453125" style="557" customWidth="1"/>
    <col min="7948" max="8189" width="9" style="557"/>
    <col min="8190" max="8190" width="7" style="557" customWidth="1"/>
    <col min="8191" max="8191" width="11" style="557" customWidth="1"/>
    <col min="8192" max="8192" width="6.453125" style="557" bestFit="1" customWidth="1"/>
    <col min="8193" max="8193" width="32.26953125" style="557" customWidth="1"/>
    <col min="8194" max="8194" width="32.7265625" style="557" customWidth="1"/>
    <col min="8195" max="8195" width="6.08984375" style="557" customWidth="1"/>
    <col min="8196" max="8196" width="9.08984375" style="557" customWidth="1"/>
    <col min="8197" max="8197" width="27.6328125" style="557" customWidth="1"/>
    <col min="8198" max="8199" width="12.36328125" style="557" customWidth="1"/>
    <col min="8200" max="8200" width="31" style="557" customWidth="1"/>
    <col min="8201" max="8202" width="10.08984375" style="557" customWidth="1"/>
    <col min="8203" max="8203" width="1.453125" style="557" customWidth="1"/>
    <col min="8204" max="8445" width="9" style="557"/>
    <col min="8446" max="8446" width="7" style="557" customWidth="1"/>
    <col min="8447" max="8447" width="11" style="557" customWidth="1"/>
    <col min="8448" max="8448" width="6.453125" style="557" bestFit="1" customWidth="1"/>
    <col min="8449" max="8449" width="32.26953125" style="557" customWidth="1"/>
    <col min="8450" max="8450" width="32.7265625" style="557" customWidth="1"/>
    <col min="8451" max="8451" width="6.08984375" style="557" customWidth="1"/>
    <col min="8452" max="8452" width="9.08984375" style="557" customWidth="1"/>
    <col min="8453" max="8453" width="27.6328125" style="557" customWidth="1"/>
    <col min="8454" max="8455" width="12.36328125" style="557" customWidth="1"/>
    <col min="8456" max="8456" width="31" style="557" customWidth="1"/>
    <col min="8457" max="8458" width="10.08984375" style="557" customWidth="1"/>
    <col min="8459" max="8459" width="1.453125" style="557" customWidth="1"/>
    <col min="8460" max="8701" width="9" style="557"/>
    <col min="8702" max="8702" width="7" style="557" customWidth="1"/>
    <col min="8703" max="8703" width="11" style="557" customWidth="1"/>
    <col min="8704" max="8704" width="6.453125" style="557" bestFit="1" customWidth="1"/>
    <col min="8705" max="8705" width="32.26953125" style="557" customWidth="1"/>
    <col min="8706" max="8706" width="32.7265625" style="557" customWidth="1"/>
    <col min="8707" max="8707" width="6.08984375" style="557" customWidth="1"/>
    <col min="8708" max="8708" width="9.08984375" style="557" customWidth="1"/>
    <col min="8709" max="8709" width="27.6328125" style="557" customWidth="1"/>
    <col min="8710" max="8711" width="12.36328125" style="557" customWidth="1"/>
    <col min="8712" max="8712" width="31" style="557" customWidth="1"/>
    <col min="8713" max="8714" width="10.08984375" style="557" customWidth="1"/>
    <col min="8715" max="8715" width="1.453125" style="557" customWidth="1"/>
    <col min="8716" max="8957" width="9" style="557"/>
    <col min="8958" max="8958" width="7" style="557" customWidth="1"/>
    <col min="8959" max="8959" width="11" style="557" customWidth="1"/>
    <col min="8960" max="8960" width="6.453125" style="557" bestFit="1" customWidth="1"/>
    <col min="8961" max="8961" width="32.26953125" style="557" customWidth="1"/>
    <col min="8962" max="8962" width="32.7265625" style="557" customWidth="1"/>
    <col min="8963" max="8963" width="6.08984375" style="557" customWidth="1"/>
    <col min="8964" max="8964" width="9.08984375" style="557" customWidth="1"/>
    <col min="8965" max="8965" width="27.6328125" style="557" customWidth="1"/>
    <col min="8966" max="8967" width="12.36328125" style="557" customWidth="1"/>
    <col min="8968" max="8968" width="31" style="557" customWidth="1"/>
    <col min="8969" max="8970" width="10.08984375" style="557" customWidth="1"/>
    <col min="8971" max="8971" width="1.453125" style="557" customWidth="1"/>
    <col min="8972" max="9213" width="9" style="557"/>
    <col min="9214" max="9214" width="7" style="557" customWidth="1"/>
    <col min="9215" max="9215" width="11" style="557" customWidth="1"/>
    <col min="9216" max="9216" width="6.453125" style="557" bestFit="1" customWidth="1"/>
    <col min="9217" max="9217" width="32.26953125" style="557" customWidth="1"/>
    <col min="9218" max="9218" width="32.7265625" style="557" customWidth="1"/>
    <col min="9219" max="9219" width="6.08984375" style="557" customWidth="1"/>
    <col min="9220" max="9220" width="9.08984375" style="557" customWidth="1"/>
    <col min="9221" max="9221" width="27.6328125" style="557" customWidth="1"/>
    <col min="9222" max="9223" width="12.36328125" style="557" customWidth="1"/>
    <col min="9224" max="9224" width="31" style="557" customWidth="1"/>
    <col min="9225" max="9226" width="10.08984375" style="557" customWidth="1"/>
    <col min="9227" max="9227" width="1.453125" style="557" customWidth="1"/>
    <col min="9228" max="9469" width="9" style="557"/>
    <col min="9470" max="9470" width="7" style="557" customWidth="1"/>
    <col min="9471" max="9471" width="11" style="557" customWidth="1"/>
    <col min="9472" max="9472" width="6.453125" style="557" bestFit="1" customWidth="1"/>
    <col min="9473" max="9473" width="32.26953125" style="557" customWidth="1"/>
    <col min="9474" max="9474" width="32.7265625" style="557" customWidth="1"/>
    <col min="9475" max="9475" width="6.08984375" style="557" customWidth="1"/>
    <col min="9476" max="9476" width="9.08984375" style="557" customWidth="1"/>
    <col min="9477" max="9477" width="27.6328125" style="557" customWidth="1"/>
    <col min="9478" max="9479" width="12.36328125" style="557" customWidth="1"/>
    <col min="9480" max="9480" width="31" style="557" customWidth="1"/>
    <col min="9481" max="9482" width="10.08984375" style="557" customWidth="1"/>
    <col min="9483" max="9483" width="1.453125" style="557" customWidth="1"/>
    <col min="9484" max="9725" width="9" style="557"/>
    <col min="9726" max="9726" width="7" style="557" customWidth="1"/>
    <col min="9727" max="9727" width="11" style="557" customWidth="1"/>
    <col min="9728" max="9728" width="6.453125" style="557" bestFit="1" customWidth="1"/>
    <col min="9729" max="9729" width="32.26953125" style="557" customWidth="1"/>
    <col min="9730" max="9730" width="32.7265625" style="557" customWidth="1"/>
    <col min="9731" max="9731" width="6.08984375" style="557" customWidth="1"/>
    <col min="9732" max="9732" width="9.08984375" style="557" customWidth="1"/>
    <col min="9733" max="9733" width="27.6328125" style="557" customWidth="1"/>
    <col min="9734" max="9735" width="12.36328125" style="557" customWidth="1"/>
    <col min="9736" max="9736" width="31" style="557" customWidth="1"/>
    <col min="9737" max="9738" width="10.08984375" style="557" customWidth="1"/>
    <col min="9739" max="9739" width="1.453125" style="557" customWidth="1"/>
    <col min="9740" max="9981" width="9" style="557"/>
    <col min="9982" max="9982" width="7" style="557" customWidth="1"/>
    <col min="9983" max="9983" width="11" style="557" customWidth="1"/>
    <col min="9984" max="9984" width="6.453125" style="557" bestFit="1" customWidth="1"/>
    <col min="9985" max="9985" width="32.26953125" style="557" customWidth="1"/>
    <col min="9986" max="9986" width="32.7265625" style="557" customWidth="1"/>
    <col min="9987" max="9987" width="6.08984375" style="557" customWidth="1"/>
    <col min="9988" max="9988" width="9.08984375" style="557" customWidth="1"/>
    <col min="9989" max="9989" width="27.6328125" style="557" customWidth="1"/>
    <col min="9990" max="9991" width="12.36328125" style="557" customWidth="1"/>
    <col min="9992" max="9992" width="31" style="557" customWidth="1"/>
    <col min="9993" max="9994" width="10.08984375" style="557" customWidth="1"/>
    <col min="9995" max="9995" width="1.453125" style="557" customWidth="1"/>
    <col min="9996" max="10237" width="9" style="557"/>
    <col min="10238" max="10238" width="7" style="557" customWidth="1"/>
    <col min="10239" max="10239" width="11" style="557" customWidth="1"/>
    <col min="10240" max="10240" width="6.453125" style="557" bestFit="1" customWidth="1"/>
    <col min="10241" max="10241" width="32.26953125" style="557" customWidth="1"/>
    <col min="10242" max="10242" width="32.7265625" style="557" customWidth="1"/>
    <col min="10243" max="10243" width="6.08984375" style="557" customWidth="1"/>
    <col min="10244" max="10244" width="9.08984375" style="557" customWidth="1"/>
    <col min="10245" max="10245" width="27.6328125" style="557" customWidth="1"/>
    <col min="10246" max="10247" width="12.36328125" style="557" customWidth="1"/>
    <col min="10248" max="10248" width="31" style="557" customWidth="1"/>
    <col min="10249" max="10250" width="10.08984375" style="557" customWidth="1"/>
    <col min="10251" max="10251" width="1.453125" style="557" customWidth="1"/>
    <col min="10252" max="10493" width="9" style="557"/>
    <col min="10494" max="10494" width="7" style="557" customWidth="1"/>
    <col min="10495" max="10495" width="11" style="557" customWidth="1"/>
    <col min="10496" max="10496" width="6.453125" style="557" bestFit="1" customWidth="1"/>
    <col min="10497" max="10497" width="32.26953125" style="557" customWidth="1"/>
    <col min="10498" max="10498" width="32.7265625" style="557" customWidth="1"/>
    <col min="10499" max="10499" width="6.08984375" style="557" customWidth="1"/>
    <col min="10500" max="10500" width="9.08984375" style="557" customWidth="1"/>
    <col min="10501" max="10501" width="27.6328125" style="557" customWidth="1"/>
    <col min="10502" max="10503" width="12.36328125" style="557" customWidth="1"/>
    <col min="10504" max="10504" width="31" style="557" customWidth="1"/>
    <col min="10505" max="10506" width="10.08984375" style="557" customWidth="1"/>
    <col min="10507" max="10507" width="1.453125" style="557" customWidth="1"/>
    <col min="10508" max="10749" width="9" style="557"/>
    <col min="10750" max="10750" width="7" style="557" customWidth="1"/>
    <col min="10751" max="10751" width="11" style="557" customWidth="1"/>
    <col min="10752" max="10752" width="6.453125" style="557" bestFit="1" customWidth="1"/>
    <col min="10753" max="10753" width="32.26953125" style="557" customWidth="1"/>
    <col min="10754" max="10754" width="32.7265625" style="557" customWidth="1"/>
    <col min="10755" max="10755" width="6.08984375" style="557" customWidth="1"/>
    <col min="10756" max="10756" width="9.08984375" style="557" customWidth="1"/>
    <col min="10757" max="10757" width="27.6328125" style="557" customWidth="1"/>
    <col min="10758" max="10759" width="12.36328125" style="557" customWidth="1"/>
    <col min="10760" max="10760" width="31" style="557" customWidth="1"/>
    <col min="10761" max="10762" width="10.08984375" style="557" customWidth="1"/>
    <col min="10763" max="10763" width="1.453125" style="557" customWidth="1"/>
    <col min="10764" max="11005" width="9" style="557"/>
    <col min="11006" max="11006" width="7" style="557" customWidth="1"/>
    <col min="11007" max="11007" width="11" style="557" customWidth="1"/>
    <col min="11008" max="11008" width="6.453125" style="557" bestFit="1" customWidth="1"/>
    <col min="11009" max="11009" width="32.26953125" style="557" customWidth="1"/>
    <col min="11010" max="11010" width="32.7265625" style="557" customWidth="1"/>
    <col min="11011" max="11011" width="6.08984375" style="557" customWidth="1"/>
    <col min="11012" max="11012" width="9.08984375" style="557" customWidth="1"/>
    <col min="11013" max="11013" width="27.6328125" style="557" customWidth="1"/>
    <col min="11014" max="11015" width="12.36328125" style="557" customWidth="1"/>
    <col min="11016" max="11016" width="31" style="557" customWidth="1"/>
    <col min="11017" max="11018" width="10.08984375" style="557" customWidth="1"/>
    <col min="11019" max="11019" width="1.453125" style="557" customWidth="1"/>
    <col min="11020" max="11261" width="9" style="557"/>
    <col min="11262" max="11262" width="7" style="557" customWidth="1"/>
    <col min="11263" max="11263" width="11" style="557" customWidth="1"/>
    <col min="11264" max="11264" width="6.453125" style="557" bestFit="1" customWidth="1"/>
    <col min="11265" max="11265" width="32.26953125" style="557" customWidth="1"/>
    <col min="11266" max="11266" width="32.7265625" style="557" customWidth="1"/>
    <col min="11267" max="11267" width="6.08984375" style="557" customWidth="1"/>
    <col min="11268" max="11268" width="9.08984375" style="557" customWidth="1"/>
    <col min="11269" max="11269" width="27.6328125" style="557" customWidth="1"/>
    <col min="11270" max="11271" width="12.36328125" style="557" customWidth="1"/>
    <col min="11272" max="11272" width="31" style="557" customWidth="1"/>
    <col min="11273" max="11274" width="10.08984375" style="557" customWidth="1"/>
    <col min="11275" max="11275" width="1.453125" style="557" customWidth="1"/>
    <col min="11276" max="11517" width="9" style="557"/>
    <col min="11518" max="11518" width="7" style="557" customWidth="1"/>
    <col min="11519" max="11519" width="11" style="557" customWidth="1"/>
    <col min="11520" max="11520" width="6.453125" style="557" bestFit="1" customWidth="1"/>
    <col min="11521" max="11521" width="32.26953125" style="557" customWidth="1"/>
    <col min="11522" max="11522" width="32.7265625" style="557" customWidth="1"/>
    <col min="11523" max="11523" width="6.08984375" style="557" customWidth="1"/>
    <col min="11524" max="11524" width="9.08984375" style="557" customWidth="1"/>
    <col min="11525" max="11525" width="27.6328125" style="557" customWidth="1"/>
    <col min="11526" max="11527" width="12.36328125" style="557" customWidth="1"/>
    <col min="11528" max="11528" width="31" style="557" customWidth="1"/>
    <col min="11529" max="11530" width="10.08984375" style="557" customWidth="1"/>
    <col min="11531" max="11531" width="1.453125" style="557" customWidth="1"/>
    <col min="11532" max="11773" width="9" style="557"/>
    <col min="11774" max="11774" width="7" style="557" customWidth="1"/>
    <col min="11775" max="11775" width="11" style="557" customWidth="1"/>
    <col min="11776" max="11776" width="6.453125" style="557" bestFit="1" customWidth="1"/>
    <col min="11777" max="11777" width="32.26953125" style="557" customWidth="1"/>
    <col min="11778" max="11778" width="32.7265625" style="557" customWidth="1"/>
    <col min="11779" max="11779" width="6.08984375" style="557" customWidth="1"/>
    <col min="11780" max="11780" width="9.08984375" style="557" customWidth="1"/>
    <col min="11781" max="11781" width="27.6328125" style="557" customWidth="1"/>
    <col min="11782" max="11783" width="12.36328125" style="557" customWidth="1"/>
    <col min="11784" max="11784" width="31" style="557" customWidth="1"/>
    <col min="11785" max="11786" width="10.08984375" style="557" customWidth="1"/>
    <col min="11787" max="11787" width="1.453125" style="557" customWidth="1"/>
    <col min="11788" max="12029" width="9" style="557"/>
    <col min="12030" max="12030" width="7" style="557" customWidth="1"/>
    <col min="12031" max="12031" width="11" style="557" customWidth="1"/>
    <col min="12032" max="12032" width="6.453125" style="557" bestFit="1" customWidth="1"/>
    <col min="12033" max="12033" width="32.26953125" style="557" customWidth="1"/>
    <col min="12034" max="12034" width="32.7265625" style="557" customWidth="1"/>
    <col min="12035" max="12035" width="6.08984375" style="557" customWidth="1"/>
    <col min="12036" max="12036" width="9.08984375" style="557" customWidth="1"/>
    <col min="12037" max="12037" width="27.6328125" style="557" customWidth="1"/>
    <col min="12038" max="12039" width="12.36328125" style="557" customWidth="1"/>
    <col min="12040" max="12040" width="31" style="557" customWidth="1"/>
    <col min="12041" max="12042" width="10.08984375" style="557" customWidth="1"/>
    <col min="12043" max="12043" width="1.453125" style="557" customWidth="1"/>
    <col min="12044" max="12285" width="9" style="557"/>
    <col min="12286" max="12286" width="7" style="557" customWidth="1"/>
    <col min="12287" max="12287" width="11" style="557" customWidth="1"/>
    <col min="12288" max="12288" width="6.453125" style="557" bestFit="1" customWidth="1"/>
    <col min="12289" max="12289" width="32.26953125" style="557" customWidth="1"/>
    <col min="12290" max="12290" width="32.7265625" style="557" customWidth="1"/>
    <col min="12291" max="12291" width="6.08984375" style="557" customWidth="1"/>
    <col min="12292" max="12292" width="9.08984375" style="557" customWidth="1"/>
    <col min="12293" max="12293" width="27.6328125" style="557" customWidth="1"/>
    <col min="12294" max="12295" width="12.36328125" style="557" customWidth="1"/>
    <col min="12296" max="12296" width="31" style="557" customWidth="1"/>
    <col min="12297" max="12298" width="10.08984375" style="557" customWidth="1"/>
    <col min="12299" max="12299" width="1.453125" style="557" customWidth="1"/>
    <col min="12300" max="12541" width="9" style="557"/>
    <col min="12542" max="12542" width="7" style="557" customWidth="1"/>
    <col min="12543" max="12543" width="11" style="557" customWidth="1"/>
    <col min="12544" max="12544" width="6.453125" style="557" bestFit="1" customWidth="1"/>
    <col min="12545" max="12545" width="32.26953125" style="557" customWidth="1"/>
    <col min="12546" max="12546" width="32.7265625" style="557" customWidth="1"/>
    <col min="12547" max="12547" width="6.08984375" style="557" customWidth="1"/>
    <col min="12548" max="12548" width="9.08984375" style="557" customWidth="1"/>
    <col min="12549" max="12549" width="27.6328125" style="557" customWidth="1"/>
    <col min="12550" max="12551" width="12.36328125" style="557" customWidth="1"/>
    <col min="12552" max="12552" width="31" style="557" customWidth="1"/>
    <col min="12553" max="12554" width="10.08984375" style="557" customWidth="1"/>
    <col min="12555" max="12555" width="1.453125" style="557" customWidth="1"/>
    <col min="12556" max="12797" width="9" style="557"/>
    <col min="12798" max="12798" width="7" style="557" customWidth="1"/>
    <col min="12799" max="12799" width="11" style="557" customWidth="1"/>
    <col min="12800" max="12800" width="6.453125" style="557" bestFit="1" customWidth="1"/>
    <col min="12801" max="12801" width="32.26953125" style="557" customWidth="1"/>
    <col min="12802" max="12802" width="32.7265625" style="557" customWidth="1"/>
    <col min="12803" max="12803" width="6.08984375" style="557" customWidth="1"/>
    <col min="12804" max="12804" width="9.08984375" style="557" customWidth="1"/>
    <col min="12805" max="12805" width="27.6328125" style="557" customWidth="1"/>
    <col min="12806" max="12807" width="12.36328125" style="557" customWidth="1"/>
    <col min="12808" max="12808" width="31" style="557" customWidth="1"/>
    <col min="12809" max="12810" width="10.08984375" style="557" customWidth="1"/>
    <col min="12811" max="12811" width="1.453125" style="557" customWidth="1"/>
    <col min="12812" max="13053" width="9" style="557"/>
    <col min="13054" max="13054" width="7" style="557" customWidth="1"/>
    <col min="13055" max="13055" width="11" style="557" customWidth="1"/>
    <col min="13056" max="13056" width="6.453125" style="557" bestFit="1" customWidth="1"/>
    <col min="13057" max="13057" width="32.26953125" style="557" customWidth="1"/>
    <col min="13058" max="13058" width="32.7265625" style="557" customWidth="1"/>
    <col min="13059" max="13059" width="6.08984375" style="557" customWidth="1"/>
    <col min="13060" max="13060" width="9.08984375" style="557" customWidth="1"/>
    <col min="13061" max="13061" width="27.6328125" style="557" customWidth="1"/>
    <col min="13062" max="13063" width="12.36328125" style="557" customWidth="1"/>
    <col min="13064" max="13064" width="31" style="557" customWidth="1"/>
    <col min="13065" max="13066" width="10.08984375" style="557" customWidth="1"/>
    <col min="13067" max="13067" width="1.453125" style="557" customWidth="1"/>
    <col min="13068" max="13309" width="9" style="557"/>
    <col min="13310" max="13310" width="7" style="557" customWidth="1"/>
    <col min="13311" max="13311" width="11" style="557" customWidth="1"/>
    <col min="13312" max="13312" width="6.453125" style="557" bestFit="1" customWidth="1"/>
    <col min="13313" max="13313" width="32.26953125" style="557" customWidth="1"/>
    <col min="13314" max="13314" width="32.7265625" style="557" customWidth="1"/>
    <col min="13315" max="13315" width="6.08984375" style="557" customWidth="1"/>
    <col min="13316" max="13316" width="9.08984375" style="557" customWidth="1"/>
    <col min="13317" max="13317" width="27.6328125" style="557" customWidth="1"/>
    <col min="13318" max="13319" width="12.36328125" style="557" customWidth="1"/>
    <col min="13320" max="13320" width="31" style="557" customWidth="1"/>
    <col min="13321" max="13322" width="10.08984375" style="557" customWidth="1"/>
    <col min="13323" max="13323" width="1.453125" style="557" customWidth="1"/>
    <col min="13324" max="13565" width="9" style="557"/>
    <col min="13566" max="13566" width="7" style="557" customWidth="1"/>
    <col min="13567" max="13567" width="11" style="557" customWidth="1"/>
    <col min="13568" max="13568" width="6.453125" style="557" bestFit="1" customWidth="1"/>
    <col min="13569" max="13569" width="32.26953125" style="557" customWidth="1"/>
    <col min="13570" max="13570" width="32.7265625" style="557" customWidth="1"/>
    <col min="13571" max="13571" width="6.08984375" style="557" customWidth="1"/>
    <col min="13572" max="13572" width="9.08984375" style="557" customWidth="1"/>
    <col min="13573" max="13573" width="27.6328125" style="557" customWidth="1"/>
    <col min="13574" max="13575" width="12.36328125" style="557" customWidth="1"/>
    <col min="13576" max="13576" width="31" style="557" customWidth="1"/>
    <col min="13577" max="13578" width="10.08984375" style="557" customWidth="1"/>
    <col min="13579" max="13579" width="1.453125" style="557" customWidth="1"/>
    <col min="13580" max="13821" width="9" style="557"/>
    <col min="13822" max="13822" width="7" style="557" customWidth="1"/>
    <col min="13823" max="13823" width="11" style="557" customWidth="1"/>
    <col min="13824" max="13824" width="6.453125" style="557" bestFit="1" customWidth="1"/>
    <col min="13825" max="13825" width="32.26953125" style="557" customWidth="1"/>
    <col min="13826" max="13826" width="32.7265625" style="557" customWidth="1"/>
    <col min="13827" max="13827" width="6.08984375" style="557" customWidth="1"/>
    <col min="13828" max="13828" width="9.08984375" style="557" customWidth="1"/>
    <col min="13829" max="13829" width="27.6328125" style="557" customWidth="1"/>
    <col min="13830" max="13831" width="12.36328125" style="557" customWidth="1"/>
    <col min="13832" max="13832" width="31" style="557" customWidth="1"/>
    <col min="13833" max="13834" width="10.08984375" style="557" customWidth="1"/>
    <col min="13835" max="13835" width="1.453125" style="557" customWidth="1"/>
    <col min="13836" max="14077" width="9" style="557"/>
    <col min="14078" max="14078" width="7" style="557" customWidth="1"/>
    <col min="14079" max="14079" width="11" style="557" customWidth="1"/>
    <col min="14080" max="14080" width="6.453125" style="557" bestFit="1" customWidth="1"/>
    <col min="14081" max="14081" width="32.26953125" style="557" customWidth="1"/>
    <col min="14082" max="14082" width="32.7265625" style="557" customWidth="1"/>
    <col min="14083" max="14083" width="6.08984375" style="557" customWidth="1"/>
    <col min="14084" max="14084" width="9.08984375" style="557" customWidth="1"/>
    <col min="14085" max="14085" width="27.6328125" style="557" customWidth="1"/>
    <col min="14086" max="14087" width="12.36328125" style="557" customWidth="1"/>
    <col min="14088" max="14088" width="31" style="557" customWidth="1"/>
    <col min="14089" max="14090" width="10.08984375" style="557" customWidth="1"/>
    <col min="14091" max="14091" width="1.453125" style="557" customWidth="1"/>
    <col min="14092" max="14333" width="9" style="557"/>
    <col min="14334" max="14334" width="7" style="557" customWidth="1"/>
    <col min="14335" max="14335" width="11" style="557" customWidth="1"/>
    <col min="14336" max="14336" width="6.453125" style="557" bestFit="1" customWidth="1"/>
    <col min="14337" max="14337" width="32.26953125" style="557" customWidth="1"/>
    <col min="14338" max="14338" width="32.7265625" style="557" customWidth="1"/>
    <col min="14339" max="14339" width="6.08984375" style="557" customWidth="1"/>
    <col min="14340" max="14340" width="9.08984375" style="557" customWidth="1"/>
    <col min="14341" max="14341" width="27.6328125" style="557" customWidth="1"/>
    <col min="14342" max="14343" width="12.36328125" style="557" customWidth="1"/>
    <col min="14344" max="14344" width="31" style="557" customWidth="1"/>
    <col min="14345" max="14346" width="10.08984375" style="557" customWidth="1"/>
    <col min="14347" max="14347" width="1.453125" style="557" customWidth="1"/>
    <col min="14348" max="14589" width="9" style="557"/>
    <col min="14590" max="14590" width="7" style="557" customWidth="1"/>
    <col min="14591" max="14591" width="11" style="557" customWidth="1"/>
    <col min="14592" max="14592" width="6.453125" style="557" bestFit="1" customWidth="1"/>
    <col min="14593" max="14593" width="32.26953125" style="557" customWidth="1"/>
    <col min="14594" max="14594" width="32.7265625" style="557" customWidth="1"/>
    <col min="14595" max="14595" width="6.08984375" style="557" customWidth="1"/>
    <col min="14596" max="14596" width="9.08984375" style="557" customWidth="1"/>
    <col min="14597" max="14597" width="27.6328125" style="557" customWidth="1"/>
    <col min="14598" max="14599" width="12.36328125" style="557" customWidth="1"/>
    <col min="14600" max="14600" width="31" style="557" customWidth="1"/>
    <col min="14601" max="14602" width="10.08984375" style="557" customWidth="1"/>
    <col min="14603" max="14603" width="1.453125" style="557" customWidth="1"/>
    <col min="14604" max="14845" width="9" style="557"/>
    <col min="14846" max="14846" width="7" style="557" customWidth="1"/>
    <col min="14847" max="14847" width="11" style="557" customWidth="1"/>
    <col min="14848" max="14848" width="6.453125" style="557" bestFit="1" customWidth="1"/>
    <col min="14849" max="14849" width="32.26953125" style="557" customWidth="1"/>
    <col min="14850" max="14850" width="32.7265625" style="557" customWidth="1"/>
    <col min="14851" max="14851" width="6.08984375" style="557" customWidth="1"/>
    <col min="14852" max="14852" width="9.08984375" style="557" customWidth="1"/>
    <col min="14853" max="14853" width="27.6328125" style="557" customWidth="1"/>
    <col min="14854" max="14855" width="12.36328125" style="557" customWidth="1"/>
    <col min="14856" max="14856" width="31" style="557" customWidth="1"/>
    <col min="14857" max="14858" width="10.08984375" style="557" customWidth="1"/>
    <col min="14859" max="14859" width="1.453125" style="557" customWidth="1"/>
    <col min="14860" max="15101" width="9" style="557"/>
    <col min="15102" max="15102" width="7" style="557" customWidth="1"/>
    <col min="15103" max="15103" width="11" style="557" customWidth="1"/>
    <col min="15104" max="15104" width="6.453125" style="557" bestFit="1" customWidth="1"/>
    <col min="15105" max="15105" width="32.26953125" style="557" customWidth="1"/>
    <col min="15106" max="15106" width="32.7265625" style="557" customWidth="1"/>
    <col min="15107" max="15107" width="6.08984375" style="557" customWidth="1"/>
    <col min="15108" max="15108" width="9.08984375" style="557" customWidth="1"/>
    <col min="15109" max="15109" width="27.6328125" style="557" customWidth="1"/>
    <col min="15110" max="15111" width="12.36328125" style="557" customWidth="1"/>
    <col min="15112" max="15112" width="31" style="557" customWidth="1"/>
    <col min="15113" max="15114" width="10.08984375" style="557" customWidth="1"/>
    <col min="15115" max="15115" width="1.453125" style="557" customWidth="1"/>
    <col min="15116" max="15357" width="9" style="557"/>
    <col min="15358" max="15358" width="7" style="557" customWidth="1"/>
    <col min="15359" max="15359" width="11" style="557" customWidth="1"/>
    <col min="15360" max="15360" width="6.453125" style="557" bestFit="1" customWidth="1"/>
    <col min="15361" max="15361" width="32.26953125" style="557" customWidth="1"/>
    <col min="15362" max="15362" width="32.7265625" style="557" customWidth="1"/>
    <col min="15363" max="15363" width="6.08984375" style="557" customWidth="1"/>
    <col min="15364" max="15364" width="9.08984375" style="557" customWidth="1"/>
    <col min="15365" max="15365" width="27.6328125" style="557" customWidth="1"/>
    <col min="15366" max="15367" width="12.36328125" style="557" customWidth="1"/>
    <col min="15368" max="15368" width="31" style="557" customWidth="1"/>
    <col min="15369" max="15370" width="10.08984375" style="557" customWidth="1"/>
    <col min="15371" max="15371" width="1.453125" style="557" customWidth="1"/>
    <col min="15372" max="15613" width="9" style="557"/>
    <col min="15614" max="15614" width="7" style="557" customWidth="1"/>
    <col min="15615" max="15615" width="11" style="557" customWidth="1"/>
    <col min="15616" max="15616" width="6.453125" style="557" bestFit="1" customWidth="1"/>
    <col min="15617" max="15617" width="32.26953125" style="557" customWidth="1"/>
    <col min="15618" max="15618" width="32.7265625" style="557" customWidth="1"/>
    <col min="15619" max="15619" width="6.08984375" style="557" customWidth="1"/>
    <col min="15620" max="15620" width="9.08984375" style="557" customWidth="1"/>
    <col min="15621" max="15621" width="27.6328125" style="557" customWidth="1"/>
    <col min="15622" max="15623" width="12.36328125" style="557" customWidth="1"/>
    <col min="15624" max="15624" width="31" style="557" customWidth="1"/>
    <col min="15625" max="15626" width="10.08984375" style="557" customWidth="1"/>
    <col min="15627" max="15627" width="1.453125" style="557" customWidth="1"/>
    <col min="15628" max="15869" width="9" style="557"/>
    <col min="15870" max="15870" width="7" style="557" customWidth="1"/>
    <col min="15871" max="15871" width="11" style="557" customWidth="1"/>
    <col min="15872" max="15872" width="6.453125" style="557" bestFit="1" customWidth="1"/>
    <col min="15873" max="15873" width="32.26953125" style="557" customWidth="1"/>
    <col min="15874" max="15874" width="32.7265625" style="557" customWidth="1"/>
    <col min="15875" max="15875" width="6.08984375" style="557" customWidth="1"/>
    <col min="15876" max="15876" width="9.08984375" style="557" customWidth="1"/>
    <col min="15877" max="15877" width="27.6328125" style="557" customWidth="1"/>
    <col min="15878" max="15879" width="12.36328125" style="557" customWidth="1"/>
    <col min="15880" max="15880" width="31" style="557" customWidth="1"/>
    <col min="15881" max="15882" width="10.08984375" style="557" customWidth="1"/>
    <col min="15883" max="15883" width="1.453125" style="557" customWidth="1"/>
    <col min="15884" max="16125" width="9" style="557"/>
    <col min="16126" max="16126" width="7" style="557" customWidth="1"/>
    <col min="16127" max="16127" width="11" style="557" customWidth="1"/>
    <col min="16128" max="16128" width="6.453125" style="557" bestFit="1" customWidth="1"/>
    <col min="16129" max="16129" width="32.26953125" style="557" customWidth="1"/>
    <col min="16130" max="16130" width="32.7265625" style="557" customWidth="1"/>
    <col min="16131" max="16131" width="6.08984375" style="557" customWidth="1"/>
    <col min="16132" max="16132" width="9.08984375" style="557" customWidth="1"/>
    <col min="16133" max="16133" width="27.6328125" style="557" customWidth="1"/>
    <col min="16134" max="16135" width="12.36328125" style="557" customWidth="1"/>
    <col min="16136" max="16136" width="31" style="557" customWidth="1"/>
    <col min="16137" max="16138" width="10.08984375" style="557" customWidth="1"/>
    <col min="16139" max="16139" width="1.453125" style="557" customWidth="1"/>
    <col min="16140" max="16384" width="9" style="557"/>
  </cols>
  <sheetData>
    <row r="1" spans="1:11" s="519" customFormat="1" ht="36" customHeight="1" thickBot="1">
      <c r="A1" s="515"/>
      <c r="B1" s="1007" t="s">
        <v>3641</v>
      </c>
      <c r="C1" s="1007"/>
      <c r="D1" s="1007"/>
      <c r="E1" s="1007"/>
      <c r="F1" s="1007"/>
      <c r="G1" s="1007"/>
      <c r="H1" s="1007"/>
      <c r="I1" s="989" t="str">
        <f>居宅介護・重度訪問介護!J1</f>
        <v>令和７年８月１日現在</v>
      </c>
      <c r="J1" s="989" t="str">
        <f ca="1">REPLACE(LEFT(CELL("filename",$A$1),FIND(".x",CELL("filename",$A$1))-1),1,FIND("[",CELL("filename",$A$1)),)</f>
        <v>070801</v>
      </c>
      <c r="K1" s="518"/>
    </row>
    <row r="2" spans="1:11" s="519" customFormat="1" ht="36" customHeight="1" thickBot="1">
      <c r="A2" s="520"/>
      <c r="B2" s="1018" t="s">
        <v>3642</v>
      </c>
      <c r="C2" s="1019"/>
      <c r="D2" s="1019"/>
      <c r="E2" s="1019"/>
      <c r="F2" s="1019"/>
      <c r="G2" s="1019"/>
      <c r="H2" s="1019"/>
      <c r="I2" s="1019"/>
      <c r="J2" s="1019"/>
      <c r="K2" s="518"/>
    </row>
    <row r="3" spans="1:11" s="49" customFormat="1" ht="24.75" customHeight="1">
      <c r="A3" s="1020" t="s">
        <v>17</v>
      </c>
      <c r="B3" s="1022" t="s">
        <v>18</v>
      </c>
      <c r="C3" s="1024" t="s">
        <v>19</v>
      </c>
      <c r="D3" s="1022" t="s">
        <v>4</v>
      </c>
      <c r="E3" s="1022" t="s">
        <v>293</v>
      </c>
      <c r="F3" s="1022" t="s">
        <v>21</v>
      </c>
      <c r="G3" s="1022" t="s">
        <v>22</v>
      </c>
      <c r="H3" s="1022" t="s">
        <v>8</v>
      </c>
      <c r="I3" s="1025" t="s">
        <v>24</v>
      </c>
      <c r="J3" s="1027" t="s">
        <v>25</v>
      </c>
      <c r="K3" s="518"/>
    </row>
    <row r="4" spans="1:11" s="49" customFormat="1" ht="24.75" customHeight="1">
      <c r="A4" s="1021"/>
      <c r="B4" s="1023"/>
      <c r="C4" s="1023"/>
      <c r="D4" s="1023"/>
      <c r="E4" s="1023"/>
      <c r="F4" s="1023"/>
      <c r="G4" s="1023"/>
      <c r="H4" s="1023"/>
      <c r="I4" s="1026"/>
      <c r="J4" s="1028"/>
      <c r="K4" s="518"/>
    </row>
    <row r="5" spans="1:11" s="49" customFormat="1" ht="76.5" customHeight="1" thickBot="1">
      <c r="A5" s="936">
        <v>1</v>
      </c>
      <c r="B5" s="943" t="s">
        <v>3643</v>
      </c>
      <c r="C5" s="938" t="s">
        <v>3637</v>
      </c>
      <c r="D5" s="940" t="s">
        <v>3638</v>
      </c>
      <c r="E5" s="941" t="s">
        <v>788</v>
      </c>
      <c r="F5" s="596" t="s">
        <v>3639</v>
      </c>
      <c r="G5" s="596" t="s">
        <v>3640</v>
      </c>
      <c r="H5" s="942" t="s">
        <v>615</v>
      </c>
      <c r="I5" s="945">
        <v>45689</v>
      </c>
      <c r="J5" s="946"/>
      <c r="K5" s="518"/>
    </row>
    <row r="6" spans="1:11" s="1" customFormat="1">
      <c r="A6" s="552"/>
      <c r="D6" s="552"/>
      <c r="I6" s="38"/>
      <c r="J6" s="552"/>
      <c r="K6" s="518"/>
    </row>
    <row r="7" spans="1:11" s="1" customFormat="1">
      <c r="A7" s="552"/>
      <c r="D7" s="552"/>
      <c r="I7" s="38"/>
      <c r="J7" s="552"/>
      <c r="K7" s="518"/>
    </row>
    <row r="8" spans="1:11" s="1" customFormat="1">
      <c r="A8" s="552"/>
      <c r="D8" s="552"/>
      <c r="I8" s="38"/>
      <c r="J8" s="552"/>
      <c r="K8" s="518"/>
    </row>
    <row r="9" spans="1:11" s="1" customFormat="1">
      <c r="A9" s="552"/>
      <c r="D9" s="552"/>
      <c r="I9" s="38"/>
      <c r="J9" s="552"/>
      <c r="K9" s="518"/>
    </row>
    <row r="10" spans="1:11" s="1" customFormat="1">
      <c r="A10" s="552"/>
      <c r="D10" s="552"/>
      <c r="I10" s="38"/>
      <c r="J10" s="552"/>
      <c r="K10" s="518"/>
    </row>
    <row r="11" spans="1:11" s="1" customFormat="1">
      <c r="A11" s="552"/>
      <c r="D11" s="552"/>
      <c r="I11" s="38"/>
      <c r="J11" s="552"/>
      <c r="K11" s="518"/>
    </row>
    <row r="12" spans="1:11" s="1" customFormat="1">
      <c r="A12" s="552"/>
      <c r="D12" s="552"/>
      <c r="I12" s="38"/>
      <c r="J12" s="552"/>
      <c r="K12" s="518"/>
    </row>
    <row r="13" spans="1:11" s="1" customFormat="1">
      <c r="A13" s="552"/>
      <c r="D13" s="552"/>
      <c r="I13" s="38"/>
      <c r="J13" s="552"/>
      <c r="K13" s="518"/>
    </row>
    <row r="14" spans="1:11" s="1" customFormat="1">
      <c r="A14" s="552"/>
      <c r="D14" s="552"/>
      <c r="I14" s="38"/>
      <c r="J14" s="552"/>
      <c r="K14" s="518"/>
    </row>
    <row r="15" spans="1:11" s="1" customFormat="1">
      <c r="A15" s="552"/>
      <c r="D15" s="552"/>
      <c r="I15" s="38"/>
      <c r="J15" s="552"/>
      <c r="K15" s="518"/>
    </row>
    <row r="16" spans="1:11" s="1" customFormat="1">
      <c r="A16" s="552"/>
      <c r="D16" s="552"/>
      <c r="I16" s="38"/>
      <c r="J16" s="552"/>
      <c r="K16" s="518"/>
    </row>
    <row r="17" spans="1:11" s="1" customFormat="1">
      <c r="A17" s="552"/>
      <c r="D17" s="552"/>
      <c r="I17" s="38"/>
      <c r="J17" s="552"/>
      <c r="K17" s="518"/>
    </row>
    <row r="18" spans="1:11" s="1" customFormat="1">
      <c r="A18" s="552"/>
      <c r="D18" s="552"/>
      <c r="I18" s="38"/>
      <c r="J18" s="552"/>
      <c r="K18" s="518"/>
    </row>
    <row r="19" spans="1:11" s="1" customFormat="1">
      <c r="A19" s="552"/>
      <c r="D19" s="552"/>
      <c r="I19" s="38"/>
      <c r="J19" s="552"/>
      <c r="K19" s="518"/>
    </row>
    <row r="20" spans="1:11" s="1" customFormat="1">
      <c r="A20" s="552"/>
      <c r="D20" s="552"/>
      <c r="I20" s="38"/>
      <c r="J20" s="552"/>
      <c r="K20" s="518"/>
    </row>
    <row r="21" spans="1:11" s="1" customFormat="1">
      <c r="A21" s="552"/>
      <c r="D21" s="552"/>
      <c r="I21" s="38"/>
      <c r="J21" s="552"/>
      <c r="K21" s="518"/>
    </row>
    <row r="22" spans="1:11" s="1" customFormat="1">
      <c r="A22" s="552"/>
      <c r="D22" s="552"/>
      <c r="I22" s="38"/>
      <c r="J22" s="552"/>
      <c r="K22" s="518"/>
    </row>
    <row r="23" spans="1:11" s="1" customFormat="1">
      <c r="A23" s="552"/>
      <c r="D23" s="552"/>
      <c r="I23" s="38"/>
      <c r="J23" s="552"/>
      <c r="K23" s="518"/>
    </row>
    <row r="24" spans="1:11" s="1" customFormat="1">
      <c r="A24" s="552"/>
      <c r="D24" s="552"/>
      <c r="I24" s="38"/>
      <c r="J24" s="552"/>
      <c r="K24" s="518"/>
    </row>
    <row r="25" spans="1:11" s="1" customFormat="1">
      <c r="A25" s="552"/>
      <c r="D25" s="552"/>
      <c r="I25" s="38"/>
      <c r="J25" s="552"/>
      <c r="K25" s="518"/>
    </row>
    <row r="26" spans="1:11" s="1" customFormat="1">
      <c r="A26" s="552"/>
      <c r="D26" s="552"/>
      <c r="I26" s="38"/>
      <c r="J26" s="552"/>
      <c r="K26" s="518"/>
    </row>
    <row r="27" spans="1:11" s="1" customFormat="1">
      <c r="A27" s="552"/>
      <c r="D27" s="552"/>
      <c r="I27" s="38"/>
      <c r="J27" s="552"/>
      <c r="K27" s="518"/>
    </row>
    <row r="28" spans="1:11" s="1" customFormat="1">
      <c r="A28" s="552"/>
      <c r="D28" s="552"/>
      <c r="I28" s="38"/>
      <c r="J28" s="552"/>
      <c r="K28" s="518"/>
    </row>
    <row r="29" spans="1:11" s="1" customFormat="1">
      <c r="A29" s="552"/>
      <c r="D29" s="552"/>
      <c r="I29" s="38"/>
      <c r="J29" s="552"/>
      <c r="K29" s="518"/>
    </row>
    <row r="30" spans="1:11" s="1" customFormat="1">
      <c r="A30" s="552"/>
      <c r="D30" s="552"/>
      <c r="I30" s="38"/>
      <c r="J30" s="552"/>
      <c r="K30" s="518"/>
    </row>
    <row r="31" spans="1:11" s="1" customFormat="1">
      <c r="A31" s="552"/>
      <c r="D31" s="552"/>
      <c r="I31" s="38"/>
      <c r="J31" s="552"/>
      <c r="K31" s="518"/>
    </row>
    <row r="32" spans="1:11" s="1" customFormat="1">
      <c r="A32" s="552"/>
      <c r="D32" s="552"/>
      <c r="I32" s="38"/>
      <c r="J32" s="552"/>
      <c r="K32" s="518"/>
    </row>
    <row r="33" spans="1:11" s="1" customFormat="1">
      <c r="A33" s="552"/>
      <c r="D33" s="552"/>
      <c r="I33" s="38"/>
      <c r="J33" s="552"/>
      <c r="K33" s="518"/>
    </row>
    <row r="34" spans="1:11" s="1" customFormat="1">
      <c r="A34" s="552"/>
      <c r="D34" s="552"/>
      <c r="I34" s="38"/>
      <c r="J34" s="552"/>
      <c r="K34" s="518"/>
    </row>
    <row r="35" spans="1:11" s="1" customFormat="1">
      <c r="A35" s="552"/>
      <c r="D35" s="552"/>
      <c r="I35" s="38"/>
      <c r="J35" s="552"/>
      <c r="K35" s="518"/>
    </row>
    <row r="36" spans="1:11" s="1" customFormat="1">
      <c r="A36" s="552"/>
      <c r="D36" s="552"/>
      <c r="I36" s="38"/>
      <c r="J36" s="552"/>
      <c r="K36" s="518"/>
    </row>
    <row r="37" spans="1:11" s="1" customFormat="1">
      <c r="A37" s="552"/>
      <c r="D37" s="552"/>
      <c r="I37" s="38"/>
      <c r="J37" s="552"/>
      <c r="K37" s="518"/>
    </row>
    <row r="38" spans="1:11" s="1" customFormat="1">
      <c r="A38" s="552"/>
      <c r="D38" s="552"/>
      <c r="I38" s="38"/>
      <c r="J38" s="552"/>
      <c r="K38" s="518"/>
    </row>
    <row r="39" spans="1:11" s="1" customFormat="1">
      <c r="A39" s="552"/>
      <c r="D39" s="552"/>
      <c r="I39" s="38"/>
      <c r="J39" s="552"/>
      <c r="K39" s="518"/>
    </row>
    <row r="40" spans="1:11" s="1" customFormat="1">
      <c r="A40" s="552"/>
      <c r="D40" s="552"/>
      <c r="I40" s="38"/>
      <c r="J40" s="552"/>
      <c r="K40" s="518"/>
    </row>
    <row r="41" spans="1:11" s="1" customFormat="1">
      <c r="A41" s="552"/>
      <c r="D41" s="552"/>
      <c r="I41" s="38"/>
      <c r="J41" s="552"/>
      <c r="K41" s="518"/>
    </row>
    <row r="42" spans="1:11" s="1" customFormat="1">
      <c r="A42" s="552"/>
      <c r="D42" s="552"/>
      <c r="I42" s="38"/>
      <c r="J42" s="552"/>
      <c r="K42" s="518"/>
    </row>
    <row r="43" spans="1:11" s="1" customFormat="1">
      <c r="A43" s="552"/>
      <c r="D43" s="552"/>
      <c r="I43" s="38"/>
      <c r="J43" s="552"/>
      <c r="K43" s="518"/>
    </row>
    <row r="44" spans="1:11" s="1" customFormat="1">
      <c r="A44" s="552"/>
      <c r="D44" s="552"/>
      <c r="I44" s="38"/>
      <c r="J44" s="552"/>
      <c r="K44" s="518"/>
    </row>
    <row r="45" spans="1:11" s="1" customFormat="1">
      <c r="A45" s="552"/>
      <c r="D45" s="552"/>
      <c r="I45" s="38"/>
      <c r="J45" s="552"/>
      <c r="K45" s="518"/>
    </row>
    <row r="46" spans="1:11" s="1" customFormat="1">
      <c r="A46" s="552"/>
      <c r="D46" s="552"/>
      <c r="I46" s="38"/>
      <c r="J46" s="552"/>
      <c r="K46" s="518"/>
    </row>
    <row r="47" spans="1:11" s="1" customFormat="1">
      <c r="A47" s="552"/>
      <c r="D47" s="552"/>
      <c r="I47" s="38"/>
      <c r="J47" s="552"/>
      <c r="K47" s="518"/>
    </row>
    <row r="48" spans="1:11" s="1" customFormat="1">
      <c r="A48" s="552"/>
      <c r="D48" s="552"/>
      <c r="I48" s="38"/>
      <c r="J48" s="552"/>
      <c r="K48" s="518"/>
    </row>
    <row r="49" spans="1:11" s="1" customFormat="1">
      <c r="A49" s="552"/>
      <c r="D49" s="552"/>
      <c r="I49" s="38"/>
      <c r="J49" s="552"/>
      <c r="K49" s="518"/>
    </row>
    <row r="50" spans="1:11" s="1" customFormat="1">
      <c r="A50" s="552"/>
      <c r="D50" s="552"/>
      <c r="I50" s="38"/>
      <c r="J50" s="552"/>
      <c r="K50" s="518"/>
    </row>
    <row r="51" spans="1:11" s="1" customFormat="1">
      <c r="A51" s="552"/>
      <c r="D51" s="552"/>
      <c r="I51" s="38"/>
      <c r="J51" s="552"/>
      <c r="K51" s="518"/>
    </row>
    <row r="52" spans="1:11" s="1" customFormat="1">
      <c r="A52" s="552"/>
      <c r="D52" s="552"/>
      <c r="I52" s="38"/>
      <c r="J52" s="552"/>
      <c r="K52" s="518"/>
    </row>
    <row r="53" spans="1:11" s="1" customFormat="1">
      <c r="A53" s="552"/>
      <c r="D53" s="552"/>
      <c r="I53" s="38"/>
      <c r="J53" s="552"/>
      <c r="K53" s="518"/>
    </row>
    <row r="54" spans="1:11" s="1" customFormat="1">
      <c r="A54" s="552"/>
      <c r="D54" s="552"/>
      <c r="I54" s="38"/>
      <c r="J54" s="552"/>
      <c r="K54" s="518"/>
    </row>
    <row r="55" spans="1:11" s="1" customFormat="1">
      <c r="A55" s="552"/>
      <c r="D55" s="552"/>
      <c r="I55" s="38"/>
      <c r="J55" s="552"/>
      <c r="K55" s="518"/>
    </row>
    <row r="56" spans="1:11" s="1" customFormat="1">
      <c r="A56" s="552"/>
      <c r="D56" s="552"/>
      <c r="I56" s="38"/>
      <c r="J56" s="552"/>
      <c r="K56" s="518"/>
    </row>
    <row r="57" spans="1:11" s="1" customFormat="1">
      <c r="A57" s="552"/>
      <c r="D57" s="552"/>
      <c r="I57" s="38"/>
      <c r="J57" s="552"/>
      <c r="K57" s="518"/>
    </row>
    <row r="58" spans="1:11" s="1" customFormat="1">
      <c r="A58" s="552"/>
      <c r="D58" s="552"/>
      <c r="I58" s="38"/>
      <c r="J58" s="552"/>
      <c r="K58" s="518"/>
    </row>
    <row r="59" spans="1:11" s="1" customFormat="1">
      <c r="A59" s="552"/>
      <c r="D59" s="552"/>
      <c r="I59" s="38"/>
      <c r="J59" s="552"/>
      <c r="K59" s="518"/>
    </row>
    <row r="60" spans="1:11" s="1" customFormat="1">
      <c r="A60" s="552"/>
      <c r="D60" s="552"/>
      <c r="I60" s="38"/>
      <c r="J60" s="552"/>
      <c r="K60" s="518"/>
    </row>
    <row r="61" spans="1:11" s="1" customFormat="1">
      <c r="A61" s="552"/>
      <c r="D61" s="552"/>
      <c r="I61" s="38"/>
      <c r="J61" s="552"/>
      <c r="K61" s="518"/>
    </row>
    <row r="62" spans="1:11" s="1" customFormat="1">
      <c r="A62" s="552"/>
      <c r="D62" s="552"/>
      <c r="I62" s="38"/>
      <c r="J62" s="552"/>
      <c r="K62" s="518"/>
    </row>
    <row r="63" spans="1:11" s="1" customFormat="1">
      <c r="A63" s="552"/>
      <c r="D63" s="552"/>
      <c r="I63" s="38"/>
      <c r="J63" s="552"/>
      <c r="K63" s="518"/>
    </row>
    <row r="64" spans="1:11" s="1" customFormat="1">
      <c r="A64" s="552"/>
      <c r="D64" s="552"/>
      <c r="I64" s="38"/>
      <c r="J64" s="552"/>
      <c r="K64" s="518"/>
    </row>
    <row r="65" spans="1:11" s="1" customFormat="1">
      <c r="A65" s="552"/>
      <c r="D65" s="552"/>
      <c r="I65" s="38"/>
      <c r="J65" s="552"/>
      <c r="K65" s="518"/>
    </row>
    <row r="66" spans="1:11" s="1" customFormat="1">
      <c r="A66" s="552"/>
      <c r="D66" s="552"/>
      <c r="I66" s="38"/>
      <c r="J66" s="552"/>
      <c r="K66" s="518"/>
    </row>
    <row r="67" spans="1:11" s="1" customFormat="1">
      <c r="A67" s="552"/>
      <c r="D67" s="552"/>
      <c r="I67" s="38"/>
      <c r="J67" s="552"/>
      <c r="K67" s="518"/>
    </row>
    <row r="68" spans="1:11" s="1" customFormat="1">
      <c r="A68" s="552"/>
      <c r="D68" s="552"/>
      <c r="I68" s="38"/>
      <c r="J68" s="552"/>
      <c r="K68" s="518"/>
    </row>
    <row r="69" spans="1:11" s="1" customFormat="1">
      <c r="A69" s="552"/>
      <c r="D69" s="552"/>
      <c r="I69" s="38"/>
      <c r="J69" s="552"/>
      <c r="K69" s="518"/>
    </row>
    <row r="70" spans="1:11" s="1" customFormat="1">
      <c r="A70" s="552"/>
      <c r="D70" s="552"/>
      <c r="I70" s="38"/>
      <c r="J70" s="552"/>
      <c r="K70" s="518"/>
    </row>
    <row r="71" spans="1:11" s="1" customFormat="1">
      <c r="A71" s="552"/>
      <c r="D71" s="552"/>
      <c r="I71" s="38"/>
      <c r="J71" s="552"/>
      <c r="K71" s="518"/>
    </row>
    <row r="72" spans="1:11" s="1" customFormat="1">
      <c r="A72" s="552"/>
      <c r="D72" s="552"/>
      <c r="I72" s="38"/>
      <c r="J72" s="552"/>
      <c r="K72" s="518"/>
    </row>
    <row r="73" spans="1:11" s="1" customFormat="1">
      <c r="A73" s="552"/>
      <c r="D73" s="552"/>
      <c r="I73" s="38"/>
      <c r="J73" s="552"/>
      <c r="K73" s="518"/>
    </row>
    <row r="74" spans="1:11" s="1" customFormat="1">
      <c r="A74" s="552"/>
      <c r="D74" s="552"/>
      <c r="I74" s="38"/>
      <c r="J74" s="552"/>
      <c r="K74" s="518"/>
    </row>
    <row r="75" spans="1:11" s="1" customFormat="1">
      <c r="A75" s="552"/>
      <c r="D75" s="552"/>
      <c r="I75" s="38"/>
      <c r="J75" s="552"/>
      <c r="K75" s="518"/>
    </row>
    <row r="76" spans="1:11" s="1" customFormat="1">
      <c r="A76" s="552"/>
      <c r="D76" s="552"/>
      <c r="I76" s="38"/>
      <c r="J76" s="552"/>
      <c r="K76" s="518"/>
    </row>
    <row r="77" spans="1:11" s="1" customFormat="1">
      <c r="A77" s="552"/>
      <c r="D77" s="552"/>
      <c r="I77" s="38"/>
      <c r="J77" s="552"/>
      <c r="K77" s="518"/>
    </row>
    <row r="78" spans="1:11" s="1" customFormat="1">
      <c r="A78" s="552"/>
      <c r="D78" s="552"/>
      <c r="I78" s="38"/>
      <c r="J78" s="552"/>
      <c r="K78" s="518"/>
    </row>
    <row r="79" spans="1:11" s="1" customFormat="1">
      <c r="A79" s="552"/>
      <c r="D79" s="552"/>
      <c r="I79" s="38"/>
      <c r="J79" s="552"/>
      <c r="K79" s="518"/>
    </row>
    <row r="80" spans="1:11" s="1" customFormat="1">
      <c r="A80" s="552"/>
      <c r="D80" s="552"/>
      <c r="I80" s="38"/>
      <c r="J80" s="552"/>
      <c r="K80" s="518"/>
    </row>
    <row r="81" spans="1:11" s="1" customFormat="1">
      <c r="A81" s="552"/>
      <c r="D81" s="552"/>
      <c r="I81" s="38"/>
      <c r="J81" s="552"/>
      <c r="K81" s="518"/>
    </row>
    <row r="82" spans="1:11" s="1" customFormat="1">
      <c r="A82" s="552"/>
      <c r="D82" s="552"/>
      <c r="I82" s="38"/>
      <c r="J82" s="552"/>
      <c r="K82" s="518"/>
    </row>
    <row r="83" spans="1:11" s="1" customFormat="1">
      <c r="A83" s="552"/>
      <c r="D83" s="552"/>
      <c r="I83" s="38"/>
      <c r="J83" s="552"/>
      <c r="K83" s="518"/>
    </row>
    <row r="84" spans="1:11" s="1" customFormat="1">
      <c r="A84" s="552"/>
      <c r="D84" s="552"/>
      <c r="I84" s="38"/>
      <c r="J84" s="552"/>
      <c r="K84" s="518"/>
    </row>
    <row r="85" spans="1:11" s="1" customFormat="1">
      <c r="A85" s="552"/>
      <c r="D85" s="552"/>
      <c r="I85" s="38"/>
      <c r="J85" s="552"/>
      <c r="K85" s="518"/>
    </row>
    <row r="86" spans="1:11" s="1" customFormat="1">
      <c r="A86" s="552"/>
      <c r="D86" s="552"/>
      <c r="I86" s="38"/>
      <c r="J86" s="552"/>
      <c r="K86" s="518"/>
    </row>
    <row r="87" spans="1:11" s="1" customFormat="1">
      <c r="A87" s="552"/>
      <c r="D87" s="552"/>
      <c r="I87" s="38"/>
      <c r="J87" s="552"/>
      <c r="K87" s="518"/>
    </row>
    <row r="88" spans="1:11" s="1" customFormat="1">
      <c r="A88" s="552"/>
      <c r="D88" s="552"/>
      <c r="I88" s="38"/>
      <c r="J88" s="552"/>
      <c r="K88" s="518"/>
    </row>
    <row r="89" spans="1:11" s="1" customFormat="1">
      <c r="A89" s="552"/>
      <c r="D89" s="552"/>
      <c r="I89" s="38"/>
      <c r="J89" s="552"/>
      <c r="K89" s="518"/>
    </row>
    <row r="90" spans="1:11" s="1" customFormat="1">
      <c r="A90" s="552"/>
      <c r="D90" s="552"/>
      <c r="I90" s="38"/>
      <c r="J90" s="552"/>
      <c r="K90" s="518"/>
    </row>
    <row r="91" spans="1:11" s="1" customFormat="1">
      <c r="A91" s="552"/>
      <c r="D91" s="552"/>
      <c r="I91" s="38"/>
      <c r="J91" s="552"/>
      <c r="K91" s="518"/>
    </row>
    <row r="92" spans="1:11" s="1" customFormat="1">
      <c r="A92" s="552"/>
      <c r="D92" s="552"/>
      <c r="I92" s="38"/>
      <c r="J92" s="552"/>
      <c r="K92" s="518"/>
    </row>
    <row r="93" spans="1:11" s="1" customFormat="1">
      <c r="A93" s="552"/>
      <c r="D93" s="552"/>
      <c r="I93" s="38"/>
      <c r="J93" s="552"/>
      <c r="K93" s="518"/>
    </row>
    <row r="94" spans="1:11" s="1" customFormat="1">
      <c r="A94" s="552"/>
      <c r="D94" s="552"/>
      <c r="I94" s="38"/>
      <c r="J94" s="552"/>
      <c r="K94" s="518"/>
    </row>
    <row r="95" spans="1:11" s="1" customFormat="1">
      <c r="A95" s="552"/>
      <c r="D95" s="552"/>
      <c r="I95" s="38"/>
      <c r="J95" s="552"/>
      <c r="K95" s="518"/>
    </row>
    <row r="96" spans="1:11" s="1" customFormat="1">
      <c r="A96" s="552"/>
      <c r="D96" s="552"/>
      <c r="I96" s="38"/>
      <c r="J96" s="552"/>
      <c r="K96" s="518"/>
    </row>
    <row r="97" spans="1:11" s="1" customFormat="1">
      <c r="A97" s="552"/>
      <c r="D97" s="552"/>
      <c r="I97" s="38"/>
      <c r="J97" s="552"/>
      <c r="K97" s="518"/>
    </row>
    <row r="98" spans="1:11" s="1" customFormat="1">
      <c r="A98" s="552"/>
      <c r="D98" s="552"/>
      <c r="I98" s="38"/>
      <c r="J98" s="552"/>
      <c r="K98" s="518"/>
    </row>
    <row r="99" spans="1:11" s="1" customFormat="1">
      <c r="A99" s="552"/>
      <c r="D99" s="552"/>
      <c r="I99" s="38"/>
      <c r="J99" s="552"/>
      <c r="K99" s="518"/>
    </row>
    <row r="100" spans="1:11" s="1" customFormat="1">
      <c r="A100" s="552"/>
      <c r="D100" s="552"/>
      <c r="I100" s="38"/>
      <c r="J100" s="552"/>
      <c r="K100" s="518"/>
    </row>
    <row r="101" spans="1:11" s="1" customFormat="1">
      <c r="A101" s="552"/>
      <c r="D101" s="552"/>
      <c r="I101" s="38"/>
      <c r="J101" s="552"/>
      <c r="K101" s="518"/>
    </row>
    <row r="102" spans="1:11" s="1" customFormat="1">
      <c r="A102" s="552"/>
      <c r="D102" s="552"/>
      <c r="I102" s="38"/>
      <c r="J102" s="552"/>
      <c r="K102" s="518"/>
    </row>
    <row r="103" spans="1:11" s="1" customFormat="1">
      <c r="A103" s="552"/>
      <c r="D103" s="552"/>
      <c r="I103" s="38"/>
      <c r="J103" s="552"/>
      <c r="K103" s="518"/>
    </row>
    <row r="104" spans="1:11" s="1" customFormat="1">
      <c r="A104" s="552"/>
      <c r="D104" s="552"/>
      <c r="I104" s="38"/>
      <c r="J104" s="552"/>
      <c r="K104" s="518"/>
    </row>
    <row r="105" spans="1:11" s="1" customFormat="1">
      <c r="A105" s="552"/>
      <c r="D105" s="552"/>
      <c r="I105" s="38"/>
      <c r="J105" s="552"/>
      <c r="K105" s="518"/>
    </row>
    <row r="106" spans="1:11" s="1" customFormat="1">
      <c r="A106" s="552"/>
      <c r="D106" s="552"/>
      <c r="I106" s="38"/>
      <c r="J106" s="552"/>
      <c r="K106" s="518"/>
    </row>
    <row r="107" spans="1:11" s="1" customFormat="1">
      <c r="A107" s="552"/>
      <c r="D107" s="552"/>
      <c r="I107" s="38"/>
      <c r="J107" s="552"/>
      <c r="K107" s="518"/>
    </row>
    <row r="108" spans="1:11" s="1" customFormat="1">
      <c r="A108" s="552"/>
      <c r="D108" s="552"/>
      <c r="I108" s="38"/>
      <c r="J108" s="552"/>
      <c r="K108" s="518"/>
    </row>
    <row r="109" spans="1:11" s="1" customFormat="1">
      <c r="A109" s="552"/>
      <c r="D109" s="552"/>
      <c r="I109" s="38"/>
      <c r="J109" s="552"/>
      <c r="K109" s="518"/>
    </row>
    <row r="110" spans="1:11" s="1" customFormat="1">
      <c r="A110" s="552"/>
      <c r="D110" s="552"/>
      <c r="I110" s="38"/>
      <c r="J110" s="552"/>
      <c r="K110" s="518"/>
    </row>
    <row r="111" spans="1:11" s="1" customFormat="1">
      <c r="A111" s="552"/>
      <c r="D111" s="552"/>
      <c r="I111" s="38"/>
      <c r="J111" s="552"/>
      <c r="K111" s="518"/>
    </row>
    <row r="112" spans="1:11" s="1" customFormat="1">
      <c r="A112" s="552"/>
      <c r="D112" s="552"/>
      <c r="I112" s="38"/>
      <c r="J112" s="552"/>
      <c r="K112" s="518"/>
    </row>
    <row r="113" spans="1:11" s="1" customFormat="1">
      <c r="A113" s="552"/>
      <c r="D113" s="552"/>
      <c r="I113" s="38"/>
      <c r="J113" s="552"/>
      <c r="K113" s="518"/>
    </row>
    <row r="114" spans="1:11" s="1" customFormat="1">
      <c r="A114" s="552"/>
      <c r="D114" s="552"/>
      <c r="I114" s="38"/>
      <c r="J114" s="552"/>
      <c r="K114" s="518"/>
    </row>
    <row r="115" spans="1:11" s="1" customFormat="1">
      <c r="A115" s="552"/>
      <c r="D115" s="552"/>
      <c r="I115" s="38"/>
      <c r="J115" s="552"/>
      <c r="K115" s="518"/>
    </row>
    <row r="116" spans="1:11" s="1" customFormat="1">
      <c r="A116" s="552"/>
      <c r="D116" s="552"/>
      <c r="I116" s="38"/>
      <c r="J116" s="552"/>
      <c r="K116" s="518"/>
    </row>
    <row r="117" spans="1:11" s="1" customFormat="1">
      <c r="A117" s="552"/>
      <c r="D117" s="552"/>
      <c r="I117" s="38"/>
      <c r="J117" s="552"/>
      <c r="K117" s="518"/>
    </row>
    <row r="118" spans="1:11" s="1" customFormat="1">
      <c r="A118" s="552"/>
      <c r="D118" s="552"/>
      <c r="I118" s="38"/>
      <c r="J118" s="552"/>
      <c r="K118" s="518"/>
    </row>
    <row r="119" spans="1:11" s="1" customFormat="1">
      <c r="A119" s="552"/>
      <c r="D119" s="552"/>
      <c r="I119" s="38"/>
      <c r="J119" s="552"/>
      <c r="K119" s="518"/>
    </row>
    <row r="120" spans="1:11" s="1" customFormat="1">
      <c r="A120" s="552"/>
      <c r="D120" s="552"/>
      <c r="I120" s="38"/>
      <c r="J120" s="552"/>
      <c r="K120" s="518"/>
    </row>
    <row r="121" spans="1:11" s="1" customFormat="1">
      <c r="A121" s="552"/>
      <c r="D121" s="552"/>
      <c r="I121" s="38"/>
      <c r="J121" s="552"/>
      <c r="K121" s="518"/>
    </row>
    <row r="122" spans="1:11" s="1" customFormat="1">
      <c r="A122" s="552"/>
      <c r="D122" s="552"/>
      <c r="I122" s="38"/>
      <c r="J122" s="552"/>
      <c r="K122" s="518"/>
    </row>
    <row r="123" spans="1:11" s="1" customFormat="1">
      <c r="A123" s="552"/>
      <c r="D123" s="552"/>
      <c r="I123" s="38"/>
      <c r="J123" s="552"/>
      <c r="K123" s="518"/>
    </row>
    <row r="124" spans="1:11" s="1" customFormat="1">
      <c r="A124" s="552"/>
      <c r="D124" s="552"/>
      <c r="I124" s="38"/>
      <c r="J124" s="552"/>
      <c r="K124" s="518"/>
    </row>
    <row r="125" spans="1:11" s="1" customFormat="1">
      <c r="A125" s="552"/>
      <c r="D125" s="552"/>
      <c r="I125" s="38"/>
      <c r="J125" s="552"/>
      <c r="K125" s="518"/>
    </row>
    <row r="126" spans="1:11" s="1" customFormat="1">
      <c r="A126" s="552"/>
      <c r="D126" s="552"/>
      <c r="I126" s="38"/>
      <c r="J126" s="552"/>
      <c r="K126" s="518"/>
    </row>
    <row r="127" spans="1:11" s="1" customFormat="1">
      <c r="A127" s="552"/>
      <c r="D127" s="552"/>
      <c r="I127" s="38"/>
      <c r="J127" s="552"/>
      <c r="K127" s="518"/>
    </row>
    <row r="128" spans="1:11" s="1" customFormat="1">
      <c r="A128" s="552"/>
      <c r="D128" s="552"/>
      <c r="I128" s="38"/>
      <c r="J128" s="552"/>
      <c r="K128" s="518"/>
    </row>
    <row r="129" spans="1:11" s="1" customFormat="1">
      <c r="A129" s="552"/>
      <c r="D129" s="552"/>
      <c r="I129" s="38"/>
      <c r="J129" s="552"/>
      <c r="K129" s="518"/>
    </row>
    <row r="130" spans="1:11" s="1" customFormat="1">
      <c r="A130" s="552"/>
      <c r="D130" s="552"/>
      <c r="I130" s="38"/>
      <c r="J130" s="552"/>
      <c r="K130" s="518"/>
    </row>
    <row r="131" spans="1:11" s="1" customFormat="1">
      <c r="A131" s="552"/>
      <c r="D131" s="552"/>
      <c r="I131" s="38"/>
      <c r="J131" s="552"/>
      <c r="K131" s="518"/>
    </row>
    <row r="132" spans="1:11" s="1" customFormat="1">
      <c r="A132" s="552"/>
      <c r="D132" s="552"/>
      <c r="I132" s="38"/>
      <c r="J132" s="552"/>
      <c r="K132" s="518"/>
    </row>
    <row r="133" spans="1:11" s="1" customFormat="1">
      <c r="A133" s="552"/>
      <c r="D133" s="552"/>
      <c r="I133" s="38"/>
      <c r="J133" s="552"/>
      <c r="K133" s="518"/>
    </row>
    <row r="134" spans="1:11" s="1" customFormat="1">
      <c r="A134" s="552"/>
      <c r="D134" s="552"/>
      <c r="I134" s="38"/>
      <c r="J134" s="552"/>
      <c r="K134" s="518"/>
    </row>
    <row r="135" spans="1:11" s="1" customFormat="1">
      <c r="A135" s="552"/>
      <c r="D135" s="552"/>
      <c r="I135" s="38"/>
      <c r="J135" s="552"/>
      <c r="K135" s="518"/>
    </row>
    <row r="136" spans="1:11" s="1" customFormat="1">
      <c r="A136" s="552"/>
      <c r="D136" s="552"/>
      <c r="I136" s="38"/>
      <c r="J136" s="552"/>
      <c r="K136" s="518"/>
    </row>
    <row r="137" spans="1:11" s="1" customFormat="1">
      <c r="A137" s="552"/>
      <c r="D137" s="552"/>
      <c r="I137" s="38"/>
      <c r="J137" s="552"/>
      <c r="K137" s="518"/>
    </row>
    <row r="138" spans="1:11" s="1" customFormat="1">
      <c r="A138" s="552"/>
      <c r="D138" s="552"/>
      <c r="I138" s="38"/>
      <c r="J138" s="552"/>
      <c r="K138" s="518"/>
    </row>
    <row r="139" spans="1:11" s="1" customFormat="1">
      <c r="A139" s="552"/>
      <c r="D139" s="552"/>
      <c r="I139" s="38"/>
      <c r="J139" s="552"/>
      <c r="K139" s="518"/>
    </row>
    <row r="140" spans="1:11" s="1" customFormat="1">
      <c r="A140" s="552"/>
      <c r="D140" s="552"/>
      <c r="I140" s="38"/>
      <c r="J140" s="552"/>
      <c r="K140" s="518"/>
    </row>
    <row r="141" spans="1:11" s="1" customFormat="1">
      <c r="A141" s="552"/>
      <c r="D141" s="552"/>
      <c r="I141" s="38"/>
      <c r="J141" s="552"/>
      <c r="K141" s="518"/>
    </row>
    <row r="142" spans="1:11" s="1" customFormat="1">
      <c r="A142" s="552"/>
      <c r="D142" s="552"/>
      <c r="I142" s="38"/>
      <c r="J142" s="552"/>
      <c r="K142" s="518"/>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94"/>
  <sheetViews>
    <sheetView view="pageBreakPreview" zoomScale="90" zoomScaleNormal="75" zoomScaleSheetLayoutView="90" workbookViewId="0">
      <pane xSplit="2" ySplit="2" topLeftCell="C3" activePane="bottomRight" state="frozen"/>
      <selection activeCell="G13" sqref="G13"/>
      <selection pane="topRight" activeCell="G13" sqref="G13"/>
      <selection pane="bottomLeft" activeCell="G13" sqref="G13"/>
      <selection pane="bottomRight" activeCell="I80" sqref="I80"/>
    </sheetView>
  </sheetViews>
  <sheetFormatPr defaultRowHeight="14"/>
  <cols>
    <col min="1" max="1" width="3" style="78" customWidth="1"/>
    <col min="2" max="2" width="10.90625" style="35" customWidth="1"/>
    <col min="3" max="3" width="31.26953125" style="176" customWidth="1"/>
    <col min="4" max="4" width="28.453125" style="176" customWidth="1"/>
    <col min="5" max="5" width="30.7265625" style="176" customWidth="1"/>
    <col min="6" max="6" width="30.36328125" style="176" customWidth="1"/>
    <col min="7" max="7" width="17" style="176" customWidth="1"/>
    <col min="8" max="8" width="5.453125" style="35" bestFit="1" customWidth="1"/>
    <col min="9" max="9" width="8" style="176" customWidth="1"/>
    <col min="10" max="10" width="1.26953125" style="440" customWidth="1"/>
    <col min="11" max="256" width="9" style="34"/>
    <col min="257" max="257" width="3" style="34" customWidth="1"/>
    <col min="258" max="258" width="10.90625" style="34" customWidth="1"/>
    <col min="259" max="259" width="31.26953125" style="34" customWidth="1"/>
    <col min="260" max="260" width="28.453125" style="34" customWidth="1"/>
    <col min="261" max="261" width="30.7265625" style="34" customWidth="1"/>
    <col min="262" max="262" width="30.36328125" style="34" customWidth="1"/>
    <col min="263" max="263" width="17" style="34" customWidth="1"/>
    <col min="264" max="264" width="5.453125" style="34" bestFit="1" customWidth="1"/>
    <col min="265" max="265" width="8" style="34" customWidth="1"/>
    <col min="266" max="266" width="1.26953125" style="34" customWidth="1"/>
    <col min="267" max="512" width="9" style="34"/>
    <col min="513" max="513" width="3" style="34" customWidth="1"/>
    <col min="514" max="514" width="10.90625" style="34" customWidth="1"/>
    <col min="515" max="515" width="31.26953125" style="34" customWidth="1"/>
    <col min="516" max="516" width="28.453125" style="34" customWidth="1"/>
    <col min="517" max="517" width="30.7265625" style="34" customWidth="1"/>
    <col min="518" max="518" width="30.36328125" style="34" customWidth="1"/>
    <col min="519" max="519" width="17" style="34" customWidth="1"/>
    <col min="520" max="520" width="5.453125" style="34" bestFit="1" customWidth="1"/>
    <col min="521" max="521" width="8" style="34" customWidth="1"/>
    <col min="522" max="522" width="1.26953125" style="34" customWidth="1"/>
    <col min="523" max="768" width="9" style="34"/>
    <col min="769" max="769" width="3" style="34" customWidth="1"/>
    <col min="770" max="770" width="10.90625" style="34" customWidth="1"/>
    <col min="771" max="771" width="31.26953125" style="34" customWidth="1"/>
    <col min="772" max="772" width="28.453125" style="34" customWidth="1"/>
    <col min="773" max="773" width="30.7265625" style="34" customWidth="1"/>
    <col min="774" max="774" width="30.36328125" style="34" customWidth="1"/>
    <col min="775" max="775" width="17" style="34" customWidth="1"/>
    <col min="776" max="776" width="5.453125" style="34" bestFit="1" customWidth="1"/>
    <col min="777" max="777" width="8" style="34" customWidth="1"/>
    <col min="778" max="778" width="1.26953125" style="34" customWidth="1"/>
    <col min="779" max="1024" width="9" style="34"/>
    <col min="1025" max="1025" width="3" style="34" customWidth="1"/>
    <col min="1026" max="1026" width="10.90625" style="34" customWidth="1"/>
    <col min="1027" max="1027" width="31.26953125" style="34" customWidth="1"/>
    <col min="1028" max="1028" width="28.453125" style="34" customWidth="1"/>
    <col min="1029" max="1029" width="30.7265625" style="34" customWidth="1"/>
    <col min="1030" max="1030" width="30.36328125" style="34" customWidth="1"/>
    <col min="1031" max="1031" width="17" style="34" customWidth="1"/>
    <col min="1032" max="1032" width="5.453125" style="34" bestFit="1" customWidth="1"/>
    <col min="1033" max="1033" width="8" style="34" customWidth="1"/>
    <col min="1034" max="1034" width="1.26953125" style="34" customWidth="1"/>
    <col min="1035" max="1280" width="9" style="34"/>
    <col min="1281" max="1281" width="3" style="34" customWidth="1"/>
    <col min="1282" max="1282" width="10.90625" style="34" customWidth="1"/>
    <col min="1283" max="1283" width="31.26953125" style="34" customWidth="1"/>
    <col min="1284" max="1284" width="28.453125" style="34" customWidth="1"/>
    <col min="1285" max="1285" width="30.7265625" style="34" customWidth="1"/>
    <col min="1286" max="1286" width="30.36328125" style="34" customWidth="1"/>
    <col min="1287" max="1287" width="17" style="34" customWidth="1"/>
    <col min="1288" max="1288" width="5.453125" style="34" bestFit="1" customWidth="1"/>
    <col min="1289" max="1289" width="8" style="34" customWidth="1"/>
    <col min="1290" max="1290" width="1.26953125" style="34" customWidth="1"/>
    <col min="1291" max="1536" width="9" style="34"/>
    <col min="1537" max="1537" width="3" style="34" customWidth="1"/>
    <col min="1538" max="1538" width="10.90625" style="34" customWidth="1"/>
    <col min="1539" max="1539" width="31.26953125" style="34" customWidth="1"/>
    <col min="1540" max="1540" width="28.453125" style="34" customWidth="1"/>
    <col min="1541" max="1541" width="30.7265625" style="34" customWidth="1"/>
    <col min="1542" max="1542" width="30.36328125" style="34" customWidth="1"/>
    <col min="1543" max="1543" width="17" style="34" customWidth="1"/>
    <col min="1544" max="1544" width="5.453125" style="34" bestFit="1" customWidth="1"/>
    <col min="1545" max="1545" width="8" style="34" customWidth="1"/>
    <col min="1546" max="1546" width="1.26953125" style="34" customWidth="1"/>
    <col min="1547" max="1792" width="9" style="34"/>
    <col min="1793" max="1793" width="3" style="34" customWidth="1"/>
    <col min="1794" max="1794" width="10.90625" style="34" customWidth="1"/>
    <col min="1795" max="1795" width="31.26953125" style="34" customWidth="1"/>
    <col min="1796" max="1796" width="28.453125" style="34" customWidth="1"/>
    <col min="1797" max="1797" width="30.7265625" style="34" customWidth="1"/>
    <col min="1798" max="1798" width="30.36328125" style="34" customWidth="1"/>
    <col min="1799" max="1799" width="17" style="34" customWidth="1"/>
    <col min="1800" max="1800" width="5.453125" style="34" bestFit="1" customWidth="1"/>
    <col min="1801" max="1801" width="8" style="34" customWidth="1"/>
    <col min="1802" max="1802" width="1.26953125" style="34" customWidth="1"/>
    <col min="1803" max="2048" width="9" style="34"/>
    <col min="2049" max="2049" width="3" style="34" customWidth="1"/>
    <col min="2050" max="2050" width="10.90625" style="34" customWidth="1"/>
    <col min="2051" max="2051" width="31.26953125" style="34" customWidth="1"/>
    <col min="2052" max="2052" width="28.453125" style="34" customWidth="1"/>
    <col min="2053" max="2053" width="30.7265625" style="34" customWidth="1"/>
    <col min="2054" max="2054" width="30.36328125" style="34" customWidth="1"/>
    <col min="2055" max="2055" width="17" style="34" customWidth="1"/>
    <col min="2056" max="2056" width="5.453125" style="34" bestFit="1" customWidth="1"/>
    <col min="2057" max="2057" width="8" style="34" customWidth="1"/>
    <col min="2058" max="2058" width="1.26953125" style="34" customWidth="1"/>
    <col min="2059" max="2304" width="9" style="34"/>
    <col min="2305" max="2305" width="3" style="34" customWidth="1"/>
    <col min="2306" max="2306" width="10.90625" style="34" customWidth="1"/>
    <col min="2307" max="2307" width="31.26953125" style="34" customWidth="1"/>
    <col min="2308" max="2308" width="28.453125" style="34" customWidth="1"/>
    <col min="2309" max="2309" width="30.7265625" style="34" customWidth="1"/>
    <col min="2310" max="2310" width="30.36328125" style="34" customWidth="1"/>
    <col min="2311" max="2311" width="17" style="34" customWidth="1"/>
    <col min="2312" max="2312" width="5.453125" style="34" bestFit="1" customWidth="1"/>
    <col min="2313" max="2313" width="8" style="34" customWidth="1"/>
    <col min="2314" max="2314" width="1.26953125" style="34" customWidth="1"/>
    <col min="2315" max="2560" width="9" style="34"/>
    <col min="2561" max="2561" width="3" style="34" customWidth="1"/>
    <col min="2562" max="2562" width="10.90625" style="34" customWidth="1"/>
    <col min="2563" max="2563" width="31.26953125" style="34" customWidth="1"/>
    <col min="2564" max="2564" width="28.453125" style="34" customWidth="1"/>
    <col min="2565" max="2565" width="30.7265625" style="34" customWidth="1"/>
    <col min="2566" max="2566" width="30.36328125" style="34" customWidth="1"/>
    <col min="2567" max="2567" width="17" style="34" customWidth="1"/>
    <col min="2568" max="2568" width="5.453125" style="34" bestFit="1" customWidth="1"/>
    <col min="2569" max="2569" width="8" style="34" customWidth="1"/>
    <col min="2570" max="2570" width="1.26953125" style="34" customWidth="1"/>
    <col min="2571" max="2816" width="9" style="34"/>
    <col min="2817" max="2817" width="3" style="34" customWidth="1"/>
    <col min="2818" max="2818" width="10.90625" style="34" customWidth="1"/>
    <col min="2819" max="2819" width="31.26953125" style="34" customWidth="1"/>
    <col min="2820" max="2820" width="28.453125" style="34" customWidth="1"/>
    <col min="2821" max="2821" width="30.7265625" style="34" customWidth="1"/>
    <col min="2822" max="2822" width="30.36328125" style="34" customWidth="1"/>
    <col min="2823" max="2823" width="17" style="34" customWidth="1"/>
    <col min="2824" max="2824" width="5.453125" style="34" bestFit="1" customWidth="1"/>
    <col min="2825" max="2825" width="8" style="34" customWidth="1"/>
    <col min="2826" max="2826" width="1.26953125" style="34" customWidth="1"/>
    <col min="2827" max="3072" width="9" style="34"/>
    <col min="3073" max="3073" width="3" style="34" customWidth="1"/>
    <col min="3074" max="3074" width="10.90625" style="34" customWidth="1"/>
    <col min="3075" max="3075" width="31.26953125" style="34" customWidth="1"/>
    <col min="3076" max="3076" width="28.453125" style="34" customWidth="1"/>
    <col min="3077" max="3077" width="30.7265625" style="34" customWidth="1"/>
    <col min="3078" max="3078" width="30.36328125" style="34" customWidth="1"/>
    <col min="3079" max="3079" width="17" style="34" customWidth="1"/>
    <col min="3080" max="3080" width="5.453125" style="34" bestFit="1" customWidth="1"/>
    <col min="3081" max="3081" width="8" style="34" customWidth="1"/>
    <col min="3082" max="3082" width="1.26953125" style="34" customWidth="1"/>
    <col min="3083" max="3328" width="9" style="34"/>
    <col min="3329" max="3329" width="3" style="34" customWidth="1"/>
    <col min="3330" max="3330" width="10.90625" style="34" customWidth="1"/>
    <col min="3331" max="3331" width="31.26953125" style="34" customWidth="1"/>
    <col min="3332" max="3332" width="28.453125" style="34" customWidth="1"/>
    <col min="3333" max="3333" width="30.7265625" style="34" customWidth="1"/>
    <col min="3334" max="3334" width="30.36328125" style="34" customWidth="1"/>
    <col min="3335" max="3335" width="17" style="34" customWidth="1"/>
    <col min="3336" max="3336" width="5.453125" style="34" bestFit="1" customWidth="1"/>
    <col min="3337" max="3337" width="8" style="34" customWidth="1"/>
    <col min="3338" max="3338" width="1.26953125" style="34" customWidth="1"/>
    <col min="3339" max="3584" width="9" style="34"/>
    <col min="3585" max="3585" width="3" style="34" customWidth="1"/>
    <col min="3586" max="3586" width="10.90625" style="34" customWidth="1"/>
    <col min="3587" max="3587" width="31.26953125" style="34" customWidth="1"/>
    <col min="3588" max="3588" width="28.453125" style="34" customWidth="1"/>
    <col min="3589" max="3589" width="30.7265625" style="34" customWidth="1"/>
    <col min="3590" max="3590" width="30.36328125" style="34" customWidth="1"/>
    <col min="3591" max="3591" width="17" style="34" customWidth="1"/>
    <col min="3592" max="3592" width="5.453125" style="34" bestFit="1" customWidth="1"/>
    <col min="3593" max="3593" width="8" style="34" customWidth="1"/>
    <col min="3594" max="3594" width="1.26953125" style="34" customWidth="1"/>
    <col min="3595" max="3840" width="9" style="34"/>
    <col min="3841" max="3841" width="3" style="34" customWidth="1"/>
    <col min="3842" max="3842" width="10.90625" style="34" customWidth="1"/>
    <col min="3843" max="3843" width="31.26953125" style="34" customWidth="1"/>
    <col min="3844" max="3844" width="28.453125" style="34" customWidth="1"/>
    <col min="3845" max="3845" width="30.7265625" style="34" customWidth="1"/>
    <col min="3846" max="3846" width="30.36328125" style="34" customWidth="1"/>
    <col min="3847" max="3847" width="17" style="34" customWidth="1"/>
    <col min="3848" max="3848" width="5.453125" style="34" bestFit="1" customWidth="1"/>
    <col min="3849" max="3849" width="8" style="34" customWidth="1"/>
    <col min="3850" max="3850" width="1.26953125" style="34" customWidth="1"/>
    <col min="3851" max="4096" width="9" style="34"/>
    <col min="4097" max="4097" width="3" style="34" customWidth="1"/>
    <col min="4098" max="4098" width="10.90625" style="34" customWidth="1"/>
    <col min="4099" max="4099" width="31.26953125" style="34" customWidth="1"/>
    <col min="4100" max="4100" width="28.453125" style="34" customWidth="1"/>
    <col min="4101" max="4101" width="30.7265625" style="34" customWidth="1"/>
    <col min="4102" max="4102" width="30.36328125" style="34" customWidth="1"/>
    <col min="4103" max="4103" width="17" style="34" customWidth="1"/>
    <col min="4104" max="4104" width="5.453125" style="34" bestFit="1" customWidth="1"/>
    <col min="4105" max="4105" width="8" style="34" customWidth="1"/>
    <col min="4106" max="4106" width="1.26953125" style="34" customWidth="1"/>
    <col min="4107" max="4352" width="9" style="34"/>
    <col min="4353" max="4353" width="3" style="34" customWidth="1"/>
    <col min="4354" max="4354" width="10.90625" style="34" customWidth="1"/>
    <col min="4355" max="4355" width="31.26953125" style="34" customWidth="1"/>
    <col min="4356" max="4356" width="28.453125" style="34" customWidth="1"/>
    <col min="4357" max="4357" width="30.7265625" style="34" customWidth="1"/>
    <col min="4358" max="4358" width="30.36328125" style="34" customWidth="1"/>
    <col min="4359" max="4359" width="17" style="34" customWidth="1"/>
    <col min="4360" max="4360" width="5.453125" style="34" bestFit="1" customWidth="1"/>
    <col min="4361" max="4361" width="8" style="34" customWidth="1"/>
    <col min="4362" max="4362" width="1.26953125" style="34" customWidth="1"/>
    <col min="4363" max="4608" width="9" style="34"/>
    <col min="4609" max="4609" width="3" style="34" customWidth="1"/>
    <col min="4610" max="4610" width="10.90625" style="34" customWidth="1"/>
    <col min="4611" max="4611" width="31.26953125" style="34" customWidth="1"/>
    <col min="4612" max="4612" width="28.453125" style="34" customWidth="1"/>
    <col min="4613" max="4613" width="30.7265625" style="34" customWidth="1"/>
    <col min="4614" max="4614" width="30.36328125" style="34" customWidth="1"/>
    <col min="4615" max="4615" width="17" style="34" customWidth="1"/>
    <col min="4616" max="4616" width="5.453125" style="34" bestFit="1" customWidth="1"/>
    <col min="4617" max="4617" width="8" style="34" customWidth="1"/>
    <col min="4618" max="4618" width="1.26953125" style="34" customWidth="1"/>
    <col min="4619" max="4864" width="9" style="34"/>
    <col min="4865" max="4865" width="3" style="34" customWidth="1"/>
    <col min="4866" max="4866" width="10.90625" style="34" customWidth="1"/>
    <col min="4867" max="4867" width="31.26953125" style="34" customWidth="1"/>
    <col min="4868" max="4868" width="28.453125" style="34" customWidth="1"/>
    <col min="4869" max="4869" width="30.7265625" style="34" customWidth="1"/>
    <col min="4870" max="4870" width="30.36328125" style="34" customWidth="1"/>
    <col min="4871" max="4871" width="17" style="34" customWidth="1"/>
    <col min="4872" max="4872" width="5.453125" style="34" bestFit="1" customWidth="1"/>
    <col min="4873" max="4873" width="8" style="34" customWidth="1"/>
    <col min="4874" max="4874" width="1.26953125" style="34" customWidth="1"/>
    <col min="4875" max="5120" width="9" style="34"/>
    <col min="5121" max="5121" width="3" style="34" customWidth="1"/>
    <col min="5122" max="5122" width="10.90625" style="34" customWidth="1"/>
    <col min="5123" max="5123" width="31.26953125" style="34" customWidth="1"/>
    <col min="5124" max="5124" width="28.453125" style="34" customWidth="1"/>
    <col min="5125" max="5125" width="30.7265625" style="34" customWidth="1"/>
    <col min="5126" max="5126" width="30.36328125" style="34" customWidth="1"/>
    <col min="5127" max="5127" width="17" style="34" customWidth="1"/>
    <col min="5128" max="5128" width="5.453125" style="34" bestFit="1" customWidth="1"/>
    <col min="5129" max="5129" width="8" style="34" customWidth="1"/>
    <col min="5130" max="5130" width="1.26953125" style="34" customWidth="1"/>
    <col min="5131" max="5376" width="9" style="34"/>
    <col min="5377" max="5377" width="3" style="34" customWidth="1"/>
    <col min="5378" max="5378" width="10.90625" style="34" customWidth="1"/>
    <col min="5379" max="5379" width="31.26953125" style="34" customWidth="1"/>
    <col min="5380" max="5380" width="28.453125" style="34" customWidth="1"/>
    <col min="5381" max="5381" width="30.7265625" style="34" customWidth="1"/>
    <col min="5382" max="5382" width="30.36328125" style="34" customWidth="1"/>
    <col min="5383" max="5383" width="17" style="34" customWidth="1"/>
    <col min="5384" max="5384" width="5.453125" style="34" bestFit="1" customWidth="1"/>
    <col min="5385" max="5385" width="8" style="34" customWidth="1"/>
    <col min="5386" max="5386" width="1.26953125" style="34" customWidth="1"/>
    <col min="5387" max="5632" width="9" style="34"/>
    <col min="5633" max="5633" width="3" style="34" customWidth="1"/>
    <col min="5634" max="5634" width="10.90625" style="34" customWidth="1"/>
    <col min="5635" max="5635" width="31.26953125" style="34" customWidth="1"/>
    <col min="5636" max="5636" width="28.453125" style="34" customWidth="1"/>
    <col min="5637" max="5637" width="30.7265625" style="34" customWidth="1"/>
    <col min="5638" max="5638" width="30.36328125" style="34" customWidth="1"/>
    <col min="5639" max="5639" width="17" style="34" customWidth="1"/>
    <col min="5640" max="5640" width="5.453125" style="34" bestFit="1" customWidth="1"/>
    <col min="5641" max="5641" width="8" style="34" customWidth="1"/>
    <col min="5642" max="5642" width="1.26953125" style="34" customWidth="1"/>
    <col min="5643" max="5888" width="9" style="34"/>
    <col min="5889" max="5889" width="3" style="34" customWidth="1"/>
    <col min="5890" max="5890" width="10.90625" style="34" customWidth="1"/>
    <col min="5891" max="5891" width="31.26953125" style="34" customWidth="1"/>
    <col min="5892" max="5892" width="28.453125" style="34" customWidth="1"/>
    <col min="5893" max="5893" width="30.7265625" style="34" customWidth="1"/>
    <col min="5894" max="5894" width="30.36328125" style="34" customWidth="1"/>
    <col min="5895" max="5895" width="17" style="34" customWidth="1"/>
    <col min="5896" max="5896" width="5.453125" style="34" bestFit="1" customWidth="1"/>
    <col min="5897" max="5897" width="8" style="34" customWidth="1"/>
    <col min="5898" max="5898" width="1.26953125" style="34" customWidth="1"/>
    <col min="5899" max="6144" width="9" style="34"/>
    <col min="6145" max="6145" width="3" style="34" customWidth="1"/>
    <col min="6146" max="6146" width="10.90625" style="34" customWidth="1"/>
    <col min="6147" max="6147" width="31.26953125" style="34" customWidth="1"/>
    <col min="6148" max="6148" width="28.453125" style="34" customWidth="1"/>
    <col min="6149" max="6149" width="30.7265625" style="34" customWidth="1"/>
    <col min="6150" max="6150" width="30.36328125" style="34" customWidth="1"/>
    <col min="6151" max="6151" width="17" style="34" customWidth="1"/>
    <col min="6152" max="6152" width="5.453125" style="34" bestFit="1" customWidth="1"/>
    <col min="6153" max="6153" width="8" style="34" customWidth="1"/>
    <col min="6154" max="6154" width="1.26953125" style="34" customWidth="1"/>
    <col min="6155" max="6400" width="9" style="34"/>
    <col min="6401" max="6401" width="3" style="34" customWidth="1"/>
    <col min="6402" max="6402" width="10.90625" style="34" customWidth="1"/>
    <col min="6403" max="6403" width="31.26953125" style="34" customWidth="1"/>
    <col min="6404" max="6404" width="28.453125" style="34" customWidth="1"/>
    <col min="6405" max="6405" width="30.7265625" style="34" customWidth="1"/>
    <col min="6406" max="6406" width="30.36328125" style="34" customWidth="1"/>
    <col min="6407" max="6407" width="17" style="34" customWidth="1"/>
    <col min="6408" max="6408" width="5.453125" style="34" bestFit="1" customWidth="1"/>
    <col min="6409" max="6409" width="8" style="34" customWidth="1"/>
    <col min="6410" max="6410" width="1.26953125" style="34" customWidth="1"/>
    <col min="6411" max="6656" width="9" style="34"/>
    <col min="6657" max="6657" width="3" style="34" customWidth="1"/>
    <col min="6658" max="6658" width="10.90625" style="34" customWidth="1"/>
    <col min="6659" max="6659" width="31.26953125" style="34" customWidth="1"/>
    <col min="6660" max="6660" width="28.453125" style="34" customWidth="1"/>
    <col min="6661" max="6661" width="30.7265625" style="34" customWidth="1"/>
    <col min="6662" max="6662" width="30.36328125" style="34" customWidth="1"/>
    <col min="6663" max="6663" width="17" style="34" customWidth="1"/>
    <col min="6664" max="6664" width="5.453125" style="34" bestFit="1" customWidth="1"/>
    <col min="6665" max="6665" width="8" style="34" customWidth="1"/>
    <col min="6666" max="6666" width="1.26953125" style="34" customWidth="1"/>
    <col min="6667" max="6912" width="9" style="34"/>
    <col min="6913" max="6913" width="3" style="34" customWidth="1"/>
    <col min="6914" max="6914" width="10.90625" style="34" customWidth="1"/>
    <col min="6915" max="6915" width="31.26953125" style="34" customWidth="1"/>
    <col min="6916" max="6916" width="28.453125" style="34" customWidth="1"/>
    <col min="6917" max="6917" width="30.7265625" style="34" customWidth="1"/>
    <col min="6918" max="6918" width="30.36328125" style="34" customWidth="1"/>
    <col min="6919" max="6919" width="17" style="34" customWidth="1"/>
    <col min="6920" max="6920" width="5.453125" style="34" bestFit="1" customWidth="1"/>
    <col min="6921" max="6921" width="8" style="34" customWidth="1"/>
    <col min="6922" max="6922" width="1.26953125" style="34" customWidth="1"/>
    <col min="6923" max="7168" width="9" style="34"/>
    <col min="7169" max="7169" width="3" style="34" customWidth="1"/>
    <col min="7170" max="7170" width="10.90625" style="34" customWidth="1"/>
    <col min="7171" max="7171" width="31.26953125" style="34" customWidth="1"/>
    <col min="7172" max="7172" width="28.453125" style="34" customWidth="1"/>
    <col min="7173" max="7173" width="30.7265625" style="34" customWidth="1"/>
    <col min="7174" max="7174" width="30.36328125" style="34" customWidth="1"/>
    <col min="7175" max="7175" width="17" style="34" customWidth="1"/>
    <col min="7176" max="7176" width="5.453125" style="34" bestFit="1" customWidth="1"/>
    <col min="7177" max="7177" width="8" style="34" customWidth="1"/>
    <col min="7178" max="7178" width="1.26953125" style="34" customWidth="1"/>
    <col min="7179" max="7424" width="9" style="34"/>
    <col min="7425" max="7425" width="3" style="34" customWidth="1"/>
    <col min="7426" max="7426" width="10.90625" style="34" customWidth="1"/>
    <col min="7427" max="7427" width="31.26953125" style="34" customWidth="1"/>
    <col min="7428" max="7428" width="28.453125" style="34" customWidth="1"/>
    <col min="7429" max="7429" width="30.7265625" style="34" customWidth="1"/>
    <col min="7430" max="7430" width="30.36328125" style="34" customWidth="1"/>
    <col min="7431" max="7431" width="17" style="34" customWidth="1"/>
    <col min="7432" max="7432" width="5.453125" style="34" bestFit="1" customWidth="1"/>
    <col min="7433" max="7433" width="8" style="34" customWidth="1"/>
    <col min="7434" max="7434" width="1.26953125" style="34" customWidth="1"/>
    <col min="7435" max="7680" width="9" style="34"/>
    <col min="7681" max="7681" width="3" style="34" customWidth="1"/>
    <col min="7682" max="7682" width="10.90625" style="34" customWidth="1"/>
    <col min="7683" max="7683" width="31.26953125" style="34" customWidth="1"/>
    <col min="7684" max="7684" width="28.453125" style="34" customWidth="1"/>
    <col min="7685" max="7685" width="30.7265625" style="34" customWidth="1"/>
    <col min="7686" max="7686" width="30.36328125" style="34" customWidth="1"/>
    <col min="7687" max="7687" width="17" style="34" customWidth="1"/>
    <col min="7688" max="7688" width="5.453125" style="34" bestFit="1" customWidth="1"/>
    <col min="7689" max="7689" width="8" style="34" customWidth="1"/>
    <col min="7690" max="7690" width="1.26953125" style="34" customWidth="1"/>
    <col min="7691" max="7936" width="9" style="34"/>
    <col min="7937" max="7937" width="3" style="34" customWidth="1"/>
    <col min="7938" max="7938" width="10.90625" style="34" customWidth="1"/>
    <col min="7939" max="7939" width="31.26953125" style="34" customWidth="1"/>
    <col min="7940" max="7940" width="28.453125" style="34" customWidth="1"/>
    <col min="7941" max="7941" width="30.7265625" style="34" customWidth="1"/>
    <col min="7942" max="7942" width="30.36328125" style="34" customWidth="1"/>
    <col min="7943" max="7943" width="17" style="34" customWidth="1"/>
    <col min="7944" max="7944" width="5.453125" style="34" bestFit="1" customWidth="1"/>
    <col min="7945" max="7945" width="8" style="34" customWidth="1"/>
    <col min="7946" max="7946" width="1.26953125" style="34" customWidth="1"/>
    <col min="7947" max="8192" width="9" style="34"/>
    <col min="8193" max="8193" width="3" style="34" customWidth="1"/>
    <col min="8194" max="8194" width="10.90625" style="34" customWidth="1"/>
    <col min="8195" max="8195" width="31.26953125" style="34" customWidth="1"/>
    <col min="8196" max="8196" width="28.453125" style="34" customWidth="1"/>
    <col min="8197" max="8197" width="30.7265625" style="34" customWidth="1"/>
    <col min="8198" max="8198" width="30.36328125" style="34" customWidth="1"/>
    <col min="8199" max="8199" width="17" style="34" customWidth="1"/>
    <col min="8200" max="8200" width="5.453125" style="34" bestFit="1" customWidth="1"/>
    <col min="8201" max="8201" width="8" style="34" customWidth="1"/>
    <col min="8202" max="8202" width="1.26953125" style="34" customWidth="1"/>
    <col min="8203" max="8448" width="9" style="34"/>
    <col min="8449" max="8449" width="3" style="34" customWidth="1"/>
    <col min="8450" max="8450" width="10.90625" style="34" customWidth="1"/>
    <col min="8451" max="8451" width="31.26953125" style="34" customWidth="1"/>
    <col min="8452" max="8452" width="28.453125" style="34" customWidth="1"/>
    <col min="8453" max="8453" width="30.7265625" style="34" customWidth="1"/>
    <col min="8454" max="8454" width="30.36328125" style="34" customWidth="1"/>
    <col min="8455" max="8455" width="17" style="34" customWidth="1"/>
    <col min="8456" max="8456" width="5.453125" style="34" bestFit="1" customWidth="1"/>
    <col min="8457" max="8457" width="8" style="34" customWidth="1"/>
    <col min="8458" max="8458" width="1.26953125" style="34" customWidth="1"/>
    <col min="8459" max="8704" width="9" style="34"/>
    <col min="8705" max="8705" width="3" style="34" customWidth="1"/>
    <col min="8706" max="8706" width="10.90625" style="34" customWidth="1"/>
    <col min="8707" max="8707" width="31.26953125" style="34" customWidth="1"/>
    <col min="8708" max="8708" width="28.453125" style="34" customWidth="1"/>
    <col min="8709" max="8709" width="30.7265625" style="34" customWidth="1"/>
    <col min="8710" max="8710" width="30.36328125" style="34" customWidth="1"/>
    <col min="8711" max="8711" width="17" style="34" customWidth="1"/>
    <col min="8712" max="8712" width="5.453125" style="34" bestFit="1" customWidth="1"/>
    <col min="8713" max="8713" width="8" style="34" customWidth="1"/>
    <col min="8714" max="8714" width="1.26953125" style="34" customWidth="1"/>
    <col min="8715" max="8960" width="9" style="34"/>
    <col min="8961" max="8961" width="3" style="34" customWidth="1"/>
    <col min="8962" max="8962" width="10.90625" style="34" customWidth="1"/>
    <col min="8963" max="8963" width="31.26953125" style="34" customWidth="1"/>
    <col min="8964" max="8964" width="28.453125" style="34" customWidth="1"/>
    <col min="8965" max="8965" width="30.7265625" style="34" customWidth="1"/>
    <col min="8966" max="8966" width="30.36328125" style="34" customWidth="1"/>
    <col min="8967" max="8967" width="17" style="34" customWidth="1"/>
    <col min="8968" max="8968" width="5.453125" style="34" bestFit="1" customWidth="1"/>
    <col min="8969" max="8969" width="8" style="34" customWidth="1"/>
    <col min="8970" max="8970" width="1.26953125" style="34" customWidth="1"/>
    <col min="8971" max="9216" width="9" style="34"/>
    <col min="9217" max="9217" width="3" style="34" customWidth="1"/>
    <col min="9218" max="9218" width="10.90625" style="34" customWidth="1"/>
    <col min="9219" max="9219" width="31.26953125" style="34" customWidth="1"/>
    <col min="9220" max="9220" width="28.453125" style="34" customWidth="1"/>
    <col min="9221" max="9221" width="30.7265625" style="34" customWidth="1"/>
    <col min="9222" max="9222" width="30.36328125" style="34" customWidth="1"/>
    <col min="9223" max="9223" width="17" style="34" customWidth="1"/>
    <col min="9224" max="9224" width="5.453125" style="34" bestFit="1" customWidth="1"/>
    <col min="9225" max="9225" width="8" style="34" customWidth="1"/>
    <col min="9226" max="9226" width="1.26953125" style="34" customWidth="1"/>
    <col min="9227" max="9472" width="9" style="34"/>
    <col min="9473" max="9473" width="3" style="34" customWidth="1"/>
    <col min="9474" max="9474" width="10.90625" style="34" customWidth="1"/>
    <col min="9475" max="9475" width="31.26953125" style="34" customWidth="1"/>
    <col min="9476" max="9476" width="28.453125" style="34" customWidth="1"/>
    <col min="9477" max="9477" width="30.7265625" style="34" customWidth="1"/>
    <col min="9478" max="9478" width="30.36328125" style="34" customWidth="1"/>
    <col min="9479" max="9479" width="17" style="34" customWidth="1"/>
    <col min="9480" max="9480" width="5.453125" style="34" bestFit="1" customWidth="1"/>
    <col min="9481" max="9481" width="8" style="34" customWidth="1"/>
    <col min="9482" max="9482" width="1.26953125" style="34" customWidth="1"/>
    <col min="9483" max="9728" width="9" style="34"/>
    <col min="9729" max="9729" width="3" style="34" customWidth="1"/>
    <col min="9730" max="9730" width="10.90625" style="34" customWidth="1"/>
    <col min="9731" max="9731" width="31.26953125" style="34" customWidth="1"/>
    <col min="9732" max="9732" width="28.453125" style="34" customWidth="1"/>
    <col min="9733" max="9733" width="30.7265625" style="34" customWidth="1"/>
    <col min="9734" max="9734" width="30.36328125" style="34" customWidth="1"/>
    <col min="9735" max="9735" width="17" style="34" customWidth="1"/>
    <col min="9736" max="9736" width="5.453125" style="34" bestFit="1" customWidth="1"/>
    <col min="9737" max="9737" width="8" style="34" customWidth="1"/>
    <col min="9738" max="9738" width="1.26953125" style="34" customWidth="1"/>
    <col min="9739" max="9984" width="9" style="34"/>
    <col min="9985" max="9985" width="3" style="34" customWidth="1"/>
    <col min="9986" max="9986" width="10.90625" style="34" customWidth="1"/>
    <col min="9987" max="9987" width="31.26953125" style="34" customWidth="1"/>
    <col min="9988" max="9988" width="28.453125" style="34" customWidth="1"/>
    <col min="9989" max="9989" width="30.7265625" style="34" customWidth="1"/>
    <col min="9990" max="9990" width="30.36328125" style="34" customWidth="1"/>
    <col min="9991" max="9991" width="17" style="34" customWidth="1"/>
    <col min="9992" max="9992" width="5.453125" style="34" bestFit="1" customWidth="1"/>
    <col min="9993" max="9993" width="8" style="34" customWidth="1"/>
    <col min="9994" max="9994" width="1.26953125" style="34" customWidth="1"/>
    <col min="9995" max="10240" width="9" style="34"/>
    <col min="10241" max="10241" width="3" style="34" customWidth="1"/>
    <col min="10242" max="10242" width="10.90625" style="34" customWidth="1"/>
    <col min="10243" max="10243" width="31.26953125" style="34" customWidth="1"/>
    <col min="10244" max="10244" width="28.453125" style="34" customWidth="1"/>
    <col min="10245" max="10245" width="30.7265625" style="34" customWidth="1"/>
    <col min="10246" max="10246" width="30.36328125" style="34" customWidth="1"/>
    <col min="10247" max="10247" width="17" style="34" customWidth="1"/>
    <col min="10248" max="10248" width="5.453125" style="34" bestFit="1" customWidth="1"/>
    <col min="10249" max="10249" width="8" style="34" customWidth="1"/>
    <col min="10250" max="10250" width="1.26953125" style="34" customWidth="1"/>
    <col min="10251" max="10496" width="9" style="34"/>
    <col min="10497" max="10497" width="3" style="34" customWidth="1"/>
    <col min="10498" max="10498" width="10.90625" style="34" customWidth="1"/>
    <col min="10499" max="10499" width="31.26953125" style="34" customWidth="1"/>
    <col min="10500" max="10500" width="28.453125" style="34" customWidth="1"/>
    <col min="10501" max="10501" width="30.7265625" style="34" customWidth="1"/>
    <col min="10502" max="10502" width="30.36328125" style="34" customWidth="1"/>
    <col min="10503" max="10503" width="17" style="34" customWidth="1"/>
    <col min="10504" max="10504" width="5.453125" style="34" bestFit="1" customWidth="1"/>
    <col min="10505" max="10505" width="8" style="34" customWidth="1"/>
    <col min="10506" max="10506" width="1.26953125" style="34" customWidth="1"/>
    <col min="10507" max="10752" width="9" style="34"/>
    <col min="10753" max="10753" width="3" style="34" customWidth="1"/>
    <col min="10754" max="10754" width="10.90625" style="34" customWidth="1"/>
    <col min="10755" max="10755" width="31.26953125" style="34" customWidth="1"/>
    <col min="10756" max="10756" width="28.453125" style="34" customWidth="1"/>
    <col min="10757" max="10757" width="30.7265625" style="34" customWidth="1"/>
    <col min="10758" max="10758" width="30.36328125" style="34" customWidth="1"/>
    <col min="10759" max="10759" width="17" style="34" customWidth="1"/>
    <col min="10760" max="10760" width="5.453125" style="34" bestFit="1" customWidth="1"/>
    <col min="10761" max="10761" width="8" style="34" customWidth="1"/>
    <col min="10762" max="10762" width="1.26953125" style="34" customWidth="1"/>
    <col min="10763" max="11008" width="9" style="34"/>
    <col min="11009" max="11009" width="3" style="34" customWidth="1"/>
    <col min="11010" max="11010" width="10.90625" style="34" customWidth="1"/>
    <col min="11011" max="11011" width="31.26953125" style="34" customWidth="1"/>
    <col min="11012" max="11012" width="28.453125" style="34" customWidth="1"/>
    <col min="11013" max="11013" width="30.7265625" style="34" customWidth="1"/>
    <col min="11014" max="11014" width="30.36328125" style="34" customWidth="1"/>
    <col min="11015" max="11015" width="17" style="34" customWidth="1"/>
    <col min="11016" max="11016" width="5.453125" style="34" bestFit="1" customWidth="1"/>
    <col min="11017" max="11017" width="8" style="34" customWidth="1"/>
    <col min="11018" max="11018" width="1.26953125" style="34" customWidth="1"/>
    <col min="11019" max="11264" width="9" style="34"/>
    <col min="11265" max="11265" width="3" style="34" customWidth="1"/>
    <col min="11266" max="11266" width="10.90625" style="34" customWidth="1"/>
    <col min="11267" max="11267" width="31.26953125" style="34" customWidth="1"/>
    <col min="11268" max="11268" width="28.453125" style="34" customWidth="1"/>
    <col min="11269" max="11269" width="30.7265625" style="34" customWidth="1"/>
    <col min="11270" max="11270" width="30.36328125" style="34" customWidth="1"/>
    <col min="11271" max="11271" width="17" style="34" customWidth="1"/>
    <col min="11272" max="11272" width="5.453125" style="34" bestFit="1" customWidth="1"/>
    <col min="11273" max="11273" width="8" style="34" customWidth="1"/>
    <col min="11274" max="11274" width="1.26953125" style="34" customWidth="1"/>
    <col min="11275" max="11520" width="9" style="34"/>
    <col min="11521" max="11521" width="3" style="34" customWidth="1"/>
    <col min="11522" max="11522" width="10.90625" style="34" customWidth="1"/>
    <col min="11523" max="11523" width="31.26953125" style="34" customWidth="1"/>
    <col min="11524" max="11524" width="28.453125" style="34" customWidth="1"/>
    <col min="11525" max="11525" width="30.7265625" style="34" customWidth="1"/>
    <col min="11526" max="11526" width="30.36328125" style="34" customWidth="1"/>
    <col min="11527" max="11527" width="17" style="34" customWidth="1"/>
    <col min="11528" max="11528" width="5.453125" style="34" bestFit="1" customWidth="1"/>
    <col min="11529" max="11529" width="8" style="34" customWidth="1"/>
    <col min="11530" max="11530" width="1.26953125" style="34" customWidth="1"/>
    <col min="11531" max="11776" width="9" style="34"/>
    <col min="11777" max="11777" width="3" style="34" customWidth="1"/>
    <col min="11778" max="11778" width="10.90625" style="34" customWidth="1"/>
    <col min="11779" max="11779" width="31.26953125" style="34" customWidth="1"/>
    <col min="11780" max="11780" width="28.453125" style="34" customWidth="1"/>
    <col min="11781" max="11781" width="30.7265625" style="34" customWidth="1"/>
    <col min="11782" max="11782" width="30.36328125" style="34" customWidth="1"/>
    <col min="11783" max="11783" width="17" style="34" customWidth="1"/>
    <col min="11784" max="11784" width="5.453125" style="34" bestFit="1" customWidth="1"/>
    <col min="11785" max="11785" width="8" style="34" customWidth="1"/>
    <col min="11786" max="11786" width="1.26953125" style="34" customWidth="1"/>
    <col min="11787" max="12032" width="9" style="34"/>
    <col min="12033" max="12033" width="3" style="34" customWidth="1"/>
    <col min="12034" max="12034" width="10.90625" style="34" customWidth="1"/>
    <col min="12035" max="12035" width="31.26953125" style="34" customWidth="1"/>
    <col min="12036" max="12036" width="28.453125" style="34" customWidth="1"/>
    <col min="12037" max="12037" width="30.7265625" style="34" customWidth="1"/>
    <col min="12038" max="12038" width="30.36328125" style="34" customWidth="1"/>
    <col min="12039" max="12039" width="17" style="34" customWidth="1"/>
    <col min="12040" max="12040" width="5.453125" style="34" bestFit="1" customWidth="1"/>
    <col min="12041" max="12041" width="8" style="34" customWidth="1"/>
    <col min="12042" max="12042" width="1.26953125" style="34" customWidth="1"/>
    <col min="12043" max="12288" width="9" style="34"/>
    <col min="12289" max="12289" width="3" style="34" customWidth="1"/>
    <col min="12290" max="12290" width="10.90625" style="34" customWidth="1"/>
    <col min="12291" max="12291" width="31.26953125" style="34" customWidth="1"/>
    <col min="12292" max="12292" width="28.453125" style="34" customWidth="1"/>
    <col min="12293" max="12293" width="30.7265625" style="34" customWidth="1"/>
    <col min="12294" max="12294" width="30.36328125" style="34" customWidth="1"/>
    <col min="12295" max="12295" width="17" style="34" customWidth="1"/>
    <col min="12296" max="12296" width="5.453125" style="34" bestFit="1" customWidth="1"/>
    <col min="12297" max="12297" width="8" style="34" customWidth="1"/>
    <col min="12298" max="12298" width="1.26953125" style="34" customWidth="1"/>
    <col min="12299" max="12544" width="9" style="34"/>
    <col min="12545" max="12545" width="3" style="34" customWidth="1"/>
    <col min="12546" max="12546" width="10.90625" style="34" customWidth="1"/>
    <col min="12547" max="12547" width="31.26953125" style="34" customWidth="1"/>
    <col min="12548" max="12548" width="28.453125" style="34" customWidth="1"/>
    <col min="12549" max="12549" width="30.7265625" style="34" customWidth="1"/>
    <col min="12550" max="12550" width="30.36328125" style="34" customWidth="1"/>
    <col min="12551" max="12551" width="17" style="34" customWidth="1"/>
    <col min="12552" max="12552" width="5.453125" style="34" bestFit="1" customWidth="1"/>
    <col min="12553" max="12553" width="8" style="34" customWidth="1"/>
    <col min="12554" max="12554" width="1.26953125" style="34" customWidth="1"/>
    <col min="12555" max="12800" width="9" style="34"/>
    <col min="12801" max="12801" width="3" style="34" customWidth="1"/>
    <col min="12802" max="12802" width="10.90625" style="34" customWidth="1"/>
    <col min="12803" max="12803" width="31.26953125" style="34" customWidth="1"/>
    <col min="12804" max="12804" width="28.453125" style="34" customWidth="1"/>
    <col min="12805" max="12805" width="30.7265625" style="34" customWidth="1"/>
    <col min="12806" max="12806" width="30.36328125" style="34" customWidth="1"/>
    <col min="12807" max="12807" width="17" style="34" customWidth="1"/>
    <col min="12808" max="12808" width="5.453125" style="34" bestFit="1" customWidth="1"/>
    <col min="12809" max="12809" width="8" style="34" customWidth="1"/>
    <col min="12810" max="12810" width="1.26953125" style="34" customWidth="1"/>
    <col min="12811" max="13056" width="9" style="34"/>
    <col min="13057" max="13057" width="3" style="34" customWidth="1"/>
    <col min="13058" max="13058" width="10.90625" style="34" customWidth="1"/>
    <col min="13059" max="13059" width="31.26953125" style="34" customWidth="1"/>
    <col min="13060" max="13060" width="28.453125" style="34" customWidth="1"/>
    <col min="13061" max="13061" width="30.7265625" style="34" customWidth="1"/>
    <col min="13062" max="13062" width="30.36328125" style="34" customWidth="1"/>
    <col min="13063" max="13063" width="17" style="34" customWidth="1"/>
    <col min="13064" max="13064" width="5.453125" style="34" bestFit="1" customWidth="1"/>
    <col min="13065" max="13065" width="8" style="34" customWidth="1"/>
    <col min="13066" max="13066" width="1.26953125" style="34" customWidth="1"/>
    <col min="13067" max="13312" width="9" style="34"/>
    <col min="13313" max="13313" width="3" style="34" customWidth="1"/>
    <col min="13314" max="13314" width="10.90625" style="34" customWidth="1"/>
    <col min="13315" max="13315" width="31.26953125" style="34" customWidth="1"/>
    <col min="13316" max="13316" width="28.453125" style="34" customWidth="1"/>
    <col min="13317" max="13317" width="30.7265625" style="34" customWidth="1"/>
    <col min="13318" max="13318" width="30.36328125" style="34" customWidth="1"/>
    <col min="13319" max="13319" width="17" style="34" customWidth="1"/>
    <col min="13320" max="13320" width="5.453125" style="34" bestFit="1" customWidth="1"/>
    <col min="13321" max="13321" width="8" style="34" customWidth="1"/>
    <col min="13322" max="13322" width="1.26953125" style="34" customWidth="1"/>
    <col min="13323" max="13568" width="9" style="34"/>
    <col min="13569" max="13569" width="3" style="34" customWidth="1"/>
    <col min="13570" max="13570" width="10.90625" style="34" customWidth="1"/>
    <col min="13571" max="13571" width="31.26953125" style="34" customWidth="1"/>
    <col min="13572" max="13572" width="28.453125" style="34" customWidth="1"/>
    <col min="13573" max="13573" width="30.7265625" style="34" customWidth="1"/>
    <col min="13574" max="13574" width="30.36328125" style="34" customWidth="1"/>
    <col min="13575" max="13575" width="17" style="34" customWidth="1"/>
    <col min="13576" max="13576" width="5.453125" style="34" bestFit="1" customWidth="1"/>
    <col min="13577" max="13577" width="8" style="34" customWidth="1"/>
    <col min="13578" max="13578" width="1.26953125" style="34" customWidth="1"/>
    <col min="13579" max="13824" width="9" style="34"/>
    <col min="13825" max="13825" width="3" style="34" customWidth="1"/>
    <col min="13826" max="13826" width="10.90625" style="34" customWidth="1"/>
    <col min="13827" max="13827" width="31.26953125" style="34" customWidth="1"/>
    <col min="13828" max="13828" width="28.453125" style="34" customWidth="1"/>
    <col min="13829" max="13829" width="30.7265625" style="34" customWidth="1"/>
    <col min="13830" max="13830" width="30.36328125" style="34" customWidth="1"/>
    <col min="13831" max="13831" width="17" style="34" customWidth="1"/>
    <col min="13832" max="13832" width="5.453125" style="34" bestFit="1" customWidth="1"/>
    <col min="13833" max="13833" width="8" style="34" customWidth="1"/>
    <col min="13834" max="13834" width="1.26953125" style="34" customWidth="1"/>
    <col min="13835" max="14080" width="9" style="34"/>
    <col min="14081" max="14081" width="3" style="34" customWidth="1"/>
    <col min="14082" max="14082" width="10.90625" style="34" customWidth="1"/>
    <col min="14083" max="14083" width="31.26953125" style="34" customWidth="1"/>
    <col min="14084" max="14084" width="28.453125" style="34" customWidth="1"/>
    <col min="14085" max="14085" width="30.7265625" style="34" customWidth="1"/>
    <col min="14086" max="14086" width="30.36328125" style="34" customWidth="1"/>
    <col min="14087" max="14087" width="17" style="34" customWidth="1"/>
    <col min="14088" max="14088" width="5.453125" style="34" bestFit="1" customWidth="1"/>
    <col min="14089" max="14089" width="8" style="34" customWidth="1"/>
    <col min="14090" max="14090" width="1.26953125" style="34" customWidth="1"/>
    <col min="14091" max="14336" width="9" style="34"/>
    <col min="14337" max="14337" width="3" style="34" customWidth="1"/>
    <col min="14338" max="14338" width="10.90625" style="34" customWidth="1"/>
    <col min="14339" max="14339" width="31.26953125" style="34" customWidth="1"/>
    <col min="14340" max="14340" width="28.453125" style="34" customWidth="1"/>
    <col min="14341" max="14341" width="30.7265625" style="34" customWidth="1"/>
    <col min="14342" max="14342" width="30.36328125" style="34" customWidth="1"/>
    <col min="14343" max="14343" width="17" style="34" customWidth="1"/>
    <col min="14344" max="14344" width="5.453125" style="34" bestFit="1" customWidth="1"/>
    <col min="14345" max="14345" width="8" style="34" customWidth="1"/>
    <col min="14346" max="14346" width="1.26953125" style="34" customWidth="1"/>
    <col min="14347" max="14592" width="9" style="34"/>
    <col min="14593" max="14593" width="3" style="34" customWidth="1"/>
    <col min="14594" max="14594" width="10.90625" style="34" customWidth="1"/>
    <col min="14595" max="14595" width="31.26953125" style="34" customWidth="1"/>
    <col min="14596" max="14596" width="28.453125" style="34" customWidth="1"/>
    <col min="14597" max="14597" width="30.7265625" style="34" customWidth="1"/>
    <col min="14598" max="14598" width="30.36328125" style="34" customWidth="1"/>
    <col min="14599" max="14599" width="17" style="34" customWidth="1"/>
    <col min="14600" max="14600" width="5.453125" style="34" bestFit="1" customWidth="1"/>
    <col min="14601" max="14601" width="8" style="34" customWidth="1"/>
    <col min="14602" max="14602" width="1.26953125" style="34" customWidth="1"/>
    <col min="14603" max="14848" width="9" style="34"/>
    <col min="14849" max="14849" width="3" style="34" customWidth="1"/>
    <col min="14850" max="14850" width="10.90625" style="34" customWidth="1"/>
    <col min="14851" max="14851" width="31.26953125" style="34" customWidth="1"/>
    <col min="14852" max="14852" width="28.453125" style="34" customWidth="1"/>
    <col min="14853" max="14853" width="30.7265625" style="34" customWidth="1"/>
    <col min="14854" max="14854" width="30.36328125" style="34" customWidth="1"/>
    <col min="14855" max="14855" width="17" style="34" customWidth="1"/>
    <col min="14856" max="14856" width="5.453125" style="34" bestFit="1" customWidth="1"/>
    <col min="14857" max="14857" width="8" style="34" customWidth="1"/>
    <col min="14858" max="14858" width="1.26953125" style="34" customWidth="1"/>
    <col min="14859" max="15104" width="9" style="34"/>
    <col min="15105" max="15105" width="3" style="34" customWidth="1"/>
    <col min="15106" max="15106" width="10.90625" style="34" customWidth="1"/>
    <col min="15107" max="15107" width="31.26953125" style="34" customWidth="1"/>
    <col min="15108" max="15108" width="28.453125" style="34" customWidth="1"/>
    <col min="15109" max="15109" width="30.7265625" style="34" customWidth="1"/>
    <col min="15110" max="15110" width="30.36328125" style="34" customWidth="1"/>
    <col min="15111" max="15111" width="17" style="34" customWidth="1"/>
    <col min="15112" max="15112" width="5.453125" style="34" bestFit="1" customWidth="1"/>
    <col min="15113" max="15113" width="8" style="34" customWidth="1"/>
    <col min="15114" max="15114" width="1.26953125" style="34" customWidth="1"/>
    <col min="15115" max="15360" width="9" style="34"/>
    <col min="15361" max="15361" width="3" style="34" customWidth="1"/>
    <col min="15362" max="15362" width="10.90625" style="34" customWidth="1"/>
    <col min="15363" max="15363" width="31.26953125" style="34" customWidth="1"/>
    <col min="15364" max="15364" width="28.453125" style="34" customWidth="1"/>
    <col min="15365" max="15365" width="30.7265625" style="34" customWidth="1"/>
    <col min="15366" max="15366" width="30.36328125" style="34" customWidth="1"/>
    <col min="15367" max="15367" width="17" style="34" customWidth="1"/>
    <col min="15368" max="15368" width="5.453125" style="34" bestFit="1" customWidth="1"/>
    <col min="15369" max="15369" width="8" style="34" customWidth="1"/>
    <col min="15370" max="15370" width="1.26953125" style="34" customWidth="1"/>
    <col min="15371" max="15616" width="9" style="34"/>
    <col min="15617" max="15617" width="3" style="34" customWidth="1"/>
    <col min="15618" max="15618" width="10.90625" style="34" customWidth="1"/>
    <col min="15619" max="15619" width="31.26953125" style="34" customWidth="1"/>
    <col min="15620" max="15620" width="28.453125" style="34" customWidth="1"/>
    <col min="15621" max="15621" width="30.7265625" style="34" customWidth="1"/>
    <col min="15622" max="15622" width="30.36328125" style="34" customWidth="1"/>
    <col min="15623" max="15623" width="17" style="34" customWidth="1"/>
    <col min="15624" max="15624" width="5.453125" style="34" bestFit="1" customWidth="1"/>
    <col min="15625" max="15625" width="8" style="34" customWidth="1"/>
    <col min="15626" max="15626" width="1.26953125" style="34" customWidth="1"/>
    <col min="15627" max="15872" width="9" style="34"/>
    <col min="15873" max="15873" width="3" style="34" customWidth="1"/>
    <col min="15874" max="15874" width="10.90625" style="34" customWidth="1"/>
    <col min="15875" max="15875" width="31.26953125" style="34" customWidth="1"/>
    <col min="15876" max="15876" width="28.453125" style="34" customWidth="1"/>
    <col min="15877" max="15877" width="30.7265625" style="34" customWidth="1"/>
    <col min="15878" max="15878" width="30.36328125" style="34" customWidth="1"/>
    <col min="15879" max="15879" width="17" style="34" customWidth="1"/>
    <col min="15880" max="15880" width="5.453125" style="34" bestFit="1" customWidth="1"/>
    <col min="15881" max="15881" width="8" style="34" customWidth="1"/>
    <col min="15882" max="15882" width="1.26953125" style="34" customWidth="1"/>
    <col min="15883" max="16128" width="9" style="34"/>
    <col min="16129" max="16129" width="3" style="34" customWidth="1"/>
    <col min="16130" max="16130" width="10.90625" style="34" customWidth="1"/>
    <col min="16131" max="16131" width="31.26953125" style="34" customWidth="1"/>
    <col min="16132" max="16132" width="28.453125" style="34" customWidth="1"/>
    <col min="16133" max="16133" width="30.7265625" style="34" customWidth="1"/>
    <col min="16134" max="16134" width="30.36328125" style="34" customWidth="1"/>
    <col min="16135" max="16135" width="17" style="34" customWidth="1"/>
    <col min="16136" max="16136" width="5.453125" style="34" bestFit="1" customWidth="1"/>
    <col min="16137" max="16137" width="8" style="34" customWidth="1"/>
    <col min="16138" max="16138" width="1.26953125" style="34" customWidth="1"/>
    <col min="16139" max="16384" width="9" style="34"/>
  </cols>
  <sheetData>
    <row r="1" spans="1:10" ht="25.5" customHeight="1">
      <c r="B1" s="1032" t="s">
        <v>1808</v>
      </c>
      <c r="C1" s="1032"/>
      <c r="D1" s="585"/>
      <c r="E1" s="585"/>
      <c r="F1" s="585"/>
      <c r="G1" s="989" t="str">
        <f>居宅介護・重度訪問介護!J1</f>
        <v>令和７年８月１日現在</v>
      </c>
      <c r="H1" s="989" t="str">
        <f ca="1">REPLACE(LEFT(CELL("filename",$A$1),FIND(".x",CELL("filename",$A$1))-1),1,FIND("[",CELL("filename",$A$1)),)</f>
        <v>070801</v>
      </c>
      <c r="I1" s="585"/>
    </row>
    <row r="2" spans="1:10" s="25" customFormat="1" ht="27" customHeight="1" thickBot="1">
      <c r="B2" s="441" t="s">
        <v>18</v>
      </c>
      <c r="C2" s="442" t="s">
        <v>3649</v>
      </c>
      <c r="D2" s="443" t="s">
        <v>1618</v>
      </c>
      <c r="E2" s="442" t="s">
        <v>1619</v>
      </c>
      <c r="F2" s="443" t="s">
        <v>1620</v>
      </c>
      <c r="G2" s="442" t="s">
        <v>1621</v>
      </c>
      <c r="H2" s="442" t="s">
        <v>3</v>
      </c>
      <c r="I2" s="444" t="s">
        <v>1622</v>
      </c>
      <c r="J2" s="14"/>
    </row>
    <row r="3" spans="1:10" s="23" customFormat="1" ht="27" customHeight="1" thickTop="1">
      <c r="A3" s="1033">
        <v>1</v>
      </c>
      <c r="B3" s="1034">
        <v>1610800045</v>
      </c>
      <c r="C3" s="153" t="s">
        <v>1623</v>
      </c>
      <c r="D3" s="445" t="s">
        <v>1624</v>
      </c>
      <c r="E3" s="153" t="s">
        <v>1625</v>
      </c>
      <c r="F3" s="458" t="s">
        <v>1626</v>
      </c>
      <c r="G3" s="459" t="s">
        <v>1627</v>
      </c>
      <c r="H3" s="460">
        <v>6</v>
      </c>
      <c r="I3" s="447"/>
      <c r="J3" s="448"/>
    </row>
    <row r="4" spans="1:10" s="23" customFormat="1" ht="27" customHeight="1">
      <c r="A4" s="1033"/>
      <c r="B4" s="1035"/>
      <c r="C4" s="253"/>
      <c r="D4" s="449"/>
      <c r="E4" s="253" t="s">
        <v>1628</v>
      </c>
      <c r="F4" s="454" t="s">
        <v>1629</v>
      </c>
      <c r="G4" s="253" t="s">
        <v>1630</v>
      </c>
      <c r="H4" s="455">
        <v>10</v>
      </c>
      <c r="I4" s="453"/>
      <c r="J4" s="448"/>
    </row>
    <row r="5" spans="1:10" s="23" customFormat="1" ht="27" customHeight="1">
      <c r="A5" s="1033"/>
      <c r="B5" s="1035"/>
      <c r="C5" s="253"/>
      <c r="D5" s="449"/>
      <c r="E5" s="253"/>
      <c r="F5" s="450" t="s">
        <v>1631</v>
      </c>
      <c r="G5" s="451" t="s">
        <v>1630</v>
      </c>
      <c r="H5" s="452">
        <v>20</v>
      </c>
      <c r="I5" s="453"/>
      <c r="J5" s="448"/>
    </row>
    <row r="6" spans="1:10" s="23" customFormat="1" ht="27" customHeight="1">
      <c r="A6" s="1033"/>
      <c r="B6" s="1036"/>
      <c r="C6" s="253"/>
      <c r="D6" s="449"/>
      <c r="E6" s="253"/>
      <c r="F6" s="461" t="s">
        <v>1632</v>
      </c>
      <c r="G6" s="253" t="s">
        <v>754</v>
      </c>
      <c r="H6" s="455">
        <v>10</v>
      </c>
      <c r="I6" s="453"/>
      <c r="J6" s="448"/>
    </row>
    <row r="7" spans="1:10" s="23" customFormat="1" ht="27" customHeight="1">
      <c r="A7" s="1033">
        <v>2</v>
      </c>
      <c r="B7" s="1034" t="s">
        <v>1633</v>
      </c>
      <c r="C7" s="153" t="s">
        <v>1634</v>
      </c>
      <c r="D7" s="445" t="s">
        <v>1635</v>
      </c>
      <c r="E7" s="153" t="s">
        <v>1636</v>
      </c>
      <c r="F7" s="458" t="s">
        <v>1637</v>
      </c>
      <c r="G7" s="459" t="s">
        <v>754</v>
      </c>
      <c r="H7" s="460">
        <v>12</v>
      </c>
      <c r="I7" s="447"/>
      <c r="J7" s="448"/>
    </row>
    <row r="8" spans="1:10" s="23" customFormat="1" ht="27" customHeight="1">
      <c r="A8" s="1033"/>
      <c r="B8" s="1036"/>
      <c r="C8" s="237"/>
      <c r="D8" s="456"/>
      <c r="E8" s="237" t="s">
        <v>1638</v>
      </c>
      <c r="F8" s="462" t="s">
        <v>1636</v>
      </c>
      <c r="G8" s="237" t="s">
        <v>1639</v>
      </c>
      <c r="H8" s="95">
        <v>8</v>
      </c>
      <c r="I8" s="457"/>
      <c r="J8" s="448"/>
    </row>
    <row r="9" spans="1:10" s="23" customFormat="1" ht="27" customHeight="1">
      <c r="A9" s="1033">
        <v>3</v>
      </c>
      <c r="B9" s="1034">
        <v>1610600049</v>
      </c>
      <c r="C9" s="153" t="s">
        <v>1641</v>
      </c>
      <c r="D9" s="445" t="s">
        <v>1643</v>
      </c>
      <c r="E9" s="153" t="s">
        <v>392</v>
      </c>
      <c r="F9" s="458" t="s">
        <v>1644</v>
      </c>
      <c r="G9" s="459" t="s">
        <v>1630</v>
      </c>
      <c r="H9" s="467">
        <v>18</v>
      </c>
      <c r="I9" s="1035"/>
      <c r="J9" s="448"/>
    </row>
    <row r="10" spans="1:10" s="23" customFormat="1" ht="27" customHeight="1">
      <c r="A10" s="1033"/>
      <c r="B10" s="1040"/>
      <c r="C10" s="253"/>
      <c r="D10" s="449"/>
      <c r="E10" s="253" t="s">
        <v>3222</v>
      </c>
      <c r="F10" s="450" t="s">
        <v>1645</v>
      </c>
      <c r="G10" s="451" t="s">
        <v>754</v>
      </c>
      <c r="H10" s="452">
        <v>12</v>
      </c>
      <c r="I10" s="1035"/>
      <c r="J10" s="448"/>
    </row>
    <row r="11" spans="1:10" s="24" customFormat="1" ht="27" customHeight="1">
      <c r="A11" s="1033"/>
      <c r="B11" s="455">
        <v>1650600057</v>
      </c>
      <c r="C11" s="490"/>
      <c r="D11" s="491"/>
      <c r="E11" s="490"/>
      <c r="F11" s="490" t="s">
        <v>3221</v>
      </c>
      <c r="G11" s="237" t="s">
        <v>1694</v>
      </c>
      <c r="H11" s="158">
        <v>10</v>
      </c>
      <c r="I11" s="1035"/>
      <c r="J11" s="440"/>
    </row>
    <row r="12" spans="1:10" s="23" customFormat="1" ht="29.25" customHeight="1">
      <c r="A12" s="1033">
        <v>4</v>
      </c>
      <c r="B12" s="1034">
        <v>1611700087</v>
      </c>
      <c r="C12" s="136" t="s">
        <v>370</v>
      </c>
      <c r="D12" s="418" t="s">
        <v>670</v>
      </c>
      <c r="E12" s="153" t="s">
        <v>1646</v>
      </c>
      <c r="F12" s="458" t="s">
        <v>1647</v>
      </c>
      <c r="G12" s="459" t="s">
        <v>1648</v>
      </c>
      <c r="H12" s="467">
        <v>10</v>
      </c>
      <c r="I12" s="1034"/>
      <c r="J12" s="448"/>
    </row>
    <row r="13" spans="1:10" s="23" customFormat="1" ht="29.25" customHeight="1">
      <c r="A13" s="1033"/>
      <c r="B13" s="1035"/>
      <c r="C13" s="468"/>
      <c r="D13" s="469"/>
      <c r="E13" s="253" t="s">
        <v>1649</v>
      </c>
      <c r="F13" s="454" t="s">
        <v>1650</v>
      </c>
      <c r="G13" s="253" t="s">
        <v>754</v>
      </c>
      <c r="H13" s="466">
        <v>20</v>
      </c>
      <c r="I13" s="1035"/>
      <c r="J13" s="448"/>
    </row>
    <row r="14" spans="1:10" s="23" customFormat="1" ht="27" customHeight="1">
      <c r="A14" s="1033"/>
      <c r="B14" s="1036"/>
      <c r="C14" s="470"/>
      <c r="D14" s="471"/>
      <c r="E14" s="237"/>
      <c r="F14" s="472" t="s">
        <v>1651</v>
      </c>
      <c r="G14" s="464" t="s">
        <v>1652</v>
      </c>
      <c r="H14" s="465">
        <v>20</v>
      </c>
      <c r="I14" s="1036"/>
      <c r="J14" s="448"/>
    </row>
    <row r="15" spans="1:10" s="24" customFormat="1" ht="27" customHeight="1">
      <c r="A15" s="978">
        <v>5</v>
      </c>
      <c r="B15" s="1037">
        <v>1610200261</v>
      </c>
      <c r="C15" s="473" t="s">
        <v>1653</v>
      </c>
      <c r="D15" s="426" t="s">
        <v>1654</v>
      </c>
      <c r="E15" s="426" t="s">
        <v>1655</v>
      </c>
      <c r="F15" s="474" t="s">
        <v>1655</v>
      </c>
      <c r="G15" s="475" t="s">
        <v>1627</v>
      </c>
      <c r="H15" s="476">
        <v>10</v>
      </c>
      <c r="I15" s="1037"/>
      <c r="J15" s="440" t="s">
        <v>1600</v>
      </c>
    </row>
    <row r="16" spans="1:10" s="24" customFormat="1" ht="27" customHeight="1">
      <c r="A16" s="978"/>
      <c r="B16" s="1041"/>
      <c r="C16" s="477"/>
      <c r="D16" s="478"/>
      <c r="E16" s="477" t="s">
        <v>1640</v>
      </c>
      <c r="F16" s="479" t="s">
        <v>1655</v>
      </c>
      <c r="G16" s="480" t="s">
        <v>1656</v>
      </c>
      <c r="H16" s="481">
        <v>25</v>
      </c>
      <c r="I16" s="1041"/>
      <c r="J16" s="440"/>
    </row>
    <row r="17" spans="1:10" s="24" customFormat="1" ht="27" customHeight="1">
      <c r="A17" s="978">
        <v>6</v>
      </c>
      <c r="B17" s="1037">
        <v>1610800060</v>
      </c>
      <c r="C17" s="473" t="s">
        <v>1280</v>
      </c>
      <c r="D17" s="426" t="s">
        <v>1657</v>
      </c>
      <c r="E17" s="473" t="s">
        <v>1414</v>
      </c>
      <c r="F17" s="475" t="s">
        <v>1414</v>
      </c>
      <c r="G17" s="475" t="s">
        <v>1627</v>
      </c>
      <c r="H17" s="476">
        <v>6</v>
      </c>
      <c r="I17" s="1037"/>
      <c r="J17" s="440" t="s">
        <v>1658</v>
      </c>
    </row>
    <row r="18" spans="1:10" s="24" customFormat="1" ht="27" customHeight="1">
      <c r="A18" s="978"/>
      <c r="B18" s="1038"/>
      <c r="C18" s="482"/>
      <c r="D18" s="483"/>
      <c r="E18" s="482" t="s">
        <v>1640</v>
      </c>
      <c r="F18" s="480" t="s">
        <v>1414</v>
      </c>
      <c r="G18" s="480" t="s">
        <v>1656</v>
      </c>
      <c r="H18" s="484">
        <v>24</v>
      </c>
      <c r="I18" s="1038"/>
      <c r="J18" s="440"/>
    </row>
    <row r="19" spans="1:10" s="24" customFormat="1" ht="27" customHeight="1">
      <c r="A19" s="978">
        <v>7</v>
      </c>
      <c r="B19" s="1037">
        <v>1610200295</v>
      </c>
      <c r="C19" s="473" t="s">
        <v>643</v>
      </c>
      <c r="D19" s="426" t="s">
        <v>1659</v>
      </c>
      <c r="E19" s="473" t="s">
        <v>639</v>
      </c>
      <c r="F19" s="474" t="s">
        <v>639</v>
      </c>
      <c r="G19" s="475" t="s">
        <v>2424</v>
      </c>
      <c r="H19" s="476">
        <v>9</v>
      </c>
      <c r="I19" s="1037"/>
      <c r="J19" s="440" t="s">
        <v>1600</v>
      </c>
    </row>
    <row r="20" spans="1:10" s="24" customFormat="1" ht="27" customHeight="1">
      <c r="A20" s="978"/>
      <c r="B20" s="1038"/>
      <c r="C20" s="482"/>
      <c r="D20" s="483"/>
      <c r="E20" s="482" t="s">
        <v>2422</v>
      </c>
      <c r="F20" s="681" t="s">
        <v>2423</v>
      </c>
      <c r="G20" s="682" t="s">
        <v>2425</v>
      </c>
      <c r="H20" s="683">
        <v>6</v>
      </c>
      <c r="I20" s="1038"/>
      <c r="J20" s="440"/>
    </row>
    <row r="21" spans="1:10" s="24" customFormat="1" ht="27" customHeight="1">
      <c r="A21" s="978"/>
      <c r="B21" s="1038"/>
      <c r="C21" s="482"/>
      <c r="D21" s="483"/>
      <c r="E21" s="482"/>
      <c r="F21" s="485" t="s">
        <v>639</v>
      </c>
      <c r="G21" s="485" t="s">
        <v>1656</v>
      </c>
      <c r="H21" s="486">
        <v>30</v>
      </c>
      <c r="I21" s="1038"/>
      <c r="J21" s="440"/>
    </row>
    <row r="22" spans="1:10" s="24" customFormat="1" ht="27" customHeight="1">
      <c r="A22" s="978">
        <v>8</v>
      </c>
      <c r="B22" s="979">
        <v>1611600147</v>
      </c>
      <c r="C22" s="1044" t="s">
        <v>3168</v>
      </c>
      <c r="D22" s="346" t="s">
        <v>1661</v>
      </c>
      <c r="E22" s="172" t="s">
        <v>2811</v>
      </c>
      <c r="F22" s="488" t="s">
        <v>2811</v>
      </c>
      <c r="G22" s="488" t="s">
        <v>1656</v>
      </c>
      <c r="H22" s="489">
        <v>20</v>
      </c>
      <c r="I22" s="979"/>
      <c r="J22" s="440"/>
    </row>
    <row r="23" spans="1:10" s="24" customFormat="1" ht="27" customHeight="1">
      <c r="A23" s="978"/>
      <c r="B23" s="1031"/>
      <c r="C23" s="1045"/>
      <c r="D23" s="492"/>
      <c r="E23" s="493" t="s">
        <v>2812</v>
      </c>
      <c r="F23" s="494" t="s">
        <v>2811</v>
      </c>
      <c r="G23" s="494" t="s">
        <v>754</v>
      </c>
      <c r="H23" s="495">
        <v>14</v>
      </c>
      <c r="I23" s="1031"/>
      <c r="J23" s="440"/>
    </row>
    <row r="24" spans="1:10" s="24" customFormat="1" ht="27" customHeight="1">
      <c r="A24" s="978"/>
      <c r="B24" s="980"/>
      <c r="C24" s="1046"/>
      <c r="D24" s="491"/>
      <c r="E24" s="490"/>
      <c r="F24" s="464" t="s">
        <v>2811</v>
      </c>
      <c r="G24" s="464" t="s">
        <v>1627</v>
      </c>
      <c r="H24" s="331">
        <v>6</v>
      </c>
      <c r="I24" s="980"/>
      <c r="J24" s="440"/>
    </row>
    <row r="25" spans="1:10" s="24" customFormat="1" ht="27" customHeight="1">
      <c r="A25" s="978">
        <v>9</v>
      </c>
      <c r="B25" s="1037">
        <v>1610400127</v>
      </c>
      <c r="C25" s="433" t="s">
        <v>1405</v>
      </c>
      <c r="D25" s="426" t="s">
        <v>1662</v>
      </c>
      <c r="E25" s="473" t="s">
        <v>1663</v>
      </c>
      <c r="F25" s="475" t="s">
        <v>1664</v>
      </c>
      <c r="G25" s="475" t="s">
        <v>1627</v>
      </c>
      <c r="H25" s="476">
        <v>6</v>
      </c>
      <c r="I25" s="1042"/>
      <c r="J25" s="440" t="s">
        <v>1658</v>
      </c>
    </row>
    <row r="26" spans="1:10" s="24" customFormat="1" ht="27" customHeight="1">
      <c r="A26" s="978"/>
      <c r="B26" s="1041"/>
      <c r="C26" s="477"/>
      <c r="D26" s="478"/>
      <c r="E26" s="477" t="s">
        <v>1665</v>
      </c>
      <c r="F26" s="487" t="s">
        <v>1664</v>
      </c>
      <c r="G26" s="487" t="s">
        <v>1656</v>
      </c>
      <c r="H26" s="484">
        <v>30</v>
      </c>
      <c r="I26" s="1043"/>
      <c r="J26" s="440"/>
    </row>
    <row r="27" spans="1:10" s="24" customFormat="1" ht="27" customHeight="1">
      <c r="A27" s="978">
        <v>10</v>
      </c>
      <c r="B27" s="979">
        <v>1610200345</v>
      </c>
      <c r="C27" s="172" t="s">
        <v>356</v>
      </c>
      <c r="D27" s="346" t="s">
        <v>1667</v>
      </c>
      <c r="E27" s="172" t="s">
        <v>1668</v>
      </c>
      <c r="F27" s="488" t="s">
        <v>1668</v>
      </c>
      <c r="G27" s="488" t="s">
        <v>1656</v>
      </c>
      <c r="H27" s="489">
        <v>30</v>
      </c>
      <c r="I27" s="979"/>
      <c r="J27" s="440"/>
    </row>
    <row r="28" spans="1:10" s="24" customFormat="1" ht="27" customHeight="1">
      <c r="A28" s="978"/>
      <c r="B28" s="980"/>
      <c r="C28" s="490"/>
      <c r="D28" s="491"/>
      <c r="E28" s="490" t="s">
        <v>354</v>
      </c>
      <c r="F28" s="463" t="s">
        <v>354</v>
      </c>
      <c r="G28" s="464" t="s">
        <v>754</v>
      </c>
      <c r="H28" s="331">
        <v>10</v>
      </c>
      <c r="I28" s="980"/>
      <c r="J28" s="440"/>
    </row>
    <row r="29" spans="1:10" s="24" customFormat="1" ht="27" customHeight="1">
      <c r="A29" s="978">
        <v>11</v>
      </c>
      <c r="B29" s="979">
        <v>1610200337</v>
      </c>
      <c r="C29" s="172" t="s">
        <v>64</v>
      </c>
      <c r="D29" s="492" t="s">
        <v>1669</v>
      </c>
      <c r="E29" s="493" t="s">
        <v>1670</v>
      </c>
      <c r="F29" s="488" t="s">
        <v>1670</v>
      </c>
      <c r="G29" s="488" t="s">
        <v>754</v>
      </c>
      <c r="H29" s="489">
        <v>10</v>
      </c>
      <c r="I29" s="254"/>
      <c r="J29" s="440"/>
    </row>
    <row r="30" spans="1:10" s="24" customFormat="1" ht="27" customHeight="1">
      <c r="A30" s="978"/>
      <c r="B30" s="980"/>
      <c r="C30" s="493"/>
      <c r="D30" s="492"/>
      <c r="E30" s="493" t="s">
        <v>1642</v>
      </c>
      <c r="F30" s="463" t="s">
        <v>1670</v>
      </c>
      <c r="G30" s="464" t="s">
        <v>1666</v>
      </c>
      <c r="H30" s="331">
        <v>10</v>
      </c>
      <c r="I30" s="254"/>
      <c r="J30" s="440"/>
    </row>
    <row r="31" spans="1:10" s="24" customFormat="1" ht="27" customHeight="1">
      <c r="A31" s="1029">
        <v>12</v>
      </c>
      <c r="B31" s="979">
        <v>1612000172</v>
      </c>
      <c r="C31" s="497" t="s">
        <v>1671</v>
      </c>
      <c r="D31" s="346" t="s">
        <v>1672</v>
      </c>
      <c r="E31" s="172" t="s">
        <v>1673</v>
      </c>
      <c r="F31" s="488" t="s">
        <v>1674</v>
      </c>
      <c r="G31" s="459" t="s">
        <v>754</v>
      </c>
      <c r="H31" s="489">
        <v>14</v>
      </c>
      <c r="I31" s="156"/>
      <c r="J31" s="440"/>
    </row>
    <row r="32" spans="1:10" s="24" customFormat="1" ht="27" customHeight="1">
      <c r="A32" s="1029"/>
      <c r="B32" s="1031"/>
      <c r="C32" s="498"/>
      <c r="D32" s="492"/>
      <c r="E32" s="137" t="s">
        <v>2813</v>
      </c>
      <c r="F32" s="499" t="s">
        <v>1674</v>
      </c>
      <c r="G32" s="451" t="s">
        <v>1652</v>
      </c>
      <c r="H32" s="500">
        <v>16</v>
      </c>
      <c r="I32" s="254"/>
      <c r="J32" s="440"/>
    </row>
    <row r="33" spans="1:10" s="24" customFormat="1" ht="27" customHeight="1">
      <c r="A33" s="1029">
        <v>13</v>
      </c>
      <c r="B33" s="1030">
        <v>1610200394</v>
      </c>
      <c r="C33" s="497" t="s">
        <v>1676</v>
      </c>
      <c r="D33" s="346" t="s">
        <v>1468</v>
      </c>
      <c r="E33" s="172" t="s">
        <v>1396</v>
      </c>
      <c r="F33" s="488" t="s">
        <v>1396</v>
      </c>
      <c r="G33" s="459" t="s">
        <v>1627</v>
      </c>
      <c r="H33" s="489">
        <v>6</v>
      </c>
      <c r="I33" s="156"/>
      <c r="J33" s="440"/>
    </row>
    <row r="34" spans="1:10" s="24" customFormat="1" ht="27" customHeight="1">
      <c r="A34" s="1029"/>
      <c r="B34" s="1039"/>
      <c r="C34" s="501"/>
      <c r="D34" s="491"/>
      <c r="E34" s="490" t="s">
        <v>1640</v>
      </c>
      <c r="F34" s="490" t="s">
        <v>1396</v>
      </c>
      <c r="G34" s="237" t="s">
        <v>1675</v>
      </c>
      <c r="H34" s="158">
        <v>30</v>
      </c>
      <c r="I34" s="158"/>
      <c r="J34" s="440"/>
    </row>
    <row r="35" spans="1:10" s="188" customFormat="1" ht="27" customHeight="1">
      <c r="A35" s="1029">
        <v>14</v>
      </c>
      <c r="B35" s="489">
        <v>1610600072</v>
      </c>
      <c r="C35" s="497" t="s">
        <v>352</v>
      </c>
      <c r="D35" s="346" t="s">
        <v>1679</v>
      </c>
      <c r="E35" s="172" t="s">
        <v>399</v>
      </c>
      <c r="F35" s="488" t="s">
        <v>399</v>
      </c>
      <c r="G35" s="459" t="s">
        <v>754</v>
      </c>
      <c r="H35" s="489">
        <v>9</v>
      </c>
      <c r="I35" s="156"/>
      <c r="J35" s="503"/>
    </row>
    <row r="36" spans="1:10" s="188" customFormat="1" ht="27" customHeight="1">
      <c r="A36" s="1029"/>
      <c r="B36" s="254">
        <v>1650600016</v>
      </c>
      <c r="C36" s="498"/>
      <c r="D36" s="492"/>
      <c r="E36" s="493" t="s">
        <v>1680</v>
      </c>
      <c r="F36" s="493" t="s">
        <v>399</v>
      </c>
      <c r="G36" s="253" t="s">
        <v>1681</v>
      </c>
      <c r="H36" s="254">
        <v>5</v>
      </c>
      <c r="I36" s="254"/>
      <c r="J36" s="503"/>
    </row>
    <row r="37" spans="1:10" s="188" customFormat="1" ht="27" customHeight="1">
      <c r="A37" s="1029"/>
      <c r="B37" s="254"/>
      <c r="C37" s="498"/>
      <c r="D37" s="492"/>
      <c r="E37" s="493"/>
      <c r="F37" s="729" t="s">
        <v>2698</v>
      </c>
      <c r="G37" s="730" t="s">
        <v>2699</v>
      </c>
      <c r="H37" s="731">
        <v>6</v>
      </c>
      <c r="I37" s="254"/>
      <c r="J37" s="503"/>
    </row>
    <row r="38" spans="1:10" s="188" customFormat="1" ht="27" customHeight="1">
      <c r="A38" s="1029"/>
      <c r="B38" s="158"/>
      <c r="C38" s="501"/>
      <c r="D38" s="491"/>
      <c r="E38" s="490" t="s">
        <v>1680</v>
      </c>
      <c r="F38" s="463" t="s">
        <v>2717</v>
      </c>
      <c r="G38" s="734" t="s">
        <v>1681</v>
      </c>
      <c r="H38" s="331">
        <v>5</v>
      </c>
      <c r="I38" s="158"/>
      <c r="J38" s="503"/>
    </row>
    <row r="39" spans="1:10" s="24" customFormat="1" ht="27" customHeight="1">
      <c r="A39" s="978">
        <v>15</v>
      </c>
      <c r="B39" s="1030">
        <v>1610500199</v>
      </c>
      <c r="C39" s="497" t="s">
        <v>685</v>
      </c>
      <c r="D39" s="346" t="s">
        <v>1964</v>
      </c>
      <c r="E39" s="172" t="s">
        <v>1963</v>
      </c>
      <c r="F39" s="613" t="s">
        <v>1963</v>
      </c>
      <c r="G39" s="494" t="s">
        <v>1678</v>
      </c>
      <c r="H39" s="614">
        <v>8</v>
      </c>
      <c r="I39" s="504"/>
      <c r="J39" s="440"/>
    </row>
    <row r="40" spans="1:10" s="24" customFormat="1" ht="27" customHeight="1">
      <c r="A40" s="978"/>
      <c r="B40" s="1031"/>
      <c r="C40" s="498"/>
      <c r="D40" s="492"/>
      <c r="E40" s="493" t="s">
        <v>1962</v>
      </c>
      <c r="F40" s="463" t="s">
        <v>1963</v>
      </c>
      <c r="G40" s="464" t="s">
        <v>1656</v>
      </c>
      <c r="H40" s="627">
        <v>32</v>
      </c>
      <c r="I40" s="496"/>
      <c r="J40" s="440"/>
    </row>
    <row r="41" spans="1:10" s="24" customFormat="1" ht="27" customHeight="1">
      <c r="A41" s="1029">
        <v>16</v>
      </c>
      <c r="B41" s="1030">
        <v>1610900092</v>
      </c>
      <c r="C41" s="497" t="s">
        <v>1682</v>
      </c>
      <c r="D41" s="346" t="s">
        <v>1672</v>
      </c>
      <c r="E41" s="172" t="s">
        <v>1683</v>
      </c>
      <c r="F41" s="172" t="s">
        <v>1683</v>
      </c>
      <c r="G41" s="459" t="s">
        <v>754</v>
      </c>
      <c r="H41" s="489">
        <v>7</v>
      </c>
      <c r="I41" s="504"/>
      <c r="J41" s="440"/>
    </row>
    <row r="42" spans="1:10" s="24" customFormat="1" ht="27" customHeight="1">
      <c r="A42" s="1029"/>
      <c r="B42" s="1039"/>
      <c r="C42" s="501"/>
      <c r="D42" s="491"/>
      <c r="E42" s="490" t="s">
        <v>1684</v>
      </c>
      <c r="F42" s="463" t="s">
        <v>1683</v>
      </c>
      <c r="G42" s="237" t="s">
        <v>1675</v>
      </c>
      <c r="H42" s="158">
        <v>13</v>
      </c>
      <c r="I42" s="502"/>
      <c r="J42" s="440"/>
    </row>
    <row r="43" spans="1:10" s="24" customFormat="1" ht="27" customHeight="1">
      <c r="A43" s="1029">
        <v>17</v>
      </c>
      <c r="B43" s="979">
        <v>1611600196</v>
      </c>
      <c r="C43" s="497" t="s">
        <v>615</v>
      </c>
      <c r="D43" s="346" t="s">
        <v>1685</v>
      </c>
      <c r="E43" s="172" t="s">
        <v>1686</v>
      </c>
      <c r="F43" s="488" t="s">
        <v>1686</v>
      </c>
      <c r="G43" s="459" t="s">
        <v>754</v>
      </c>
      <c r="H43" s="489">
        <v>18</v>
      </c>
      <c r="I43" s="504"/>
      <c r="J43" s="440"/>
    </row>
    <row r="44" spans="1:10" s="24" customFormat="1" ht="27" customHeight="1">
      <c r="A44" s="1029"/>
      <c r="B44" s="980"/>
      <c r="C44" s="501"/>
      <c r="D44" s="491"/>
      <c r="E44" s="490" t="s">
        <v>1684</v>
      </c>
      <c r="F44" s="463" t="s">
        <v>1686</v>
      </c>
      <c r="G44" s="464" t="s">
        <v>1666</v>
      </c>
      <c r="H44" s="331">
        <v>20</v>
      </c>
      <c r="I44" s="502"/>
      <c r="J44" s="440"/>
    </row>
    <row r="45" spans="1:10" s="24" customFormat="1" ht="27" customHeight="1">
      <c r="A45" s="1029">
        <v>18</v>
      </c>
      <c r="B45" s="979">
        <v>1610400101</v>
      </c>
      <c r="C45" s="497" t="s">
        <v>1689</v>
      </c>
      <c r="D45" s="346" t="s">
        <v>1690</v>
      </c>
      <c r="E45" s="172" t="s">
        <v>372</v>
      </c>
      <c r="F45" s="488" t="s">
        <v>1691</v>
      </c>
      <c r="G45" s="459" t="s">
        <v>754</v>
      </c>
      <c r="H45" s="489">
        <v>18</v>
      </c>
      <c r="I45" s="496"/>
      <c r="J45" s="440"/>
    </row>
    <row r="46" spans="1:10" s="24" customFormat="1" ht="27" customHeight="1">
      <c r="A46" s="1029"/>
      <c r="B46" s="980"/>
      <c r="C46" s="498"/>
      <c r="D46" s="492"/>
      <c r="E46" s="493" t="s">
        <v>1684</v>
      </c>
      <c r="F46" s="463" t="s">
        <v>372</v>
      </c>
      <c r="G46" s="464" t="s">
        <v>1666</v>
      </c>
      <c r="H46" s="331">
        <v>20</v>
      </c>
      <c r="I46" s="496"/>
      <c r="J46" s="440"/>
    </row>
    <row r="47" spans="1:10" s="24" customFormat="1" ht="27" customHeight="1">
      <c r="A47" s="1029">
        <v>19</v>
      </c>
      <c r="B47" s="1030">
        <v>1610500082</v>
      </c>
      <c r="C47" s="497" t="s">
        <v>388</v>
      </c>
      <c r="D47" s="346" t="s">
        <v>1692</v>
      </c>
      <c r="E47" s="172" t="s">
        <v>1693</v>
      </c>
      <c r="F47" s="172" t="s">
        <v>1693</v>
      </c>
      <c r="G47" s="459" t="s">
        <v>754</v>
      </c>
      <c r="H47" s="489">
        <v>14</v>
      </c>
      <c r="I47" s="504"/>
      <c r="J47" s="440"/>
    </row>
    <row r="48" spans="1:10" s="24" customFormat="1" ht="27" customHeight="1">
      <c r="A48" s="1029"/>
      <c r="B48" s="1039"/>
      <c r="C48" s="501"/>
      <c r="D48" s="491"/>
      <c r="E48" s="490" t="s">
        <v>1638</v>
      </c>
      <c r="F48" s="463" t="s">
        <v>1693</v>
      </c>
      <c r="G48" s="237" t="s">
        <v>1677</v>
      </c>
      <c r="H48" s="158">
        <v>6</v>
      </c>
      <c r="I48" s="502"/>
      <c r="J48" s="440"/>
    </row>
    <row r="49" spans="1:10" s="24" customFormat="1" ht="27" customHeight="1">
      <c r="A49" s="1029">
        <v>20</v>
      </c>
      <c r="B49" s="979">
        <v>1610700187</v>
      </c>
      <c r="C49" s="172" t="s">
        <v>1156</v>
      </c>
      <c r="D49" s="346" t="s">
        <v>1496</v>
      </c>
      <c r="E49" s="172" t="s">
        <v>410</v>
      </c>
      <c r="F49" s="488" t="s">
        <v>410</v>
      </c>
      <c r="G49" s="488" t="s">
        <v>1656</v>
      </c>
      <c r="H49" s="489">
        <v>10</v>
      </c>
      <c r="I49" s="979"/>
      <c r="J49" s="440"/>
    </row>
    <row r="50" spans="1:10" s="24" customFormat="1" ht="27" customHeight="1">
      <c r="A50" s="1029"/>
      <c r="B50" s="980"/>
      <c r="C50" s="490"/>
      <c r="D50" s="491"/>
      <c r="E50" s="490" t="s">
        <v>1660</v>
      </c>
      <c r="F50" s="463" t="s">
        <v>410</v>
      </c>
      <c r="G50" s="464" t="s">
        <v>754</v>
      </c>
      <c r="H50" s="331">
        <v>10</v>
      </c>
      <c r="I50" s="980"/>
      <c r="J50" s="440"/>
    </row>
    <row r="51" spans="1:10" s="24" customFormat="1" ht="27" customHeight="1">
      <c r="A51" s="1029">
        <v>21</v>
      </c>
      <c r="B51" s="505" t="s">
        <v>524</v>
      </c>
      <c r="C51" s="172" t="s">
        <v>352</v>
      </c>
      <c r="D51" s="346" t="s">
        <v>1679</v>
      </c>
      <c r="E51" s="172" t="s">
        <v>1696</v>
      </c>
      <c r="F51" s="488" t="s">
        <v>1696</v>
      </c>
      <c r="G51" s="488" t="s">
        <v>754</v>
      </c>
      <c r="H51" s="489">
        <v>10</v>
      </c>
      <c r="I51" s="979"/>
      <c r="J51" s="440"/>
    </row>
    <row r="52" spans="1:10" s="24" customFormat="1" ht="27" customHeight="1">
      <c r="A52" s="1029"/>
      <c r="B52" s="506">
        <v>1650200098</v>
      </c>
      <c r="C52" s="490"/>
      <c r="D52" s="491"/>
      <c r="E52" s="490" t="s">
        <v>1688</v>
      </c>
      <c r="F52" s="463" t="s">
        <v>1696</v>
      </c>
      <c r="G52" s="464" t="s">
        <v>1681</v>
      </c>
      <c r="H52" s="331">
        <v>5</v>
      </c>
      <c r="I52" s="980"/>
      <c r="J52" s="440"/>
    </row>
    <row r="53" spans="1:10" s="24" customFormat="1" ht="27" customHeight="1">
      <c r="A53" s="1029">
        <v>22</v>
      </c>
      <c r="B53" s="979">
        <v>1610200279</v>
      </c>
      <c r="C53" s="172" t="s">
        <v>352</v>
      </c>
      <c r="D53" s="346" t="s">
        <v>1679</v>
      </c>
      <c r="E53" s="172" t="s">
        <v>1687</v>
      </c>
      <c r="F53" s="488" t="s">
        <v>1687</v>
      </c>
      <c r="G53" s="488" t="s">
        <v>754</v>
      </c>
      <c r="H53" s="489">
        <v>10</v>
      </c>
      <c r="I53" s="979"/>
      <c r="J53" s="440"/>
    </row>
    <row r="54" spans="1:10" s="24" customFormat="1" ht="27" customHeight="1">
      <c r="A54" s="1029"/>
      <c r="B54" s="1048"/>
      <c r="C54" s="493"/>
      <c r="D54" s="492"/>
      <c r="E54" s="493" t="s">
        <v>1821</v>
      </c>
      <c r="F54" s="586" t="s">
        <v>1820</v>
      </c>
      <c r="G54" s="493" t="s">
        <v>754</v>
      </c>
      <c r="H54" s="254">
        <v>10</v>
      </c>
      <c r="I54" s="1031"/>
      <c r="J54" s="440"/>
    </row>
    <row r="55" spans="1:10" s="24" customFormat="1" ht="27" customHeight="1">
      <c r="A55" s="1029"/>
      <c r="B55" s="506">
        <v>1650200031</v>
      </c>
      <c r="C55" s="490"/>
      <c r="D55" s="491"/>
      <c r="E55" s="490"/>
      <c r="F55" s="463" t="s">
        <v>1687</v>
      </c>
      <c r="G55" s="464" t="s">
        <v>1681</v>
      </c>
      <c r="H55" s="331">
        <v>5</v>
      </c>
      <c r="I55" s="980"/>
      <c r="J55" s="440"/>
    </row>
    <row r="56" spans="1:10" ht="27" customHeight="1">
      <c r="A56" s="1029">
        <v>23</v>
      </c>
      <c r="B56" s="622" t="s">
        <v>1911</v>
      </c>
      <c r="C56" s="621" t="s">
        <v>1886</v>
      </c>
      <c r="D56" s="620" t="s">
        <v>1898</v>
      </c>
      <c r="E56" s="63" t="s">
        <v>1897</v>
      </c>
      <c r="F56" s="54" t="s">
        <v>1897</v>
      </c>
      <c r="G56" s="488" t="s">
        <v>1912</v>
      </c>
      <c r="H56" s="489">
        <v>10</v>
      </c>
      <c r="I56" s="172"/>
      <c r="J56" s="587"/>
    </row>
    <row r="57" spans="1:10" ht="27" customHeight="1">
      <c r="A57" s="1029"/>
      <c r="B57" s="623" t="s">
        <v>1913</v>
      </c>
      <c r="C57" s="69"/>
      <c r="D57" s="490"/>
      <c r="E57" s="490" t="s">
        <v>1914</v>
      </c>
      <c r="F57" s="490" t="s">
        <v>1915</v>
      </c>
      <c r="G57" s="490" t="s">
        <v>1694</v>
      </c>
      <c r="H57" s="158">
        <v>10</v>
      </c>
      <c r="I57" s="490"/>
      <c r="J57" s="587"/>
    </row>
    <row r="58" spans="1:10" ht="27" customHeight="1">
      <c r="A58" s="1029">
        <v>24</v>
      </c>
      <c r="B58" s="970">
        <v>1610700211</v>
      </c>
      <c r="C58" s="621" t="s">
        <v>1937</v>
      </c>
      <c r="D58" s="620" t="s">
        <v>2593</v>
      </c>
      <c r="E58" s="63" t="s">
        <v>1933</v>
      </c>
      <c r="F58" s="54" t="s">
        <v>1933</v>
      </c>
      <c r="G58" s="488" t="s">
        <v>1627</v>
      </c>
      <c r="H58" s="489">
        <v>10</v>
      </c>
      <c r="I58" s="172"/>
      <c r="J58" s="587"/>
    </row>
    <row r="59" spans="1:10" ht="27" customHeight="1">
      <c r="A59" s="1029"/>
      <c r="B59" s="971"/>
      <c r="C59" s="69"/>
      <c r="D59" s="490"/>
      <c r="E59" s="490" t="s">
        <v>1697</v>
      </c>
      <c r="F59" s="490" t="s">
        <v>1933</v>
      </c>
      <c r="G59" s="490" t="s">
        <v>1666</v>
      </c>
      <c r="H59" s="158">
        <v>10</v>
      </c>
      <c r="I59" s="490"/>
      <c r="J59" s="587"/>
    </row>
    <row r="60" spans="1:10" ht="27" customHeight="1">
      <c r="A60" s="1029">
        <v>25</v>
      </c>
      <c r="B60" s="970" t="s">
        <v>2705</v>
      </c>
      <c r="C60" s="621" t="s">
        <v>2706</v>
      </c>
      <c r="D60" s="136" t="s">
        <v>2707</v>
      </c>
      <c r="E60" s="63" t="s">
        <v>2708</v>
      </c>
      <c r="F60" s="54" t="s">
        <v>2708</v>
      </c>
      <c r="G60" s="488" t="s">
        <v>754</v>
      </c>
      <c r="H60" s="489">
        <v>6</v>
      </c>
      <c r="I60" s="172"/>
      <c r="J60" s="587"/>
    </row>
    <row r="61" spans="1:10" ht="27" customHeight="1">
      <c r="A61" s="1029"/>
      <c r="B61" s="971"/>
      <c r="C61" s="69"/>
      <c r="D61" s="490"/>
      <c r="E61" s="490" t="s">
        <v>2709</v>
      </c>
      <c r="F61" s="490" t="s">
        <v>2708</v>
      </c>
      <c r="G61" s="490" t="s">
        <v>1666</v>
      </c>
      <c r="H61" s="158">
        <v>14</v>
      </c>
      <c r="I61" s="490"/>
      <c r="J61" s="587"/>
    </row>
    <row r="62" spans="1:10" ht="27" customHeight="1">
      <c r="A62" s="1029">
        <v>26</v>
      </c>
      <c r="B62" s="732" t="s">
        <v>2710</v>
      </c>
      <c r="C62" s="621" t="s">
        <v>2711</v>
      </c>
      <c r="D62" s="136" t="s">
        <v>2712</v>
      </c>
      <c r="E62" s="63" t="s">
        <v>2288</v>
      </c>
      <c r="F62" s="54" t="s">
        <v>2714</v>
      </c>
      <c r="G62" s="488" t="s">
        <v>754</v>
      </c>
      <c r="H62" s="489">
        <v>10</v>
      </c>
      <c r="I62" s="172"/>
      <c r="J62" s="587"/>
    </row>
    <row r="63" spans="1:10" ht="27" customHeight="1">
      <c r="A63" s="1029"/>
      <c r="B63" s="733" t="s">
        <v>2715</v>
      </c>
      <c r="C63" s="69"/>
      <c r="D63" s="490"/>
      <c r="E63" s="490" t="s">
        <v>2713</v>
      </c>
      <c r="F63" s="490" t="s">
        <v>2716</v>
      </c>
      <c r="G63" s="490" t="s">
        <v>1694</v>
      </c>
      <c r="H63" s="158">
        <v>10</v>
      </c>
      <c r="I63" s="490"/>
      <c r="J63" s="587"/>
    </row>
    <row r="64" spans="1:10" ht="27" customHeight="1">
      <c r="A64" s="1029">
        <v>27</v>
      </c>
      <c r="B64" s="970" t="s">
        <v>2839</v>
      </c>
      <c r="C64" s="621" t="s">
        <v>2606</v>
      </c>
      <c r="D64" s="136" t="s">
        <v>2840</v>
      </c>
      <c r="E64" s="63" t="s">
        <v>2834</v>
      </c>
      <c r="F64" s="54" t="s">
        <v>2834</v>
      </c>
      <c r="G64" s="488" t="s">
        <v>754</v>
      </c>
      <c r="H64" s="489">
        <v>10</v>
      </c>
      <c r="I64" s="172"/>
      <c r="J64" s="587"/>
    </row>
    <row r="65" spans="1:10" ht="27" customHeight="1">
      <c r="A65" s="1029"/>
      <c r="B65" s="971"/>
      <c r="C65" s="69"/>
      <c r="D65" s="490"/>
      <c r="E65" s="490" t="s">
        <v>2709</v>
      </c>
      <c r="F65" s="490" t="s">
        <v>2834</v>
      </c>
      <c r="G65" s="490" t="s">
        <v>1666</v>
      </c>
      <c r="H65" s="158">
        <v>10</v>
      </c>
      <c r="I65" s="490"/>
      <c r="J65" s="587"/>
    </row>
    <row r="66" spans="1:10" ht="27" customHeight="1">
      <c r="A66" s="1029">
        <v>28</v>
      </c>
      <c r="B66" s="732" t="s">
        <v>3094</v>
      </c>
      <c r="C66" s="621" t="s">
        <v>3095</v>
      </c>
      <c r="D66" s="136" t="s">
        <v>3102</v>
      </c>
      <c r="E66" s="63" t="s">
        <v>3092</v>
      </c>
      <c r="F66" s="54" t="s">
        <v>3093</v>
      </c>
      <c r="G66" s="488" t="s">
        <v>754</v>
      </c>
      <c r="H66" s="489">
        <v>10</v>
      </c>
      <c r="I66" s="172"/>
      <c r="J66" s="587"/>
    </row>
    <row r="67" spans="1:10" ht="27" customHeight="1">
      <c r="A67" s="1029"/>
      <c r="B67" s="733" t="s">
        <v>3107</v>
      </c>
      <c r="C67" s="69"/>
      <c r="D67" s="490"/>
      <c r="E67" s="490" t="s">
        <v>2713</v>
      </c>
      <c r="F67" s="490" t="s">
        <v>3093</v>
      </c>
      <c r="G67" s="490" t="s">
        <v>1694</v>
      </c>
      <c r="H67" s="158">
        <v>10</v>
      </c>
      <c r="I67" s="490"/>
      <c r="J67" s="587"/>
    </row>
    <row r="68" spans="1:10" s="24" customFormat="1" ht="27" customHeight="1">
      <c r="A68" s="1029">
        <v>29</v>
      </c>
      <c r="B68" s="505">
        <v>1610800219</v>
      </c>
      <c r="C68" s="172" t="s">
        <v>352</v>
      </c>
      <c r="D68" s="346" t="s">
        <v>3152</v>
      </c>
      <c r="E68" s="172" t="s">
        <v>3151</v>
      </c>
      <c r="F68" s="488" t="s">
        <v>3151</v>
      </c>
      <c r="G68" s="488" t="s">
        <v>754</v>
      </c>
      <c r="H68" s="489">
        <v>5</v>
      </c>
      <c r="I68" s="156"/>
      <c r="J68" s="440"/>
    </row>
    <row r="69" spans="1:10" s="24" customFormat="1" ht="27" customHeight="1">
      <c r="A69" s="1029"/>
      <c r="B69" s="506">
        <v>1650800129</v>
      </c>
      <c r="C69" s="490"/>
      <c r="D69" s="491"/>
      <c r="E69" s="490" t="s">
        <v>1688</v>
      </c>
      <c r="F69" s="463" t="s">
        <v>3151</v>
      </c>
      <c r="G69" s="464" t="s">
        <v>1681</v>
      </c>
      <c r="H69" s="331">
        <v>5</v>
      </c>
      <c r="I69" s="158"/>
      <c r="J69" s="440"/>
    </row>
    <row r="70" spans="1:10" ht="27" customHeight="1">
      <c r="A70" s="1029">
        <v>30</v>
      </c>
      <c r="B70" s="970" t="s">
        <v>3351</v>
      </c>
      <c r="C70" s="621" t="s">
        <v>3352</v>
      </c>
      <c r="D70" s="136" t="s">
        <v>1967</v>
      </c>
      <c r="E70" s="63" t="s">
        <v>3280</v>
      </c>
      <c r="F70" s="54" t="s">
        <v>3280</v>
      </c>
      <c r="G70" s="488" t="s">
        <v>1627</v>
      </c>
      <c r="H70" s="489">
        <v>6</v>
      </c>
      <c r="I70" s="172"/>
    </row>
    <row r="71" spans="1:10" ht="27" customHeight="1">
      <c r="A71" s="1029"/>
      <c r="B71" s="971"/>
      <c r="C71" s="69"/>
      <c r="D71" s="490"/>
      <c r="E71" s="490" t="s">
        <v>1697</v>
      </c>
      <c r="F71" s="490" t="s">
        <v>3280</v>
      </c>
      <c r="G71" s="490" t="s">
        <v>1666</v>
      </c>
      <c r="H71" s="158">
        <v>14</v>
      </c>
      <c r="I71" s="490"/>
    </row>
    <row r="72" spans="1:10" ht="27" customHeight="1">
      <c r="A72" s="1029">
        <v>31</v>
      </c>
      <c r="B72" s="970" t="s">
        <v>3384</v>
      </c>
      <c r="C72" s="621" t="s">
        <v>3388</v>
      </c>
      <c r="D72" s="136" t="s">
        <v>3389</v>
      </c>
      <c r="E72" s="63" t="s">
        <v>3386</v>
      </c>
      <c r="F72" s="54" t="s">
        <v>3385</v>
      </c>
      <c r="G72" s="488" t="s">
        <v>3053</v>
      </c>
      <c r="H72" s="489">
        <v>10</v>
      </c>
      <c r="I72" s="172"/>
    </row>
    <row r="73" spans="1:10" ht="27" customHeight="1">
      <c r="A73" s="1029"/>
      <c r="B73" s="971"/>
      <c r="C73" s="837"/>
      <c r="D73" s="493"/>
      <c r="E73" s="493" t="s">
        <v>3387</v>
      </c>
      <c r="F73" s="490" t="s">
        <v>3385</v>
      </c>
      <c r="G73" s="490" t="s">
        <v>1666</v>
      </c>
      <c r="H73" s="158">
        <v>10</v>
      </c>
      <c r="I73" s="490"/>
    </row>
    <row r="74" spans="1:10" s="24" customFormat="1" ht="27" customHeight="1">
      <c r="A74" s="1029">
        <v>32</v>
      </c>
      <c r="B74" s="1047">
        <v>1610700252</v>
      </c>
      <c r="C74" s="841" t="s">
        <v>3406</v>
      </c>
      <c r="D74" s="172" t="s">
        <v>3410</v>
      </c>
      <c r="E74" s="843" t="s">
        <v>3407</v>
      </c>
      <c r="F74" s="488" t="s">
        <v>3407</v>
      </c>
      <c r="G74" s="488" t="s">
        <v>754</v>
      </c>
      <c r="H74" s="840">
        <v>8</v>
      </c>
      <c r="I74" s="839"/>
      <c r="J74" s="587"/>
    </row>
    <row r="75" spans="1:10" s="24" customFormat="1" ht="27" customHeight="1">
      <c r="A75" s="1029"/>
      <c r="B75" s="1047"/>
      <c r="C75" s="842"/>
      <c r="D75" s="490"/>
      <c r="E75" s="838" t="s">
        <v>3408</v>
      </c>
      <c r="F75" s="838" t="s">
        <v>3405</v>
      </c>
      <c r="G75" s="490" t="s">
        <v>3409</v>
      </c>
      <c r="H75" s="833">
        <v>30</v>
      </c>
      <c r="I75" s="490"/>
      <c r="J75" s="587"/>
    </row>
    <row r="76" spans="1:10" ht="27" customHeight="1">
      <c r="A76" s="1029">
        <v>33</v>
      </c>
      <c r="B76" s="970" t="s">
        <v>3457</v>
      </c>
      <c r="C76" s="621" t="s">
        <v>3456</v>
      </c>
      <c r="D76" s="136" t="s">
        <v>3052</v>
      </c>
      <c r="E76" s="63" t="s">
        <v>3435</v>
      </c>
      <c r="F76" s="54" t="s">
        <v>3455</v>
      </c>
      <c r="G76" s="488" t="s">
        <v>3053</v>
      </c>
      <c r="H76" s="489">
        <v>20</v>
      </c>
      <c r="I76" s="172"/>
      <c r="J76" s="587"/>
    </row>
    <row r="77" spans="1:10" ht="27" customHeight="1">
      <c r="A77" s="1029"/>
      <c r="B77" s="971"/>
      <c r="C77" s="69"/>
      <c r="D77" s="490"/>
      <c r="E77" s="491" t="s">
        <v>2266</v>
      </c>
      <c r="F77" s="490" t="s">
        <v>3455</v>
      </c>
      <c r="G77" s="490" t="s">
        <v>1666</v>
      </c>
      <c r="H77" s="158">
        <v>10</v>
      </c>
      <c r="I77" s="490"/>
      <c r="J77" s="587"/>
    </row>
    <row r="78" spans="1:10" ht="27" customHeight="1">
      <c r="A78" s="1029">
        <v>34</v>
      </c>
      <c r="B78" s="970" t="s">
        <v>3458</v>
      </c>
      <c r="C78" s="621" t="s">
        <v>3450</v>
      </c>
      <c r="D78" s="136" t="s">
        <v>2700</v>
      </c>
      <c r="E78" s="63" t="s">
        <v>2703</v>
      </c>
      <c r="F78" s="54" t="s">
        <v>2701</v>
      </c>
      <c r="G78" s="488" t="s">
        <v>754</v>
      </c>
      <c r="H78" s="489">
        <v>10</v>
      </c>
      <c r="I78" s="172"/>
      <c r="J78" s="587"/>
    </row>
    <row r="79" spans="1:10" ht="27" customHeight="1">
      <c r="A79" s="1029"/>
      <c r="B79" s="971"/>
      <c r="C79" s="69"/>
      <c r="D79" s="490"/>
      <c r="E79" s="490" t="s">
        <v>2702</v>
      </c>
      <c r="F79" s="490" t="s">
        <v>2704</v>
      </c>
      <c r="G79" s="490" t="s">
        <v>1695</v>
      </c>
      <c r="H79" s="158">
        <v>10</v>
      </c>
      <c r="I79" s="490"/>
      <c r="J79" s="587"/>
    </row>
    <row r="80" spans="1:10" ht="27" customHeight="1">
      <c r="A80" s="1029">
        <v>35</v>
      </c>
      <c r="B80" s="970" t="s">
        <v>3461</v>
      </c>
      <c r="C80" s="621" t="s">
        <v>3465</v>
      </c>
      <c r="D80" s="136" t="s">
        <v>3463</v>
      </c>
      <c r="E80" s="63" t="s">
        <v>3466</v>
      </c>
      <c r="F80" s="54" t="s">
        <v>3464</v>
      </c>
      <c r="G80" s="488" t="s">
        <v>1695</v>
      </c>
      <c r="H80" s="489">
        <v>10</v>
      </c>
      <c r="I80" s="172"/>
      <c r="J80" s="587"/>
    </row>
    <row r="81" spans="1:10" ht="27" customHeight="1">
      <c r="A81" s="1029"/>
      <c r="B81" s="971"/>
      <c r="C81" s="69"/>
      <c r="D81" s="490"/>
      <c r="E81" s="490" t="s">
        <v>3467</v>
      </c>
      <c r="F81" s="490" t="s">
        <v>3464</v>
      </c>
      <c r="G81" s="490" t="s">
        <v>3462</v>
      </c>
      <c r="H81" s="158">
        <v>10</v>
      </c>
      <c r="I81" s="490"/>
      <c r="J81" s="587"/>
    </row>
    <row r="82" spans="1:10" ht="27" customHeight="1">
      <c r="A82" s="1029">
        <v>36</v>
      </c>
      <c r="B82" s="970" t="s">
        <v>3461</v>
      </c>
      <c r="C82" s="621" t="s">
        <v>3465</v>
      </c>
      <c r="D82" s="136" t="s">
        <v>3469</v>
      </c>
      <c r="E82" s="63" t="s">
        <v>3460</v>
      </c>
      <c r="F82" s="54" t="s">
        <v>3460</v>
      </c>
      <c r="G82" s="488" t="s">
        <v>1695</v>
      </c>
      <c r="H82" s="489">
        <v>10</v>
      </c>
      <c r="I82" s="172"/>
      <c r="J82" s="587"/>
    </row>
    <row r="83" spans="1:10" ht="27" customHeight="1">
      <c r="A83" s="1029"/>
      <c r="B83" s="971"/>
      <c r="C83" s="69"/>
      <c r="D83" s="490"/>
      <c r="E83" s="490" t="s">
        <v>3467</v>
      </c>
      <c r="F83" s="490" t="s">
        <v>3460</v>
      </c>
      <c r="G83" s="490" t="s">
        <v>3462</v>
      </c>
      <c r="H83" s="158">
        <v>10</v>
      </c>
      <c r="I83" s="490"/>
      <c r="J83" s="587"/>
    </row>
    <row r="84" spans="1:10" ht="27" customHeight="1">
      <c r="A84" s="1029">
        <v>37</v>
      </c>
      <c r="B84" s="848">
        <v>1610200964</v>
      </c>
      <c r="C84" s="360" t="s">
        <v>3474</v>
      </c>
      <c r="D84" s="360" t="s">
        <v>3475</v>
      </c>
      <c r="E84" s="360" t="s">
        <v>3476</v>
      </c>
      <c r="F84" s="360" t="s">
        <v>3476</v>
      </c>
      <c r="G84" s="360" t="s">
        <v>3478</v>
      </c>
      <c r="H84" s="1049">
        <v>5</v>
      </c>
      <c r="I84" s="360"/>
      <c r="J84" s="587"/>
    </row>
    <row r="85" spans="1:10" ht="27" customHeight="1">
      <c r="A85" s="1029"/>
      <c r="B85" s="370">
        <v>1650200312</v>
      </c>
      <c r="C85" s="847"/>
      <c r="D85" s="370"/>
      <c r="E85" s="370" t="s">
        <v>3477</v>
      </c>
      <c r="F85" s="849" t="s">
        <v>3476</v>
      </c>
      <c r="G85" s="850" t="s">
        <v>3479</v>
      </c>
      <c r="H85" s="1050"/>
      <c r="I85" s="370"/>
      <c r="J85" s="587"/>
    </row>
    <row r="86" spans="1:10" ht="27" customHeight="1">
      <c r="A86" s="1029">
        <v>38</v>
      </c>
      <c r="B86" s="970" t="s">
        <v>3565</v>
      </c>
      <c r="C86" s="621" t="s">
        <v>3566</v>
      </c>
      <c r="D86" s="136" t="s">
        <v>3567</v>
      </c>
      <c r="E86" s="63" t="s">
        <v>3559</v>
      </c>
      <c r="F86" s="54" t="s">
        <v>3559</v>
      </c>
      <c r="G86" s="488" t="s">
        <v>1695</v>
      </c>
      <c r="H86" s="489">
        <v>14</v>
      </c>
      <c r="I86" s="172"/>
      <c r="J86" s="587"/>
    </row>
    <row r="87" spans="1:10" ht="27" customHeight="1">
      <c r="A87" s="1029"/>
      <c r="B87" s="971"/>
      <c r="C87" s="69"/>
      <c r="D87" s="490"/>
      <c r="E87" s="491" t="s">
        <v>2266</v>
      </c>
      <c r="F87" s="490" t="s">
        <v>3559</v>
      </c>
      <c r="G87" s="490" t="s">
        <v>3462</v>
      </c>
      <c r="H87" s="158">
        <v>10</v>
      </c>
      <c r="I87" s="490"/>
      <c r="J87" s="587"/>
    </row>
    <row r="88" spans="1:10" ht="27" customHeight="1">
      <c r="A88" s="978">
        <v>39</v>
      </c>
      <c r="B88" s="171">
        <v>1610500280</v>
      </c>
      <c r="C88" s="870" t="s">
        <v>3650</v>
      </c>
      <c r="D88" s="870" t="s">
        <v>3651</v>
      </c>
      <c r="E88" s="870" t="s">
        <v>3652</v>
      </c>
      <c r="F88" s="870" t="s">
        <v>3652</v>
      </c>
      <c r="G88" s="172" t="s">
        <v>3654</v>
      </c>
      <c r="H88" s="156">
        <v>15</v>
      </c>
      <c r="I88" s="870"/>
    </row>
    <row r="89" spans="1:10" ht="27" customHeight="1">
      <c r="A89" s="978"/>
      <c r="B89" s="872">
        <v>1650500067</v>
      </c>
      <c r="C89" s="869"/>
      <c r="D89" s="869"/>
      <c r="E89" s="869" t="s">
        <v>3653</v>
      </c>
      <c r="F89" s="871" t="s">
        <v>3652</v>
      </c>
      <c r="G89" s="873" t="s">
        <v>1144</v>
      </c>
      <c r="H89" s="506">
        <v>5</v>
      </c>
      <c r="I89" s="869"/>
    </row>
    <row r="90" spans="1:10" ht="27" customHeight="1">
      <c r="A90" s="1029">
        <v>40</v>
      </c>
      <c r="B90" s="970" t="s">
        <v>3673</v>
      </c>
      <c r="C90" s="621" t="s">
        <v>3672</v>
      </c>
      <c r="D90" s="136" t="s">
        <v>3674</v>
      </c>
      <c r="E90" s="63" t="s">
        <v>3669</v>
      </c>
      <c r="F90" s="54" t="s">
        <v>3669</v>
      </c>
      <c r="G90" s="488" t="s">
        <v>1695</v>
      </c>
      <c r="H90" s="489">
        <v>10</v>
      </c>
      <c r="I90" s="172"/>
      <c r="J90" s="587"/>
    </row>
    <row r="91" spans="1:10" ht="27" customHeight="1">
      <c r="A91" s="1029"/>
      <c r="B91" s="971"/>
      <c r="C91" s="69"/>
      <c r="D91" s="490"/>
      <c r="E91" s="491" t="s">
        <v>2266</v>
      </c>
      <c r="F91" s="490" t="s">
        <v>3669</v>
      </c>
      <c r="G91" s="490" t="s">
        <v>3462</v>
      </c>
      <c r="H91" s="158">
        <v>10</v>
      </c>
      <c r="I91" s="490"/>
      <c r="J91" s="587"/>
    </row>
    <row r="92" spans="1:10" ht="27" customHeight="1">
      <c r="A92" s="1029">
        <v>41</v>
      </c>
      <c r="B92" s="61" t="s">
        <v>3717</v>
      </c>
      <c r="C92" s="621" t="s">
        <v>3719</v>
      </c>
      <c r="D92" s="136" t="s">
        <v>3720</v>
      </c>
      <c r="E92" s="63" t="s">
        <v>3721</v>
      </c>
      <c r="F92" s="63" t="s">
        <v>3721</v>
      </c>
      <c r="G92" s="172" t="s">
        <v>3718</v>
      </c>
      <c r="H92" s="156">
        <v>13</v>
      </c>
      <c r="I92" s="172"/>
      <c r="J92" s="587"/>
    </row>
    <row r="93" spans="1:10" ht="27" customHeight="1">
      <c r="A93" s="1029"/>
      <c r="B93" s="64"/>
      <c r="C93" s="69"/>
      <c r="D93" s="490"/>
      <c r="E93" s="491" t="s">
        <v>3722</v>
      </c>
      <c r="F93" s="875" t="s">
        <v>3721</v>
      </c>
      <c r="G93" s="876" t="s">
        <v>1144</v>
      </c>
      <c r="H93" s="877">
        <v>5</v>
      </c>
      <c r="I93" s="490"/>
      <c r="J93" s="587"/>
    </row>
    <row r="94" spans="1:10">
      <c r="H94" s="35">
        <f>SUM(H5:H93)</f>
        <v>1078</v>
      </c>
    </row>
  </sheetData>
  <mergeCells count="88">
    <mergeCell ref="A90:A91"/>
    <mergeCell ref="B90:B91"/>
    <mergeCell ref="A88:A89"/>
    <mergeCell ref="B86:B87"/>
    <mergeCell ref="A86:A87"/>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64:A65"/>
    <mergeCell ref="B64:B65"/>
    <mergeCell ref="B43:B44"/>
    <mergeCell ref="A45:A46"/>
    <mergeCell ref="I51:I52"/>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15:A16"/>
    <mergeCell ref="B15:B16"/>
    <mergeCell ref="I25:I26"/>
    <mergeCell ref="A29:A30"/>
    <mergeCell ref="B29:B30"/>
    <mergeCell ref="B25:B26"/>
    <mergeCell ref="A27:A28"/>
    <mergeCell ref="B27:B28"/>
    <mergeCell ref="I9:I11"/>
    <mergeCell ref="A12:A14"/>
    <mergeCell ref="B12:B14"/>
    <mergeCell ref="I12:I14"/>
    <mergeCell ref="A9:A11"/>
    <mergeCell ref="B9:B10"/>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s>
  <phoneticPr fontId="4"/>
  <printOptions horizontalCentered="1"/>
  <pageMargins left="0.39370078740157483" right="0.39370078740157483" top="0.59055118110236227" bottom="0.38" header="0.35433070866141736" footer="0.15748031496062992"/>
  <pageSetup paperSize="9" scale="85" fitToHeight="0" orientation="landscape" r:id="rId1"/>
  <headerFooter alignWithMargins="0"/>
  <rowBreaks count="4" manualBreakCount="4">
    <brk id="24" max="9" man="1"/>
    <brk id="46" max="9" man="1"/>
    <brk id="67" max="9" man="1"/>
    <brk id="89"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67"/>
  <sheetViews>
    <sheetView view="pageBreakPreview" zoomScale="90" zoomScaleNormal="100" zoomScaleSheetLayoutView="90" workbookViewId="0">
      <pane xSplit="2" ySplit="3" topLeftCell="C4" activePane="bottomRight" state="frozen"/>
      <selection pane="topRight" activeCell="C1" sqref="C1"/>
      <selection pane="bottomLeft" activeCell="A4" sqref="A4"/>
      <selection pane="bottomRight" activeCell="R37" sqref="R37"/>
    </sheetView>
  </sheetViews>
  <sheetFormatPr defaultColWidth="9" defaultRowHeight="13"/>
  <cols>
    <col min="1" max="1" width="4.90625" style="35" customWidth="1"/>
    <col min="2" max="2" width="9.453125" style="35" customWidth="1"/>
    <col min="3" max="3" width="6.36328125" style="35" customWidth="1"/>
    <col min="4" max="4" width="11.08984375" style="34" customWidth="1"/>
    <col min="5" max="5" width="36.08984375" style="34" customWidth="1"/>
    <col min="6" max="9" width="3.453125" style="34" customWidth="1"/>
    <col min="10" max="10" width="6" style="35" customWidth="1"/>
    <col min="11" max="11" width="31.08984375" style="34" customWidth="1"/>
    <col min="12" max="13" width="12.08984375" style="34" customWidth="1"/>
    <col min="14" max="14" width="29.6328125" style="34" customWidth="1"/>
    <col min="15" max="15" width="10.36328125" style="35" customWidth="1"/>
    <col min="16" max="16" width="1.08984375" style="203" customWidth="1"/>
    <col min="17" max="16384" width="9" style="34"/>
  </cols>
  <sheetData>
    <row r="1" spans="1:16" s="80" customFormat="1" ht="32.25" customHeight="1">
      <c r="A1" s="951" t="s">
        <v>1810</v>
      </c>
      <c r="B1" s="951"/>
      <c r="C1" s="951"/>
      <c r="D1" s="951"/>
      <c r="E1" s="951"/>
      <c r="F1" s="583"/>
      <c r="G1" s="201"/>
      <c r="H1" s="583"/>
      <c r="I1" s="583"/>
      <c r="J1" s="583"/>
      <c r="K1" s="583"/>
      <c r="L1" s="202"/>
      <c r="M1" s="202"/>
      <c r="N1" s="2" t="str">
        <f>居宅介護・重度訪問介護!J1</f>
        <v>令和７年８月１日現在</v>
      </c>
      <c r="O1" s="78"/>
      <c r="P1" s="203"/>
    </row>
    <row r="2" spans="1:16" s="80" customFormat="1" ht="32.25" customHeight="1" thickBot="1">
      <c r="A2" s="1062" t="s">
        <v>776</v>
      </c>
      <c r="B2" s="1062"/>
      <c r="C2" s="1062"/>
      <c r="D2" s="1062"/>
      <c r="E2" s="1062"/>
      <c r="F2" s="1062"/>
      <c r="G2" s="1062"/>
      <c r="H2" s="1062"/>
      <c r="I2" s="1062"/>
      <c r="J2" s="1062"/>
      <c r="K2" s="1062"/>
      <c r="L2" s="1062"/>
      <c r="M2" s="1062"/>
      <c r="N2" s="1062"/>
      <c r="O2" s="204"/>
      <c r="P2" s="203"/>
    </row>
    <row r="3" spans="1:16" s="35" customFormat="1" ht="32.25" customHeight="1" thickBot="1">
      <c r="A3" s="205" t="s">
        <v>777</v>
      </c>
      <c r="B3" s="205" t="s">
        <v>778</v>
      </c>
      <c r="C3" s="206" t="s">
        <v>17</v>
      </c>
      <c r="D3" s="207" t="s">
        <v>18</v>
      </c>
      <c r="E3" s="207" t="s">
        <v>19</v>
      </c>
      <c r="F3" s="208" t="s">
        <v>779</v>
      </c>
      <c r="G3" s="208" t="s">
        <v>780</v>
      </c>
      <c r="H3" s="208" t="s">
        <v>781</v>
      </c>
      <c r="I3" s="208" t="s">
        <v>782</v>
      </c>
      <c r="J3" s="207" t="s">
        <v>4</v>
      </c>
      <c r="K3" s="207" t="s">
        <v>293</v>
      </c>
      <c r="L3" s="207" t="s">
        <v>21</v>
      </c>
      <c r="M3" s="207" t="s">
        <v>22</v>
      </c>
      <c r="N3" s="207" t="s">
        <v>8</v>
      </c>
      <c r="O3" s="209" t="s">
        <v>24</v>
      </c>
      <c r="P3" s="203"/>
    </row>
    <row r="4" spans="1:16" s="188" customFormat="1" ht="39.75" customHeight="1" thickTop="1">
      <c r="A4" s="1063" t="s">
        <v>783</v>
      </c>
      <c r="B4" s="1065" t="s">
        <v>784</v>
      </c>
      <c r="C4" s="210">
        <v>1</v>
      </c>
      <c r="D4" s="211" t="s">
        <v>785</v>
      </c>
      <c r="E4" s="212" t="s">
        <v>786</v>
      </c>
      <c r="F4" s="213" t="s">
        <v>295</v>
      </c>
      <c r="G4" s="213" t="s">
        <v>295</v>
      </c>
      <c r="H4" s="213" t="s">
        <v>295</v>
      </c>
      <c r="I4" s="213" t="s">
        <v>295</v>
      </c>
      <c r="J4" s="213" t="s">
        <v>237</v>
      </c>
      <c r="K4" s="212" t="s">
        <v>788</v>
      </c>
      <c r="L4" s="214" t="s">
        <v>437</v>
      </c>
      <c r="M4" s="214" t="s">
        <v>438</v>
      </c>
      <c r="N4" s="212" t="s">
        <v>615</v>
      </c>
      <c r="O4" s="215">
        <v>41000</v>
      </c>
      <c r="P4" s="203"/>
    </row>
    <row r="5" spans="1:16" s="188" customFormat="1" ht="39.75" customHeight="1">
      <c r="A5" s="1052"/>
      <c r="B5" s="1066"/>
      <c r="C5" s="216">
        <v>2</v>
      </c>
      <c r="D5" s="217">
        <v>1631600028</v>
      </c>
      <c r="E5" s="218" t="s">
        <v>789</v>
      </c>
      <c r="F5" s="219" t="s">
        <v>295</v>
      </c>
      <c r="G5" s="219" t="s">
        <v>295</v>
      </c>
      <c r="H5" s="219" t="s">
        <v>295</v>
      </c>
      <c r="I5" s="219" t="s">
        <v>295</v>
      </c>
      <c r="J5" s="219" t="s">
        <v>790</v>
      </c>
      <c r="K5" s="220" t="s">
        <v>791</v>
      </c>
      <c r="L5" s="217" t="s">
        <v>792</v>
      </c>
      <c r="M5" s="219" t="s">
        <v>793</v>
      </c>
      <c r="N5" s="220" t="s">
        <v>794</v>
      </c>
      <c r="O5" s="221">
        <v>41000</v>
      </c>
      <c r="P5" s="203" t="s">
        <v>248</v>
      </c>
    </row>
    <row r="6" spans="1:16" s="188" customFormat="1" ht="39.75" customHeight="1">
      <c r="A6" s="1052"/>
      <c r="B6" s="1066"/>
      <c r="C6" s="769">
        <v>3</v>
      </c>
      <c r="D6" s="770">
        <v>1630600011</v>
      </c>
      <c r="E6" s="771" t="s">
        <v>2941</v>
      </c>
      <c r="F6" s="135" t="s">
        <v>295</v>
      </c>
      <c r="G6" s="135" t="s">
        <v>295</v>
      </c>
      <c r="H6" s="135" t="s">
        <v>295</v>
      </c>
      <c r="I6" s="135" t="s">
        <v>295</v>
      </c>
      <c r="J6" s="772" t="s">
        <v>2942</v>
      </c>
      <c r="K6" s="771" t="s">
        <v>2943</v>
      </c>
      <c r="L6" s="770" t="s">
        <v>2944</v>
      </c>
      <c r="M6" s="772"/>
      <c r="N6" s="773" t="s">
        <v>2945</v>
      </c>
      <c r="O6" s="774">
        <v>44409</v>
      </c>
      <c r="P6" s="203"/>
    </row>
    <row r="7" spans="1:16" s="188" customFormat="1" ht="39.75" customHeight="1" thickBot="1">
      <c r="A7" s="1064"/>
      <c r="B7" s="1067"/>
      <c r="C7" s="241">
        <v>4</v>
      </c>
      <c r="D7" s="642">
        <v>1630600029</v>
      </c>
      <c r="E7" s="643" t="s">
        <v>3044</v>
      </c>
      <c r="F7" s="243" t="s">
        <v>448</v>
      </c>
      <c r="G7" s="243" t="s">
        <v>448</v>
      </c>
      <c r="H7" s="243" t="s">
        <v>448</v>
      </c>
      <c r="I7" s="243"/>
      <c r="J7" s="644" t="s">
        <v>3045</v>
      </c>
      <c r="K7" s="643" t="s">
        <v>3046</v>
      </c>
      <c r="L7" s="642" t="s">
        <v>3047</v>
      </c>
      <c r="M7" s="644" t="s">
        <v>3048</v>
      </c>
      <c r="N7" s="645" t="s">
        <v>3049</v>
      </c>
      <c r="O7" s="766">
        <v>44562</v>
      </c>
      <c r="P7" s="203"/>
    </row>
    <row r="8" spans="1:16" s="188" customFormat="1" ht="33" customHeight="1">
      <c r="A8" s="1051" t="s">
        <v>795</v>
      </c>
      <c r="B8" s="1068" t="s">
        <v>796</v>
      </c>
      <c r="C8" s="222">
        <v>5</v>
      </c>
      <c r="D8" s="223" t="s">
        <v>797</v>
      </c>
      <c r="E8" s="224" t="s">
        <v>798</v>
      </c>
      <c r="F8" s="225" t="s">
        <v>295</v>
      </c>
      <c r="G8" s="225" t="s">
        <v>295</v>
      </c>
      <c r="H8" s="225" t="s">
        <v>295</v>
      </c>
      <c r="I8" s="225" t="s">
        <v>295</v>
      </c>
      <c r="J8" s="225" t="s">
        <v>373</v>
      </c>
      <c r="K8" s="224" t="s">
        <v>799</v>
      </c>
      <c r="L8" s="226" t="s">
        <v>800</v>
      </c>
      <c r="M8" s="226" t="s">
        <v>801</v>
      </c>
      <c r="N8" s="224" t="s">
        <v>802</v>
      </c>
      <c r="O8" s="227">
        <v>41000</v>
      </c>
      <c r="P8" s="203"/>
    </row>
    <row r="9" spans="1:16" s="188" customFormat="1" ht="33" customHeight="1">
      <c r="A9" s="1052"/>
      <c r="B9" s="1069"/>
      <c r="C9" s="228">
        <v>6</v>
      </c>
      <c r="D9" s="229" t="s">
        <v>803</v>
      </c>
      <c r="E9" s="230" t="s">
        <v>804</v>
      </c>
      <c r="F9" s="231" t="s">
        <v>448</v>
      </c>
      <c r="G9" s="231" t="s">
        <v>448</v>
      </c>
      <c r="H9" s="231" t="s">
        <v>448</v>
      </c>
      <c r="I9" s="231"/>
      <c r="J9" s="231" t="s">
        <v>805</v>
      </c>
      <c r="K9" s="230" t="s">
        <v>806</v>
      </c>
      <c r="L9" s="232" t="s">
        <v>807</v>
      </c>
      <c r="M9" s="232" t="s">
        <v>546</v>
      </c>
      <c r="N9" s="230" t="s">
        <v>808</v>
      </c>
      <c r="O9" s="233">
        <v>41000</v>
      </c>
      <c r="P9" s="203" t="s">
        <v>248</v>
      </c>
    </row>
    <row r="10" spans="1:16" s="188" customFormat="1" ht="33" customHeight="1">
      <c r="A10" s="1052"/>
      <c r="B10" s="1069"/>
      <c r="C10" s="228">
        <v>7</v>
      </c>
      <c r="D10" s="85" t="s">
        <v>3510</v>
      </c>
      <c r="E10" s="234" t="s">
        <v>3451</v>
      </c>
      <c r="F10" s="125"/>
      <c r="G10" s="125"/>
      <c r="H10" s="125"/>
      <c r="I10" s="125" t="s">
        <v>295</v>
      </c>
      <c r="J10" s="88" t="s">
        <v>3419</v>
      </c>
      <c r="K10" s="102" t="s">
        <v>3452</v>
      </c>
      <c r="L10" s="87" t="s">
        <v>809</v>
      </c>
      <c r="M10" s="87" t="s">
        <v>3453</v>
      </c>
      <c r="N10" s="102" t="s">
        <v>802</v>
      </c>
      <c r="O10" s="235">
        <v>45444</v>
      </c>
      <c r="P10" s="203"/>
    </row>
    <row r="11" spans="1:16" s="188" customFormat="1" ht="33" customHeight="1">
      <c r="A11" s="1052"/>
      <c r="B11" s="1069"/>
      <c r="C11" s="228">
        <v>8</v>
      </c>
      <c r="D11" s="94" t="s">
        <v>1701</v>
      </c>
      <c r="E11" s="792" t="s">
        <v>3170</v>
      </c>
      <c r="F11" s="95" t="s">
        <v>295</v>
      </c>
      <c r="G11" s="159"/>
      <c r="H11" s="159"/>
      <c r="I11" s="159"/>
      <c r="J11" s="95" t="s">
        <v>359</v>
      </c>
      <c r="K11" s="96" t="s">
        <v>810</v>
      </c>
      <c r="L11" s="158" t="s">
        <v>811</v>
      </c>
      <c r="M11" s="158" t="s">
        <v>536</v>
      </c>
      <c r="N11" s="102" t="s">
        <v>812</v>
      </c>
      <c r="O11" s="236">
        <v>42401</v>
      </c>
      <c r="P11" s="203"/>
    </row>
    <row r="12" spans="1:16" s="188" customFormat="1" ht="33" customHeight="1">
      <c r="A12" s="1052"/>
      <c r="B12" s="1069"/>
      <c r="C12" s="228">
        <v>9</v>
      </c>
      <c r="D12" s="94" t="s">
        <v>3498</v>
      </c>
      <c r="E12" s="792" t="s">
        <v>3499</v>
      </c>
      <c r="F12" s="95" t="s">
        <v>295</v>
      </c>
      <c r="G12" s="95" t="s">
        <v>295</v>
      </c>
      <c r="H12" s="95" t="s">
        <v>295</v>
      </c>
      <c r="I12" s="95" t="s">
        <v>295</v>
      </c>
      <c r="J12" s="95" t="s">
        <v>3500</v>
      </c>
      <c r="K12" s="851" t="s">
        <v>3501</v>
      </c>
      <c r="L12" s="158" t="s">
        <v>3502</v>
      </c>
      <c r="M12" s="158"/>
      <c r="N12" s="96" t="s">
        <v>3503</v>
      </c>
      <c r="O12" s="236">
        <v>45536</v>
      </c>
      <c r="P12" s="203"/>
    </row>
    <row r="13" spans="1:16" s="24" customFormat="1" ht="33" customHeight="1">
      <c r="A13" s="1052"/>
      <c r="B13" s="1069"/>
      <c r="C13" s="228">
        <v>10</v>
      </c>
      <c r="D13" s="94" t="s">
        <v>813</v>
      </c>
      <c r="E13" s="237" t="s">
        <v>814</v>
      </c>
      <c r="F13" s="95" t="s">
        <v>295</v>
      </c>
      <c r="G13" s="95" t="s">
        <v>295</v>
      </c>
      <c r="H13" s="95" t="s">
        <v>295</v>
      </c>
      <c r="I13" s="95" t="s">
        <v>295</v>
      </c>
      <c r="J13" s="95" t="s">
        <v>815</v>
      </c>
      <c r="K13" s="237" t="s">
        <v>816</v>
      </c>
      <c r="L13" s="158" t="s">
        <v>817</v>
      </c>
      <c r="M13" s="158" t="s">
        <v>818</v>
      </c>
      <c r="N13" s="237" t="s">
        <v>819</v>
      </c>
      <c r="O13" s="236">
        <v>41061</v>
      </c>
      <c r="P13" s="203"/>
    </row>
    <row r="14" spans="1:16" s="24" customFormat="1" ht="33" customHeight="1">
      <c r="A14" s="1052"/>
      <c r="B14" s="1069"/>
      <c r="C14" s="228">
        <v>11</v>
      </c>
      <c r="D14" s="94" t="s">
        <v>820</v>
      </c>
      <c r="E14" s="237" t="s">
        <v>821</v>
      </c>
      <c r="F14" s="95" t="s">
        <v>448</v>
      </c>
      <c r="G14" s="95" t="s">
        <v>448</v>
      </c>
      <c r="H14" s="95"/>
      <c r="I14" s="95"/>
      <c r="J14" s="95" t="s">
        <v>822</v>
      </c>
      <c r="K14" s="237" t="s">
        <v>823</v>
      </c>
      <c r="L14" s="158" t="s">
        <v>824</v>
      </c>
      <c r="M14" s="158" t="s">
        <v>824</v>
      </c>
      <c r="N14" s="237" t="s">
        <v>825</v>
      </c>
      <c r="O14" s="236">
        <v>41122</v>
      </c>
      <c r="P14" s="203"/>
    </row>
    <row r="15" spans="1:16" s="24" customFormat="1" ht="33" customHeight="1">
      <c r="A15" s="1052"/>
      <c r="B15" s="1069"/>
      <c r="C15" s="228">
        <v>12</v>
      </c>
      <c r="D15" s="85" t="s">
        <v>826</v>
      </c>
      <c r="E15" s="234" t="s">
        <v>668</v>
      </c>
      <c r="F15" s="125" t="s">
        <v>448</v>
      </c>
      <c r="G15" s="125" t="s">
        <v>448</v>
      </c>
      <c r="H15" s="125" t="s">
        <v>448</v>
      </c>
      <c r="I15" s="125" t="s">
        <v>448</v>
      </c>
      <c r="J15" s="88" t="s">
        <v>669</v>
      </c>
      <c r="K15" s="102" t="s">
        <v>827</v>
      </c>
      <c r="L15" s="87" t="s">
        <v>828</v>
      </c>
      <c r="M15" s="87" t="s">
        <v>829</v>
      </c>
      <c r="N15" s="102" t="s">
        <v>830</v>
      </c>
      <c r="O15" s="236">
        <v>41030</v>
      </c>
      <c r="P15" s="203"/>
    </row>
    <row r="16" spans="1:16" s="188" customFormat="1" ht="33" customHeight="1">
      <c r="A16" s="1052"/>
      <c r="B16" s="1069"/>
      <c r="C16" s="228">
        <v>13</v>
      </c>
      <c r="D16" s="238" t="s">
        <v>831</v>
      </c>
      <c r="E16" s="239" t="s">
        <v>832</v>
      </c>
      <c r="F16" s="152" t="s">
        <v>295</v>
      </c>
      <c r="G16" s="152" t="s">
        <v>295</v>
      </c>
      <c r="H16" s="152" t="s">
        <v>295</v>
      </c>
      <c r="I16" s="152" t="s">
        <v>295</v>
      </c>
      <c r="J16" s="135" t="s">
        <v>1955</v>
      </c>
      <c r="K16" s="157" t="s">
        <v>3668</v>
      </c>
      <c r="L16" s="156" t="s">
        <v>3667</v>
      </c>
      <c r="M16" s="156" t="s">
        <v>833</v>
      </c>
      <c r="N16" s="157" t="s">
        <v>466</v>
      </c>
      <c r="O16" s="240">
        <v>41113</v>
      </c>
      <c r="P16" s="203"/>
    </row>
    <row r="17" spans="1:16" s="188" customFormat="1" ht="33" customHeight="1">
      <c r="A17" s="1052"/>
      <c r="B17" s="1069"/>
      <c r="C17" s="228">
        <v>14</v>
      </c>
      <c r="D17" s="85" t="s">
        <v>835</v>
      </c>
      <c r="E17" s="234" t="s">
        <v>836</v>
      </c>
      <c r="F17" s="125" t="s">
        <v>295</v>
      </c>
      <c r="G17" s="125" t="s">
        <v>295</v>
      </c>
      <c r="H17" s="125" t="s">
        <v>295</v>
      </c>
      <c r="I17" s="125" t="s">
        <v>295</v>
      </c>
      <c r="J17" s="88" t="s">
        <v>837</v>
      </c>
      <c r="K17" s="102" t="s">
        <v>838</v>
      </c>
      <c r="L17" s="87" t="s">
        <v>839</v>
      </c>
      <c r="M17" s="87" t="s">
        <v>840</v>
      </c>
      <c r="N17" s="102" t="s">
        <v>841</v>
      </c>
      <c r="O17" s="235">
        <v>42401</v>
      </c>
      <c r="P17" s="203"/>
    </row>
    <row r="18" spans="1:16" s="188" customFormat="1" ht="33" customHeight="1" thickBot="1">
      <c r="A18" s="844"/>
      <c r="B18" s="1070"/>
      <c r="C18" s="241">
        <v>15</v>
      </c>
      <c r="D18" s="852" t="s">
        <v>3504</v>
      </c>
      <c r="E18" s="853" t="s">
        <v>3505</v>
      </c>
      <c r="F18" s="125" t="s">
        <v>295</v>
      </c>
      <c r="G18" s="125" t="s">
        <v>295</v>
      </c>
      <c r="H18" s="125" t="s">
        <v>295</v>
      </c>
      <c r="I18" s="125" t="s">
        <v>295</v>
      </c>
      <c r="J18" s="455" t="s">
        <v>3506</v>
      </c>
      <c r="K18" s="137" t="s">
        <v>3507</v>
      </c>
      <c r="L18" s="254" t="s">
        <v>3508</v>
      </c>
      <c r="M18" s="254"/>
      <c r="N18" s="137" t="s">
        <v>3509</v>
      </c>
      <c r="O18" s="255">
        <v>45474</v>
      </c>
      <c r="P18" s="203"/>
    </row>
    <row r="19" spans="1:16" s="24" customFormat="1" ht="33" customHeight="1">
      <c r="A19" s="1051" t="s">
        <v>842</v>
      </c>
      <c r="B19" s="1054" t="s">
        <v>843</v>
      </c>
      <c r="C19" s="247">
        <v>16</v>
      </c>
      <c r="D19" s="223" t="s">
        <v>844</v>
      </c>
      <c r="E19" s="224" t="s">
        <v>3624</v>
      </c>
      <c r="F19" s="225" t="s">
        <v>295</v>
      </c>
      <c r="G19" s="225" t="s">
        <v>295</v>
      </c>
      <c r="H19" s="225"/>
      <c r="I19" s="225"/>
      <c r="J19" s="225" t="s">
        <v>845</v>
      </c>
      <c r="K19" s="224" t="s">
        <v>846</v>
      </c>
      <c r="L19" s="226" t="s">
        <v>847</v>
      </c>
      <c r="M19" s="226" t="s">
        <v>848</v>
      </c>
      <c r="N19" s="224" t="s">
        <v>518</v>
      </c>
      <c r="O19" s="227">
        <v>41000</v>
      </c>
      <c r="P19" s="203"/>
    </row>
    <row r="20" spans="1:16" s="24" customFormat="1" ht="33" customHeight="1">
      <c r="A20" s="1052"/>
      <c r="B20" s="1055"/>
      <c r="C20" s="228">
        <v>17</v>
      </c>
      <c r="D20" s="85" t="s">
        <v>849</v>
      </c>
      <c r="E20" s="92" t="s">
        <v>850</v>
      </c>
      <c r="F20" s="88" t="s">
        <v>295</v>
      </c>
      <c r="G20" s="88" t="s">
        <v>295</v>
      </c>
      <c r="H20" s="88" t="s">
        <v>295</v>
      </c>
      <c r="I20" s="88"/>
      <c r="J20" s="88" t="s">
        <v>845</v>
      </c>
      <c r="K20" s="92" t="s">
        <v>851</v>
      </c>
      <c r="L20" s="87" t="s">
        <v>852</v>
      </c>
      <c r="M20" s="87" t="s">
        <v>853</v>
      </c>
      <c r="N20" s="92" t="s">
        <v>312</v>
      </c>
      <c r="O20" s="235">
        <v>41030</v>
      </c>
      <c r="P20" s="203"/>
    </row>
    <row r="21" spans="1:16" s="24" customFormat="1" ht="33" customHeight="1">
      <c r="A21" s="1052"/>
      <c r="B21" s="1055"/>
      <c r="C21" s="228">
        <v>18</v>
      </c>
      <c r="D21" s="217">
        <v>1630200036</v>
      </c>
      <c r="E21" s="218" t="s">
        <v>854</v>
      </c>
      <c r="F21" s="219" t="s">
        <v>295</v>
      </c>
      <c r="G21" s="219" t="s">
        <v>295</v>
      </c>
      <c r="H21" s="219" t="s">
        <v>295</v>
      </c>
      <c r="I21" s="219"/>
      <c r="J21" s="219" t="s">
        <v>845</v>
      </c>
      <c r="K21" s="220" t="s">
        <v>855</v>
      </c>
      <c r="L21" s="217" t="s">
        <v>856</v>
      </c>
      <c r="M21" s="217" t="s">
        <v>857</v>
      </c>
      <c r="N21" s="220" t="s">
        <v>858</v>
      </c>
      <c r="O21" s="221">
        <v>41000</v>
      </c>
      <c r="P21" s="203" t="s">
        <v>248</v>
      </c>
    </row>
    <row r="22" spans="1:16" s="24" customFormat="1" ht="33" customHeight="1">
      <c r="A22" s="1052"/>
      <c r="B22" s="1055"/>
      <c r="C22" s="228">
        <v>19</v>
      </c>
      <c r="D22" s="248">
        <v>1630200051</v>
      </c>
      <c r="E22" s="249" t="s">
        <v>859</v>
      </c>
      <c r="F22" s="250" t="s">
        <v>295</v>
      </c>
      <c r="G22" s="250" t="s">
        <v>295</v>
      </c>
      <c r="H22" s="250" t="s">
        <v>295</v>
      </c>
      <c r="I22" s="250"/>
      <c r="J22" s="250" t="s">
        <v>640</v>
      </c>
      <c r="K22" s="251" t="s">
        <v>860</v>
      </c>
      <c r="L22" s="248" t="s">
        <v>861</v>
      </c>
      <c r="M22" s="248" t="s">
        <v>862</v>
      </c>
      <c r="N22" s="251" t="s">
        <v>863</v>
      </c>
      <c r="O22" s="252">
        <v>41000</v>
      </c>
      <c r="P22" s="203" t="s">
        <v>248</v>
      </c>
    </row>
    <row r="23" spans="1:16" s="24" customFormat="1" ht="33" customHeight="1">
      <c r="A23" s="1052"/>
      <c r="B23" s="1055"/>
      <c r="C23" s="228">
        <v>20</v>
      </c>
      <c r="D23" s="85" t="s">
        <v>870</v>
      </c>
      <c r="E23" s="92" t="s">
        <v>871</v>
      </c>
      <c r="F23" s="88" t="s">
        <v>295</v>
      </c>
      <c r="G23" s="135" t="s">
        <v>295</v>
      </c>
      <c r="H23" s="135"/>
      <c r="I23" s="135" t="s">
        <v>295</v>
      </c>
      <c r="J23" s="135" t="s">
        <v>328</v>
      </c>
      <c r="K23" s="153" t="s">
        <v>872</v>
      </c>
      <c r="L23" s="156" t="s">
        <v>873</v>
      </c>
      <c r="M23" s="156" t="s">
        <v>874</v>
      </c>
      <c r="N23" s="153" t="s">
        <v>875</v>
      </c>
      <c r="O23" s="240">
        <v>41306</v>
      </c>
      <c r="P23" s="203"/>
    </row>
    <row r="24" spans="1:16" s="24" customFormat="1" ht="33" customHeight="1">
      <c r="A24" s="1052"/>
      <c r="B24" s="1055"/>
      <c r="C24" s="228">
        <v>21</v>
      </c>
      <c r="D24" s="85" t="s">
        <v>876</v>
      </c>
      <c r="E24" s="92" t="s">
        <v>877</v>
      </c>
      <c r="F24" s="88" t="s">
        <v>448</v>
      </c>
      <c r="G24" s="88" t="s">
        <v>448</v>
      </c>
      <c r="H24" s="88" t="s">
        <v>448</v>
      </c>
      <c r="I24" s="88" t="s">
        <v>448</v>
      </c>
      <c r="J24" s="88" t="s">
        <v>339</v>
      </c>
      <c r="K24" s="92" t="s">
        <v>878</v>
      </c>
      <c r="L24" s="87" t="s">
        <v>341</v>
      </c>
      <c r="M24" s="87" t="s">
        <v>342</v>
      </c>
      <c r="N24" s="92" t="s">
        <v>879</v>
      </c>
      <c r="O24" s="235">
        <v>41518</v>
      </c>
      <c r="P24" s="203"/>
    </row>
    <row r="25" spans="1:16" s="24" customFormat="1" ht="33" customHeight="1">
      <c r="A25" s="1052"/>
      <c r="B25" s="1055"/>
      <c r="C25" s="228">
        <v>22</v>
      </c>
      <c r="D25" s="85" t="s">
        <v>880</v>
      </c>
      <c r="E25" s="92" t="s">
        <v>881</v>
      </c>
      <c r="F25" s="88" t="s">
        <v>448</v>
      </c>
      <c r="G25" s="88" t="s">
        <v>448</v>
      </c>
      <c r="H25" s="88" t="s">
        <v>448</v>
      </c>
      <c r="I25" s="88" t="s">
        <v>448</v>
      </c>
      <c r="J25" s="88" t="s">
        <v>882</v>
      </c>
      <c r="K25" s="92" t="s">
        <v>883</v>
      </c>
      <c r="L25" s="87" t="s">
        <v>884</v>
      </c>
      <c r="M25" s="87" t="s">
        <v>885</v>
      </c>
      <c r="N25" s="92" t="s">
        <v>886</v>
      </c>
      <c r="O25" s="235">
        <v>41609</v>
      </c>
      <c r="P25" s="203"/>
    </row>
    <row r="26" spans="1:16" s="24" customFormat="1" ht="33" customHeight="1">
      <c r="A26" s="1052"/>
      <c r="B26" s="1055"/>
      <c r="C26" s="228">
        <v>23</v>
      </c>
      <c r="D26" s="85" t="s">
        <v>887</v>
      </c>
      <c r="E26" s="92" t="s">
        <v>888</v>
      </c>
      <c r="F26" s="88" t="s">
        <v>448</v>
      </c>
      <c r="G26" s="88" t="s">
        <v>448</v>
      </c>
      <c r="H26" s="88" t="s">
        <v>448</v>
      </c>
      <c r="I26" s="88"/>
      <c r="J26" s="88" t="s">
        <v>1814</v>
      </c>
      <c r="K26" s="92" t="s">
        <v>890</v>
      </c>
      <c r="L26" s="87" t="s">
        <v>891</v>
      </c>
      <c r="M26" s="87" t="s">
        <v>892</v>
      </c>
      <c r="N26" s="92" t="s">
        <v>893</v>
      </c>
      <c r="O26" s="235">
        <v>41730</v>
      </c>
      <c r="P26" s="203"/>
    </row>
    <row r="27" spans="1:16" s="24" customFormat="1" ht="33" customHeight="1">
      <c r="A27" s="1052"/>
      <c r="B27" s="1055"/>
      <c r="C27" s="228">
        <v>24</v>
      </c>
      <c r="D27" s="85" t="s">
        <v>894</v>
      </c>
      <c r="E27" s="92" t="s">
        <v>895</v>
      </c>
      <c r="F27" s="88" t="s">
        <v>448</v>
      </c>
      <c r="G27" s="88" t="s">
        <v>448</v>
      </c>
      <c r="H27" s="88"/>
      <c r="I27" s="88" t="s">
        <v>448</v>
      </c>
      <c r="J27" s="88" t="s">
        <v>1815</v>
      </c>
      <c r="K27" s="92" t="s">
        <v>896</v>
      </c>
      <c r="L27" s="87" t="s">
        <v>897</v>
      </c>
      <c r="M27" s="87" t="s">
        <v>898</v>
      </c>
      <c r="N27" s="92" t="s">
        <v>899</v>
      </c>
      <c r="O27" s="235">
        <v>41974</v>
      </c>
      <c r="P27" s="203"/>
    </row>
    <row r="28" spans="1:16" s="24" customFormat="1" ht="33" customHeight="1">
      <c r="A28" s="1052"/>
      <c r="B28" s="1055"/>
      <c r="C28" s="228">
        <v>25</v>
      </c>
      <c r="D28" s="94" t="s">
        <v>1830</v>
      </c>
      <c r="E28" s="237" t="s">
        <v>1829</v>
      </c>
      <c r="F28" s="95"/>
      <c r="G28" s="95" t="s">
        <v>295</v>
      </c>
      <c r="H28" s="95" t="s">
        <v>295</v>
      </c>
      <c r="I28" s="95" t="s">
        <v>295</v>
      </c>
      <c r="J28" s="95" t="s">
        <v>1827</v>
      </c>
      <c r="K28" s="237" t="s">
        <v>1824</v>
      </c>
      <c r="L28" s="158" t="s">
        <v>1828</v>
      </c>
      <c r="M28" s="158" t="s">
        <v>1825</v>
      </c>
      <c r="N28" s="237" t="s">
        <v>1826</v>
      </c>
      <c r="O28" s="236">
        <v>41365</v>
      </c>
      <c r="P28" s="203"/>
    </row>
    <row r="29" spans="1:16" s="24" customFormat="1" ht="33" customHeight="1">
      <c r="A29" s="1052"/>
      <c r="B29" s="1055"/>
      <c r="C29" s="228">
        <v>26</v>
      </c>
      <c r="D29" s="94" t="s">
        <v>1925</v>
      </c>
      <c r="E29" s="237" t="s">
        <v>1926</v>
      </c>
      <c r="F29" s="95" t="s">
        <v>295</v>
      </c>
      <c r="G29" s="95" t="s">
        <v>295</v>
      </c>
      <c r="H29" s="95" t="s">
        <v>295</v>
      </c>
      <c r="I29" s="95" t="s">
        <v>295</v>
      </c>
      <c r="J29" s="95" t="s">
        <v>1924</v>
      </c>
      <c r="K29" s="237" t="s">
        <v>1927</v>
      </c>
      <c r="L29" s="158" t="s">
        <v>1929</v>
      </c>
      <c r="M29" s="158" t="s">
        <v>1930</v>
      </c>
      <c r="N29" s="237" t="s">
        <v>1921</v>
      </c>
      <c r="O29" s="236">
        <v>43040</v>
      </c>
      <c r="P29" s="203"/>
    </row>
    <row r="30" spans="1:16" s="24" customFormat="1" ht="33" customHeight="1">
      <c r="A30" s="1052"/>
      <c r="B30" s="1055"/>
      <c r="C30" s="228">
        <v>27</v>
      </c>
      <c r="D30" s="647" t="s">
        <v>1938</v>
      </c>
      <c r="E30" s="648" t="s">
        <v>1939</v>
      </c>
      <c r="F30" s="649" t="s">
        <v>295</v>
      </c>
      <c r="G30" s="649" t="s">
        <v>295</v>
      </c>
      <c r="H30" s="649" t="s">
        <v>295</v>
      </c>
      <c r="I30" s="649" t="s">
        <v>295</v>
      </c>
      <c r="J30" s="649" t="s">
        <v>1940</v>
      </c>
      <c r="K30" s="648" t="s">
        <v>1941</v>
      </c>
      <c r="L30" s="650" t="s">
        <v>1942</v>
      </c>
      <c r="M30" s="650" t="s">
        <v>1943</v>
      </c>
      <c r="N30" s="648" t="s">
        <v>1944</v>
      </c>
      <c r="O30" s="651">
        <v>43132</v>
      </c>
      <c r="P30" s="203"/>
    </row>
    <row r="31" spans="1:16" s="24" customFormat="1" ht="33" customHeight="1">
      <c r="A31" s="1052"/>
      <c r="B31" s="1055"/>
      <c r="C31" s="228">
        <v>28</v>
      </c>
      <c r="D31" s="647" t="s">
        <v>2468</v>
      </c>
      <c r="E31" s="648" t="s">
        <v>2469</v>
      </c>
      <c r="F31" s="649" t="s">
        <v>295</v>
      </c>
      <c r="G31" s="649" t="s">
        <v>295</v>
      </c>
      <c r="H31" s="649" t="s">
        <v>295</v>
      </c>
      <c r="I31" s="649" t="s">
        <v>295</v>
      </c>
      <c r="J31" s="649" t="s">
        <v>2637</v>
      </c>
      <c r="K31" s="648" t="s">
        <v>2638</v>
      </c>
      <c r="L31" s="650" t="s">
        <v>2470</v>
      </c>
      <c r="M31" s="650" t="s">
        <v>2471</v>
      </c>
      <c r="N31" s="648" t="s">
        <v>2472</v>
      </c>
      <c r="O31" s="651">
        <v>43770</v>
      </c>
      <c r="P31" s="203"/>
    </row>
    <row r="32" spans="1:16" s="24" customFormat="1" ht="33" customHeight="1">
      <c r="A32" s="1052"/>
      <c r="B32" s="1055"/>
      <c r="C32" s="228">
        <v>29</v>
      </c>
      <c r="D32" s="647" t="s">
        <v>2863</v>
      </c>
      <c r="E32" s="648" t="s">
        <v>2864</v>
      </c>
      <c r="F32" s="649" t="s">
        <v>448</v>
      </c>
      <c r="G32" s="649" t="s">
        <v>448</v>
      </c>
      <c r="H32" s="649" t="s">
        <v>448</v>
      </c>
      <c r="I32" s="649" t="s">
        <v>448</v>
      </c>
      <c r="J32" s="649" t="s">
        <v>2865</v>
      </c>
      <c r="K32" s="648" t="s">
        <v>2866</v>
      </c>
      <c r="L32" s="650" t="s">
        <v>2867</v>
      </c>
      <c r="M32" s="650" t="s">
        <v>2868</v>
      </c>
      <c r="N32" s="648" t="s">
        <v>2829</v>
      </c>
      <c r="O32" s="651">
        <v>44287</v>
      </c>
      <c r="P32" s="203"/>
    </row>
    <row r="33" spans="1:16" s="24" customFormat="1" ht="33" customHeight="1">
      <c r="A33" s="1052"/>
      <c r="B33" s="1055"/>
      <c r="C33" s="228">
        <v>30</v>
      </c>
      <c r="D33" s="647" t="s">
        <v>2988</v>
      </c>
      <c r="E33" s="648" t="s">
        <v>2989</v>
      </c>
      <c r="F33" s="649" t="s">
        <v>448</v>
      </c>
      <c r="G33" s="649" t="s">
        <v>448</v>
      </c>
      <c r="H33" s="649" t="s">
        <v>448</v>
      </c>
      <c r="I33" s="649" t="s">
        <v>448</v>
      </c>
      <c r="J33" s="649" t="s">
        <v>2990</v>
      </c>
      <c r="K33" s="648" t="s">
        <v>2991</v>
      </c>
      <c r="L33" s="650" t="s">
        <v>2622</v>
      </c>
      <c r="M33" s="650" t="s">
        <v>2623</v>
      </c>
      <c r="N33" s="648" t="s">
        <v>2987</v>
      </c>
      <c r="O33" s="651">
        <v>44566</v>
      </c>
      <c r="P33" s="203"/>
    </row>
    <row r="34" spans="1:16" s="24" customFormat="1" ht="33" customHeight="1">
      <c r="A34" s="1052"/>
      <c r="B34" s="1055"/>
      <c r="C34" s="228">
        <v>31</v>
      </c>
      <c r="D34" s="726" t="s">
        <v>3299</v>
      </c>
      <c r="E34" s="663" t="s">
        <v>3300</v>
      </c>
      <c r="F34" s="649" t="s">
        <v>295</v>
      </c>
      <c r="G34" s="649" t="s">
        <v>295</v>
      </c>
      <c r="H34" s="649" t="s">
        <v>295</v>
      </c>
      <c r="I34" s="649" t="s">
        <v>295</v>
      </c>
      <c r="J34" s="649" t="s">
        <v>2973</v>
      </c>
      <c r="K34" s="648" t="s">
        <v>3304</v>
      </c>
      <c r="L34" s="650" t="s">
        <v>3174</v>
      </c>
      <c r="M34" s="650" t="s">
        <v>3301</v>
      </c>
      <c r="N34" s="648" t="s">
        <v>3176</v>
      </c>
      <c r="O34" s="651">
        <v>45153</v>
      </c>
      <c r="P34" s="203"/>
    </row>
    <row r="35" spans="1:16" s="24" customFormat="1" ht="33" customHeight="1">
      <c r="A35" s="1052"/>
      <c r="B35" s="1055"/>
      <c r="C35" s="228">
        <v>32</v>
      </c>
      <c r="D35" s="726" t="s">
        <v>3347</v>
      </c>
      <c r="E35" s="663" t="s">
        <v>3302</v>
      </c>
      <c r="F35" s="664" t="s">
        <v>1831</v>
      </c>
      <c r="G35" s="664" t="s">
        <v>1831</v>
      </c>
      <c r="H35" s="664" t="s">
        <v>1831</v>
      </c>
      <c r="I35" s="664"/>
      <c r="J35" s="664" t="s">
        <v>2228</v>
      </c>
      <c r="K35" s="663" t="s">
        <v>3303</v>
      </c>
      <c r="L35" s="662" t="s">
        <v>3305</v>
      </c>
      <c r="M35" s="662" t="s">
        <v>3306</v>
      </c>
      <c r="N35" s="663" t="s">
        <v>3307</v>
      </c>
      <c r="O35" s="860">
        <v>45200</v>
      </c>
      <c r="P35" s="203"/>
    </row>
    <row r="36" spans="1:16" s="24" customFormat="1" ht="33" customHeight="1">
      <c r="A36" s="1053"/>
      <c r="B36" s="859"/>
      <c r="C36" s="228">
        <v>33</v>
      </c>
      <c r="D36" s="726" t="s">
        <v>3574</v>
      </c>
      <c r="E36" s="663" t="s">
        <v>3575</v>
      </c>
      <c r="F36" s="664" t="s">
        <v>1831</v>
      </c>
      <c r="G36" s="664" t="s">
        <v>1831</v>
      </c>
      <c r="H36" s="664" t="s">
        <v>1831</v>
      </c>
      <c r="I36" s="664" t="s">
        <v>295</v>
      </c>
      <c r="J36" s="664" t="s">
        <v>2228</v>
      </c>
      <c r="K36" s="663" t="s">
        <v>3578</v>
      </c>
      <c r="L36" s="662" t="s">
        <v>3579</v>
      </c>
      <c r="M36" s="662"/>
      <c r="N36" s="663" t="s">
        <v>3350</v>
      </c>
      <c r="O36" s="860">
        <v>45566</v>
      </c>
      <c r="P36" s="203"/>
    </row>
    <row r="37" spans="1:16" s="24" customFormat="1" ht="33" customHeight="1" thickBot="1">
      <c r="A37" s="1053"/>
      <c r="B37" s="859"/>
      <c r="C37" s="868">
        <v>34</v>
      </c>
      <c r="D37" s="781" t="s">
        <v>3629</v>
      </c>
      <c r="E37" s="782" t="s">
        <v>3625</v>
      </c>
      <c r="F37" s="814" t="s">
        <v>3576</v>
      </c>
      <c r="G37" s="814" t="s">
        <v>3576</v>
      </c>
      <c r="H37" s="814" t="s">
        <v>3576</v>
      </c>
      <c r="I37" s="814" t="s">
        <v>295</v>
      </c>
      <c r="J37" s="814" t="s">
        <v>3577</v>
      </c>
      <c r="K37" s="782" t="s">
        <v>3626</v>
      </c>
      <c r="L37" s="815" t="s">
        <v>3627</v>
      </c>
      <c r="M37" s="815" t="s">
        <v>3627</v>
      </c>
      <c r="N37" s="782" t="s">
        <v>3628</v>
      </c>
      <c r="O37" s="816">
        <v>45658</v>
      </c>
      <c r="P37" s="203"/>
    </row>
    <row r="38" spans="1:16" s="24" customFormat="1" ht="33" customHeight="1">
      <c r="A38" s="1053"/>
      <c r="B38" s="1056" t="s">
        <v>900</v>
      </c>
      <c r="C38" s="247">
        <v>35</v>
      </c>
      <c r="D38" s="226" t="s">
        <v>901</v>
      </c>
      <c r="E38" s="817" t="s">
        <v>902</v>
      </c>
      <c r="F38" s="225" t="s">
        <v>448</v>
      </c>
      <c r="G38" s="225" t="s">
        <v>448</v>
      </c>
      <c r="H38" s="225" t="s">
        <v>448</v>
      </c>
      <c r="I38" s="225" t="s">
        <v>448</v>
      </c>
      <c r="J38" s="225" t="s">
        <v>903</v>
      </c>
      <c r="K38" s="818" t="s">
        <v>904</v>
      </c>
      <c r="L38" s="226" t="s">
        <v>905</v>
      </c>
      <c r="M38" s="226" t="s">
        <v>906</v>
      </c>
      <c r="N38" s="818" t="s">
        <v>907</v>
      </c>
      <c r="O38" s="227">
        <v>41000</v>
      </c>
      <c r="P38" s="203"/>
    </row>
    <row r="39" spans="1:16" s="24" customFormat="1" ht="33" customHeight="1">
      <c r="A39" s="1053"/>
      <c r="B39" s="1057"/>
      <c r="C39" s="228">
        <v>36</v>
      </c>
      <c r="D39" s="87">
        <v>1630500021</v>
      </c>
      <c r="E39" s="126" t="s">
        <v>908</v>
      </c>
      <c r="F39" s="88" t="s">
        <v>448</v>
      </c>
      <c r="G39" s="88" t="s">
        <v>448</v>
      </c>
      <c r="H39" s="88" t="s">
        <v>448</v>
      </c>
      <c r="I39" s="88" t="s">
        <v>1831</v>
      </c>
      <c r="J39" s="88" t="s">
        <v>377</v>
      </c>
      <c r="K39" s="102" t="s">
        <v>909</v>
      </c>
      <c r="L39" s="87" t="s">
        <v>910</v>
      </c>
      <c r="M39" s="87" t="s">
        <v>911</v>
      </c>
      <c r="N39" s="102" t="s">
        <v>912</v>
      </c>
      <c r="O39" s="235">
        <v>41030</v>
      </c>
      <c r="P39" s="203"/>
    </row>
    <row r="40" spans="1:16" s="24" customFormat="1" ht="33" customHeight="1">
      <c r="A40" s="1053"/>
      <c r="B40" s="1057"/>
      <c r="C40" s="228">
        <v>37</v>
      </c>
      <c r="D40" s="248">
        <v>1630500039</v>
      </c>
      <c r="E40" s="249" t="s">
        <v>913</v>
      </c>
      <c r="F40" s="250"/>
      <c r="G40" s="250"/>
      <c r="H40" s="250" t="s">
        <v>295</v>
      </c>
      <c r="I40" s="250"/>
      <c r="J40" s="250" t="s">
        <v>914</v>
      </c>
      <c r="K40" s="251" t="s">
        <v>915</v>
      </c>
      <c r="L40" s="248" t="s">
        <v>916</v>
      </c>
      <c r="M40" s="248" t="s">
        <v>917</v>
      </c>
      <c r="N40" s="693" t="s">
        <v>918</v>
      </c>
      <c r="O40" s="252">
        <v>41030</v>
      </c>
      <c r="P40" s="203" t="s">
        <v>248</v>
      </c>
    </row>
    <row r="41" spans="1:16" s="24" customFormat="1" ht="33" customHeight="1">
      <c r="A41" s="1053"/>
      <c r="B41" s="1057"/>
      <c r="C41" s="228">
        <v>38</v>
      </c>
      <c r="D41" s="87">
        <v>1630500047</v>
      </c>
      <c r="E41" s="126" t="s">
        <v>2442</v>
      </c>
      <c r="F41" s="88" t="s">
        <v>1831</v>
      </c>
      <c r="G41" s="88" t="s">
        <v>448</v>
      </c>
      <c r="H41" s="88" t="s">
        <v>448</v>
      </c>
      <c r="I41" s="250"/>
      <c r="J41" s="88" t="s">
        <v>2443</v>
      </c>
      <c r="K41" s="102" t="s">
        <v>2444</v>
      </c>
      <c r="L41" s="87" t="s">
        <v>2445</v>
      </c>
      <c r="M41" s="87" t="s">
        <v>2445</v>
      </c>
      <c r="N41" s="127" t="s">
        <v>2447</v>
      </c>
      <c r="O41" s="235">
        <v>43678</v>
      </c>
      <c r="P41" s="203"/>
    </row>
    <row r="42" spans="1:16" s="24" customFormat="1" ht="33" customHeight="1" thickBot="1">
      <c r="A42" s="1053"/>
      <c r="B42" s="1058"/>
      <c r="C42" s="241">
        <v>39</v>
      </c>
      <c r="D42" s="303">
        <v>1630500054</v>
      </c>
      <c r="E42" s="819" t="s">
        <v>3378</v>
      </c>
      <c r="F42" s="820" t="s">
        <v>1831</v>
      </c>
      <c r="G42" s="820" t="s">
        <v>1831</v>
      </c>
      <c r="H42" s="820" t="s">
        <v>1831</v>
      </c>
      <c r="I42" s="821" t="s">
        <v>1831</v>
      </c>
      <c r="J42" s="820" t="s">
        <v>3379</v>
      </c>
      <c r="K42" s="822" t="s">
        <v>3380</v>
      </c>
      <c r="L42" s="303" t="s">
        <v>3381</v>
      </c>
      <c r="M42" s="303"/>
      <c r="N42" s="823" t="s">
        <v>3382</v>
      </c>
      <c r="O42" s="824">
        <v>45383</v>
      </c>
      <c r="P42" s="203"/>
    </row>
    <row r="43" spans="1:16" s="24" customFormat="1" ht="33" customHeight="1">
      <c r="A43" s="1052"/>
      <c r="B43" s="1059" t="s">
        <v>919</v>
      </c>
      <c r="C43" s="247">
        <v>40</v>
      </c>
      <c r="D43" s="825">
        <v>1631900022</v>
      </c>
      <c r="E43" s="826" t="s">
        <v>920</v>
      </c>
      <c r="F43" s="827"/>
      <c r="G43" s="827"/>
      <c r="H43" s="827" t="s">
        <v>295</v>
      </c>
      <c r="I43" s="827" t="s">
        <v>295</v>
      </c>
      <c r="J43" s="827" t="s">
        <v>921</v>
      </c>
      <c r="K43" s="828" t="s">
        <v>922</v>
      </c>
      <c r="L43" s="825" t="s">
        <v>923</v>
      </c>
      <c r="M43" s="825" t="s">
        <v>924</v>
      </c>
      <c r="N43" s="826" t="s">
        <v>925</v>
      </c>
      <c r="O43" s="829">
        <v>41000</v>
      </c>
      <c r="P43" s="203" t="s">
        <v>248</v>
      </c>
    </row>
    <row r="44" spans="1:16" s="24" customFormat="1" ht="33" customHeight="1">
      <c r="A44" s="1052"/>
      <c r="B44" s="1060"/>
      <c r="C44" s="228">
        <v>41</v>
      </c>
      <c r="D44" s="85" t="s">
        <v>926</v>
      </c>
      <c r="E44" s="92" t="s">
        <v>927</v>
      </c>
      <c r="F44" s="88" t="s">
        <v>295</v>
      </c>
      <c r="G44" s="88" t="s">
        <v>295</v>
      </c>
      <c r="H44" s="88" t="s">
        <v>295</v>
      </c>
      <c r="I44" s="88" t="s">
        <v>295</v>
      </c>
      <c r="J44" s="88" t="s">
        <v>475</v>
      </c>
      <c r="K44" s="92" t="s">
        <v>928</v>
      </c>
      <c r="L44" s="87" t="s">
        <v>476</v>
      </c>
      <c r="M44" s="87" t="s">
        <v>929</v>
      </c>
      <c r="N44" s="92" t="s">
        <v>661</v>
      </c>
      <c r="O44" s="235">
        <v>41000</v>
      </c>
      <c r="P44" s="203"/>
    </row>
    <row r="45" spans="1:16" s="24" customFormat="1" ht="33" customHeight="1">
      <c r="A45" s="1052"/>
      <c r="B45" s="1060"/>
      <c r="C45" s="228">
        <v>42</v>
      </c>
      <c r="D45" s="85" t="s">
        <v>930</v>
      </c>
      <c r="E45" s="92" t="s">
        <v>931</v>
      </c>
      <c r="F45" s="88" t="s">
        <v>295</v>
      </c>
      <c r="G45" s="88" t="s">
        <v>295</v>
      </c>
      <c r="H45" s="88" t="s">
        <v>295</v>
      </c>
      <c r="I45" s="88" t="s">
        <v>295</v>
      </c>
      <c r="J45" s="88" t="s">
        <v>469</v>
      </c>
      <c r="K45" s="92" t="s">
        <v>932</v>
      </c>
      <c r="L45" s="87" t="s">
        <v>933</v>
      </c>
      <c r="M45" s="87" t="s">
        <v>934</v>
      </c>
      <c r="N45" s="92" t="s">
        <v>473</v>
      </c>
      <c r="O45" s="235">
        <v>41000</v>
      </c>
      <c r="P45" s="203"/>
    </row>
    <row r="46" spans="1:16" s="24" customFormat="1" ht="33" customHeight="1">
      <c r="A46" s="1052"/>
      <c r="B46" s="1060"/>
      <c r="C46" s="228">
        <v>43</v>
      </c>
      <c r="D46" s="238" t="s">
        <v>935</v>
      </c>
      <c r="E46" s="153" t="s">
        <v>936</v>
      </c>
      <c r="F46" s="135" t="s">
        <v>448</v>
      </c>
      <c r="G46" s="135" t="s">
        <v>448</v>
      </c>
      <c r="H46" s="135" t="s">
        <v>448</v>
      </c>
      <c r="I46" s="135" t="s">
        <v>448</v>
      </c>
      <c r="J46" s="135" t="s">
        <v>937</v>
      </c>
      <c r="K46" s="153" t="s">
        <v>938</v>
      </c>
      <c r="L46" s="156" t="s">
        <v>939</v>
      </c>
      <c r="M46" s="156" t="s">
        <v>940</v>
      </c>
      <c r="N46" s="153" t="s">
        <v>936</v>
      </c>
      <c r="O46" s="240">
        <v>41275</v>
      </c>
      <c r="P46" s="203"/>
    </row>
    <row r="47" spans="1:16" s="24" customFormat="1" ht="33" customHeight="1">
      <c r="A47" s="1052"/>
      <c r="B47" s="1060"/>
      <c r="C47" s="228">
        <v>44</v>
      </c>
      <c r="D47" s="238">
        <v>1631900063</v>
      </c>
      <c r="E47" s="153" t="s">
        <v>941</v>
      </c>
      <c r="F47" s="135" t="s">
        <v>448</v>
      </c>
      <c r="G47" s="135" t="s">
        <v>448</v>
      </c>
      <c r="H47" s="135" t="s">
        <v>448</v>
      </c>
      <c r="I47" s="135" t="s">
        <v>448</v>
      </c>
      <c r="J47" s="135" t="s">
        <v>942</v>
      </c>
      <c r="K47" s="153" t="s">
        <v>943</v>
      </c>
      <c r="L47" s="156" t="s">
        <v>944</v>
      </c>
      <c r="M47" s="156" t="s">
        <v>945</v>
      </c>
      <c r="N47" s="153" t="s">
        <v>946</v>
      </c>
      <c r="O47" s="240">
        <v>41821</v>
      </c>
      <c r="P47" s="203"/>
    </row>
    <row r="48" spans="1:16" s="24" customFormat="1" ht="33" customHeight="1">
      <c r="A48" s="1052"/>
      <c r="B48" s="1060"/>
      <c r="C48" s="228">
        <v>45</v>
      </c>
      <c r="D48" s="238" t="s">
        <v>2337</v>
      </c>
      <c r="E48" s="153" t="s">
        <v>2338</v>
      </c>
      <c r="F48" s="135"/>
      <c r="G48" s="135"/>
      <c r="H48" s="135" t="s">
        <v>295</v>
      </c>
      <c r="I48" s="135" t="s">
        <v>295</v>
      </c>
      <c r="J48" s="135" t="s">
        <v>2329</v>
      </c>
      <c r="K48" s="153" t="s">
        <v>2339</v>
      </c>
      <c r="L48" s="156" t="s">
        <v>2340</v>
      </c>
      <c r="M48" s="156" t="s">
        <v>2340</v>
      </c>
      <c r="N48" s="153" t="s">
        <v>2341</v>
      </c>
      <c r="O48" s="240">
        <v>43497</v>
      </c>
      <c r="P48" s="203"/>
    </row>
    <row r="49" spans="1:16" s="24" customFormat="1" ht="33" customHeight="1">
      <c r="A49" s="1052"/>
      <c r="B49" s="1060"/>
      <c r="C49" s="228">
        <v>46</v>
      </c>
      <c r="D49" s="674" t="s">
        <v>2357</v>
      </c>
      <c r="E49" s="646" t="s">
        <v>2358</v>
      </c>
      <c r="F49" s="135" t="s">
        <v>295</v>
      </c>
      <c r="G49" s="135" t="s">
        <v>295</v>
      </c>
      <c r="H49" s="135" t="s">
        <v>295</v>
      </c>
      <c r="I49" s="135" t="s">
        <v>295</v>
      </c>
      <c r="J49" s="135" t="s">
        <v>2071</v>
      </c>
      <c r="K49" s="153" t="s">
        <v>2359</v>
      </c>
      <c r="L49" s="156" t="s">
        <v>2519</v>
      </c>
      <c r="M49" s="156" t="s">
        <v>2360</v>
      </c>
      <c r="N49" s="153" t="s">
        <v>2361</v>
      </c>
      <c r="O49" s="240">
        <v>43556</v>
      </c>
      <c r="P49" s="203"/>
    </row>
    <row r="50" spans="1:16" s="24" customFormat="1" ht="33" customHeight="1">
      <c r="A50" s="1052"/>
      <c r="B50" s="1060"/>
      <c r="C50" s="228">
        <v>47</v>
      </c>
      <c r="D50" s="726" t="s">
        <v>2467</v>
      </c>
      <c r="E50" s="663" t="s">
        <v>3396</v>
      </c>
      <c r="F50" s="88" t="s">
        <v>295</v>
      </c>
      <c r="G50" s="88" t="s">
        <v>1831</v>
      </c>
      <c r="H50" s="88" t="s">
        <v>295</v>
      </c>
      <c r="I50" s="88" t="s">
        <v>295</v>
      </c>
      <c r="J50" s="88" t="s">
        <v>3397</v>
      </c>
      <c r="K50" s="92" t="s">
        <v>3398</v>
      </c>
      <c r="L50" s="87" t="s">
        <v>2460</v>
      </c>
      <c r="M50" s="87" t="s">
        <v>3399</v>
      </c>
      <c r="N50" s="92" t="s">
        <v>2399</v>
      </c>
      <c r="O50" s="235">
        <v>43770</v>
      </c>
      <c r="P50" s="203"/>
    </row>
    <row r="51" spans="1:16" s="24" customFormat="1" ht="33" customHeight="1">
      <c r="A51" s="1052"/>
      <c r="B51" s="1060"/>
      <c r="C51" s="228">
        <v>48</v>
      </c>
      <c r="D51" s="726" t="s">
        <v>2631</v>
      </c>
      <c r="E51" s="663" t="s">
        <v>2632</v>
      </c>
      <c r="F51" s="88" t="s">
        <v>295</v>
      </c>
      <c r="G51" s="88" t="s">
        <v>295</v>
      </c>
      <c r="H51" s="88" t="s">
        <v>295</v>
      </c>
      <c r="I51" s="88" t="s">
        <v>295</v>
      </c>
      <c r="J51" s="88" t="s">
        <v>2626</v>
      </c>
      <c r="K51" s="92" t="s">
        <v>2633</v>
      </c>
      <c r="L51" s="87" t="s">
        <v>2634</v>
      </c>
      <c r="M51" s="87" t="s">
        <v>2599</v>
      </c>
      <c r="N51" s="92" t="s">
        <v>2635</v>
      </c>
      <c r="O51" s="235">
        <v>43922</v>
      </c>
      <c r="P51" s="203"/>
    </row>
    <row r="52" spans="1:16" s="24" customFormat="1" ht="33" customHeight="1">
      <c r="A52" s="844"/>
      <c r="B52" s="1060"/>
      <c r="C52" s="228">
        <v>49</v>
      </c>
      <c r="D52" s="781" t="s">
        <v>2907</v>
      </c>
      <c r="E52" s="782" t="s">
        <v>2908</v>
      </c>
      <c r="F52" s="135" t="s">
        <v>295</v>
      </c>
      <c r="G52" s="135" t="s">
        <v>295</v>
      </c>
      <c r="H52" s="135" t="s">
        <v>295</v>
      </c>
      <c r="I52" s="135" t="s">
        <v>295</v>
      </c>
      <c r="J52" s="455" t="s">
        <v>2909</v>
      </c>
      <c r="K52" s="253" t="s">
        <v>2910</v>
      </c>
      <c r="L52" s="254" t="s">
        <v>2911</v>
      </c>
      <c r="M52" s="254" t="s">
        <v>2911</v>
      </c>
      <c r="N52" s="253" t="s">
        <v>2912</v>
      </c>
      <c r="O52" s="255">
        <v>44378</v>
      </c>
      <c r="P52" s="203"/>
    </row>
    <row r="53" spans="1:16" s="24" customFormat="1" ht="33" customHeight="1">
      <c r="A53" s="844"/>
      <c r="B53" s="845"/>
      <c r="C53" s="228">
        <v>50</v>
      </c>
      <c r="D53" s="674" t="s">
        <v>3078</v>
      </c>
      <c r="E53" s="646" t="s">
        <v>3079</v>
      </c>
      <c r="F53" s="135" t="s">
        <v>448</v>
      </c>
      <c r="G53" s="135" t="s">
        <v>448</v>
      </c>
      <c r="H53" s="135" t="s">
        <v>448</v>
      </c>
      <c r="I53" s="135" t="s">
        <v>448</v>
      </c>
      <c r="J53" s="135" t="s">
        <v>3080</v>
      </c>
      <c r="K53" s="153" t="s">
        <v>3081</v>
      </c>
      <c r="L53" s="156" t="s">
        <v>3082</v>
      </c>
      <c r="M53" s="156"/>
      <c r="N53" s="153" t="s">
        <v>2391</v>
      </c>
      <c r="O53" s="240">
        <v>44652</v>
      </c>
      <c r="P53" s="203"/>
    </row>
    <row r="54" spans="1:16" s="24" customFormat="1" ht="33" customHeight="1" thickBot="1">
      <c r="A54" s="844"/>
      <c r="B54" s="780"/>
      <c r="C54" s="241">
        <v>51</v>
      </c>
      <c r="D54" s="783" t="s">
        <v>3172</v>
      </c>
      <c r="E54" s="784" t="s">
        <v>3173</v>
      </c>
      <c r="F54" s="243" t="s">
        <v>1831</v>
      </c>
      <c r="G54" s="243" t="s">
        <v>1831</v>
      </c>
      <c r="H54" s="243" t="s">
        <v>1831</v>
      </c>
      <c r="I54" s="243" t="s">
        <v>1831</v>
      </c>
      <c r="J54" s="243" t="s">
        <v>2903</v>
      </c>
      <c r="K54" s="260" t="s">
        <v>3171</v>
      </c>
      <c r="L54" s="245" t="s">
        <v>3174</v>
      </c>
      <c r="M54" s="245" t="s">
        <v>3175</v>
      </c>
      <c r="N54" s="260" t="s">
        <v>3176</v>
      </c>
      <c r="O54" s="246">
        <v>44986</v>
      </c>
      <c r="P54" s="203"/>
    </row>
    <row r="55" spans="1:16" s="188" customFormat="1" ht="33" customHeight="1">
      <c r="A55" s="1051" t="s">
        <v>950</v>
      </c>
      <c r="B55" s="1057" t="s">
        <v>951</v>
      </c>
      <c r="C55" s="247">
        <v>52</v>
      </c>
      <c r="D55" s="94" t="s">
        <v>952</v>
      </c>
      <c r="E55" s="237" t="s">
        <v>953</v>
      </c>
      <c r="F55" s="95" t="s">
        <v>295</v>
      </c>
      <c r="G55" s="95" t="s">
        <v>295</v>
      </c>
      <c r="H55" s="95" t="s">
        <v>295</v>
      </c>
      <c r="I55" s="95" t="s">
        <v>295</v>
      </c>
      <c r="J55" s="95" t="s">
        <v>701</v>
      </c>
      <c r="K55" s="237" t="s">
        <v>954</v>
      </c>
      <c r="L55" s="158" t="s">
        <v>955</v>
      </c>
      <c r="M55" s="158" t="s">
        <v>3723</v>
      </c>
      <c r="N55" s="237" t="s">
        <v>956</v>
      </c>
      <c r="O55" s="236">
        <v>41000</v>
      </c>
      <c r="P55" s="203"/>
    </row>
    <row r="56" spans="1:16" s="188" customFormat="1" ht="33" customHeight="1">
      <c r="A56" s="1052"/>
      <c r="B56" s="1057"/>
      <c r="C56" s="228">
        <v>53</v>
      </c>
      <c r="D56" s="261" t="s">
        <v>957</v>
      </c>
      <c r="E56" s="262" t="s">
        <v>958</v>
      </c>
      <c r="F56" s="250" t="s">
        <v>295</v>
      </c>
      <c r="G56" s="250" t="s">
        <v>295</v>
      </c>
      <c r="H56" s="250" t="s">
        <v>295</v>
      </c>
      <c r="I56" s="250"/>
      <c r="J56" s="250" t="s">
        <v>959</v>
      </c>
      <c r="K56" s="262" t="s">
        <v>960</v>
      </c>
      <c r="L56" s="248" t="s">
        <v>961</v>
      </c>
      <c r="M56" s="248" t="s">
        <v>962</v>
      </c>
      <c r="N56" s="262" t="s">
        <v>963</v>
      </c>
      <c r="O56" s="252">
        <v>41000</v>
      </c>
      <c r="P56" s="203" t="s">
        <v>248</v>
      </c>
    </row>
    <row r="57" spans="1:16" s="188" customFormat="1" ht="33" customHeight="1">
      <c r="A57" s="1052"/>
      <c r="B57" s="1057"/>
      <c r="C57" s="228">
        <v>54</v>
      </c>
      <c r="D57" s="87">
        <v>1630800033</v>
      </c>
      <c r="E57" s="775" t="s">
        <v>3074</v>
      </c>
      <c r="F57" s="776" t="s">
        <v>448</v>
      </c>
      <c r="G57" s="776" t="s">
        <v>448</v>
      </c>
      <c r="H57" s="776" t="s">
        <v>448</v>
      </c>
      <c r="I57" s="776" t="s">
        <v>448</v>
      </c>
      <c r="J57" s="776" t="s">
        <v>1816</v>
      </c>
      <c r="K57" s="777" t="s">
        <v>964</v>
      </c>
      <c r="L57" s="778" t="s">
        <v>965</v>
      </c>
      <c r="M57" s="778" t="s">
        <v>966</v>
      </c>
      <c r="N57" s="777" t="s">
        <v>967</v>
      </c>
      <c r="O57" s="779">
        <v>41944</v>
      </c>
      <c r="P57" s="203"/>
    </row>
    <row r="58" spans="1:16" s="188" customFormat="1" ht="33" customHeight="1">
      <c r="A58" s="1052"/>
      <c r="B58" s="1057"/>
      <c r="C58" s="228">
        <v>55</v>
      </c>
      <c r="D58" s="248">
        <v>1630900015</v>
      </c>
      <c r="E58" s="249" t="s">
        <v>968</v>
      </c>
      <c r="F58" s="250" t="s">
        <v>295</v>
      </c>
      <c r="G58" s="250" t="s">
        <v>295</v>
      </c>
      <c r="H58" s="250" t="s">
        <v>295</v>
      </c>
      <c r="I58" s="250"/>
      <c r="J58" s="250" t="s">
        <v>969</v>
      </c>
      <c r="K58" s="251" t="s">
        <v>970</v>
      </c>
      <c r="L58" s="248" t="s">
        <v>971</v>
      </c>
      <c r="M58" s="248" t="s">
        <v>972</v>
      </c>
      <c r="N58" s="251" t="s">
        <v>973</v>
      </c>
      <c r="O58" s="252">
        <v>41000</v>
      </c>
      <c r="P58" s="203" t="s">
        <v>248</v>
      </c>
    </row>
    <row r="59" spans="1:16" s="24" customFormat="1" ht="33" customHeight="1">
      <c r="A59" s="1052"/>
      <c r="B59" s="1057"/>
      <c r="C59" s="228">
        <v>56</v>
      </c>
      <c r="D59" s="156">
        <v>1630900023</v>
      </c>
      <c r="E59" s="136" t="s">
        <v>974</v>
      </c>
      <c r="F59" s="135" t="s">
        <v>448</v>
      </c>
      <c r="G59" s="135" t="s">
        <v>448</v>
      </c>
      <c r="H59" s="135" t="s">
        <v>448</v>
      </c>
      <c r="I59" s="135"/>
      <c r="J59" s="135" t="s">
        <v>430</v>
      </c>
      <c r="K59" s="157" t="s">
        <v>975</v>
      </c>
      <c r="L59" s="156" t="s">
        <v>976</v>
      </c>
      <c r="M59" s="156" t="s">
        <v>976</v>
      </c>
      <c r="N59" s="157" t="s">
        <v>977</v>
      </c>
      <c r="O59" s="240">
        <v>41153</v>
      </c>
      <c r="P59" s="203"/>
    </row>
    <row r="60" spans="1:16" s="188" customFormat="1" ht="33" customHeight="1">
      <c r="A60" s="1052"/>
      <c r="B60" s="1057"/>
      <c r="C60" s="228">
        <v>57</v>
      </c>
      <c r="D60" s="87">
        <v>1630900064</v>
      </c>
      <c r="E60" s="126" t="s">
        <v>2355</v>
      </c>
      <c r="F60" s="88" t="s">
        <v>448</v>
      </c>
      <c r="G60" s="88" t="s">
        <v>448</v>
      </c>
      <c r="H60" s="88" t="s">
        <v>448</v>
      </c>
      <c r="I60" s="88" t="s">
        <v>448</v>
      </c>
      <c r="J60" s="88" t="s">
        <v>1817</v>
      </c>
      <c r="K60" s="102" t="s">
        <v>979</v>
      </c>
      <c r="L60" s="87" t="s">
        <v>980</v>
      </c>
      <c r="M60" s="87" t="s">
        <v>981</v>
      </c>
      <c r="N60" s="102" t="s">
        <v>982</v>
      </c>
      <c r="O60" s="235">
        <v>42095</v>
      </c>
      <c r="P60" s="203"/>
    </row>
    <row r="61" spans="1:16" s="24" customFormat="1" ht="33" customHeight="1">
      <c r="A61" s="1052"/>
      <c r="B61" s="1057"/>
      <c r="C61" s="228">
        <v>58</v>
      </c>
      <c r="D61" s="87">
        <v>1632000012</v>
      </c>
      <c r="E61" s="126" t="s">
        <v>983</v>
      </c>
      <c r="F61" s="88" t="s">
        <v>448</v>
      </c>
      <c r="G61" s="88" t="s">
        <v>448</v>
      </c>
      <c r="H61" s="88" t="s">
        <v>448</v>
      </c>
      <c r="I61" s="88" t="s">
        <v>448</v>
      </c>
      <c r="J61" s="88" t="s">
        <v>984</v>
      </c>
      <c r="K61" s="102" t="s">
        <v>985</v>
      </c>
      <c r="L61" s="87" t="s">
        <v>986</v>
      </c>
      <c r="M61" s="87" t="s">
        <v>987</v>
      </c>
      <c r="N61" s="102" t="s">
        <v>182</v>
      </c>
      <c r="O61" s="235">
        <v>41000</v>
      </c>
      <c r="P61" s="203"/>
    </row>
    <row r="62" spans="1:16" s="24" customFormat="1" ht="33" customHeight="1">
      <c r="A62" s="1052"/>
      <c r="B62" s="1057"/>
      <c r="C62" s="228">
        <v>59</v>
      </c>
      <c r="D62" s="87">
        <v>1632000053</v>
      </c>
      <c r="E62" s="126" t="s">
        <v>988</v>
      </c>
      <c r="F62" s="88" t="s">
        <v>295</v>
      </c>
      <c r="G62" s="88" t="s">
        <v>295</v>
      </c>
      <c r="H62" s="88"/>
      <c r="I62" s="88"/>
      <c r="J62" s="88" t="s">
        <v>494</v>
      </c>
      <c r="K62" s="102" t="s">
        <v>989</v>
      </c>
      <c r="L62" s="87" t="s">
        <v>180</v>
      </c>
      <c r="M62" s="87" t="s">
        <v>181</v>
      </c>
      <c r="N62" s="102" t="s">
        <v>182</v>
      </c>
      <c r="O62" s="235">
        <v>41183</v>
      </c>
      <c r="P62" s="203"/>
    </row>
    <row r="63" spans="1:16" s="188" customFormat="1" ht="33" customHeight="1">
      <c r="A63" s="1052"/>
      <c r="B63" s="1057"/>
      <c r="C63" s="228">
        <v>60</v>
      </c>
      <c r="D63" s="156">
        <v>1632000061</v>
      </c>
      <c r="E63" s="136" t="s">
        <v>990</v>
      </c>
      <c r="F63" s="135" t="s">
        <v>295</v>
      </c>
      <c r="G63" s="135" t="s">
        <v>295</v>
      </c>
      <c r="H63" s="135"/>
      <c r="I63" s="135"/>
      <c r="J63" s="135" t="s">
        <v>494</v>
      </c>
      <c r="K63" s="157" t="s">
        <v>989</v>
      </c>
      <c r="L63" s="156" t="s">
        <v>506</v>
      </c>
      <c r="M63" s="156" t="s">
        <v>507</v>
      </c>
      <c r="N63" s="157" t="s">
        <v>496</v>
      </c>
      <c r="O63" s="240">
        <v>41183</v>
      </c>
      <c r="P63" s="203"/>
    </row>
    <row r="64" spans="1:16" s="188" customFormat="1" ht="33" customHeight="1" thickBot="1">
      <c r="A64" s="1061"/>
      <c r="B64" s="1058"/>
      <c r="C64" s="241">
        <v>61</v>
      </c>
      <c r="D64" s="642">
        <v>1632000087</v>
      </c>
      <c r="E64" s="643" t="s">
        <v>2204</v>
      </c>
      <c r="F64" s="644"/>
      <c r="G64" s="644"/>
      <c r="H64" s="644"/>
      <c r="I64" s="644" t="s">
        <v>448</v>
      </c>
      <c r="J64" s="644" t="s">
        <v>2205</v>
      </c>
      <c r="K64" s="645" t="s">
        <v>2206</v>
      </c>
      <c r="L64" s="245" t="s">
        <v>991</v>
      </c>
      <c r="M64" s="245" t="s">
        <v>991</v>
      </c>
      <c r="N64" s="244" t="s">
        <v>992</v>
      </c>
      <c r="O64" s="246">
        <v>43191</v>
      </c>
      <c r="P64" s="203"/>
    </row>
    <row r="65" spans="1:16" s="80" customFormat="1" ht="14">
      <c r="A65" s="78"/>
      <c r="B65" s="78"/>
      <c r="C65" s="78"/>
      <c r="J65" s="78"/>
      <c r="O65" s="78"/>
      <c r="P65" s="203"/>
    </row>
    <row r="66" spans="1:16">
      <c r="J66" s="34"/>
    </row>
    <row r="67" spans="1:16">
      <c r="J67" s="34"/>
    </row>
  </sheetData>
  <autoFilter ref="A3:P64" xr:uid="{00000000-0001-0000-1100-000000000000}"/>
  <mergeCells count="12">
    <mergeCell ref="A1:E1"/>
    <mergeCell ref="A2:N2"/>
    <mergeCell ref="A4:A7"/>
    <mergeCell ref="B4:B7"/>
    <mergeCell ref="A8:A17"/>
    <mergeCell ref="B8:B18"/>
    <mergeCell ref="A19:A51"/>
    <mergeCell ref="B19:B35"/>
    <mergeCell ref="B38:B42"/>
    <mergeCell ref="B43:B52"/>
    <mergeCell ref="A55:A64"/>
    <mergeCell ref="B55:B64"/>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rowBreaks count="3" manualBreakCount="3">
    <brk id="21" max="15" man="1"/>
    <brk id="40" max="15" man="1"/>
    <brk id="5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4" activePane="bottomRight" state="frozenSplit"/>
      <selection activeCell="G13" sqref="G13"/>
      <selection pane="topRight" activeCell="G13" sqref="G13"/>
      <selection pane="bottomLeft" activeCell="G13" sqref="G13"/>
      <selection pane="bottomRight" activeCell="M1" sqref="M1:M1048576"/>
    </sheetView>
  </sheetViews>
  <sheetFormatPr defaultRowHeight="13"/>
  <cols>
    <col min="1" max="1" width="3.7265625" style="35" customWidth="1"/>
    <col min="2" max="2" width="18.36328125" style="34" customWidth="1"/>
    <col min="3" max="3" width="42" style="34" customWidth="1"/>
    <col min="4" max="4" width="6.26953125" style="35" customWidth="1"/>
    <col min="5" max="5" width="38.453125" style="34" customWidth="1"/>
    <col min="6" max="7" width="15.90625" style="34" customWidth="1"/>
    <col min="8" max="8" width="38.08984375" style="34" customWidth="1"/>
    <col min="9" max="9" width="13.36328125" style="34" customWidth="1"/>
    <col min="10" max="10" width="11.90625" style="34" customWidth="1"/>
    <col min="11" max="12" width="9" style="34" hidden="1" customWidth="1"/>
    <col min="13" max="255" width="9" style="34"/>
    <col min="256" max="256" width="10.08984375" style="34" customWidth="1"/>
    <col min="257" max="257" width="18.36328125" style="34" customWidth="1"/>
    <col min="258" max="258" width="42" style="34" customWidth="1"/>
    <col min="259" max="259" width="6.26953125" style="34" customWidth="1"/>
    <col min="260" max="260" width="38.453125" style="34" customWidth="1"/>
    <col min="261" max="262" width="15.90625" style="34" customWidth="1"/>
    <col min="263" max="263" width="38.08984375" style="34" customWidth="1"/>
    <col min="264" max="264" width="13.36328125" style="34" customWidth="1"/>
    <col min="265" max="511" width="9" style="34"/>
    <col min="512" max="512" width="10.08984375" style="34" customWidth="1"/>
    <col min="513" max="513" width="18.36328125" style="34" customWidth="1"/>
    <col min="514" max="514" width="42" style="34" customWidth="1"/>
    <col min="515" max="515" width="6.26953125" style="34" customWidth="1"/>
    <col min="516" max="516" width="38.453125" style="34" customWidth="1"/>
    <col min="517" max="518" width="15.90625" style="34" customWidth="1"/>
    <col min="519" max="519" width="38.08984375" style="34" customWidth="1"/>
    <col min="520" max="520" width="13.36328125" style="34" customWidth="1"/>
    <col min="521" max="767" width="9" style="34"/>
    <col min="768" max="768" width="10.08984375" style="34" customWidth="1"/>
    <col min="769" max="769" width="18.36328125" style="34" customWidth="1"/>
    <col min="770" max="770" width="42" style="34" customWidth="1"/>
    <col min="771" max="771" width="6.26953125" style="34" customWidth="1"/>
    <col min="772" max="772" width="38.453125" style="34" customWidth="1"/>
    <col min="773" max="774" width="15.90625" style="34" customWidth="1"/>
    <col min="775" max="775" width="38.08984375" style="34" customWidth="1"/>
    <col min="776" max="776" width="13.36328125" style="34" customWidth="1"/>
    <col min="777" max="1023" width="9" style="34"/>
    <col min="1024" max="1024" width="10.08984375" style="34" customWidth="1"/>
    <col min="1025" max="1025" width="18.36328125" style="34" customWidth="1"/>
    <col min="1026" max="1026" width="42" style="34" customWidth="1"/>
    <col min="1027" max="1027" width="6.26953125" style="34" customWidth="1"/>
    <col min="1028" max="1028" width="38.453125" style="34" customWidth="1"/>
    <col min="1029" max="1030" width="15.90625" style="34" customWidth="1"/>
    <col min="1031" max="1031" width="38.08984375" style="34" customWidth="1"/>
    <col min="1032" max="1032" width="13.36328125" style="34" customWidth="1"/>
    <col min="1033" max="1279" width="9" style="34"/>
    <col min="1280" max="1280" width="10.08984375" style="34" customWidth="1"/>
    <col min="1281" max="1281" width="18.36328125" style="34" customWidth="1"/>
    <col min="1282" max="1282" width="42" style="34" customWidth="1"/>
    <col min="1283" max="1283" width="6.26953125" style="34" customWidth="1"/>
    <col min="1284" max="1284" width="38.453125" style="34" customWidth="1"/>
    <col min="1285" max="1286" width="15.90625" style="34" customWidth="1"/>
    <col min="1287" max="1287" width="38.08984375" style="34" customWidth="1"/>
    <col min="1288" max="1288" width="13.36328125" style="34" customWidth="1"/>
    <col min="1289" max="1535" width="9" style="34"/>
    <col min="1536" max="1536" width="10.08984375" style="34" customWidth="1"/>
    <col min="1537" max="1537" width="18.36328125" style="34" customWidth="1"/>
    <col min="1538" max="1538" width="42" style="34" customWidth="1"/>
    <col min="1539" max="1539" width="6.26953125" style="34" customWidth="1"/>
    <col min="1540" max="1540" width="38.453125" style="34" customWidth="1"/>
    <col min="1541" max="1542" width="15.90625" style="34" customWidth="1"/>
    <col min="1543" max="1543" width="38.08984375" style="34" customWidth="1"/>
    <col min="1544" max="1544" width="13.36328125" style="34" customWidth="1"/>
    <col min="1545" max="1791" width="9" style="34"/>
    <col min="1792" max="1792" width="10.08984375" style="34" customWidth="1"/>
    <col min="1793" max="1793" width="18.36328125" style="34" customWidth="1"/>
    <col min="1794" max="1794" width="42" style="34" customWidth="1"/>
    <col min="1795" max="1795" width="6.26953125" style="34" customWidth="1"/>
    <col min="1796" max="1796" width="38.453125" style="34" customWidth="1"/>
    <col min="1797" max="1798" width="15.90625" style="34" customWidth="1"/>
    <col min="1799" max="1799" width="38.08984375" style="34" customWidth="1"/>
    <col min="1800" max="1800" width="13.36328125" style="34" customWidth="1"/>
    <col min="1801" max="2047" width="9" style="34"/>
    <col min="2048" max="2048" width="10.08984375" style="34" customWidth="1"/>
    <col min="2049" max="2049" width="18.36328125" style="34" customWidth="1"/>
    <col min="2050" max="2050" width="42" style="34" customWidth="1"/>
    <col min="2051" max="2051" width="6.26953125" style="34" customWidth="1"/>
    <col min="2052" max="2052" width="38.453125" style="34" customWidth="1"/>
    <col min="2053" max="2054" width="15.90625" style="34" customWidth="1"/>
    <col min="2055" max="2055" width="38.08984375" style="34" customWidth="1"/>
    <col min="2056" max="2056" width="13.36328125" style="34" customWidth="1"/>
    <col min="2057" max="2303" width="9" style="34"/>
    <col min="2304" max="2304" width="10.08984375" style="34" customWidth="1"/>
    <col min="2305" max="2305" width="18.36328125" style="34" customWidth="1"/>
    <col min="2306" max="2306" width="42" style="34" customWidth="1"/>
    <col min="2307" max="2307" width="6.26953125" style="34" customWidth="1"/>
    <col min="2308" max="2308" width="38.453125" style="34" customWidth="1"/>
    <col min="2309" max="2310" width="15.90625" style="34" customWidth="1"/>
    <col min="2311" max="2311" width="38.08984375" style="34" customWidth="1"/>
    <col min="2312" max="2312" width="13.36328125" style="34" customWidth="1"/>
    <col min="2313" max="2559" width="9" style="34"/>
    <col min="2560" max="2560" width="10.08984375" style="34" customWidth="1"/>
    <col min="2561" max="2561" width="18.36328125" style="34" customWidth="1"/>
    <col min="2562" max="2562" width="42" style="34" customWidth="1"/>
    <col min="2563" max="2563" width="6.26953125" style="34" customWidth="1"/>
    <col min="2564" max="2564" width="38.453125" style="34" customWidth="1"/>
    <col min="2565" max="2566" width="15.90625" style="34" customWidth="1"/>
    <col min="2567" max="2567" width="38.08984375" style="34" customWidth="1"/>
    <col min="2568" max="2568" width="13.36328125" style="34" customWidth="1"/>
    <col min="2569" max="2815" width="9" style="34"/>
    <col min="2816" max="2816" width="10.08984375" style="34" customWidth="1"/>
    <col min="2817" max="2817" width="18.36328125" style="34" customWidth="1"/>
    <col min="2818" max="2818" width="42" style="34" customWidth="1"/>
    <col min="2819" max="2819" width="6.26953125" style="34" customWidth="1"/>
    <col min="2820" max="2820" width="38.453125" style="34" customWidth="1"/>
    <col min="2821" max="2822" width="15.90625" style="34" customWidth="1"/>
    <col min="2823" max="2823" width="38.08984375" style="34" customWidth="1"/>
    <col min="2824" max="2824" width="13.36328125" style="34" customWidth="1"/>
    <col min="2825" max="3071" width="9" style="34"/>
    <col min="3072" max="3072" width="10.08984375" style="34" customWidth="1"/>
    <col min="3073" max="3073" width="18.36328125" style="34" customWidth="1"/>
    <col min="3074" max="3074" width="42" style="34" customWidth="1"/>
    <col min="3075" max="3075" width="6.26953125" style="34" customWidth="1"/>
    <col min="3076" max="3076" width="38.453125" style="34" customWidth="1"/>
    <col min="3077" max="3078" width="15.90625" style="34" customWidth="1"/>
    <col min="3079" max="3079" width="38.08984375" style="34" customWidth="1"/>
    <col min="3080" max="3080" width="13.36328125" style="34" customWidth="1"/>
    <col min="3081" max="3327" width="9" style="34"/>
    <col min="3328" max="3328" width="10.08984375" style="34" customWidth="1"/>
    <col min="3329" max="3329" width="18.36328125" style="34" customWidth="1"/>
    <col min="3330" max="3330" width="42" style="34" customWidth="1"/>
    <col min="3331" max="3331" width="6.26953125" style="34" customWidth="1"/>
    <col min="3332" max="3332" width="38.453125" style="34" customWidth="1"/>
    <col min="3333" max="3334" width="15.90625" style="34" customWidth="1"/>
    <col min="3335" max="3335" width="38.08984375" style="34" customWidth="1"/>
    <col min="3336" max="3336" width="13.36328125" style="34" customWidth="1"/>
    <col min="3337" max="3583" width="9" style="34"/>
    <col min="3584" max="3584" width="10.08984375" style="34" customWidth="1"/>
    <col min="3585" max="3585" width="18.36328125" style="34" customWidth="1"/>
    <col min="3586" max="3586" width="42" style="34" customWidth="1"/>
    <col min="3587" max="3587" width="6.26953125" style="34" customWidth="1"/>
    <col min="3588" max="3588" width="38.453125" style="34" customWidth="1"/>
    <col min="3589" max="3590" width="15.90625" style="34" customWidth="1"/>
    <col min="3591" max="3591" width="38.08984375" style="34" customWidth="1"/>
    <col min="3592" max="3592" width="13.36328125" style="34" customWidth="1"/>
    <col min="3593" max="3839" width="9" style="34"/>
    <col min="3840" max="3840" width="10.08984375" style="34" customWidth="1"/>
    <col min="3841" max="3841" width="18.36328125" style="34" customWidth="1"/>
    <col min="3842" max="3842" width="42" style="34" customWidth="1"/>
    <col min="3843" max="3843" width="6.26953125" style="34" customWidth="1"/>
    <col min="3844" max="3844" width="38.453125" style="34" customWidth="1"/>
    <col min="3845" max="3846" width="15.90625" style="34" customWidth="1"/>
    <col min="3847" max="3847" width="38.08984375" style="34" customWidth="1"/>
    <col min="3848" max="3848" width="13.36328125" style="34" customWidth="1"/>
    <col min="3849" max="4095" width="9" style="34"/>
    <col min="4096" max="4096" width="10.08984375" style="34" customWidth="1"/>
    <col min="4097" max="4097" width="18.36328125" style="34" customWidth="1"/>
    <col min="4098" max="4098" width="42" style="34" customWidth="1"/>
    <col min="4099" max="4099" width="6.26953125" style="34" customWidth="1"/>
    <col min="4100" max="4100" width="38.453125" style="34" customWidth="1"/>
    <col min="4101" max="4102" width="15.90625" style="34" customWidth="1"/>
    <col min="4103" max="4103" width="38.08984375" style="34" customWidth="1"/>
    <col min="4104" max="4104" width="13.36328125" style="34" customWidth="1"/>
    <col min="4105" max="4351" width="9" style="34"/>
    <col min="4352" max="4352" width="10.08984375" style="34" customWidth="1"/>
    <col min="4353" max="4353" width="18.36328125" style="34" customWidth="1"/>
    <col min="4354" max="4354" width="42" style="34" customWidth="1"/>
    <col min="4355" max="4355" width="6.26953125" style="34" customWidth="1"/>
    <col min="4356" max="4356" width="38.453125" style="34" customWidth="1"/>
    <col min="4357" max="4358" width="15.90625" style="34" customWidth="1"/>
    <col min="4359" max="4359" width="38.08984375" style="34" customWidth="1"/>
    <col min="4360" max="4360" width="13.36328125" style="34" customWidth="1"/>
    <col min="4361" max="4607" width="9" style="34"/>
    <col min="4608" max="4608" width="10.08984375" style="34" customWidth="1"/>
    <col min="4609" max="4609" width="18.36328125" style="34" customWidth="1"/>
    <col min="4610" max="4610" width="42" style="34" customWidth="1"/>
    <col min="4611" max="4611" width="6.26953125" style="34" customWidth="1"/>
    <col min="4612" max="4612" width="38.453125" style="34" customWidth="1"/>
    <col min="4613" max="4614" width="15.90625" style="34" customWidth="1"/>
    <col min="4615" max="4615" width="38.08984375" style="34" customWidth="1"/>
    <col min="4616" max="4616" width="13.36328125" style="34" customWidth="1"/>
    <col min="4617" max="4863" width="9" style="34"/>
    <col min="4864" max="4864" width="10.08984375" style="34" customWidth="1"/>
    <col min="4865" max="4865" width="18.36328125" style="34" customWidth="1"/>
    <col min="4866" max="4866" width="42" style="34" customWidth="1"/>
    <col min="4867" max="4867" width="6.26953125" style="34" customWidth="1"/>
    <col min="4868" max="4868" width="38.453125" style="34" customWidth="1"/>
    <col min="4869" max="4870" width="15.90625" style="34" customWidth="1"/>
    <col min="4871" max="4871" width="38.08984375" style="34" customWidth="1"/>
    <col min="4872" max="4872" width="13.36328125" style="34" customWidth="1"/>
    <col min="4873" max="5119" width="9" style="34"/>
    <col min="5120" max="5120" width="10.08984375" style="34" customWidth="1"/>
    <col min="5121" max="5121" width="18.36328125" style="34" customWidth="1"/>
    <col min="5122" max="5122" width="42" style="34" customWidth="1"/>
    <col min="5123" max="5123" width="6.26953125" style="34" customWidth="1"/>
    <col min="5124" max="5124" width="38.453125" style="34" customWidth="1"/>
    <col min="5125" max="5126" width="15.90625" style="34" customWidth="1"/>
    <col min="5127" max="5127" width="38.08984375" style="34" customWidth="1"/>
    <col min="5128" max="5128" width="13.36328125" style="34" customWidth="1"/>
    <col min="5129" max="5375" width="9" style="34"/>
    <col min="5376" max="5376" width="10.08984375" style="34" customWidth="1"/>
    <col min="5377" max="5377" width="18.36328125" style="34" customWidth="1"/>
    <col min="5378" max="5378" width="42" style="34" customWidth="1"/>
    <col min="5379" max="5379" width="6.26953125" style="34" customWidth="1"/>
    <col min="5380" max="5380" width="38.453125" style="34" customWidth="1"/>
    <col min="5381" max="5382" width="15.90625" style="34" customWidth="1"/>
    <col min="5383" max="5383" width="38.08984375" style="34" customWidth="1"/>
    <col min="5384" max="5384" width="13.36328125" style="34" customWidth="1"/>
    <col min="5385" max="5631" width="9" style="34"/>
    <col min="5632" max="5632" width="10.08984375" style="34" customWidth="1"/>
    <col min="5633" max="5633" width="18.36328125" style="34" customWidth="1"/>
    <col min="5634" max="5634" width="42" style="34" customWidth="1"/>
    <col min="5635" max="5635" width="6.26953125" style="34" customWidth="1"/>
    <col min="5636" max="5636" width="38.453125" style="34" customWidth="1"/>
    <col min="5637" max="5638" width="15.90625" style="34" customWidth="1"/>
    <col min="5639" max="5639" width="38.08984375" style="34" customWidth="1"/>
    <col min="5640" max="5640" width="13.36328125" style="34" customWidth="1"/>
    <col min="5641" max="5887" width="9" style="34"/>
    <col min="5888" max="5888" width="10.08984375" style="34" customWidth="1"/>
    <col min="5889" max="5889" width="18.36328125" style="34" customWidth="1"/>
    <col min="5890" max="5890" width="42" style="34" customWidth="1"/>
    <col min="5891" max="5891" width="6.26953125" style="34" customWidth="1"/>
    <col min="5892" max="5892" width="38.453125" style="34" customWidth="1"/>
    <col min="5893" max="5894" width="15.90625" style="34" customWidth="1"/>
    <col min="5895" max="5895" width="38.08984375" style="34" customWidth="1"/>
    <col min="5896" max="5896" width="13.36328125" style="34" customWidth="1"/>
    <col min="5897" max="6143" width="9" style="34"/>
    <col min="6144" max="6144" width="10.08984375" style="34" customWidth="1"/>
    <col min="6145" max="6145" width="18.36328125" style="34" customWidth="1"/>
    <col min="6146" max="6146" width="42" style="34" customWidth="1"/>
    <col min="6147" max="6147" width="6.26953125" style="34" customWidth="1"/>
    <col min="6148" max="6148" width="38.453125" style="34" customWidth="1"/>
    <col min="6149" max="6150" width="15.90625" style="34" customWidth="1"/>
    <col min="6151" max="6151" width="38.08984375" style="34" customWidth="1"/>
    <col min="6152" max="6152" width="13.36328125" style="34" customWidth="1"/>
    <col min="6153" max="6399" width="9" style="34"/>
    <col min="6400" max="6400" width="10.08984375" style="34" customWidth="1"/>
    <col min="6401" max="6401" width="18.36328125" style="34" customWidth="1"/>
    <col min="6402" max="6402" width="42" style="34" customWidth="1"/>
    <col min="6403" max="6403" width="6.26953125" style="34" customWidth="1"/>
    <col min="6404" max="6404" width="38.453125" style="34" customWidth="1"/>
    <col min="6405" max="6406" width="15.90625" style="34" customWidth="1"/>
    <col min="6407" max="6407" width="38.08984375" style="34" customWidth="1"/>
    <col min="6408" max="6408" width="13.36328125" style="34" customWidth="1"/>
    <col min="6409" max="6655" width="9" style="34"/>
    <col min="6656" max="6656" width="10.08984375" style="34" customWidth="1"/>
    <col min="6657" max="6657" width="18.36328125" style="34" customWidth="1"/>
    <col min="6658" max="6658" width="42" style="34" customWidth="1"/>
    <col min="6659" max="6659" width="6.26953125" style="34" customWidth="1"/>
    <col min="6660" max="6660" width="38.453125" style="34" customWidth="1"/>
    <col min="6661" max="6662" width="15.90625" style="34" customWidth="1"/>
    <col min="6663" max="6663" width="38.08984375" style="34" customWidth="1"/>
    <col min="6664" max="6664" width="13.36328125" style="34" customWidth="1"/>
    <col min="6665" max="6911" width="9" style="34"/>
    <col min="6912" max="6912" width="10.08984375" style="34" customWidth="1"/>
    <col min="6913" max="6913" width="18.36328125" style="34" customWidth="1"/>
    <col min="6914" max="6914" width="42" style="34" customWidth="1"/>
    <col min="6915" max="6915" width="6.26953125" style="34" customWidth="1"/>
    <col min="6916" max="6916" width="38.453125" style="34" customWidth="1"/>
    <col min="6917" max="6918" width="15.90625" style="34" customWidth="1"/>
    <col min="6919" max="6919" width="38.08984375" style="34" customWidth="1"/>
    <col min="6920" max="6920" width="13.36328125" style="34" customWidth="1"/>
    <col min="6921" max="7167" width="9" style="34"/>
    <col min="7168" max="7168" width="10.08984375" style="34" customWidth="1"/>
    <col min="7169" max="7169" width="18.36328125" style="34" customWidth="1"/>
    <col min="7170" max="7170" width="42" style="34" customWidth="1"/>
    <col min="7171" max="7171" width="6.26953125" style="34" customWidth="1"/>
    <col min="7172" max="7172" width="38.453125" style="34" customWidth="1"/>
    <col min="7173" max="7174" width="15.90625" style="34" customWidth="1"/>
    <col min="7175" max="7175" width="38.08984375" style="34" customWidth="1"/>
    <col min="7176" max="7176" width="13.36328125" style="34" customWidth="1"/>
    <col min="7177" max="7423" width="9" style="34"/>
    <col min="7424" max="7424" width="10.08984375" style="34" customWidth="1"/>
    <col min="7425" max="7425" width="18.36328125" style="34" customWidth="1"/>
    <col min="7426" max="7426" width="42" style="34" customWidth="1"/>
    <col min="7427" max="7427" width="6.26953125" style="34" customWidth="1"/>
    <col min="7428" max="7428" width="38.453125" style="34" customWidth="1"/>
    <col min="7429" max="7430" width="15.90625" style="34" customWidth="1"/>
    <col min="7431" max="7431" width="38.08984375" style="34" customWidth="1"/>
    <col min="7432" max="7432" width="13.36328125" style="34" customWidth="1"/>
    <col min="7433" max="7679" width="9" style="34"/>
    <col min="7680" max="7680" width="10.08984375" style="34" customWidth="1"/>
    <col min="7681" max="7681" width="18.36328125" style="34" customWidth="1"/>
    <col min="7682" max="7682" width="42" style="34" customWidth="1"/>
    <col min="7683" max="7683" width="6.26953125" style="34" customWidth="1"/>
    <col min="7684" max="7684" width="38.453125" style="34" customWidth="1"/>
    <col min="7685" max="7686" width="15.90625" style="34" customWidth="1"/>
    <col min="7687" max="7687" width="38.08984375" style="34" customWidth="1"/>
    <col min="7688" max="7688" width="13.36328125" style="34" customWidth="1"/>
    <col min="7689" max="7935" width="9" style="34"/>
    <col min="7936" max="7936" width="10.08984375" style="34" customWidth="1"/>
    <col min="7937" max="7937" width="18.36328125" style="34" customWidth="1"/>
    <col min="7938" max="7938" width="42" style="34" customWidth="1"/>
    <col min="7939" max="7939" width="6.26953125" style="34" customWidth="1"/>
    <col min="7940" max="7940" width="38.453125" style="34" customWidth="1"/>
    <col min="7941" max="7942" width="15.90625" style="34" customWidth="1"/>
    <col min="7943" max="7943" width="38.08984375" style="34" customWidth="1"/>
    <col min="7944" max="7944" width="13.36328125" style="34" customWidth="1"/>
    <col min="7945" max="8191" width="9" style="34"/>
    <col min="8192" max="8192" width="10.08984375" style="34" customWidth="1"/>
    <col min="8193" max="8193" width="18.36328125" style="34" customWidth="1"/>
    <col min="8194" max="8194" width="42" style="34" customWidth="1"/>
    <col min="8195" max="8195" width="6.26953125" style="34" customWidth="1"/>
    <col min="8196" max="8196" width="38.453125" style="34" customWidth="1"/>
    <col min="8197" max="8198" width="15.90625" style="34" customWidth="1"/>
    <col min="8199" max="8199" width="38.08984375" style="34" customWidth="1"/>
    <col min="8200" max="8200" width="13.36328125" style="34" customWidth="1"/>
    <col min="8201" max="8447" width="9" style="34"/>
    <col min="8448" max="8448" width="10.08984375" style="34" customWidth="1"/>
    <col min="8449" max="8449" width="18.36328125" style="34" customWidth="1"/>
    <col min="8450" max="8450" width="42" style="34" customWidth="1"/>
    <col min="8451" max="8451" width="6.26953125" style="34" customWidth="1"/>
    <col min="8452" max="8452" width="38.453125" style="34" customWidth="1"/>
    <col min="8453" max="8454" width="15.90625" style="34" customWidth="1"/>
    <col min="8455" max="8455" width="38.08984375" style="34" customWidth="1"/>
    <col min="8456" max="8456" width="13.36328125" style="34" customWidth="1"/>
    <col min="8457" max="8703" width="9" style="34"/>
    <col min="8704" max="8704" width="10.08984375" style="34" customWidth="1"/>
    <col min="8705" max="8705" width="18.36328125" style="34" customWidth="1"/>
    <col min="8706" max="8706" width="42" style="34" customWidth="1"/>
    <col min="8707" max="8707" width="6.26953125" style="34" customWidth="1"/>
    <col min="8708" max="8708" width="38.453125" style="34" customWidth="1"/>
    <col min="8709" max="8710" width="15.90625" style="34" customWidth="1"/>
    <col min="8711" max="8711" width="38.08984375" style="34" customWidth="1"/>
    <col min="8712" max="8712" width="13.36328125" style="34" customWidth="1"/>
    <col min="8713" max="8959" width="9" style="34"/>
    <col min="8960" max="8960" width="10.08984375" style="34" customWidth="1"/>
    <col min="8961" max="8961" width="18.36328125" style="34" customWidth="1"/>
    <col min="8962" max="8962" width="42" style="34" customWidth="1"/>
    <col min="8963" max="8963" width="6.26953125" style="34" customWidth="1"/>
    <col min="8964" max="8964" width="38.453125" style="34" customWidth="1"/>
    <col min="8965" max="8966" width="15.90625" style="34" customWidth="1"/>
    <col min="8967" max="8967" width="38.08984375" style="34" customWidth="1"/>
    <col min="8968" max="8968" width="13.36328125" style="34" customWidth="1"/>
    <col min="8969" max="9215" width="9" style="34"/>
    <col min="9216" max="9216" width="10.08984375" style="34" customWidth="1"/>
    <col min="9217" max="9217" width="18.36328125" style="34" customWidth="1"/>
    <col min="9218" max="9218" width="42" style="34" customWidth="1"/>
    <col min="9219" max="9219" width="6.26953125" style="34" customWidth="1"/>
    <col min="9220" max="9220" width="38.453125" style="34" customWidth="1"/>
    <col min="9221" max="9222" width="15.90625" style="34" customWidth="1"/>
    <col min="9223" max="9223" width="38.08984375" style="34" customWidth="1"/>
    <col min="9224" max="9224" width="13.36328125" style="34" customWidth="1"/>
    <col min="9225" max="9471" width="9" style="34"/>
    <col min="9472" max="9472" width="10.08984375" style="34" customWidth="1"/>
    <col min="9473" max="9473" width="18.36328125" style="34" customWidth="1"/>
    <col min="9474" max="9474" width="42" style="34" customWidth="1"/>
    <col min="9475" max="9475" width="6.26953125" style="34" customWidth="1"/>
    <col min="9476" max="9476" width="38.453125" style="34" customWidth="1"/>
    <col min="9477" max="9478" width="15.90625" style="34" customWidth="1"/>
    <col min="9479" max="9479" width="38.08984375" style="34" customWidth="1"/>
    <col min="9480" max="9480" width="13.36328125" style="34" customWidth="1"/>
    <col min="9481" max="9727" width="9" style="34"/>
    <col min="9728" max="9728" width="10.08984375" style="34" customWidth="1"/>
    <col min="9729" max="9729" width="18.36328125" style="34" customWidth="1"/>
    <col min="9730" max="9730" width="42" style="34" customWidth="1"/>
    <col min="9731" max="9731" width="6.26953125" style="34" customWidth="1"/>
    <col min="9732" max="9732" width="38.453125" style="34" customWidth="1"/>
    <col min="9733" max="9734" width="15.90625" style="34" customWidth="1"/>
    <col min="9735" max="9735" width="38.08984375" style="34" customWidth="1"/>
    <col min="9736" max="9736" width="13.36328125" style="34" customWidth="1"/>
    <col min="9737" max="9983" width="9" style="34"/>
    <col min="9984" max="9984" width="10.08984375" style="34" customWidth="1"/>
    <col min="9985" max="9985" width="18.36328125" style="34" customWidth="1"/>
    <col min="9986" max="9986" width="42" style="34" customWidth="1"/>
    <col min="9987" max="9987" width="6.26953125" style="34" customWidth="1"/>
    <col min="9988" max="9988" width="38.453125" style="34" customWidth="1"/>
    <col min="9989" max="9990" width="15.90625" style="34" customWidth="1"/>
    <col min="9991" max="9991" width="38.08984375" style="34" customWidth="1"/>
    <col min="9992" max="9992" width="13.36328125" style="34" customWidth="1"/>
    <col min="9993" max="10239" width="9" style="34"/>
    <col min="10240" max="10240" width="10.08984375" style="34" customWidth="1"/>
    <col min="10241" max="10241" width="18.36328125" style="34" customWidth="1"/>
    <col min="10242" max="10242" width="42" style="34" customWidth="1"/>
    <col min="10243" max="10243" width="6.26953125" style="34" customWidth="1"/>
    <col min="10244" max="10244" width="38.453125" style="34" customWidth="1"/>
    <col min="10245" max="10246" width="15.90625" style="34" customWidth="1"/>
    <col min="10247" max="10247" width="38.08984375" style="34" customWidth="1"/>
    <col min="10248" max="10248" width="13.36328125" style="34" customWidth="1"/>
    <col min="10249" max="10495" width="9" style="34"/>
    <col min="10496" max="10496" width="10.08984375" style="34" customWidth="1"/>
    <col min="10497" max="10497" width="18.36328125" style="34" customWidth="1"/>
    <col min="10498" max="10498" width="42" style="34" customWidth="1"/>
    <col min="10499" max="10499" width="6.26953125" style="34" customWidth="1"/>
    <col min="10500" max="10500" width="38.453125" style="34" customWidth="1"/>
    <col min="10501" max="10502" width="15.90625" style="34" customWidth="1"/>
    <col min="10503" max="10503" width="38.08984375" style="34" customWidth="1"/>
    <col min="10504" max="10504" width="13.36328125" style="34" customWidth="1"/>
    <col min="10505" max="10751" width="9" style="34"/>
    <col min="10752" max="10752" width="10.08984375" style="34" customWidth="1"/>
    <col min="10753" max="10753" width="18.36328125" style="34" customWidth="1"/>
    <col min="10754" max="10754" width="42" style="34" customWidth="1"/>
    <col min="10755" max="10755" width="6.26953125" style="34" customWidth="1"/>
    <col min="10756" max="10756" width="38.453125" style="34" customWidth="1"/>
    <col min="10757" max="10758" width="15.90625" style="34" customWidth="1"/>
    <col min="10759" max="10759" width="38.08984375" style="34" customWidth="1"/>
    <col min="10760" max="10760" width="13.36328125" style="34" customWidth="1"/>
    <col min="10761" max="11007" width="9" style="34"/>
    <col min="11008" max="11008" width="10.08984375" style="34" customWidth="1"/>
    <col min="11009" max="11009" width="18.36328125" style="34" customWidth="1"/>
    <col min="11010" max="11010" width="42" style="34" customWidth="1"/>
    <col min="11011" max="11011" width="6.26953125" style="34" customWidth="1"/>
    <col min="11012" max="11012" width="38.453125" style="34" customWidth="1"/>
    <col min="11013" max="11014" width="15.90625" style="34" customWidth="1"/>
    <col min="11015" max="11015" width="38.08984375" style="34" customWidth="1"/>
    <col min="11016" max="11016" width="13.36328125" style="34" customWidth="1"/>
    <col min="11017" max="11263" width="9" style="34"/>
    <col min="11264" max="11264" width="10.08984375" style="34" customWidth="1"/>
    <col min="11265" max="11265" width="18.36328125" style="34" customWidth="1"/>
    <col min="11266" max="11266" width="42" style="34" customWidth="1"/>
    <col min="11267" max="11267" width="6.26953125" style="34" customWidth="1"/>
    <col min="11268" max="11268" width="38.453125" style="34" customWidth="1"/>
    <col min="11269" max="11270" width="15.90625" style="34" customWidth="1"/>
    <col min="11271" max="11271" width="38.08984375" style="34" customWidth="1"/>
    <col min="11272" max="11272" width="13.36328125" style="34" customWidth="1"/>
    <col min="11273" max="11519" width="9" style="34"/>
    <col min="11520" max="11520" width="10.08984375" style="34" customWidth="1"/>
    <col min="11521" max="11521" width="18.36328125" style="34" customWidth="1"/>
    <col min="11522" max="11522" width="42" style="34" customWidth="1"/>
    <col min="11523" max="11523" width="6.26953125" style="34" customWidth="1"/>
    <col min="11524" max="11524" width="38.453125" style="34" customWidth="1"/>
    <col min="11525" max="11526" width="15.90625" style="34" customWidth="1"/>
    <col min="11527" max="11527" width="38.08984375" style="34" customWidth="1"/>
    <col min="11528" max="11528" width="13.36328125" style="34" customWidth="1"/>
    <col min="11529" max="11775" width="9" style="34"/>
    <col min="11776" max="11776" width="10.08984375" style="34" customWidth="1"/>
    <col min="11777" max="11777" width="18.36328125" style="34" customWidth="1"/>
    <col min="11778" max="11778" width="42" style="34" customWidth="1"/>
    <col min="11779" max="11779" width="6.26953125" style="34" customWidth="1"/>
    <col min="11780" max="11780" width="38.453125" style="34" customWidth="1"/>
    <col min="11781" max="11782" width="15.90625" style="34" customWidth="1"/>
    <col min="11783" max="11783" width="38.08984375" style="34" customWidth="1"/>
    <col min="11784" max="11784" width="13.36328125" style="34" customWidth="1"/>
    <col min="11785" max="12031" width="9" style="34"/>
    <col min="12032" max="12032" width="10.08984375" style="34" customWidth="1"/>
    <col min="12033" max="12033" width="18.36328125" style="34" customWidth="1"/>
    <col min="12034" max="12034" width="42" style="34" customWidth="1"/>
    <col min="12035" max="12035" width="6.26953125" style="34" customWidth="1"/>
    <col min="12036" max="12036" width="38.453125" style="34" customWidth="1"/>
    <col min="12037" max="12038" width="15.90625" style="34" customWidth="1"/>
    <col min="12039" max="12039" width="38.08984375" style="34" customWidth="1"/>
    <col min="12040" max="12040" width="13.36328125" style="34" customWidth="1"/>
    <col min="12041" max="12287" width="9" style="34"/>
    <col min="12288" max="12288" width="10.08984375" style="34" customWidth="1"/>
    <col min="12289" max="12289" width="18.36328125" style="34" customWidth="1"/>
    <col min="12290" max="12290" width="42" style="34" customWidth="1"/>
    <col min="12291" max="12291" width="6.26953125" style="34" customWidth="1"/>
    <col min="12292" max="12292" width="38.453125" style="34" customWidth="1"/>
    <col min="12293" max="12294" width="15.90625" style="34" customWidth="1"/>
    <col min="12295" max="12295" width="38.08984375" style="34" customWidth="1"/>
    <col min="12296" max="12296" width="13.36328125" style="34" customWidth="1"/>
    <col min="12297" max="12543" width="9" style="34"/>
    <col min="12544" max="12544" width="10.08984375" style="34" customWidth="1"/>
    <col min="12545" max="12545" width="18.36328125" style="34" customWidth="1"/>
    <col min="12546" max="12546" width="42" style="34" customWidth="1"/>
    <col min="12547" max="12547" width="6.26953125" style="34" customWidth="1"/>
    <col min="12548" max="12548" width="38.453125" style="34" customWidth="1"/>
    <col min="12549" max="12550" width="15.90625" style="34" customWidth="1"/>
    <col min="12551" max="12551" width="38.08984375" style="34" customWidth="1"/>
    <col min="12552" max="12552" width="13.36328125" style="34" customWidth="1"/>
    <col min="12553" max="12799" width="9" style="34"/>
    <col min="12800" max="12800" width="10.08984375" style="34" customWidth="1"/>
    <col min="12801" max="12801" width="18.36328125" style="34" customWidth="1"/>
    <col min="12802" max="12802" width="42" style="34" customWidth="1"/>
    <col min="12803" max="12803" width="6.26953125" style="34" customWidth="1"/>
    <col min="12804" max="12804" width="38.453125" style="34" customWidth="1"/>
    <col min="12805" max="12806" width="15.90625" style="34" customWidth="1"/>
    <col min="12807" max="12807" width="38.08984375" style="34" customWidth="1"/>
    <col min="12808" max="12808" width="13.36328125" style="34" customWidth="1"/>
    <col min="12809" max="13055" width="9" style="34"/>
    <col min="13056" max="13056" width="10.08984375" style="34" customWidth="1"/>
    <col min="13057" max="13057" width="18.36328125" style="34" customWidth="1"/>
    <col min="13058" max="13058" width="42" style="34" customWidth="1"/>
    <col min="13059" max="13059" width="6.26953125" style="34" customWidth="1"/>
    <col min="13060" max="13060" width="38.453125" style="34" customWidth="1"/>
    <col min="13061" max="13062" width="15.90625" style="34" customWidth="1"/>
    <col min="13063" max="13063" width="38.08984375" style="34" customWidth="1"/>
    <col min="13064" max="13064" width="13.36328125" style="34" customWidth="1"/>
    <col min="13065" max="13311" width="9" style="34"/>
    <col min="13312" max="13312" width="10.08984375" style="34" customWidth="1"/>
    <col min="13313" max="13313" width="18.36328125" style="34" customWidth="1"/>
    <col min="13314" max="13314" width="42" style="34" customWidth="1"/>
    <col min="13315" max="13315" width="6.26953125" style="34" customWidth="1"/>
    <col min="13316" max="13316" width="38.453125" style="34" customWidth="1"/>
    <col min="13317" max="13318" width="15.90625" style="34" customWidth="1"/>
    <col min="13319" max="13319" width="38.08984375" style="34" customWidth="1"/>
    <col min="13320" max="13320" width="13.36328125" style="34" customWidth="1"/>
    <col min="13321" max="13567" width="9" style="34"/>
    <col min="13568" max="13568" width="10.08984375" style="34" customWidth="1"/>
    <col min="13569" max="13569" width="18.36328125" style="34" customWidth="1"/>
    <col min="13570" max="13570" width="42" style="34" customWidth="1"/>
    <col min="13571" max="13571" width="6.26953125" style="34" customWidth="1"/>
    <col min="13572" max="13572" width="38.453125" style="34" customWidth="1"/>
    <col min="13573" max="13574" width="15.90625" style="34" customWidth="1"/>
    <col min="13575" max="13575" width="38.08984375" style="34" customWidth="1"/>
    <col min="13576" max="13576" width="13.36328125" style="34" customWidth="1"/>
    <col min="13577" max="13823" width="9" style="34"/>
    <col min="13824" max="13824" width="10.08984375" style="34" customWidth="1"/>
    <col min="13825" max="13825" width="18.36328125" style="34" customWidth="1"/>
    <col min="13826" max="13826" width="42" style="34" customWidth="1"/>
    <col min="13827" max="13827" width="6.26953125" style="34" customWidth="1"/>
    <col min="13828" max="13828" width="38.453125" style="34" customWidth="1"/>
    <col min="13829" max="13830" width="15.90625" style="34" customWidth="1"/>
    <col min="13831" max="13831" width="38.08984375" style="34" customWidth="1"/>
    <col min="13832" max="13832" width="13.36328125" style="34" customWidth="1"/>
    <col min="13833" max="14079" width="9" style="34"/>
    <col min="14080" max="14080" width="10.08984375" style="34" customWidth="1"/>
    <col min="14081" max="14081" width="18.36328125" style="34" customWidth="1"/>
    <col min="14082" max="14082" width="42" style="34" customWidth="1"/>
    <col min="14083" max="14083" width="6.26953125" style="34" customWidth="1"/>
    <col min="14084" max="14084" width="38.453125" style="34" customWidth="1"/>
    <col min="14085" max="14086" width="15.90625" style="34" customWidth="1"/>
    <col min="14087" max="14087" width="38.08984375" style="34" customWidth="1"/>
    <col min="14088" max="14088" width="13.36328125" style="34" customWidth="1"/>
    <col min="14089" max="14335" width="9" style="34"/>
    <col min="14336" max="14336" width="10.08984375" style="34" customWidth="1"/>
    <col min="14337" max="14337" width="18.36328125" style="34" customWidth="1"/>
    <col min="14338" max="14338" width="42" style="34" customWidth="1"/>
    <col min="14339" max="14339" width="6.26953125" style="34" customWidth="1"/>
    <col min="14340" max="14340" width="38.453125" style="34" customWidth="1"/>
    <col min="14341" max="14342" width="15.90625" style="34" customWidth="1"/>
    <col min="14343" max="14343" width="38.08984375" style="34" customWidth="1"/>
    <col min="14344" max="14344" width="13.36328125" style="34" customWidth="1"/>
    <col min="14345" max="14591" width="9" style="34"/>
    <col min="14592" max="14592" width="10.08984375" style="34" customWidth="1"/>
    <col min="14593" max="14593" width="18.36328125" style="34" customWidth="1"/>
    <col min="14594" max="14594" width="42" style="34" customWidth="1"/>
    <col min="14595" max="14595" width="6.26953125" style="34" customWidth="1"/>
    <col min="14596" max="14596" width="38.453125" style="34" customWidth="1"/>
    <col min="14597" max="14598" width="15.90625" style="34" customWidth="1"/>
    <col min="14599" max="14599" width="38.08984375" style="34" customWidth="1"/>
    <col min="14600" max="14600" width="13.36328125" style="34" customWidth="1"/>
    <col min="14601" max="14847" width="9" style="34"/>
    <col min="14848" max="14848" width="10.08984375" style="34" customWidth="1"/>
    <col min="14849" max="14849" width="18.36328125" style="34" customWidth="1"/>
    <col min="14850" max="14850" width="42" style="34" customWidth="1"/>
    <col min="14851" max="14851" width="6.26953125" style="34" customWidth="1"/>
    <col min="14852" max="14852" width="38.453125" style="34" customWidth="1"/>
    <col min="14853" max="14854" width="15.90625" style="34" customWidth="1"/>
    <col min="14855" max="14855" width="38.08984375" style="34" customWidth="1"/>
    <col min="14856" max="14856" width="13.36328125" style="34" customWidth="1"/>
    <col min="14857" max="15103" width="9" style="34"/>
    <col min="15104" max="15104" width="10.08984375" style="34" customWidth="1"/>
    <col min="15105" max="15105" width="18.36328125" style="34" customWidth="1"/>
    <col min="15106" max="15106" width="42" style="34" customWidth="1"/>
    <col min="15107" max="15107" width="6.26953125" style="34" customWidth="1"/>
    <col min="15108" max="15108" width="38.453125" style="34" customWidth="1"/>
    <col min="15109" max="15110" width="15.90625" style="34" customWidth="1"/>
    <col min="15111" max="15111" width="38.08984375" style="34" customWidth="1"/>
    <col min="15112" max="15112" width="13.36328125" style="34" customWidth="1"/>
    <col min="15113" max="15359" width="9" style="34"/>
    <col min="15360" max="15360" width="10.08984375" style="34" customWidth="1"/>
    <col min="15361" max="15361" width="18.36328125" style="34" customWidth="1"/>
    <col min="15362" max="15362" width="42" style="34" customWidth="1"/>
    <col min="15363" max="15363" width="6.26953125" style="34" customWidth="1"/>
    <col min="15364" max="15364" width="38.453125" style="34" customWidth="1"/>
    <col min="15365" max="15366" width="15.90625" style="34" customWidth="1"/>
    <col min="15367" max="15367" width="38.08984375" style="34" customWidth="1"/>
    <col min="15368" max="15368" width="13.36328125" style="34" customWidth="1"/>
    <col min="15369" max="15615" width="9" style="34"/>
    <col min="15616" max="15616" width="10.08984375" style="34" customWidth="1"/>
    <col min="15617" max="15617" width="18.36328125" style="34" customWidth="1"/>
    <col min="15618" max="15618" width="42" style="34" customWidth="1"/>
    <col min="15619" max="15619" width="6.26953125" style="34" customWidth="1"/>
    <col min="15620" max="15620" width="38.453125" style="34" customWidth="1"/>
    <col min="15621" max="15622" width="15.90625" style="34" customWidth="1"/>
    <col min="15623" max="15623" width="38.08984375" style="34" customWidth="1"/>
    <col min="15624" max="15624" width="13.36328125" style="34" customWidth="1"/>
    <col min="15625" max="15871" width="9" style="34"/>
    <col min="15872" max="15872" width="10.08984375" style="34" customWidth="1"/>
    <col min="15873" max="15873" width="18.36328125" style="34" customWidth="1"/>
    <col min="15874" max="15874" width="42" style="34" customWidth="1"/>
    <col min="15875" max="15875" width="6.26953125" style="34" customWidth="1"/>
    <col min="15876" max="15876" width="38.453125" style="34" customWidth="1"/>
    <col min="15877" max="15878" width="15.90625" style="34" customWidth="1"/>
    <col min="15879" max="15879" width="38.08984375" style="34" customWidth="1"/>
    <col min="15880" max="15880" width="13.36328125" style="34" customWidth="1"/>
    <col min="15881" max="16127" width="9" style="34"/>
    <col min="16128" max="16128" width="10.08984375" style="34" customWidth="1"/>
    <col min="16129" max="16129" width="18.36328125" style="34" customWidth="1"/>
    <col min="16130" max="16130" width="42" style="34" customWidth="1"/>
    <col min="16131" max="16131" width="6.26953125" style="34" customWidth="1"/>
    <col min="16132" max="16132" width="38.453125" style="34" customWidth="1"/>
    <col min="16133" max="16134" width="15.90625" style="34" customWidth="1"/>
    <col min="16135" max="16135" width="38.08984375" style="34" customWidth="1"/>
    <col min="16136" max="16136" width="13.36328125" style="34" customWidth="1"/>
    <col min="16137" max="16383" width="9" style="34"/>
    <col min="16384" max="16384" width="9" style="34" customWidth="1"/>
  </cols>
  <sheetData>
    <row r="1" spans="1:10" s="15" customFormat="1" ht="33.75" customHeight="1">
      <c r="A1" s="12"/>
      <c r="B1" s="954" t="s">
        <v>2235</v>
      </c>
      <c r="C1" s="954"/>
      <c r="D1" s="954"/>
      <c r="E1" s="954"/>
      <c r="F1" s="583"/>
      <c r="G1" s="583"/>
      <c r="H1" s="583" t="str">
        <f>居宅介護・重度訪問介護!J1</f>
        <v>令和７年８月１日現在</v>
      </c>
    </row>
    <row r="2" spans="1:10" s="15" customFormat="1" ht="33.75" customHeight="1">
      <c r="A2" s="12"/>
      <c r="B2" s="953" t="s">
        <v>1316</v>
      </c>
      <c r="C2" s="953"/>
      <c r="D2" s="953"/>
      <c r="E2" s="953"/>
      <c r="F2" s="953"/>
      <c r="G2" s="953"/>
      <c r="H2" s="953"/>
    </row>
    <row r="3" spans="1:10" s="80" customFormat="1" ht="36" customHeight="1">
      <c r="A3" s="78"/>
      <c r="B3" s="379" t="s">
        <v>18</v>
      </c>
      <c r="C3" s="379" t="s">
        <v>19</v>
      </c>
      <c r="D3" s="379" t="s">
        <v>4</v>
      </c>
      <c r="E3" s="379" t="s">
        <v>293</v>
      </c>
      <c r="F3" s="379" t="s">
        <v>21</v>
      </c>
      <c r="G3" s="379" t="s">
        <v>22</v>
      </c>
      <c r="H3" s="379" t="s">
        <v>8</v>
      </c>
      <c r="I3" s="379" t="s">
        <v>24</v>
      </c>
      <c r="J3" s="21" t="s">
        <v>25</v>
      </c>
    </row>
    <row r="4" spans="1:10" ht="36" customHeight="1">
      <c r="A4" s="35">
        <v>1</v>
      </c>
      <c r="B4" s="380" t="s">
        <v>1317</v>
      </c>
      <c r="C4" s="381" t="s">
        <v>1318</v>
      </c>
      <c r="D4" s="382" t="s">
        <v>1319</v>
      </c>
      <c r="E4" s="381" t="s">
        <v>1320</v>
      </c>
      <c r="F4" s="383" t="s">
        <v>1321</v>
      </c>
      <c r="G4" s="383" t="s">
        <v>1322</v>
      </c>
      <c r="H4" s="381" t="s">
        <v>228</v>
      </c>
      <c r="I4" s="511">
        <v>40817</v>
      </c>
      <c r="J4" s="511">
        <v>45200</v>
      </c>
    </row>
    <row r="5" spans="1:10" ht="36" customHeight="1">
      <c r="A5" s="35">
        <v>2</v>
      </c>
      <c r="B5" s="380" t="s">
        <v>1323</v>
      </c>
      <c r="C5" s="381" t="s">
        <v>1324</v>
      </c>
      <c r="D5" s="382" t="s">
        <v>889</v>
      </c>
      <c r="E5" s="381" t="s">
        <v>1325</v>
      </c>
      <c r="F5" s="383" t="s">
        <v>891</v>
      </c>
      <c r="G5" s="383" t="s">
        <v>892</v>
      </c>
      <c r="H5" s="381" t="s">
        <v>32</v>
      </c>
      <c r="I5" s="511">
        <v>40878</v>
      </c>
      <c r="J5" s="511">
        <v>45261</v>
      </c>
    </row>
    <row r="6" spans="1:10" ht="36" customHeight="1">
      <c r="A6" s="35">
        <v>3</v>
      </c>
      <c r="B6" s="380" t="s">
        <v>1326</v>
      </c>
      <c r="C6" s="381" t="s">
        <v>1327</v>
      </c>
      <c r="D6" s="382" t="s">
        <v>1328</v>
      </c>
      <c r="E6" s="381" t="s">
        <v>1329</v>
      </c>
      <c r="F6" s="383" t="s">
        <v>1330</v>
      </c>
      <c r="G6" s="383" t="s">
        <v>1331</v>
      </c>
      <c r="H6" s="381" t="s">
        <v>1332</v>
      </c>
      <c r="I6" s="511">
        <v>41000</v>
      </c>
      <c r="J6" s="511">
        <v>45383</v>
      </c>
    </row>
    <row r="7" spans="1:10" ht="36" customHeight="1">
      <c r="A7" s="35">
        <v>4</v>
      </c>
      <c r="B7" s="380" t="s">
        <v>1333</v>
      </c>
      <c r="C7" s="381" t="s">
        <v>1334</v>
      </c>
      <c r="D7" s="382" t="s">
        <v>1335</v>
      </c>
      <c r="E7" s="381" t="s">
        <v>2688</v>
      </c>
      <c r="F7" s="383" t="s">
        <v>1336</v>
      </c>
      <c r="G7" s="383" t="s">
        <v>2689</v>
      </c>
      <c r="H7" s="381" t="s">
        <v>1332</v>
      </c>
      <c r="I7" s="511">
        <v>40878</v>
      </c>
      <c r="J7" s="511">
        <v>45261</v>
      </c>
    </row>
    <row r="8" spans="1:10" ht="36" customHeight="1">
      <c r="A8" s="35">
        <v>5</v>
      </c>
      <c r="B8" s="380" t="s">
        <v>1337</v>
      </c>
      <c r="C8" s="381" t="s">
        <v>1338</v>
      </c>
      <c r="D8" s="382" t="s">
        <v>2245</v>
      </c>
      <c r="E8" s="381" t="s">
        <v>2244</v>
      </c>
      <c r="F8" s="383" t="s">
        <v>1339</v>
      </c>
      <c r="G8" s="383" t="s">
        <v>1340</v>
      </c>
      <c r="H8" s="381" t="s">
        <v>1332</v>
      </c>
      <c r="I8" s="511">
        <v>41000</v>
      </c>
      <c r="J8" s="511">
        <v>45383</v>
      </c>
    </row>
    <row r="9" spans="1:10" ht="36" customHeight="1">
      <c r="A9" s="35">
        <v>6</v>
      </c>
      <c r="B9" s="380" t="s">
        <v>1341</v>
      </c>
      <c r="C9" s="381" t="s">
        <v>66</v>
      </c>
      <c r="D9" s="382" t="s">
        <v>1342</v>
      </c>
      <c r="E9" s="381" t="s">
        <v>1343</v>
      </c>
      <c r="F9" s="383" t="s">
        <v>1344</v>
      </c>
      <c r="G9" s="383" t="s">
        <v>1345</v>
      </c>
      <c r="H9" s="381" t="s">
        <v>71</v>
      </c>
      <c r="I9" s="511">
        <v>40817</v>
      </c>
      <c r="J9" s="511">
        <v>45200</v>
      </c>
    </row>
    <row r="10" spans="1:10" ht="36" customHeight="1">
      <c r="A10" s="35">
        <v>7</v>
      </c>
      <c r="B10" s="380" t="s">
        <v>1296</v>
      </c>
      <c r="C10" s="381" t="s">
        <v>1346</v>
      </c>
      <c r="D10" s="382" t="s">
        <v>1266</v>
      </c>
      <c r="E10" s="381" t="s">
        <v>1347</v>
      </c>
      <c r="F10" s="383" t="s">
        <v>1298</v>
      </c>
      <c r="G10" s="383" t="s">
        <v>1299</v>
      </c>
      <c r="H10" s="381" t="s">
        <v>907</v>
      </c>
      <c r="I10" s="511">
        <v>40940</v>
      </c>
      <c r="J10" s="511">
        <v>45323</v>
      </c>
    </row>
    <row r="11" spans="1:10" ht="36" customHeight="1">
      <c r="A11" s="35">
        <v>8</v>
      </c>
      <c r="B11" s="380" t="s">
        <v>1348</v>
      </c>
      <c r="C11" s="381" t="s">
        <v>1349</v>
      </c>
      <c r="D11" s="382" t="s">
        <v>1350</v>
      </c>
      <c r="E11" s="381" t="s">
        <v>1351</v>
      </c>
      <c r="F11" s="383" t="s">
        <v>1352</v>
      </c>
      <c r="G11" s="383" t="s">
        <v>1353</v>
      </c>
      <c r="H11" s="381" t="s">
        <v>228</v>
      </c>
      <c r="I11" s="511">
        <v>40817</v>
      </c>
      <c r="J11" s="511">
        <v>45200</v>
      </c>
    </row>
    <row r="12" spans="1:10" ht="36" customHeight="1">
      <c r="A12" s="35">
        <v>9</v>
      </c>
      <c r="B12" s="380" t="s">
        <v>1355</v>
      </c>
      <c r="C12" s="381" t="s">
        <v>1356</v>
      </c>
      <c r="D12" s="382" t="s">
        <v>1357</v>
      </c>
      <c r="E12" s="381" t="s">
        <v>1358</v>
      </c>
      <c r="F12" s="383" t="s">
        <v>1359</v>
      </c>
      <c r="G12" s="383" t="s">
        <v>1360</v>
      </c>
      <c r="H12" s="381" t="s">
        <v>1332</v>
      </c>
      <c r="I12" s="511">
        <v>41000</v>
      </c>
      <c r="J12" s="511">
        <v>45383</v>
      </c>
    </row>
    <row r="13" spans="1:10" ht="36" customHeight="1">
      <c r="A13" s="35">
        <v>10</v>
      </c>
      <c r="B13" s="380" t="s">
        <v>1361</v>
      </c>
      <c r="C13" s="381" t="s">
        <v>3724</v>
      </c>
      <c r="D13" s="382" t="s">
        <v>947</v>
      </c>
      <c r="E13" s="381" t="s">
        <v>218</v>
      </c>
      <c r="F13" s="383" t="s">
        <v>948</v>
      </c>
      <c r="G13" s="383" t="s">
        <v>949</v>
      </c>
      <c r="H13" s="381" t="s">
        <v>221</v>
      </c>
      <c r="I13" s="511">
        <v>41730</v>
      </c>
      <c r="J13" s="511">
        <v>43922</v>
      </c>
    </row>
    <row r="14" spans="1:10" ht="36" customHeight="1">
      <c r="A14" s="35">
        <v>11</v>
      </c>
      <c r="B14" s="380" t="s">
        <v>1362</v>
      </c>
      <c r="C14" s="381" t="s">
        <v>178</v>
      </c>
      <c r="D14" s="382" t="s">
        <v>3727</v>
      </c>
      <c r="E14" s="381" t="s">
        <v>3726</v>
      </c>
      <c r="F14" s="383" t="s">
        <v>3657</v>
      </c>
      <c r="G14" s="383" t="s">
        <v>3725</v>
      </c>
      <c r="H14" s="381" t="s">
        <v>182</v>
      </c>
      <c r="I14" s="511">
        <v>41122</v>
      </c>
      <c r="J14" s="511">
        <v>45505</v>
      </c>
    </row>
    <row r="15" spans="1:10" ht="36" customHeight="1">
      <c r="A15" s="35">
        <v>12</v>
      </c>
      <c r="B15" s="380" t="s">
        <v>1363</v>
      </c>
      <c r="C15" s="794" t="s">
        <v>1364</v>
      </c>
      <c r="D15" s="382" t="s">
        <v>1365</v>
      </c>
      <c r="E15" s="795" t="s">
        <v>1366</v>
      </c>
      <c r="F15" s="383" t="s">
        <v>1367</v>
      </c>
      <c r="G15" s="383" t="s">
        <v>1368</v>
      </c>
      <c r="H15" s="796" t="s">
        <v>228</v>
      </c>
      <c r="I15" s="511">
        <v>40909</v>
      </c>
      <c r="J15" s="511">
        <v>45292</v>
      </c>
    </row>
    <row r="16" spans="1:10" ht="36" customHeight="1">
      <c r="A16" s="35">
        <v>13</v>
      </c>
      <c r="B16" s="383">
        <v>1611600048</v>
      </c>
      <c r="C16" s="797" t="s">
        <v>230</v>
      </c>
      <c r="D16" s="382" t="s">
        <v>1369</v>
      </c>
      <c r="E16" s="797" t="s">
        <v>2881</v>
      </c>
      <c r="F16" s="383" t="s">
        <v>1370</v>
      </c>
      <c r="G16" s="383" t="s">
        <v>1371</v>
      </c>
      <c r="H16" s="797" t="s">
        <v>234</v>
      </c>
      <c r="I16" s="511">
        <v>40817</v>
      </c>
      <c r="J16" s="511">
        <v>45200</v>
      </c>
    </row>
    <row r="17" spans="1:12" ht="38.25" customHeight="1">
      <c r="A17" s="35">
        <v>14</v>
      </c>
      <c r="B17" s="380" t="s">
        <v>1372</v>
      </c>
      <c r="C17" s="381" t="s">
        <v>265</v>
      </c>
      <c r="D17" s="382" t="s">
        <v>1374</v>
      </c>
      <c r="E17" s="381" t="s">
        <v>267</v>
      </c>
      <c r="F17" s="383" t="s">
        <v>1375</v>
      </c>
      <c r="G17" s="383" t="s">
        <v>1376</v>
      </c>
      <c r="H17" s="381" t="s">
        <v>270</v>
      </c>
      <c r="I17" s="511">
        <v>42339</v>
      </c>
      <c r="J17" s="511">
        <v>44531</v>
      </c>
    </row>
    <row r="18" spans="1:12" s="24" customFormat="1" ht="34.5" customHeight="1">
      <c r="A18" s="35">
        <v>15</v>
      </c>
      <c r="B18" s="380" t="s">
        <v>1377</v>
      </c>
      <c r="C18" s="381" t="s">
        <v>1378</v>
      </c>
      <c r="D18" s="382" t="s">
        <v>1379</v>
      </c>
      <c r="E18" s="381" t="s">
        <v>1380</v>
      </c>
      <c r="F18" s="383" t="s">
        <v>1381</v>
      </c>
      <c r="G18" s="383" t="s">
        <v>1382</v>
      </c>
      <c r="H18" s="381" t="s">
        <v>1383</v>
      </c>
      <c r="I18" s="511">
        <v>42461</v>
      </c>
      <c r="J18" s="720">
        <v>44652</v>
      </c>
      <c r="K18" s="384"/>
      <c r="L18" s="30"/>
    </row>
    <row r="19" spans="1:12" ht="36" customHeight="1">
      <c r="A19" s="35">
        <v>16</v>
      </c>
      <c r="B19" s="380" t="s">
        <v>283</v>
      </c>
      <c r="C19" s="381" t="s">
        <v>284</v>
      </c>
      <c r="D19" s="382" t="s">
        <v>285</v>
      </c>
      <c r="E19" s="381" t="s">
        <v>286</v>
      </c>
      <c r="F19" s="383" t="s">
        <v>287</v>
      </c>
      <c r="G19" s="383" t="s">
        <v>288</v>
      </c>
      <c r="H19" s="381" t="s">
        <v>289</v>
      </c>
      <c r="I19" s="511">
        <v>43132</v>
      </c>
      <c r="J19" s="720">
        <v>44713</v>
      </c>
      <c r="K19" s="384"/>
      <c r="L19" s="33"/>
    </row>
    <row r="20" spans="1:12" ht="36" customHeight="1">
      <c r="A20" s="35">
        <v>17</v>
      </c>
      <c r="B20" s="380" t="s">
        <v>3153</v>
      </c>
      <c r="C20" s="381" t="s">
        <v>3154</v>
      </c>
      <c r="D20" s="382" t="s">
        <v>3155</v>
      </c>
      <c r="E20" s="381" t="s">
        <v>2957</v>
      </c>
      <c r="F20" s="383" t="s">
        <v>3156</v>
      </c>
      <c r="G20" s="383" t="s">
        <v>3157</v>
      </c>
      <c r="H20" s="381" t="s">
        <v>3158</v>
      </c>
      <c r="I20" s="511">
        <v>44866</v>
      </c>
      <c r="J20" s="720"/>
      <c r="K20" s="384"/>
      <c r="L20" s="33"/>
    </row>
    <row r="21" spans="1:12" ht="36" customHeight="1">
      <c r="A21" s="35">
        <v>18</v>
      </c>
      <c r="B21" s="380" t="s">
        <v>3329</v>
      </c>
      <c r="C21" s="381" t="s">
        <v>3330</v>
      </c>
      <c r="D21" s="382" t="s">
        <v>2763</v>
      </c>
      <c r="E21" s="381" t="s">
        <v>3325</v>
      </c>
      <c r="F21" s="383" t="s">
        <v>3327</v>
      </c>
      <c r="G21" s="383" t="s">
        <v>3328</v>
      </c>
      <c r="H21" s="381" t="s">
        <v>3324</v>
      </c>
      <c r="I21" s="511">
        <v>45292</v>
      </c>
      <c r="J21" s="720"/>
      <c r="K21" s="384"/>
      <c r="L21" s="33"/>
    </row>
    <row r="22" spans="1:12" ht="37.5" customHeight="1"/>
    <row r="23" spans="1:12" ht="37.5" customHeight="1"/>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C4" activePane="bottomRight" state="frozen"/>
      <selection pane="topRight" activeCell="C1" sqref="C1"/>
      <selection pane="bottomLeft" activeCell="A4" sqref="A4"/>
      <selection pane="bottomRight" activeCell="D17" sqref="D17"/>
    </sheetView>
  </sheetViews>
  <sheetFormatPr defaultColWidth="9" defaultRowHeight="13"/>
  <cols>
    <col min="1" max="1" width="4.7265625" style="35" customWidth="1"/>
    <col min="2" max="2" width="9.7265625" style="35" customWidth="1"/>
    <col min="3" max="3" width="5" style="35" customWidth="1"/>
    <col min="4" max="4" width="11.08984375" style="34" customWidth="1"/>
    <col min="5" max="5" width="34.08984375" style="34" customWidth="1"/>
    <col min="6" max="7" width="4.453125" style="34" customWidth="1"/>
    <col min="8" max="11" width="3.26953125" style="34" customWidth="1"/>
    <col min="12" max="12" width="6" style="35" customWidth="1"/>
    <col min="13" max="13" width="29" style="34" customWidth="1"/>
    <col min="14" max="15" width="12.08984375" style="34" customWidth="1"/>
    <col min="16" max="16" width="27.36328125" style="34" customWidth="1"/>
    <col min="17" max="17" width="10.36328125" style="35" customWidth="1"/>
    <col min="18" max="18" width="1.26953125" style="33" customWidth="1"/>
    <col min="19" max="16384" width="9" style="34"/>
  </cols>
  <sheetData>
    <row r="1" spans="1:18" s="80" customFormat="1" ht="37.5" customHeight="1">
      <c r="A1" s="951" t="s">
        <v>1795</v>
      </c>
      <c r="B1" s="951"/>
      <c r="C1" s="951"/>
      <c r="D1" s="951"/>
      <c r="E1" s="951"/>
      <c r="F1" s="265"/>
      <c r="G1" s="265"/>
      <c r="H1" s="265"/>
      <c r="I1" s="265"/>
      <c r="J1" s="265"/>
      <c r="K1" s="265"/>
      <c r="L1" s="265"/>
      <c r="M1" s="265"/>
      <c r="P1" s="2" t="str">
        <f>居宅介護・重度訪問介護!J1</f>
        <v>令和７年８月１日現在</v>
      </c>
      <c r="Q1" s="78"/>
      <c r="R1" s="33"/>
    </row>
    <row r="2" spans="1:18" s="80" customFormat="1" ht="37.5" customHeight="1" thickBot="1">
      <c r="A2" s="1062" t="s">
        <v>993</v>
      </c>
      <c r="B2" s="1062"/>
      <c r="C2" s="1062"/>
      <c r="D2" s="1062"/>
      <c r="E2" s="1062"/>
      <c r="F2" s="1062"/>
      <c r="G2" s="1062"/>
      <c r="H2" s="1062"/>
      <c r="I2" s="1062"/>
      <c r="J2" s="1062"/>
      <c r="K2" s="1062"/>
      <c r="L2" s="1062"/>
      <c r="M2" s="1062"/>
      <c r="N2" s="1062"/>
      <c r="O2" s="1062"/>
      <c r="P2" s="1062"/>
      <c r="Q2" s="204"/>
      <c r="R2" s="33"/>
    </row>
    <row r="3" spans="1:18" s="25" customFormat="1" ht="37.5" customHeight="1" thickBot="1">
      <c r="A3" s="266" t="s">
        <v>777</v>
      </c>
      <c r="B3" s="266" t="s">
        <v>778</v>
      </c>
      <c r="C3" s="267" t="s">
        <v>17</v>
      </c>
      <c r="D3" s="268" t="s">
        <v>18</v>
      </c>
      <c r="E3" s="268" t="s">
        <v>19</v>
      </c>
      <c r="F3" s="269" t="s">
        <v>994</v>
      </c>
      <c r="G3" s="270" t="s">
        <v>3258</v>
      </c>
      <c r="H3" s="271" t="s">
        <v>779</v>
      </c>
      <c r="I3" s="272" t="s">
        <v>780</v>
      </c>
      <c r="J3" s="272" t="s">
        <v>781</v>
      </c>
      <c r="K3" s="273" t="s">
        <v>782</v>
      </c>
      <c r="L3" s="274" t="s">
        <v>4</v>
      </c>
      <c r="M3" s="274" t="s">
        <v>293</v>
      </c>
      <c r="N3" s="274" t="s">
        <v>21</v>
      </c>
      <c r="O3" s="274" t="s">
        <v>22</v>
      </c>
      <c r="P3" s="274" t="s">
        <v>8</v>
      </c>
      <c r="Q3" s="275" t="s">
        <v>24</v>
      </c>
    </row>
    <row r="4" spans="1:18" s="24" customFormat="1" ht="39" customHeight="1" thickTop="1">
      <c r="A4" s="1052" t="s">
        <v>783</v>
      </c>
      <c r="B4" s="1080" t="s">
        <v>784</v>
      </c>
      <c r="C4" s="210">
        <v>1</v>
      </c>
      <c r="D4" s="94" t="s">
        <v>995</v>
      </c>
      <c r="E4" s="237" t="s">
        <v>996</v>
      </c>
      <c r="F4" s="276" t="s">
        <v>997</v>
      </c>
      <c r="G4" s="277" t="s">
        <v>998</v>
      </c>
      <c r="H4" s="276" t="s">
        <v>295</v>
      </c>
      <c r="I4" s="278" t="s">
        <v>787</v>
      </c>
      <c r="J4" s="278" t="s">
        <v>651</v>
      </c>
      <c r="K4" s="277" t="s">
        <v>651</v>
      </c>
      <c r="L4" s="258" t="s">
        <v>237</v>
      </c>
      <c r="M4" s="279" t="s">
        <v>788</v>
      </c>
      <c r="N4" s="257" t="s">
        <v>999</v>
      </c>
      <c r="O4" s="257" t="s">
        <v>1000</v>
      </c>
      <c r="P4" s="279" t="s">
        <v>615</v>
      </c>
      <c r="Q4" s="259">
        <v>41365</v>
      </c>
      <c r="R4" s="280"/>
    </row>
    <row r="5" spans="1:18" s="31" customFormat="1" ht="39" customHeight="1" thickBot="1">
      <c r="A5" s="1052"/>
      <c r="B5" s="1081"/>
      <c r="C5" s="216">
        <v>2</v>
      </c>
      <c r="D5" s="281">
        <v>1631600028</v>
      </c>
      <c r="E5" s="282" t="s">
        <v>789</v>
      </c>
      <c r="F5" s="283" t="s">
        <v>998</v>
      </c>
      <c r="G5" s="284"/>
      <c r="H5" s="283"/>
      <c r="I5" s="285"/>
      <c r="J5" s="285" t="s">
        <v>651</v>
      </c>
      <c r="K5" s="284"/>
      <c r="L5" s="286" t="s">
        <v>1001</v>
      </c>
      <c r="M5" s="287" t="s">
        <v>791</v>
      </c>
      <c r="N5" s="281" t="s">
        <v>1002</v>
      </c>
      <c r="O5" s="286" t="s">
        <v>1003</v>
      </c>
      <c r="P5" s="287" t="s">
        <v>794</v>
      </c>
      <c r="Q5" s="288">
        <v>45748</v>
      </c>
      <c r="R5" s="289" t="s">
        <v>248</v>
      </c>
    </row>
    <row r="6" spans="1:18" s="24" customFormat="1" ht="39" customHeight="1">
      <c r="A6" s="1051" t="s">
        <v>795</v>
      </c>
      <c r="B6" s="1054" t="s">
        <v>796</v>
      </c>
      <c r="C6" s="222">
        <v>3</v>
      </c>
      <c r="D6" s="223" t="s">
        <v>1004</v>
      </c>
      <c r="E6" s="224" t="s">
        <v>798</v>
      </c>
      <c r="F6" s="290" t="s">
        <v>998</v>
      </c>
      <c r="G6" s="291" t="s">
        <v>998</v>
      </c>
      <c r="H6" s="290" t="s">
        <v>295</v>
      </c>
      <c r="I6" s="292" t="s">
        <v>295</v>
      </c>
      <c r="J6" s="292" t="s">
        <v>1005</v>
      </c>
      <c r="K6" s="291" t="s">
        <v>295</v>
      </c>
      <c r="L6" s="225" t="s">
        <v>1006</v>
      </c>
      <c r="M6" s="224" t="s">
        <v>799</v>
      </c>
      <c r="N6" s="226" t="s">
        <v>1007</v>
      </c>
      <c r="O6" s="226" t="s">
        <v>1008</v>
      </c>
      <c r="P6" s="224" t="s">
        <v>802</v>
      </c>
      <c r="Q6" s="227">
        <v>41426</v>
      </c>
      <c r="R6" s="280"/>
    </row>
    <row r="7" spans="1:18" s="31" customFormat="1" ht="39" customHeight="1">
      <c r="A7" s="1052"/>
      <c r="B7" s="1055"/>
      <c r="C7" s="210">
        <v>4</v>
      </c>
      <c r="D7" s="124" t="s">
        <v>1009</v>
      </c>
      <c r="E7" s="293" t="s">
        <v>1010</v>
      </c>
      <c r="F7" s="294" t="s">
        <v>998</v>
      </c>
      <c r="G7" s="295" t="s">
        <v>998</v>
      </c>
      <c r="H7" s="294"/>
      <c r="I7" s="296"/>
      <c r="J7" s="296" t="s">
        <v>295</v>
      </c>
      <c r="K7" s="295"/>
      <c r="L7" s="118" t="s">
        <v>1011</v>
      </c>
      <c r="M7" s="123" t="s">
        <v>2520</v>
      </c>
      <c r="N7" s="115" t="s">
        <v>1012</v>
      </c>
      <c r="O7" s="115" t="s">
        <v>1013</v>
      </c>
      <c r="P7" s="123" t="s">
        <v>808</v>
      </c>
      <c r="Q7" s="288">
        <v>45748</v>
      </c>
      <c r="R7" s="289" t="s">
        <v>644</v>
      </c>
    </row>
    <row r="8" spans="1:18" s="24" customFormat="1" ht="39" customHeight="1">
      <c r="A8" s="1052"/>
      <c r="B8" s="1055"/>
      <c r="C8" s="210">
        <v>5</v>
      </c>
      <c r="D8" s="238" t="s">
        <v>813</v>
      </c>
      <c r="E8" s="239" t="s">
        <v>1014</v>
      </c>
      <c r="F8" s="297" t="s">
        <v>998</v>
      </c>
      <c r="G8" s="298" t="s">
        <v>998</v>
      </c>
      <c r="H8" s="297" t="s">
        <v>295</v>
      </c>
      <c r="I8" s="299" t="s">
        <v>651</v>
      </c>
      <c r="J8" s="299" t="s">
        <v>651</v>
      </c>
      <c r="K8" s="298" t="s">
        <v>1005</v>
      </c>
      <c r="L8" s="135" t="s">
        <v>1015</v>
      </c>
      <c r="M8" s="237" t="s">
        <v>816</v>
      </c>
      <c r="N8" s="87" t="s">
        <v>817</v>
      </c>
      <c r="O8" s="87" t="s">
        <v>818</v>
      </c>
      <c r="P8" s="237" t="s">
        <v>819</v>
      </c>
      <c r="Q8" s="235">
        <v>41061</v>
      </c>
      <c r="R8" s="280"/>
    </row>
    <row r="9" spans="1:18" s="24" customFormat="1" ht="39" customHeight="1" thickBot="1">
      <c r="A9" s="1061"/>
      <c r="B9" s="1082"/>
      <c r="C9" s="263">
        <v>6</v>
      </c>
      <c r="D9" s="242" t="s">
        <v>1016</v>
      </c>
      <c r="E9" s="260" t="s">
        <v>821</v>
      </c>
      <c r="F9" s="300" t="s">
        <v>998</v>
      </c>
      <c r="G9" s="301" t="s">
        <v>998</v>
      </c>
      <c r="H9" s="300" t="s">
        <v>651</v>
      </c>
      <c r="I9" s="302" t="s">
        <v>651</v>
      </c>
      <c r="J9" s="302"/>
      <c r="K9" s="301" t="s">
        <v>651</v>
      </c>
      <c r="L9" s="243" t="s">
        <v>1017</v>
      </c>
      <c r="M9" s="260" t="s">
        <v>823</v>
      </c>
      <c r="N9" s="303" t="s">
        <v>824</v>
      </c>
      <c r="O9" s="303" t="s">
        <v>1018</v>
      </c>
      <c r="P9" s="260" t="s">
        <v>825</v>
      </c>
      <c r="Q9" s="246">
        <v>41395</v>
      </c>
      <c r="R9" s="280"/>
    </row>
    <row r="10" spans="1:18" s="31" customFormat="1" ht="39" customHeight="1">
      <c r="A10" s="1071"/>
      <c r="B10" s="1068" t="s">
        <v>843</v>
      </c>
      <c r="C10" s="304">
        <v>7</v>
      </c>
      <c r="D10" s="305">
        <v>1630200036</v>
      </c>
      <c r="E10" s="306" t="s">
        <v>1019</v>
      </c>
      <c r="F10" s="307" t="s">
        <v>998</v>
      </c>
      <c r="G10" s="308" t="s">
        <v>998</v>
      </c>
      <c r="H10" s="307" t="s">
        <v>295</v>
      </c>
      <c r="I10" s="309" t="s">
        <v>651</v>
      </c>
      <c r="J10" s="309" t="s">
        <v>651</v>
      </c>
      <c r="K10" s="308"/>
      <c r="L10" s="310" t="s">
        <v>1020</v>
      </c>
      <c r="M10" s="287" t="s">
        <v>855</v>
      </c>
      <c r="N10" s="281" t="s">
        <v>1021</v>
      </c>
      <c r="O10" s="281" t="s">
        <v>1022</v>
      </c>
      <c r="P10" s="287" t="s">
        <v>1023</v>
      </c>
      <c r="Q10" s="288">
        <v>45748</v>
      </c>
      <c r="R10" s="289" t="s">
        <v>644</v>
      </c>
    </row>
    <row r="11" spans="1:18" s="188" customFormat="1" ht="39" customHeight="1">
      <c r="A11" s="1071"/>
      <c r="B11" s="1069"/>
      <c r="C11" s="228">
        <v>8</v>
      </c>
      <c r="D11" s="115">
        <v>1630200051</v>
      </c>
      <c r="E11" s="694" t="s">
        <v>859</v>
      </c>
      <c r="F11" s="695" t="s">
        <v>998</v>
      </c>
      <c r="G11" s="696" t="s">
        <v>998</v>
      </c>
      <c r="H11" s="695"/>
      <c r="I11" s="697"/>
      <c r="J11" s="697" t="s">
        <v>651</v>
      </c>
      <c r="K11" s="696"/>
      <c r="L11" s="118" t="s">
        <v>640</v>
      </c>
      <c r="M11" s="123" t="s">
        <v>860</v>
      </c>
      <c r="N11" s="115" t="s">
        <v>861</v>
      </c>
      <c r="O11" s="115" t="s">
        <v>862</v>
      </c>
      <c r="P11" s="123" t="s">
        <v>863</v>
      </c>
      <c r="Q11" s="910">
        <v>45748</v>
      </c>
      <c r="R11" s="289" t="s">
        <v>644</v>
      </c>
    </row>
    <row r="12" spans="1:18" s="188" customFormat="1" ht="39" customHeight="1" thickBot="1">
      <c r="A12" s="1071"/>
      <c r="B12" s="1079"/>
      <c r="C12" s="800">
        <v>9</v>
      </c>
      <c r="D12" s="704">
        <v>1630200234</v>
      </c>
      <c r="E12" s="701" t="s">
        <v>3309</v>
      </c>
      <c r="F12" s="698" t="s">
        <v>207</v>
      </c>
      <c r="G12" s="705" t="s">
        <v>3310</v>
      </c>
      <c r="H12" s="698" t="s">
        <v>295</v>
      </c>
      <c r="I12" s="699" t="s">
        <v>3311</v>
      </c>
      <c r="J12" s="699" t="s">
        <v>3311</v>
      </c>
      <c r="K12" s="705" t="s">
        <v>3311</v>
      </c>
      <c r="L12" s="703" t="s">
        <v>3312</v>
      </c>
      <c r="M12" s="692" t="s">
        <v>3313</v>
      </c>
      <c r="N12" s="254" t="s">
        <v>3314</v>
      </c>
      <c r="O12" s="254" t="s">
        <v>3315</v>
      </c>
      <c r="P12" s="137" t="s">
        <v>3316</v>
      </c>
      <c r="Q12" s="255">
        <v>45261</v>
      </c>
      <c r="R12" s="289"/>
    </row>
    <row r="13" spans="1:18" s="24" customFormat="1" ht="39" customHeight="1" thickTop="1">
      <c r="A13" s="1071"/>
      <c r="B13" s="1078" t="s">
        <v>1024</v>
      </c>
      <c r="C13" s="210">
        <v>10</v>
      </c>
      <c r="D13" s="94" t="s">
        <v>1025</v>
      </c>
      <c r="E13" s="237" t="s">
        <v>902</v>
      </c>
      <c r="F13" s="297" t="s">
        <v>998</v>
      </c>
      <c r="G13" s="298" t="s">
        <v>998</v>
      </c>
      <c r="H13" s="297" t="s">
        <v>651</v>
      </c>
      <c r="I13" s="299" t="s">
        <v>651</v>
      </c>
      <c r="J13" s="299" t="s">
        <v>651</v>
      </c>
      <c r="K13" s="298" t="s">
        <v>651</v>
      </c>
      <c r="L13" s="95" t="s">
        <v>1026</v>
      </c>
      <c r="M13" s="279" t="s">
        <v>904</v>
      </c>
      <c r="N13" s="257" t="s">
        <v>1027</v>
      </c>
      <c r="O13" s="257" t="s">
        <v>1028</v>
      </c>
      <c r="P13" s="279" t="s">
        <v>907</v>
      </c>
      <c r="Q13" s="259">
        <v>41365</v>
      </c>
      <c r="R13" s="280"/>
    </row>
    <row r="14" spans="1:18" s="24" customFormat="1" ht="39" customHeight="1">
      <c r="A14" s="1071"/>
      <c r="B14" s="1069"/>
      <c r="C14" s="210">
        <v>11</v>
      </c>
      <c r="D14" s="85" t="s">
        <v>1029</v>
      </c>
      <c r="E14" s="92" t="s">
        <v>1030</v>
      </c>
      <c r="F14" s="312" t="s">
        <v>998</v>
      </c>
      <c r="G14" s="313" t="s">
        <v>998</v>
      </c>
      <c r="H14" s="312" t="s">
        <v>651</v>
      </c>
      <c r="I14" s="314" t="s">
        <v>651</v>
      </c>
      <c r="J14" s="314" t="s">
        <v>651</v>
      </c>
      <c r="K14" s="313" t="s">
        <v>651</v>
      </c>
      <c r="L14" s="88" t="s">
        <v>663</v>
      </c>
      <c r="M14" s="92" t="s">
        <v>1031</v>
      </c>
      <c r="N14" s="87" t="s">
        <v>1032</v>
      </c>
      <c r="O14" s="87" t="s">
        <v>1033</v>
      </c>
      <c r="P14" s="92" t="s">
        <v>554</v>
      </c>
      <c r="Q14" s="235">
        <v>41365</v>
      </c>
      <c r="R14" s="280"/>
    </row>
    <row r="15" spans="1:18" s="31" customFormat="1" ht="39" customHeight="1">
      <c r="A15" s="1071"/>
      <c r="B15" s="1069"/>
      <c r="C15" s="210">
        <v>12</v>
      </c>
      <c r="D15" s="115">
        <v>1630500039</v>
      </c>
      <c r="E15" s="694" t="s">
        <v>1034</v>
      </c>
      <c r="F15" s="695" t="s">
        <v>998</v>
      </c>
      <c r="G15" s="696" t="s">
        <v>998</v>
      </c>
      <c r="H15" s="695" t="s">
        <v>651</v>
      </c>
      <c r="I15" s="697" t="s">
        <v>651</v>
      </c>
      <c r="J15" s="697" t="s">
        <v>651</v>
      </c>
      <c r="K15" s="696" t="s">
        <v>651</v>
      </c>
      <c r="L15" s="118" t="s">
        <v>1035</v>
      </c>
      <c r="M15" s="123" t="s">
        <v>1036</v>
      </c>
      <c r="N15" s="115" t="s">
        <v>1037</v>
      </c>
      <c r="O15" s="115" t="s">
        <v>1038</v>
      </c>
      <c r="P15" s="694" t="s">
        <v>1039</v>
      </c>
      <c r="Q15" s="288">
        <v>45748</v>
      </c>
      <c r="R15" s="289" t="s">
        <v>644</v>
      </c>
    </row>
    <row r="16" spans="1:18" s="31" customFormat="1" ht="39" customHeight="1" thickBot="1">
      <c r="A16" s="1071"/>
      <c r="B16" s="1079"/>
      <c r="C16" s="210">
        <v>13</v>
      </c>
      <c r="D16" s="704">
        <v>1630500047</v>
      </c>
      <c r="E16" s="701" t="s">
        <v>2448</v>
      </c>
      <c r="F16" s="698" t="s">
        <v>2449</v>
      </c>
      <c r="G16" s="705" t="s">
        <v>2449</v>
      </c>
      <c r="H16" s="698" t="s">
        <v>295</v>
      </c>
      <c r="I16" s="699" t="s">
        <v>295</v>
      </c>
      <c r="J16" s="699" t="s">
        <v>295</v>
      </c>
      <c r="K16" s="311"/>
      <c r="L16" s="703" t="s">
        <v>2063</v>
      </c>
      <c r="M16" s="700" t="s">
        <v>3665</v>
      </c>
      <c r="N16" s="704" t="s">
        <v>3666</v>
      </c>
      <c r="O16" s="704" t="s">
        <v>2446</v>
      </c>
      <c r="P16" s="701" t="s">
        <v>2447</v>
      </c>
      <c r="Q16" s="702">
        <v>43678</v>
      </c>
      <c r="R16" s="289"/>
    </row>
    <row r="17" spans="1:18" s="24" customFormat="1" ht="39" customHeight="1" thickTop="1">
      <c r="A17" s="1071"/>
      <c r="B17" s="1073" t="s">
        <v>919</v>
      </c>
      <c r="C17" s="256">
        <v>14</v>
      </c>
      <c r="D17" s="315" t="s">
        <v>1040</v>
      </c>
      <c r="E17" s="237" t="s">
        <v>1041</v>
      </c>
      <c r="F17" s="297" t="s">
        <v>998</v>
      </c>
      <c r="G17" s="298" t="s">
        <v>998</v>
      </c>
      <c r="H17" s="297" t="s">
        <v>651</v>
      </c>
      <c r="I17" s="299" t="s">
        <v>651</v>
      </c>
      <c r="J17" s="299" t="s">
        <v>651</v>
      </c>
      <c r="K17" s="298" t="s">
        <v>651</v>
      </c>
      <c r="L17" s="95" t="s">
        <v>659</v>
      </c>
      <c r="M17" s="237" t="s">
        <v>928</v>
      </c>
      <c r="N17" s="158" t="s">
        <v>660</v>
      </c>
      <c r="O17" s="158" t="s">
        <v>1042</v>
      </c>
      <c r="P17" s="237" t="s">
        <v>661</v>
      </c>
      <c r="Q17" s="236">
        <v>41395</v>
      </c>
      <c r="R17" s="280"/>
    </row>
    <row r="18" spans="1:18" s="24" customFormat="1" ht="39" customHeight="1">
      <c r="A18" s="1071"/>
      <c r="B18" s="1057"/>
      <c r="C18" s="247">
        <v>15</v>
      </c>
      <c r="D18" s="85" t="s">
        <v>1043</v>
      </c>
      <c r="E18" s="92" t="s">
        <v>1044</v>
      </c>
      <c r="F18" s="312" t="s">
        <v>998</v>
      </c>
      <c r="G18" s="313" t="s">
        <v>998</v>
      </c>
      <c r="H18" s="312" t="s">
        <v>651</v>
      </c>
      <c r="I18" s="314" t="s">
        <v>651</v>
      </c>
      <c r="J18" s="314" t="s">
        <v>651</v>
      </c>
      <c r="K18" s="313" t="s">
        <v>651</v>
      </c>
      <c r="L18" s="88" t="s">
        <v>1045</v>
      </c>
      <c r="M18" s="92" t="s">
        <v>932</v>
      </c>
      <c r="N18" s="87" t="s">
        <v>1046</v>
      </c>
      <c r="O18" s="87" t="s">
        <v>1047</v>
      </c>
      <c r="P18" s="92" t="s">
        <v>473</v>
      </c>
      <c r="Q18" s="235">
        <v>41365</v>
      </c>
      <c r="R18" s="280"/>
    </row>
    <row r="19" spans="1:18" s="188" customFormat="1" ht="39" customHeight="1" thickBot="1">
      <c r="A19" s="1072"/>
      <c r="B19" s="1057"/>
      <c r="C19" s="592">
        <v>16</v>
      </c>
      <c r="D19" s="238" t="s">
        <v>1048</v>
      </c>
      <c r="E19" s="153" t="s">
        <v>936</v>
      </c>
      <c r="F19" s="588" t="s">
        <v>998</v>
      </c>
      <c r="G19" s="589" t="s">
        <v>998</v>
      </c>
      <c r="H19" s="588" t="s">
        <v>651</v>
      </c>
      <c r="I19" s="590" t="s">
        <v>651</v>
      </c>
      <c r="J19" s="590" t="s">
        <v>651</v>
      </c>
      <c r="K19" s="589"/>
      <c r="L19" s="135" t="s">
        <v>1049</v>
      </c>
      <c r="M19" s="153" t="s">
        <v>938</v>
      </c>
      <c r="N19" s="156" t="s">
        <v>1050</v>
      </c>
      <c r="O19" s="156" t="s">
        <v>1051</v>
      </c>
      <c r="P19" s="153" t="s">
        <v>936</v>
      </c>
      <c r="Q19" s="240">
        <v>41306</v>
      </c>
      <c r="R19" s="280"/>
    </row>
    <row r="20" spans="1:18" s="24" customFormat="1" ht="39" customHeight="1" thickTop="1">
      <c r="A20" s="1071" t="s">
        <v>950</v>
      </c>
      <c r="B20" s="1075" t="s">
        <v>951</v>
      </c>
      <c r="C20" s="256">
        <v>17</v>
      </c>
      <c r="D20" s="315" t="s">
        <v>1052</v>
      </c>
      <c r="E20" s="615" t="s">
        <v>953</v>
      </c>
      <c r="F20" s="258" t="s">
        <v>998</v>
      </c>
      <c r="G20" s="258" t="s">
        <v>998</v>
      </c>
      <c r="H20" s="258" t="s">
        <v>651</v>
      </c>
      <c r="I20" s="258" t="s">
        <v>651</v>
      </c>
      <c r="J20" s="258" t="s">
        <v>651</v>
      </c>
      <c r="K20" s="258" t="s">
        <v>651</v>
      </c>
      <c r="L20" s="258" t="s">
        <v>1053</v>
      </c>
      <c r="M20" s="279" t="s">
        <v>954</v>
      </c>
      <c r="N20" s="257" t="s">
        <v>1054</v>
      </c>
      <c r="O20" s="257" t="s">
        <v>3723</v>
      </c>
      <c r="P20" s="279" t="s">
        <v>956</v>
      </c>
      <c r="Q20" s="259">
        <v>41365</v>
      </c>
      <c r="R20" s="280"/>
    </row>
    <row r="21" spans="1:18" s="24" customFormat="1" ht="39" customHeight="1">
      <c r="A21" s="1071"/>
      <c r="B21" s="1076"/>
      <c r="C21" s="228">
        <v>18</v>
      </c>
      <c r="D21" s="124" t="s">
        <v>1055</v>
      </c>
      <c r="E21" s="616" t="s">
        <v>1056</v>
      </c>
      <c r="F21" s="118" t="s">
        <v>998</v>
      </c>
      <c r="G21" s="118" t="s">
        <v>998</v>
      </c>
      <c r="H21" s="118" t="s">
        <v>651</v>
      </c>
      <c r="I21" s="118" t="s">
        <v>651</v>
      </c>
      <c r="J21" s="118" t="s">
        <v>651</v>
      </c>
      <c r="K21" s="118"/>
      <c r="L21" s="118" t="s">
        <v>2516</v>
      </c>
      <c r="M21" s="316" t="s">
        <v>2517</v>
      </c>
      <c r="N21" s="115" t="s">
        <v>1057</v>
      </c>
      <c r="O21" s="115" t="s">
        <v>1058</v>
      </c>
      <c r="P21" s="316" t="s">
        <v>1059</v>
      </c>
      <c r="Q21" s="288">
        <v>45748</v>
      </c>
      <c r="R21" s="289" t="s">
        <v>644</v>
      </c>
    </row>
    <row r="22" spans="1:18" s="31" customFormat="1" ht="39" customHeight="1">
      <c r="A22" s="1071"/>
      <c r="B22" s="1076"/>
      <c r="C22" s="228">
        <v>19</v>
      </c>
      <c r="D22" s="115">
        <v>1630900015</v>
      </c>
      <c r="E22" s="617" t="s">
        <v>968</v>
      </c>
      <c r="F22" s="118" t="s">
        <v>998</v>
      </c>
      <c r="G22" s="118" t="s">
        <v>998</v>
      </c>
      <c r="H22" s="118" t="s">
        <v>651</v>
      </c>
      <c r="I22" s="118" t="s">
        <v>651</v>
      </c>
      <c r="J22" s="118" t="s">
        <v>651</v>
      </c>
      <c r="K22" s="118"/>
      <c r="L22" s="118" t="s">
        <v>1060</v>
      </c>
      <c r="M22" s="123" t="s">
        <v>970</v>
      </c>
      <c r="N22" s="115" t="s">
        <v>1061</v>
      </c>
      <c r="O22" s="115" t="s">
        <v>1062</v>
      </c>
      <c r="P22" s="123" t="s">
        <v>973</v>
      </c>
      <c r="Q22" s="288">
        <v>45748</v>
      </c>
      <c r="R22" s="289" t="s">
        <v>644</v>
      </c>
    </row>
    <row r="23" spans="1:18" s="179" customFormat="1" ht="39" customHeight="1">
      <c r="A23" s="1071"/>
      <c r="B23" s="1076"/>
      <c r="C23" s="228">
        <v>20</v>
      </c>
      <c r="D23" s="185" t="s">
        <v>1063</v>
      </c>
      <c r="E23" s="618" t="s">
        <v>983</v>
      </c>
      <c r="F23" s="182" t="s">
        <v>998</v>
      </c>
      <c r="G23" s="182" t="s">
        <v>998</v>
      </c>
      <c r="H23" s="182" t="s">
        <v>651</v>
      </c>
      <c r="I23" s="182" t="s">
        <v>651</v>
      </c>
      <c r="J23" s="182" t="s">
        <v>651</v>
      </c>
      <c r="K23" s="182" t="s">
        <v>651</v>
      </c>
      <c r="L23" s="182" t="s">
        <v>1064</v>
      </c>
      <c r="M23" s="591" t="s">
        <v>1065</v>
      </c>
      <c r="N23" s="181" t="s">
        <v>1066</v>
      </c>
      <c r="O23" s="181" t="s">
        <v>1067</v>
      </c>
      <c r="P23" s="591" t="s">
        <v>182</v>
      </c>
      <c r="Q23" s="593">
        <v>41365</v>
      </c>
      <c r="R23" s="318"/>
    </row>
    <row r="24" spans="1:18" s="188" customFormat="1" ht="33" customHeight="1" thickBot="1">
      <c r="A24" s="1074"/>
      <c r="B24" s="1077"/>
      <c r="C24" s="241">
        <v>21</v>
      </c>
      <c r="D24" s="245">
        <v>1630900064</v>
      </c>
      <c r="E24" s="619" t="s">
        <v>2377</v>
      </c>
      <c r="F24" s="317" t="s">
        <v>998</v>
      </c>
      <c r="G24" s="317" t="s">
        <v>998</v>
      </c>
      <c r="H24" s="317" t="s">
        <v>651</v>
      </c>
      <c r="I24" s="317" t="s">
        <v>651</v>
      </c>
      <c r="J24" s="317" t="s">
        <v>651</v>
      </c>
      <c r="K24" s="317" t="s">
        <v>651</v>
      </c>
      <c r="L24" s="243" t="s">
        <v>1817</v>
      </c>
      <c r="M24" s="244" t="s">
        <v>979</v>
      </c>
      <c r="N24" s="245" t="s">
        <v>980</v>
      </c>
      <c r="O24" s="245" t="s">
        <v>981</v>
      </c>
      <c r="P24" s="264" t="s">
        <v>982</v>
      </c>
      <c r="Q24" s="246">
        <v>42809</v>
      </c>
    </row>
    <row r="25" spans="1:18" s="80" customFormat="1" ht="14">
      <c r="A25" s="78"/>
      <c r="B25" s="78"/>
      <c r="C25" s="78"/>
      <c r="L25" s="78"/>
      <c r="Q25" s="78"/>
      <c r="R25" s="33"/>
    </row>
  </sheetData>
  <autoFilter ref="A3:R24" xr:uid="{00000000-0001-0000-1200-000000000000}"/>
  <mergeCells count="12">
    <mergeCell ref="A1:E1"/>
    <mergeCell ref="A2:P2"/>
    <mergeCell ref="A4:A5"/>
    <mergeCell ref="B4:B5"/>
    <mergeCell ref="A6:A9"/>
    <mergeCell ref="B6:B9"/>
    <mergeCell ref="A10:A19"/>
    <mergeCell ref="B17:B19"/>
    <mergeCell ref="A20:A24"/>
    <mergeCell ref="B20:B24"/>
    <mergeCell ref="B13:B16"/>
    <mergeCell ref="B10:B12"/>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20"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4" activePane="bottomLeft" state="frozen"/>
      <selection pane="bottomLeft" activeCell="A3" sqref="A3"/>
    </sheetView>
  </sheetViews>
  <sheetFormatPr defaultColWidth="9" defaultRowHeight="13"/>
  <cols>
    <col min="1" max="1" width="5.7265625" style="25" customWidth="1"/>
    <col min="2" max="2" width="11.26953125" style="34" customWidth="1"/>
    <col min="3" max="3" width="29.26953125" style="34" customWidth="1"/>
    <col min="4" max="4" width="5.453125" style="34" customWidth="1"/>
    <col min="5" max="5" width="7.08984375" style="34" customWidth="1"/>
    <col min="6" max="6" width="27.6328125" style="34" customWidth="1"/>
    <col min="7" max="8" width="12.36328125" style="34" customWidth="1"/>
    <col min="9" max="9" width="28.90625" style="178" customWidth="1"/>
    <col min="10" max="10" width="12.36328125" style="34" customWidth="1"/>
    <col min="11" max="11" width="5.453125" style="35" customWidth="1"/>
    <col min="12" max="12" width="12.36328125" style="35" customWidth="1"/>
    <col min="13" max="13" width="5.453125" style="35" customWidth="1"/>
    <col min="14" max="14" width="10.08984375" style="177" customWidth="1"/>
    <col min="15" max="15" width="10.26953125" style="34" customWidth="1"/>
    <col min="16" max="16384" width="9" style="34"/>
  </cols>
  <sheetData>
    <row r="1" spans="1:15" s="15" customFormat="1" ht="32.25" customHeight="1" thickBot="1">
      <c r="A1" s="200" t="s">
        <v>290</v>
      </c>
      <c r="B1" s="13" t="s">
        <v>1809</v>
      </c>
      <c r="C1" s="198"/>
      <c r="D1" s="198"/>
      <c r="E1" s="198"/>
      <c r="F1" s="198"/>
      <c r="G1" s="198"/>
      <c r="H1" s="198"/>
      <c r="I1" s="199"/>
      <c r="J1" s="198"/>
      <c r="K1" s="198"/>
      <c r="L1" s="1085" t="str">
        <f>居宅介護・重度訪問介護!J1</f>
        <v>令和７年８月１日現在</v>
      </c>
      <c r="M1" s="1085"/>
      <c r="N1" s="1085"/>
    </row>
    <row r="2" spans="1:15" s="15" customFormat="1" ht="32.25" customHeight="1" thickBot="1">
      <c r="A2" s="197">
        <f>SUM(D4:D20)</f>
        <v>680</v>
      </c>
      <c r="B2" s="196" t="s">
        <v>775</v>
      </c>
      <c r="C2" s="194"/>
      <c r="D2" s="194"/>
      <c r="E2" s="194"/>
      <c r="F2" s="194"/>
      <c r="G2" s="194"/>
      <c r="H2" s="194"/>
      <c r="I2" s="195"/>
      <c r="J2" s="194"/>
      <c r="K2" s="194"/>
      <c r="L2" s="194"/>
      <c r="M2" s="194"/>
      <c r="N2" s="193"/>
      <c r="O2" s="608"/>
    </row>
    <row r="3" spans="1:15" s="24" customFormat="1" ht="32.25" customHeight="1">
      <c r="A3" s="25"/>
      <c r="B3" s="112" t="s">
        <v>18</v>
      </c>
      <c r="C3" s="112" t="s">
        <v>19</v>
      </c>
      <c r="D3" s="112" t="s">
        <v>3</v>
      </c>
      <c r="E3" s="112" t="s">
        <v>4</v>
      </c>
      <c r="F3" s="112" t="s">
        <v>293</v>
      </c>
      <c r="G3" s="112" t="s">
        <v>21</v>
      </c>
      <c r="H3" s="112" t="s">
        <v>22</v>
      </c>
      <c r="I3" s="113" t="s">
        <v>8</v>
      </c>
      <c r="J3" s="192" t="s">
        <v>774</v>
      </c>
      <c r="K3" s="113" t="s">
        <v>3</v>
      </c>
      <c r="L3" s="192" t="s">
        <v>774</v>
      </c>
      <c r="M3" s="112" t="s">
        <v>3</v>
      </c>
      <c r="N3" s="131" t="s">
        <v>24</v>
      </c>
      <c r="O3" s="606" t="s">
        <v>1874</v>
      </c>
    </row>
    <row r="4" spans="1:15" s="179" customFormat="1" ht="37.5" customHeight="1">
      <c r="A4" s="186">
        <v>1</v>
      </c>
      <c r="B4" s="181">
        <v>1610400028</v>
      </c>
      <c r="C4" s="184" t="s">
        <v>358</v>
      </c>
      <c r="D4" s="182">
        <v>20</v>
      </c>
      <c r="E4" s="182" t="s">
        <v>359</v>
      </c>
      <c r="F4" s="191" t="s">
        <v>360</v>
      </c>
      <c r="G4" s="181" t="s">
        <v>535</v>
      </c>
      <c r="H4" s="181" t="s">
        <v>536</v>
      </c>
      <c r="I4" s="183" t="s">
        <v>363</v>
      </c>
      <c r="J4" s="190" t="s">
        <v>754</v>
      </c>
      <c r="K4" s="190">
        <v>20</v>
      </c>
      <c r="L4" s="190" t="s">
        <v>753</v>
      </c>
      <c r="M4" s="190">
        <v>20</v>
      </c>
      <c r="N4" s="189">
        <v>39539</v>
      </c>
      <c r="O4" s="607">
        <v>43922</v>
      </c>
    </row>
    <row r="5" spans="1:15" s="179" customFormat="1" ht="37.5" customHeight="1">
      <c r="A5" s="186">
        <v>2</v>
      </c>
      <c r="B5" s="181">
        <v>1611700012</v>
      </c>
      <c r="C5" s="184" t="s">
        <v>454</v>
      </c>
      <c r="D5" s="181">
        <v>80</v>
      </c>
      <c r="E5" s="182" t="s">
        <v>455</v>
      </c>
      <c r="F5" s="183" t="s">
        <v>456</v>
      </c>
      <c r="G5" s="181" t="s">
        <v>457</v>
      </c>
      <c r="H5" s="181" t="s">
        <v>458</v>
      </c>
      <c r="I5" s="183" t="s">
        <v>459</v>
      </c>
      <c r="J5" s="181" t="s">
        <v>754</v>
      </c>
      <c r="K5" s="181">
        <v>80</v>
      </c>
      <c r="L5" s="181" t="s">
        <v>753</v>
      </c>
      <c r="M5" s="181">
        <v>80</v>
      </c>
      <c r="N5" s="180">
        <v>40634</v>
      </c>
      <c r="O5" s="607">
        <v>45017</v>
      </c>
    </row>
    <row r="6" spans="1:15" s="179" customFormat="1" ht="37.5" customHeight="1">
      <c r="A6" s="186">
        <v>3</v>
      </c>
      <c r="B6" s="185" t="s">
        <v>434</v>
      </c>
      <c r="C6" s="157" t="s">
        <v>435</v>
      </c>
      <c r="D6" s="181">
        <v>80</v>
      </c>
      <c r="E6" s="182" t="s">
        <v>237</v>
      </c>
      <c r="F6" s="183" t="s">
        <v>436</v>
      </c>
      <c r="G6" s="181" t="s">
        <v>437</v>
      </c>
      <c r="H6" s="181" t="s">
        <v>438</v>
      </c>
      <c r="I6" s="183" t="s">
        <v>439</v>
      </c>
      <c r="J6" s="181" t="s">
        <v>754</v>
      </c>
      <c r="K6" s="181">
        <v>80</v>
      </c>
      <c r="L6" s="181" t="s">
        <v>753</v>
      </c>
      <c r="M6" s="181">
        <v>80</v>
      </c>
      <c r="N6" s="180">
        <v>41000</v>
      </c>
      <c r="O6" s="607">
        <v>45383</v>
      </c>
    </row>
    <row r="7" spans="1:15" s="179" customFormat="1" ht="37.5" customHeight="1">
      <c r="A7" s="186">
        <v>4</v>
      </c>
      <c r="B7" s="181">
        <v>1610200014</v>
      </c>
      <c r="C7" s="184" t="s">
        <v>318</v>
      </c>
      <c r="D7" s="181">
        <v>52</v>
      </c>
      <c r="E7" s="182" t="s">
        <v>297</v>
      </c>
      <c r="F7" s="187" t="s">
        <v>319</v>
      </c>
      <c r="G7" s="181" t="s">
        <v>299</v>
      </c>
      <c r="H7" s="181" t="s">
        <v>320</v>
      </c>
      <c r="I7" s="183" t="s">
        <v>321</v>
      </c>
      <c r="J7" s="181" t="s">
        <v>754</v>
      </c>
      <c r="K7" s="181">
        <v>52</v>
      </c>
      <c r="L7" s="181" t="s">
        <v>753</v>
      </c>
      <c r="M7" s="181">
        <v>52</v>
      </c>
      <c r="N7" s="180">
        <v>40634</v>
      </c>
      <c r="O7" s="339">
        <v>45017</v>
      </c>
    </row>
    <row r="8" spans="1:15" s="179" customFormat="1" ht="37.5" customHeight="1">
      <c r="A8" s="186">
        <v>5</v>
      </c>
      <c r="B8" s="185" t="s">
        <v>322</v>
      </c>
      <c r="C8" s="184" t="s">
        <v>773</v>
      </c>
      <c r="D8" s="181">
        <v>33</v>
      </c>
      <c r="E8" s="182" t="s">
        <v>324</v>
      </c>
      <c r="F8" s="187" t="s">
        <v>772</v>
      </c>
      <c r="G8" s="181" t="s">
        <v>326</v>
      </c>
      <c r="H8" s="181" t="s">
        <v>327</v>
      </c>
      <c r="I8" s="183" t="s">
        <v>321</v>
      </c>
      <c r="J8" s="181" t="s">
        <v>754</v>
      </c>
      <c r="K8" s="181">
        <v>33</v>
      </c>
      <c r="L8" s="181" t="s">
        <v>753</v>
      </c>
      <c r="M8" s="181">
        <v>33</v>
      </c>
      <c r="N8" s="180">
        <v>40817</v>
      </c>
      <c r="O8" s="607">
        <v>45200</v>
      </c>
    </row>
    <row r="9" spans="1:15" s="24" customFormat="1" ht="37.5" customHeight="1">
      <c r="A9" s="25">
        <v>6</v>
      </c>
      <c r="B9" s="85" t="s">
        <v>329</v>
      </c>
      <c r="C9" s="102" t="s">
        <v>771</v>
      </c>
      <c r="D9" s="87">
        <v>40</v>
      </c>
      <c r="E9" s="88" t="s">
        <v>331</v>
      </c>
      <c r="F9" s="127" t="s">
        <v>332</v>
      </c>
      <c r="G9" s="87" t="s">
        <v>333</v>
      </c>
      <c r="H9" s="87" t="s">
        <v>334</v>
      </c>
      <c r="I9" s="127" t="s">
        <v>312</v>
      </c>
      <c r="J9" s="87" t="s">
        <v>754</v>
      </c>
      <c r="K9" s="87">
        <v>40</v>
      </c>
      <c r="L9" s="87" t="s">
        <v>753</v>
      </c>
      <c r="M9" s="87">
        <v>40</v>
      </c>
      <c r="N9" s="89">
        <v>40878</v>
      </c>
      <c r="O9" s="339">
        <v>45261</v>
      </c>
    </row>
    <row r="10" spans="1:15" s="24" customFormat="1" ht="37.5" customHeight="1">
      <c r="A10" s="25">
        <v>7</v>
      </c>
      <c r="B10" s="87">
        <v>1610200444</v>
      </c>
      <c r="C10" s="102" t="s">
        <v>770</v>
      </c>
      <c r="D10" s="87">
        <v>30</v>
      </c>
      <c r="E10" s="88" t="s">
        <v>339</v>
      </c>
      <c r="F10" s="127" t="s">
        <v>767</v>
      </c>
      <c r="G10" s="87" t="s">
        <v>341</v>
      </c>
      <c r="H10" s="87" t="s">
        <v>342</v>
      </c>
      <c r="I10" s="127" t="s">
        <v>766</v>
      </c>
      <c r="J10" s="87" t="s">
        <v>754</v>
      </c>
      <c r="K10" s="87">
        <v>50</v>
      </c>
      <c r="L10" s="87" t="s">
        <v>753</v>
      </c>
      <c r="M10" s="87">
        <v>30</v>
      </c>
      <c r="N10" s="89">
        <v>41000</v>
      </c>
      <c r="O10" s="339">
        <v>45383</v>
      </c>
    </row>
    <row r="11" spans="1:15" s="188" customFormat="1" ht="37.5" customHeight="1">
      <c r="A11" s="186">
        <v>8</v>
      </c>
      <c r="B11" s="85" t="s">
        <v>769</v>
      </c>
      <c r="C11" s="102" t="s">
        <v>768</v>
      </c>
      <c r="D11" s="87">
        <v>30</v>
      </c>
      <c r="E11" s="88" t="s">
        <v>339</v>
      </c>
      <c r="F11" s="127" t="s">
        <v>767</v>
      </c>
      <c r="G11" s="87" t="s">
        <v>341</v>
      </c>
      <c r="H11" s="87" t="s">
        <v>342</v>
      </c>
      <c r="I11" s="127" t="s">
        <v>766</v>
      </c>
      <c r="J11" s="87" t="s">
        <v>754</v>
      </c>
      <c r="K11" s="87">
        <v>20</v>
      </c>
      <c r="L11" s="87" t="s">
        <v>753</v>
      </c>
      <c r="M11" s="87">
        <v>30</v>
      </c>
      <c r="N11" s="89">
        <v>41000</v>
      </c>
      <c r="O11" s="723">
        <v>45383</v>
      </c>
    </row>
    <row r="12" spans="1:15" s="188" customFormat="1" ht="37.5" customHeight="1">
      <c r="A12" s="186">
        <v>9</v>
      </c>
      <c r="B12" s="85" t="s">
        <v>467</v>
      </c>
      <c r="C12" s="102" t="s">
        <v>765</v>
      </c>
      <c r="D12" s="87">
        <v>50</v>
      </c>
      <c r="E12" s="88" t="s">
        <v>469</v>
      </c>
      <c r="F12" s="127" t="s">
        <v>764</v>
      </c>
      <c r="G12" s="87" t="s">
        <v>471</v>
      </c>
      <c r="H12" s="87" t="s">
        <v>486</v>
      </c>
      <c r="I12" s="127" t="s">
        <v>763</v>
      </c>
      <c r="J12" s="87" t="s">
        <v>754</v>
      </c>
      <c r="K12" s="88">
        <v>40</v>
      </c>
      <c r="L12" s="87" t="s">
        <v>753</v>
      </c>
      <c r="M12" s="87">
        <v>50</v>
      </c>
      <c r="N12" s="89">
        <v>41000</v>
      </c>
      <c r="O12" s="723">
        <v>45383</v>
      </c>
    </row>
    <row r="13" spans="1:15" s="179" customFormat="1" ht="37.5" customHeight="1">
      <c r="A13" s="186">
        <v>10</v>
      </c>
      <c r="B13" s="185" t="s">
        <v>375</v>
      </c>
      <c r="C13" s="104" t="s">
        <v>762</v>
      </c>
      <c r="D13" s="181">
        <v>45</v>
      </c>
      <c r="E13" s="182" t="s">
        <v>86</v>
      </c>
      <c r="F13" s="183" t="s">
        <v>378</v>
      </c>
      <c r="G13" s="181" t="s">
        <v>379</v>
      </c>
      <c r="H13" s="181" t="s">
        <v>380</v>
      </c>
      <c r="I13" s="183" t="s">
        <v>381</v>
      </c>
      <c r="J13" s="181" t="s">
        <v>754</v>
      </c>
      <c r="K13" s="181">
        <v>35</v>
      </c>
      <c r="L13" s="181" t="s">
        <v>753</v>
      </c>
      <c r="M13" s="181">
        <v>45</v>
      </c>
      <c r="N13" s="180">
        <v>41000</v>
      </c>
      <c r="O13" s="607">
        <v>45383</v>
      </c>
    </row>
    <row r="14" spans="1:15" s="179" customFormat="1" ht="20.149999999999999" customHeight="1">
      <c r="A14" s="1086">
        <v>1</v>
      </c>
      <c r="B14" s="1087">
        <v>1612000016</v>
      </c>
      <c r="C14" s="1089" t="s">
        <v>493</v>
      </c>
      <c r="D14" s="1091">
        <v>58</v>
      </c>
      <c r="E14" s="1093" t="s">
        <v>505</v>
      </c>
      <c r="F14" s="1095" t="s">
        <v>586</v>
      </c>
      <c r="G14" s="1087" t="s">
        <v>180</v>
      </c>
      <c r="H14" s="1087" t="s">
        <v>181</v>
      </c>
      <c r="I14" s="1097" t="s">
        <v>496</v>
      </c>
      <c r="J14" s="181" t="s">
        <v>754</v>
      </c>
      <c r="K14" s="181">
        <v>60</v>
      </c>
      <c r="L14" s="1087" t="s">
        <v>753</v>
      </c>
      <c r="M14" s="1091">
        <v>58</v>
      </c>
      <c r="N14" s="1099">
        <v>40634</v>
      </c>
      <c r="O14" s="1083">
        <v>45017</v>
      </c>
    </row>
    <row r="15" spans="1:15" s="179" customFormat="1" ht="20.149999999999999" customHeight="1">
      <c r="A15" s="1086"/>
      <c r="B15" s="1088"/>
      <c r="C15" s="1090"/>
      <c r="D15" s="1092"/>
      <c r="E15" s="1094"/>
      <c r="F15" s="1096"/>
      <c r="G15" s="1088"/>
      <c r="H15" s="1088"/>
      <c r="I15" s="1098"/>
      <c r="J15" s="190" t="s">
        <v>3180</v>
      </c>
      <c r="K15" s="181">
        <v>20</v>
      </c>
      <c r="L15" s="1088"/>
      <c r="M15" s="1092"/>
      <c r="N15" s="1100"/>
      <c r="O15" s="1084"/>
    </row>
    <row r="16" spans="1:15" s="179" customFormat="1" ht="37.5" customHeight="1">
      <c r="A16" s="186">
        <v>11</v>
      </c>
      <c r="B16" s="181">
        <v>1612000032</v>
      </c>
      <c r="C16" s="184" t="s">
        <v>504</v>
      </c>
      <c r="D16" s="181">
        <v>32</v>
      </c>
      <c r="E16" s="182" t="s">
        <v>505</v>
      </c>
      <c r="F16" s="187" t="s">
        <v>586</v>
      </c>
      <c r="G16" s="181" t="s">
        <v>506</v>
      </c>
      <c r="H16" s="181" t="s">
        <v>507</v>
      </c>
      <c r="I16" s="183" t="s">
        <v>182</v>
      </c>
      <c r="J16" s="181" t="s">
        <v>754</v>
      </c>
      <c r="K16" s="182">
        <v>40</v>
      </c>
      <c r="L16" s="181" t="s">
        <v>753</v>
      </c>
      <c r="M16" s="181">
        <v>32</v>
      </c>
      <c r="N16" s="180">
        <v>40634</v>
      </c>
      <c r="O16" s="607">
        <v>45017</v>
      </c>
    </row>
    <row r="17" spans="1:15" s="179" customFormat="1" ht="37.5" customHeight="1">
      <c r="A17" s="186">
        <v>12</v>
      </c>
      <c r="B17" s="181">
        <v>1612000024</v>
      </c>
      <c r="C17" s="184" t="s">
        <v>761</v>
      </c>
      <c r="D17" s="181">
        <v>30</v>
      </c>
      <c r="E17" s="182" t="s">
        <v>499</v>
      </c>
      <c r="F17" s="183" t="s">
        <v>500</v>
      </c>
      <c r="G17" s="181" t="s">
        <v>501</v>
      </c>
      <c r="H17" s="181" t="s">
        <v>502</v>
      </c>
      <c r="I17" s="183" t="s">
        <v>433</v>
      </c>
      <c r="J17" s="181" t="s">
        <v>754</v>
      </c>
      <c r="K17" s="182">
        <v>40</v>
      </c>
      <c r="L17" s="181" t="s">
        <v>753</v>
      </c>
      <c r="M17" s="181">
        <v>30</v>
      </c>
      <c r="N17" s="180">
        <v>40634</v>
      </c>
      <c r="O17" s="607">
        <v>45017</v>
      </c>
    </row>
    <row r="18" spans="1:15" s="179" customFormat="1" ht="37.5" customHeight="1">
      <c r="A18" s="186">
        <v>13</v>
      </c>
      <c r="B18" s="185" t="s">
        <v>760</v>
      </c>
      <c r="C18" s="184" t="s">
        <v>759</v>
      </c>
      <c r="D18" s="181">
        <v>30</v>
      </c>
      <c r="E18" s="182" t="s">
        <v>499</v>
      </c>
      <c r="F18" s="183" t="s">
        <v>500</v>
      </c>
      <c r="G18" s="181" t="s">
        <v>501</v>
      </c>
      <c r="H18" s="181" t="s">
        <v>502</v>
      </c>
      <c r="I18" s="183" t="s">
        <v>433</v>
      </c>
      <c r="J18" s="181" t="s">
        <v>754</v>
      </c>
      <c r="K18" s="182">
        <v>40</v>
      </c>
      <c r="L18" s="181" t="s">
        <v>753</v>
      </c>
      <c r="M18" s="181">
        <v>30</v>
      </c>
      <c r="N18" s="180">
        <v>40634</v>
      </c>
      <c r="O18" s="607">
        <v>45017</v>
      </c>
    </row>
    <row r="19" spans="1:15" s="179" customFormat="1" ht="37.5" customHeight="1">
      <c r="A19" s="186">
        <v>14</v>
      </c>
      <c r="B19" s="185" t="s">
        <v>758</v>
      </c>
      <c r="C19" s="184" t="s">
        <v>757</v>
      </c>
      <c r="D19" s="181">
        <v>40</v>
      </c>
      <c r="E19" s="182" t="s">
        <v>421</v>
      </c>
      <c r="F19" s="183" t="s">
        <v>422</v>
      </c>
      <c r="G19" s="181" t="s">
        <v>423</v>
      </c>
      <c r="H19" s="181" t="s">
        <v>424</v>
      </c>
      <c r="I19" s="183" t="s">
        <v>433</v>
      </c>
      <c r="J19" s="181" t="s">
        <v>754</v>
      </c>
      <c r="K19" s="182">
        <v>40</v>
      </c>
      <c r="L19" s="181" t="s">
        <v>753</v>
      </c>
      <c r="M19" s="181">
        <v>40</v>
      </c>
      <c r="N19" s="180">
        <v>40969</v>
      </c>
      <c r="O19" s="723">
        <v>45352</v>
      </c>
    </row>
    <row r="20" spans="1:15" s="179" customFormat="1" ht="37.5" customHeight="1">
      <c r="A20" s="186">
        <v>15</v>
      </c>
      <c r="B20" s="185" t="s">
        <v>426</v>
      </c>
      <c r="C20" s="184" t="s">
        <v>756</v>
      </c>
      <c r="D20" s="181">
        <v>30</v>
      </c>
      <c r="E20" s="182" t="s">
        <v>421</v>
      </c>
      <c r="F20" s="183" t="s">
        <v>422</v>
      </c>
      <c r="G20" s="181" t="s">
        <v>423</v>
      </c>
      <c r="H20" s="181" t="s">
        <v>755</v>
      </c>
      <c r="I20" s="183" t="s">
        <v>433</v>
      </c>
      <c r="J20" s="181" t="s">
        <v>754</v>
      </c>
      <c r="K20" s="182">
        <v>30</v>
      </c>
      <c r="L20" s="181" t="s">
        <v>753</v>
      </c>
      <c r="M20" s="181">
        <v>30</v>
      </c>
      <c r="N20" s="180">
        <v>40969</v>
      </c>
      <c r="O20" s="723">
        <v>45352</v>
      </c>
    </row>
    <row r="21" spans="1:15" ht="20.25" customHeight="1">
      <c r="K21" s="34">
        <f>SUM(K4:K20)</f>
        <v>720</v>
      </c>
      <c r="M21" s="34">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34"/>
  <sheetViews>
    <sheetView view="pageBreakPreview" zoomScaleNormal="90" zoomScaleSheetLayoutView="100" workbookViewId="0">
      <selection activeCell="L27" sqref="L27"/>
    </sheetView>
  </sheetViews>
  <sheetFormatPr defaultColWidth="9" defaultRowHeight="12"/>
  <cols>
    <col min="1" max="1" width="11.26953125" style="319" customWidth="1"/>
    <col min="2" max="2" width="25.7265625" style="319" customWidth="1"/>
    <col min="3" max="3" width="24.26953125" style="319" customWidth="1"/>
    <col min="4" max="4" width="9.08984375" style="25" customWidth="1"/>
    <col min="5" max="5" width="19.6328125" style="319"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032" t="s">
        <v>1068</v>
      </c>
      <c r="B1" s="1032"/>
      <c r="C1" s="1032"/>
      <c r="H1" s="1085" t="str">
        <f>居宅介護・重度訪問介護!J1</f>
        <v>令和７年８月１日現在</v>
      </c>
      <c r="I1" s="1085"/>
      <c r="J1" s="1085"/>
    </row>
    <row r="2" spans="1:11" ht="27" customHeight="1">
      <c r="A2" s="1108" t="s">
        <v>1069</v>
      </c>
      <c r="B2" s="1109"/>
      <c r="C2" s="1109"/>
      <c r="D2" s="1109"/>
      <c r="E2" s="1109"/>
      <c r="F2" s="1109"/>
      <c r="G2" s="1109"/>
      <c r="H2" s="1109"/>
      <c r="I2" s="1109"/>
      <c r="J2" s="1109"/>
      <c r="K2" s="856"/>
    </row>
    <row r="3" spans="1:11" ht="18" customHeight="1">
      <c r="A3" s="1110" t="s">
        <v>1070</v>
      </c>
      <c r="B3" s="1111"/>
      <c r="C3" s="1111"/>
      <c r="D3" s="1111"/>
      <c r="E3" s="1111"/>
      <c r="F3" s="1111"/>
      <c r="G3" s="1111"/>
      <c r="H3" s="1111"/>
      <c r="I3" s="1111"/>
      <c r="J3" s="1111"/>
      <c r="K3" s="854"/>
    </row>
    <row r="4" spans="1:11" ht="18" customHeight="1">
      <c r="A4" s="320" t="s">
        <v>1071</v>
      </c>
      <c r="B4" s="321"/>
      <c r="C4" s="321"/>
      <c r="D4" s="321"/>
      <c r="E4" s="321"/>
      <c r="F4" s="321"/>
      <c r="G4" s="321"/>
      <c r="H4" s="321"/>
      <c r="I4" s="321"/>
      <c r="J4" s="321"/>
      <c r="K4" s="855"/>
    </row>
    <row r="5" spans="1:11" s="25" customFormat="1" ht="27" customHeight="1">
      <c r="A5" s="158" t="s">
        <v>1072</v>
      </c>
      <c r="B5" s="158" t="s">
        <v>1073</v>
      </c>
      <c r="C5" s="158" t="s">
        <v>1074</v>
      </c>
      <c r="D5" s="158" t="s">
        <v>1075</v>
      </c>
      <c r="E5" s="158" t="s">
        <v>1076</v>
      </c>
      <c r="F5" s="158" t="s">
        <v>1077</v>
      </c>
      <c r="G5" s="159" t="s">
        <v>1078</v>
      </c>
      <c r="H5" s="158" t="s">
        <v>1079</v>
      </c>
      <c r="I5" s="158" t="s">
        <v>1080</v>
      </c>
      <c r="J5" s="158" t="s">
        <v>24</v>
      </c>
      <c r="K5" s="506" t="s">
        <v>3547</v>
      </c>
    </row>
    <row r="6" spans="1:11" ht="21" customHeight="1">
      <c r="A6" s="87">
        <v>1650700014</v>
      </c>
      <c r="B6" s="322" t="s">
        <v>1081</v>
      </c>
      <c r="C6" s="86" t="s">
        <v>1082</v>
      </c>
      <c r="D6" s="323" t="s">
        <v>1083</v>
      </c>
      <c r="E6" s="86" t="s">
        <v>1084</v>
      </c>
      <c r="F6" s="324">
        <v>50</v>
      </c>
      <c r="G6" s="325"/>
      <c r="H6" s="323" t="s">
        <v>1085</v>
      </c>
      <c r="I6" s="323" t="s">
        <v>1086</v>
      </c>
      <c r="J6" s="323">
        <v>41183</v>
      </c>
      <c r="K6" s="339">
        <v>45566</v>
      </c>
    </row>
    <row r="7" spans="1:11" ht="21" customHeight="1">
      <c r="A7" s="87">
        <v>1650800012</v>
      </c>
      <c r="B7" s="322" t="s">
        <v>1087</v>
      </c>
      <c r="C7" s="86" t="s">
        <v>1082</v>
      </c>
      <c r="D7" s="323" t="s">
        <v>1088</v>
      </c>
      <c r="E7" s="86" t="s">
        <v>1089</v>
      </c>
      <c r="F7" s="324">
        <v>50</v>
      </c>
      <c r="G7" s="325">
        <v>-20</v>
      </c>
      <c r="H7" s="323" t="s">
        <v>1090</v>
      </c>
      <c r="I7" s="323" t="s">
        <v>1091</v>
      </c>
      <c r="J7" s="323">
        <v>41183</v>
      </c>
      <c r="K7" s="339">
        <v>45566</v>
      </c>
    </row>
    <row r="8" spans="1:11" ht="27" customHeight="1">
      <c r="A8" s="1108" t="s">
        <v>1092</v>
      </c>
      <c r="B8" s="1109"/>
      <c r="C8" s="1109"/>
      <c r="D8" s="1109"/>
      <c r="E8" s="1109"/>
      <c r="F8" s="1109"/>
      <c r="G8" s="1109"/>
      <c r="H8" s="1109"/>
      <c r="I8" s="1109"/>
      <c r="J8" s="1109"/>
      <c r="K8" s="856"/>
    </row>
    <row r="9" spans="1:11" ht="18" customHeight="1">
      <c r="A9" s="1110" t="s">
        <v>1093</v>
      </c>
      <c r="B9" s="1111"/>
      <c r="C9" s="1111"/>
      <c r="D9" s="1111"/>
      <c r="E9" s="1111"/>
      <c r="F9" s="1111"/>
      <c r="G9" s="1111"/>
      <c r="H9" s="1111"/>
      <c r="I9" s="1111"/>
      <c r="J9" s="1111"/>
      <c r="K9" s="854"/>
    </row>
    <row r="10" spans="1:11" ht="18" customHeight="1">
      <c r="A10" s="326" t="s">
        <v>1094</v>
      </c>
      <c r="B10" s="327"/>
      <c r="C10" s="327"/>
      <c r="D10" s="327"/>
      <c r="E10" s="327"/>
      <c r="F10" s="327"/>
      <c r="G10" s="327"/>
      <c r="H10" s="327"/>
      <c r="I10" s="327"/>
      <c r="J10" s="327"/>
      <c r="K10" s="854"/>
    </row>
    <row r="11" spans="1:11" s="25" customFormat="1" ht="27" customHeight="1">
      <c r="A11" s="158" t="s">
        <v>1072</v>
      </c>
      <c r="B11" s="158" t="s">
        <v>1073</v>
      </c>
      <c r="C11" s="158" t="s">
        <v>1074</v>
      </c>
      <c r="D11" s="158" t="s">
        <v>1075</v>
      </c>
      <c r="E11" s="158" t="s">
        <v>1076</v>
      </c>
      <c r="F11" s="1106" t="s">
        <v>1077</v>
      </c>
      <c r="G11" s="1107"/>
      <c r="H11" s="158" t="s">
        <v>1079</v>
      </c>
      <c r="I11" s="158" t="s">
        <v>1080</v>
      </c>
      <c r="J11" s="158" t="s">
        <v>24</v>
      </c>
      <c r="K11" s="331" t="s">
        <v>3547</v>
      </c>
    </row>
    <row r="12" spans="1:11" ht="48.75" customHeight="1">
      <c r="A12" s="87">
        <v>1650100017</v>
      </c>
      <c r="B12" s="328" t="s">
        <v>1095</v>
      </c>
      <c r="C12" s="104" t="s">
        <v>1096</v>
      </c>
      <c r="D12" s="323" t="s">
        <v>1097</v>
      </c>
      <c r="E12" s="86" t="s">
        <v>1098</v>
      </c>
      <c r="F12" s="1101">
        <v>50</v>
      </c>
      <c r="G12" s="1103"/>
      <c r="H12" s="323" t="s">
        <v>1099</v>
      </c>
      <c r="I12" s="323" t="s">
        <v>1100</v>
      </c>
      <c r="J12" s="323">
        <v>41183</v>
      </c>
      <c r="K12" s="339">
        <v>45566</v>
      </c>
    </row>
    <row r="13" spans="1:11" ht="18" customHeight="1">
      <c r="A13" s="329" t="s">
        <v>1101</v>
      </c>
      <c r="B13" s="330"/>
      <c r="C13" s="330"/>
      <c r="D13" s="330"/>
      <c r="E13" s="330"/>
      <c r="F13" s="330"/>
      <c r="G13" s="330"/>
      <c r="H13" s="330"/>
      <c r="I13" s="330"/>
      <c r="J13" s="330"/>
      <c r="K13" s="858"/>
    </row>
    <row r="14" spans="1:11" s="25" customFormat="1" ht="27" customHeight="1">
      <c r="A14" s="331" t="s">
        <v>1072</v>
      </c>
      <c r="B14" s="331" t="s">
        <v>1073</v>
      </c>
      <c r="C14" s="331" t="s">
        <v>1074</v>
      </c>
      <c r="D14" s="331" t="s">
        <v>1075</v>
      </c>
      <c r="E14" s="331" t="s">
        <v>1076</v>
      </c>
      <c r="F14" s="1106" t="s">
        <v>1077</v>
      </c>
      <c r="G14" s="1107"/>
      <c r="H14" s="331" t="s">
        <v>1079</v>
      </c>
      <c r="I14" s="331" t="s">
        <v>1080</v>
      </c>
      <c r="J14" s="331" t="s">
        <v>24</v>
      </c>
      <c r="K14" s="331" t="s">
        <v>3547</v>
      </c>
    </row>
    <row r="15" spans="1:11" ht="19" customHeight="1">
      <c r="A15" s="87">
        <v>1650100041</v>
      </c>
      <c r="B15" s="322" t="s">
        <v>1102</v>
      </c>
      <c r="C15" s="104" t="s">
        <v>1103</v>
      </c>
      <c r="D15" s="323" t="s">
        <v>1104</v>
      </c>
      <c r="E15" s="86" t="s">
        <v>1105</v>
      </c>
      <c r="F15" s="1101">
        <v>57</v>
      </c>
      <c r="G15" s="1102"/>
      <c r="H15" s="323" t="s">
        <v>1106</v>
      </c>
      <c r="I15" s="323" t="s">
        <v>1107</v>
      </c>
      <c r="J15" s="323">
        <v>41183</v>
      </c>
      <c r="K15" s="339">
        <v>45566</v>
      </c>
    </row>
    <row r="16" spans="1:11" ht="27" customHeight="1">
      <c r="A16" s="1114" t="s">
        <v>1108</v>
      </c>
      <c r="B16" s="1115"/>
      <c r="C16" s="1115"/>
      <c r="D16" s="1115"/>
      <c r="E16" s="1115"/>
      <c r="F16" s="1115"/>
      <c r="G16" s="1115"/>
      <c r="H16" s="1115"/>
      <c r="I16" s="1115"/>
      <c r="J16" s="1115"/>
      <c r="K16" s="856"/>
    </row>
    <row r="17" spans="1:11" ht="18" customHeight="1">
      <c r="A17" s="329" t="s">
        <v>1109</v>
      </c>
      <c r="B17" s="330"/>
      <c r="C17" s="330"/>
      <c r="D17" s="330"/>
      <c r="E17" s="330"/>
      <c r="F17" s="330"/>
      <c r="G17" s="330"/>
      <c r="H17" s="330"/>
      <c r="I17" s="330"/>
      <c r="J17" s="857"/>
      <c r="K17" s="854"/>
    </row>
    <row r="18" spans="1:11" s="25" customFormat="1" ht="27" customHeight="1">
      <c r="A18" s="331" t="s">
        <v>1072</v>
      </c>
      <c r="B18" s="331" t="s">
        <v>1073</v>
      </c>
      <c r="C18" s="331" t="s">
        <v>1074</v>
      </c>
      <c r="D18" s="331" t="s">
        <v>1075</v>
      </c>
      <c r="E18" s="331" t="s">
        <v>1076</v>
      </c>
      <c r="F18" s="1106" t="s">
        <v>1077</v>
      </c>
      <c r="G18" s="1107"/>
      <c r="H18" s="331" t="s">
        <v>1079</v>
      </c>
      <c r="I18" s="331" t="s">
        <v>1080</v>
      </c>
      <c r="J18" s="331" t="s">
        <v>24</v>
      </c>
      <c r="K18" s="331" t="s">
        <v>3547</v>
      </c>
    </row>
    <row r="19" spans="1:11" ht="46.5" customHeight="1">
      <c r="A19" s="332">
        <v>1658000011</v>
      </c>
      <c r="B19" s="333" t="s">
        <v>1110</v>
      </c>
      <c r="C19" s="104" t="s">
        <v>1111</v>
      </c>
      <c r="D19" s="323" t="s">
        <v>1112</v>
      </c>
      <c r="E19" s="86" t="s">
        <v>1113</v>
      </c>
      <c r="F19" s="1101">
        <v>170</v>
      </c>
      <c r="G19" s="1102"/>
      <c r="H19" s="323" t="s">
        <v>1114</v>
      </c>
      <c r="I19" s="323" t="s">
        <v>1115</v>
      </c>
      <c r="J19" s="1112" t="s">
        <v>1116</v>
      </c>
      <c r="K19" s="1113"/>
    </row>
    <row r="20" spans="1:11" ht="46.5" customHeight="1">
      <c r="A20" s="332">
        <v>1658000029</v>
      </c>
      <c r="B20" s="333" t="s">
        <v>1117</v>
      </c>
      <c r="C20" s="104" t="s">
        <v>1111</v>
      </c>
      <c r="D20" s="323" t="s">
        <v>1118</v>
      </c>
      <c r="E20" s="86" t="s">
        <v>12</v>
      </c>
      <c r="F20" s="1101">
        <v>50</v>
      </c>
      <c r="G20" s="1102"/>
      <c r="H20" s="323" t="s">
        <v>1119</v>
      </c>
      <c r="I20" s="323" t="s">
        <v>1120</v>
      </c>
      <c r="J20" s="1112" t="s">
        <v>1121</v>
      </c>
      <c r="K20" s="1113"/>
    </row>
    <row r="21" spans="1:11" ht="19" customHeight="1">
      <c r="A21" s="334"/>
      <c r="B21" s="334"/>
      <c r="C21" s="335"/>
      <c r="D21" s="336"/>
      <c r="E21" s="335"/>
      <c r="F21" s="337"/>
      <c r="G21" s="338"/>
      <c r="H21" s="336"/>
      <c r="I21" s="336"/>
      <c r="J21" s="336"/>
    </row>
    <row r="22" spans="1:11" ht="27" customHeight="1">
      <c r="A22" s="1108" t="s">
        <v>3416</v>
      </c>
      <c r="B22" s="1109"/>
      <c r="C22" s="1109"/>
      <c r="D22" s="1109"/>
      <c r="E22" s="1109"/>
      <c r="F22" s="1109"/>
      <c r="G22" s="1109"/>
      <c r="H22" s="1109"/>
      <c r="I22" s="1109"/>
      <c r="J22" s="1109"/>
      <c r="K22" s="856"/>
    </row>
    <row r="23" spans="1:11" ht="18" customHeight="1">
      <c r="A23" s="1110" t="s">
        <v>1122</v>
      </c>
      <c r="B23" s="1111"/>
      <c r="C23" s="1111"/>
      <c r="D23" s="1111"/>
      <c r="E23" s="1111"/>
      <c r="F23" s="1111"/>
      <c r="G23" s="1111"/>
      <c r="H23" s="1111"/>
      <c r="I23" s="1111"/>
      <c r="J23" s="1111"/>
      <c r="K23" s="854"/>
    </row>
    <row r="24" spans="1:11" ht="18" customHeight="1">
      <c r="A24" s="326" t="s">
        <v>1123</v>
      </c>
      <c r="B24" s="327"/>
      <c r="C24" s="327"/>
      <c r="D24" s="327"/>
      <c r="E24" s="327"/>
      <c r="F24" s="327"/>
      <c r="G24" s="327"/>
      <c r="H24" s="327"/>
      <c r="I24" s="327"/>
      <c r="J24" s="327"/>
      <c r="K24" s="854"/>
    </row>
    <row r="25" spans="1:11" s="25" customFormat="1" ht="27" customHeight="1">
      <c r="A25" s="158" t="s">
        <v>1072</v>
      </c>
      <c r="B25" s="158" t="s">
        <v>1073</v>
      </c>
      <c r="C25" s="158" t="s">
        <v>1074</v>
      </c>
      <c r="D25" s="158" t="s">
        <v>1075</v>
      </c>
      <c r="E25" s="158" t="s">
        <v>1076</v>
      </c>
      <c r="F25" s="1106" t="s">
        <v>1077</v>
      </c>
      <c r="G25" s="1107"/>
      <c r="H25" s="158" t="s">
        <v>1079</v>
      </c>
      <c r="I25" s="158" t="s">
        <v>1080</v>
      </c>
      <c r="J25" s="158" t="s">
        <v>24</v>
      </c>
      <c r="K25" s="331" t="s">
        <v>3547</v>
      </c>
    </row>
    <row r="26" spans="1:11" ht="21" customHeight="1">
      <c r="A26" s="87">
        <v>1650100025</v>
      </c>
      <c r="B26" s="322" t="s">
        <v>1124</v>
      </c>
      <c r="C26" s="86" t="s">
        <v>1125</v>
      </c>
      <c r="D26" s="323" t="s">
        <v>1126</v>
      </c>
      <c r="E26" s="86" t="s">
        <v>1127</v>
      </c>
      <c r="F26" s="1101">
        <v>36</v>
      </c>
      <c r="G26" s="1102"/>
      <c r="H26" s="323" t="s">
        <v>1128</v>
      </c>
      <c r="I26" s="323" t="s">
        <v>1129</v>
      </c>
      <c r="J26" s="323">
        <v>41365</v>
      </c>
      <c r="K26" s="339">
        <v>45748</v>
      </c>
    </row>
    <row r="27" spans="1:11" ht="30" customHeight="1">
      <c r="A27" s="87">
        <v>1650400078</v>
      </c>
      <c r="B27" s="328" t="s">
        <v>3418</v>
      </c>
      <c r="C27" s="86" t="s">
        <v>1130</v>
      </c>
      <c r="D27" s="323" t="s">
        <v>3419</v>
      </c>
      <c r="E27" s="86" t="s">
        <v>3420</v>
      </c>
      <c r="F27" s="1101">
        <v>24</v>
      </c>
      <c r="G27" s="1102"/>
      <c r="H27" s="323" t="s">
        <v>1131</v>
      </c>
      <c r="I27" s="323" t="s">
        <v>2972</v>
      </c>
      <c r="J27" s="323">
        <v>45444</v>
      </c>
      <c r="K27" s="87"/>
    </row>
    <row r="28" spans="1:11" ht="21" customHeight="1">
      <c r="A28" s="87">
        <v>1652000058</v>
      </c>
      <c r="B28" s="322" t="s">
        <v>1983</v>
      </c>
      <c r="C28" s="86" t="s">
        <v>1132</v>
      </c>
      <c r="D28" s="339" t="s">
        <v>1979</v>
      </c>
      <c r="E28" s="86" t="s">
        <v>1980</v>
      </c>
      <c r="F28" s="1101">
        <v>30</v>
      </c>
      <c r="G28" s="1103"/>
      <c r="H28" s="323" t="s">
        <v>1133</v>
      </c>
      <c r="I28" s="323" t="s">
        <v>1985</v>
      </c>
      <c r="J28" s="323">
        <v>43191</v>
      </c>
      <c r="K28" s="339">
        <v>45383</v>
      </c>
    </row>
    <row r="29" spans="1:11" ht="37.5" customHeight="1">
      <c r="A29" s="125">
        <v>1650200015</v>
      </c>
      <c r="B29" s="333" t="s">
        <v>1134</v>
      </c>
      <c r="C29" s="104" t="s">
        <v>869</v>
      </c>
      <c r="D29" s="323" t="s">
        <v>1135</v>
      </c>
      <c r="E29" s="86" t="s">
        <v>1136</v>
      </c>
      <c r="F29" s="1101">
        <v>30</v>
      </c>
      <c r="G29" s="1103"/>
      <c r="H29" s="323" t="s">
        <v>1137</v>
      </c>
      <c r="I29" s="323" t="s">
        <v>1138</v>
      </c>
      <c r="J29" s="323">
        <v>41365</v>
      </c>
      <c r="K29" s="339">
        <v>45748</v>
      </c>
    </row>
    <row r="30" spans="1:11" ht="18" customHeight="1">
      <c r="A30" s="1104" t="s">
        <v>1139</v>
      </c>
      <c r="B30" s="1105"/>
      <c r="C30" s="1105"/>
      <c r="D30" s="1105"/>
      <c r="E30" s="1105"/>
      <c r="F30" s="1105"/>
      <c r="G30" s="1105"/>
      <c r="H30" s="1105"/>
      <c r="I30" s="1105"/>
      <c r="J30" s="1105"/>
      <c r="K30" s="858"/>
    </row>
    <row r="31" spans="1:11" s="25" customFormat="1" ht="27" customHeight="1">
      <c r="A31" s="158" t="s">
        <v>1072</v>
      </c>
      <c r="B31" s="158" t="s">
        <v>1073</v>
      </c>
      <c r="C31" s="158" t="s">
        <v>1074</v>
      </c>
      <c r="D31" s="158" t="s">
        <v>1075</v>
      </c>
      <c r="E31" s="158" t="s">
        <v>1076</v>
      </c>
      <c r="F31" s="1106" t="s">
        <v>1077</v>
      </c>
      <c r="G31" s="1107"/>
      <c r="H31" s="158" t="s">
        <v>1079</v>
      </c>
      <c r="I31" s="158" t="s">
        <v>1080</v>
      </c>
      <c r="J31" s="158" t="s">
        <v>24</v>
      </c>
      <c r="K31" s="331" t="s">
        <v>3547</v>
      </c>
    </row>
    <row r="32" spans="1:11" ht="53.25" customHeight="1">
      <c r="A32" s="125">
        <v>1650100033</v>
      </c>
      <c r="B32" s="333" t="s">
        <v>1140</v>
      </c>
      <c r="C32" s="104" t="s">
        <v>1096</v>
      </c>
      <c r="D32" s="323" t="s">
        <v>1097</v>
      </c>
      <c r="E32" s="86" t="s">
        <v>1098</v>
      </c>
      <c r="F32" s="1101">
        <v>30</v>
      </c>
      <c r="G32" s="1102"/>
      <c r="H32" s="323" t="s">
        <v>1141</v>
      </c>
      <c r="I32" s="323" t="s">
        <v>2998</v>
      </c>
      <c r="J32" s="323">
        <v>41365</v>
      </c>
      <c r="K32" s="339">
        <v>45748</v>
      </c>
    </row>
    <row r="34" spans="1:1">
      <c r="A34" s="24"/>
    </row>
  </sheetData>
  <mergeCells count="26">
    <mergeCell ref="F14:G14"/>
    <mergeCell ref="F15:G15"/>
    <mergeCell ref="A16:J16"/>
    <mergeCell ref="F18:G18"/>
    <mergeCell ref="A9:J9"/>
    <mergeCell ref="F11:G11"/>
    <mergeCell ref="F12:G12"/>
    <mergeCell ref="A1:C1"/>
    <mergeCell ref="H1:J1"/>
    <mergeCell ref="A2:J2"/>
    <mergeCell ref="A3:J3"/>
    <mergeCell ref="A8:J8"/>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s>
  <phoneticPr fontId="3"/>
  <pageMargins left="0.56000000000000005" right="0.28000000000000003" top="1.1811023622047245" bottom="0.78740157480314965" header="0.51181102362204722" footer="0.51181102362204722"/>
  <pageSetup paperSize="9" scale="56" fitToWidth="0" orientation="landscape"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98"/>
  <sheetViews>
    <sheetView view="pageBreakPreview" zoomScaleNormal="75" zoomScaleSheetLayoutView="100" workbookViewId="0">
      <pane xSplit="8" ySplit="6" topLeftCell="I92" activePane="bottomRight" state="frozenSplit"/>
      <selection pane="topRight" activeCell="K1" sqref="K1"/>
      <selection pane="bottomLeft" activeCell="A7" sqref="A7"/>
      <selection pane="bottomRight" activeCell="Q54" sqref="P53:Q54"/>
    </sheetView>
  </sheetViews>
  <sheetFormatPr defaultColWidth="9" defaultRowHeight="13"/>
  <cols>
    <col min="1" max="1" width="6" style="35" customWidth="1"/>
    <col min="2" max="2" width="13.90625" style="34" customWidth="1"/>
    <col min="3" max="3" width="12.453125" style="788" customWidth="1"/>
    <col min="4" max="5" width="6.36328125" style="35" customWidth="1"/>
    <col min="6" max="6" width="30.08984375" style="34" customWidth="1"/>
    <col min="7" max="7" width="9.7265625" style="34" customWidth="1"/>
    <col min="8" max="8" width="5.90625" style="34" customWidth="1"/>
    <col min="9" max="9" width="5.90625" style="717" customWidth="1"/>
    <col min="10" max="10" width="27.36328125" style="34" customWidth="1"/>
    <col min="11" max="12" width="11.7265625" style="34" customWidth="1"/>
    <col min="13" max="13" width="29.90625" style="34" customWidth="1"/>
    <col min="14" max="15" width="11" style="177" customWidth="1"/>
    <col min="16" max="16384" width="9" style="34"/>
  </cols>
  <sheetData>
    <row r="1" spans="1:15" s="80" customFormat="1" ht="35.25" customHeight="1" thickBot="1">
      <c r="A1" s="265" t="s">
        <v>1811</v>
      </c>
      <c r="C1" s="78"/>
      <c r="D1" s="265"/>
      <c r="E1" s="265"/>
      <c r="F1" s="265"/>
      <c r="G1" s="265"/>
      <c r="H1" s="265"/>
      <c r="I1" s="265"/>
      <c r="J1" s="265"/>
      <c r="K1" s="265"/>
      <c r="L1" s="265"/>
      <c r="M1" s="2" t="str">
        <f>居宅介護・重度訪問介護!J1</f>
        <v>令和７年８月１日現在</v>
      </c>
      <c r="N1" s="340"/>
      <c r="O1" s="129" t="s">
        <v>290</v>
      </c>
    </row>
    <row r="2" spans="1:15" s="80" customFormat="1" ht="15" customHeight="1">
      <c r="A2" s="1121" t="s">
        <v>1143</v>
      </c>
      <c r="B2" s="1121"/>
      <c r="C2" s="1122"/>
      <c r="D2" s="1121"/>
      <c r="E2" s="1121"/>
      <c r="F2" s="1121"/>
      <c r="G2" s="1121"/>
      <c r="H2" s="1121"/>
      <c r="I2" s="1121"/>
      <c r="J2" s="1121"/>
      <c r="K2" s="1121"/>
      <c r="L2" s="1121"/>
      <c r="M2" s="1121"/>
      <c r="N2" s="1123"/>
      <c r="O2" s="341" t="s">
        <v>1142</v>
      </c>
    </row>
    <row r="3" spans="1:15" s="80" customFormat="1" ht="15" customHeight="1" thickBot="1">
      <c r="A3" s="1121"/>
      <c r="B3" s="1121"/>
      <c r="C3" s="1122"/>
      <c r="D3" s="1121"/>
      <c r="E3" s="1121"/>
      <c r="F3" s="1121"/>
      <c r="G3" s="1121"/>
      <c r="H3" s="1121"/>
      <c r="I3" s="1121"/>
      <c r="J3" s="1121"/>
      <c r="K3" s="1121"/>
      <c r="L3" s="1121"/>
      <c r="M3" s="1121"/>
      <c r="N3" s="1123"/>
      <c r="O3" s="342">
        <f>H7+H8+H11+H13+H16+H22+H25+H27+H30+H40+H41+H42+H43+H44+H45+H46+H47+H50+H51+H58+H59+H62+H66+H67+H72+H79+H81+H84+H90+H91+H92+H97</f>
        <v>324</v>
      </c>
    </row>
    <row r="4" spans="1:15" s="80" customFormat="1" ht="15" customHeight="1">
      <c r="A4" s="1121"/>
      <c r="B4" s="1121"/>
      <c r="C4" s="1122"/>
      <c r="D4" s="1121"/>
      <c r="E4" s="1121"/>
      <c r="F4" s="1121"/>
      <c r="G4" s="1121"/>
      <c r="H4" s="1121"/>
      <c r="I4" s="1121"/>
      <c r="J4" s="1121"/>
      <c r="K4" s="1121"/>
      <c r="L4" s="1121"/>
      <c r="M4" s="1121"/>
      <c r="N4" s="1123"/>
      <c r="O4" s="343" t="s">
        <v>1144</v>
      </c>
    </row>
    <row r="5" spans="1:15" s="80" customFormat="1" ht="15" customHeight="1" thickBot="1">
      <c r="A5" s="1121"/>
      <c r="B5" s="1121"/>
      <c r="C5" s="1122"/>
      <c r="D5" s="1121"/>
      <c r="E5" s="1121"/>
      <c r="F5" s="1121"/>
      <c r="G5" s="1121"/>
      <c r="H5" s="1121"/>
      <c r="I5" s="1121"/>
      <c r="J5" s="1121"/>
      <c r="K5" s="1121"/>
      <c r="L5" s="1121"/>
      <c r="M5" s="1121"/>
      <c r="N5" s="1123"/>
      <c r="O5" s="344">
        <f>SUBTOTAL(9,H7:H98)-(H7+H25+H97)</f>
        <v>817</v>
      </c>
    </row>
    <row r="6" spans="1:15" s="24" customFormat="1" ht="39" customHeight="1">
      <c r="A6" s="25"/>
      <c r="B6" s="112" t="s">
        <v>18</v>
      </c>
      <c r="C6" s="192" t="s">
        <v>1145</v>
      </c>
      <c r="D6" s="113" t="s">
        <v>292</v>
      </c>
      <c r="E6" s="638" t="s">
        <v>2222</v>
      </c>
      <c r="F6" s="112" t="s">
        <v>19</v>
      </c>
      <c r="G6" s="112" t="s">
        <v>1146</v>
      </c>
      <c r="H6" s="112" t="s">
        <v>3</v>
      </c>
      <c r="I6" s="112" t="s">
        <v>638</v>
      </c>
      <c r="J6" s="112" t="s">
        <v>1147</v>
      </c>
      <c r="K6" s="112" t="s">
        <v>21</v>
      </c>
      <c r="L6" s="112" t="s">
        <v>22</v>
      </c>
      <c r="M6" s="112" t="s">
        <v>8</v>
      </c>
      <c r="N6" s="345" t="s">
        <v>24</v>
      </c>
      <c r="O6" s="345" t="s">
        <v>25</v>
      </c>
    </row>
    <row r="7" spans="1:15" s="24" customFormat="1" ht="39" customHeight="1">
      <c r="A7" s="216">
        <v>1</v>
      </c>
      <c r="B7" s="135">
        <v>1650200023</v>
      </c>
      <c r="C7" s="152" t="s">
        <v>1148</v>
      </c>
      <c r="D7" s="87"/>
      <c r="E7" s="87"/>
      <c r="F7" s="86" t="s">
        <v>1151</v>
      </c>
      <c r="G7" s="92" t="s">
        <v>1149</v>
      </c>
      <c r="H7" s="88">
        <v>20</v>
      </c>
      <c r="I7" s="88" t="s">
        <v>1135</v>
      </c>
      <c r="J7" s="86" t="s">
        <v>1152</v>
      </c>
      <c r="K7" s="87" t="s">
        <v>1137</v>
      </c>
      <c r="L7" s="87" t="s">
        <v>1138</v>
      </c>
      <c r="M7" s="104" t="s">
        <v>869</v>
      </c>
      <c r="N7" s="85" t="s">
        <v>2573</v>
      </c>
      <c r="O7" s="85" t="s">
        <v>3680</v>
      </c>
    </row>
    <row r="8" spans="1:15" s="24" customFormat="1" ht="39" customHeight="1">
      <c r="A8" s="216">
        <v>2</v>
      </c>
      <c r="B8" s="156">
        <v>1650200031</v>
      </c>
      <c r="C8" s="787" t="s">
        <v>1150</v>
      </c>
      <c r="D8" s="87" t="s">
        <v>651</v>
      </c>
      <c r="E8" s="87"/>
      <c r="F8" s="86" t="s">
        <v>1823</v>
      </c>
      <c r="G8" s="126" t="s">
        <v>1160</v>
      </c>
      <c r="H8" s="88">
        <v>5</v>
      </c>
      <c r="I8" s="88" t="s">
        <v>303</v>
      </c>
      <c r="J8" s="92" t="s">
        <v>304</v>
      </c>
      <c r="K8" s="87" t="s">
        <v>305</v>
      </c>
      <c r="L8" s="87" t="s">
        <v>1153</v>
      </c>
      <c r="M8" s="104" t="s">
        <v>352</v>
      </c>
      <c r="N8" s="85" t="s">
        <v>2573</v>
      </c>
      <c r="O8" s="85" t="s">
        <v>3680</v>
      </c>
    </row>
    <row r="9" spans="1:15" s="24" customFormat="1" ht="39" customHeight="1">
      <c r="A9" s="216">
        <v>3</v>
      </c>
      <c r="B9" s="156">
        <v>1651700047</v>
      </c>
      <c r="C9" s="787" t="s">
        <v>1144</v>
      </c>
      <c r="D9" s="125"/>
      <c r="E9" s="87"/>
      <c r="F9" s="92" t="s">
        <v>3612</v>
      </c>
      <c r="G9" s="92" t="s">
        <v>1149</v>
      </c>
      <c r="H9" s="88">
        <v>10</v>
      </c>
      <c r="I9" s="126" t="s">
        <v>2913</v>
      </c>
      <c r="J9" s="86" t="s">
        <v>2916</v>
      </c>
      <c r="K9" s="87" t="s">
        <v>2914</v>
      </c>
      <c r="L9" s="87" t="s">
        <v>2915</v>
      </c>
      <c r="M9" s="127" t="s">
        <v>3617</v>
      </c>
      <c r="N9" s="85" t="s">
        <v>3613</v>
      </c>
      <c r="O9" s="85"/>
    </row>
    <row r="10" spans="1:15" s="24" customFormat="1" ht="39" customHeight="1">
      <c r="A10" s="216">
        <v>4</v>
      </c>
      <c r="B10" s="135">
        <v>1650700024</v>
      </c>
      <c r="C10" s="152" t="s">
        <v>1144</v>
      </c>
      <c r="D10" s="156"/>
      <c r="E10" s="87"/>
      <c r="F10" s="172" t="s">
        <v>1154</v>
      </c>
      <c r="G10" s="92" t="s">
        <v>1149</v>
      </c>
      <c r="H10" s="135">
        <v>10</v>
      </c>
      <c r="I10" s="135" t="s">
        <v>1818</v>
      </c>
      <c r="J10" s="172" t="s">
        <v>1819</v>
      </c>
      <c r="K10" s="156" t="s">
        <v>1155</v>
      </c>
      <c r="L10" s="156" t="s">
        <v>1155</v>
      </c>
      <c r="M10" s="346" t="s">
        <v>1156</v>
      </c>
      <c r="N10" s="85" t="s">
        <v>2573</v>
      </c>
      <c r="O10" s="85" t="s">
        <v>3687</v>
      </c>
    </row>
    <row r="11" spans="1:15" s="24" customFormat="1" ht="39" customHeight="1">
      <c r="A11" s="216">
        <v>5</v>
      </c>
      <c r="B11" s="156">
        <v>1650600016</v>
      </c>
      <c r="C11" s="787" t="s">
        <v>1150</v>
      </c>
      <c r="D11" s="87" t="s">
        <v>651</v>
      </c>
      <c r="E11" s="87"/>
      <c r="F11" s="92" t="s">
        <v>3530</v>
      </c>
      <c r="G11" s="92" t="s">
        <v>1160</v>
      </c>
      <c r="H11" s="88">
        <v>8</v>
      </c>
      <c r="I11" s="88" t="s">
        <v>1157</v>
      </c>
      <c r="J11" s="86" t="s">
        <v>401</v>
      </c>
      <c r="K11" s="87" t="s">
        <v>1158</v>
      </c>
      <c r="L11" s="87" t="s">
        <v>1159</v>
      </c>
      <c r="M11" s="104" t="s">
        <v>352</v>
      </c>
      <c r="N11" s="85" t="s">
        <v>2573</v>
      </c>
      <c r="O11" s="85" t="s">
        <v>3680</v>
      </c>
    </row>
    <row r="12" spans="1:15" s="24" customFormat="1" ht="39" customHeight="1">
      <c r="A12" s="216">
        <v>6</v>
      </c>
      <c r="B12" s="87">
        <v>1651900019</v>
      </c>
      <c r="C12" s="125" t="s">
        <v>1144</v>
      </c>
      <c r="D12" s="87"/>
      <c r="E12" s="87"/>
      <c r="F12" s="86" t="s">
        <v>1161</v>
      </c>
      <c r="G12" s="92" t="s">
        <v>1149</v>
      </c>
      <c r="H12" s="88">
        <v>10</v>
      </c>
      <c r="I12" s="88" t="s">
        <v>2416</v>
      </c>
      <c r="J12" s="86" t="s">
        <v>2267</v>
      </c>
      <c r="K12" s="87" t="s">
        <v>2923</v>
      </c>
      <c r="L12" s="87" t="s">
        <v>2923</v>
      </c>
      <c r="M12" s="104" t="s">
        <v>1163</v>
      </c>
      <c r="N12" s="85" t="s">
        <v>2574</v>
      </c>
      <c r="O12" s="238" t="s">
        <v>3744</v>
      </c>
    </row>
    <row r="13" spans="1:15" s="24" customFormat="1" ht="39" customHeight="1">
      <c r="A13" s="216">
        <v>7</v>
      </c>
      <c r="B13" s="87">
        <v>1650200056</v>
      </c>
      <c r="C13" s="332" t="s">
        <v>1164</v>
      </c>
      <c r="D13" s="87" t="s">
        <v>295</v>
      </c>
      <c r="E13" s="87"/>
      <c r="F13" s="126" t="s">
        <v>1165</v>
      </c>
      <c r="G13" s="126" t="s">
        <v>1149</v>
      </c>
      <c r="H13" s="88">
        <v>10</v>
      </c>
      <c r="I13" s="88" t="s">
        <v>2323</v>
      </c>
      <c r="J13" s="86" t="s">
        <v>2324</v>
      </c>
      <c r="K13" s="87" t="s">
        <v>2366</v>
      </c>
      <c r="L13" s="87" t="s">
        <v>2366</v>
      </c>
      <c r="M13" s="104" t="s">
        <v>1166</v>
      </c>
      <c r="N13" s="162" t="s">
        <v>2562</v>
      </c>
      <c r="O13" s="89">
        <v>44287</v>
      </c>
    </row>
    <row r="14" spans="1:15" s="24" customFormat="1" ht="39" customHeight="1">
      <c r="A14" s="216">
        <v>8</v>
      </c>
      <c r="B14" s="87">
        <v>1650200254</v>
      </c>
      <c r="C14" s="332" t="s">
        <v>1167</v>
      </c>
      <c r="D14" s="87" t="s">
        <v>295</v>
      </c>
      <c r="E14" s="87"/>
      <c r="F14" s="126" t="s">
        <v>2330</v>
      </c>
      <c r="G14" s="126" t="s">
        <v>1149</v>
      </c>
      <c r="H14" s="88">
        <v>10</v>
      </c>
      <c r="I14" s="88" t="s">
        <v>2220</v>
      </c>
      <c r="J14" s="86" t="s">
        <v>2962</v>
      </c>
      <c r="K14" s="87" t="s">
        <v>2275</v>
      </c>
      <c r="L14" s="87" t="s">
        <v>2276</v>
      </c>
      <c r="M14" s="104" t="s">
        <v>2274</v>
      </c>
      <c r="N14" s="85" t="s">
        <v>2575</v>
      </c>
      <c r="O14" s="238" t="s">
        <v>3485</v>
      </c>
    </row>
    <row r="15" spans="1:15" s="24" customFormat="1" ht="39" customHeight="1">
      <c r="A15" s="216">
        <v>9</v>
      </c>
      <c r="B15" s="87">
        <v>1650200072</v>
      </c>
      <c r="C15" s="332" t="s">
        <v>1167</v>
      </c>
      <c r="D15" s="87"/>
      <c r="E15" s="87"/>
      <c r="F15" s="126" t="s">
        <v>1170</v>
      </c>
      <c r="G15" s="126" t="s">
        <v>1149</v>
      </c>
      <c r="H15" s="88">
        <v>10</v>
      </c>
      <c r="I15" s="88" t="s">
        <v>2594</v>
      </c>
      <c r="J15" s="86" t="s">
        <v>2595</v>
      </c>
      <c r="K15" s="87" t="s">
        <v>1171</v>
      </c>
      <c r="L15" s="87" t="s">
        <v>1172</v>
      </c>
      <c r="M15" s="104" t="s">
        <v>1173</v>
      </c>
      <c r="N15" s="347" t="s">
        <v>2576</v>
      </c>
      <c r="O15" s="628">
        <v>44228</v>
      </c>
    </row>
    <row r="16" spans="1:15" s="24" customFormat="1" ht="39" customHeight="1">
      <c r="A16" s="978">
        <v>10</v>
      </c>
      <c r="B16" s="979">
        <v>1650500018</v>
      </c>
      <c r="C16" s="1119" t="s">
        <v>1150</v>
      </c>
      <c r="D16" s="979" t="s">
        <v>295</v>
      </c>
      <c r="E16" s="979"/>
      <c r="F16" s="1044" t="s">
        <v>1174</v>
      </c>
      <c r="G16" s="1044" t="s">
        <v>1149</v>
      </c>
      <c r="H16" s="1034">
        <v>10</v>
      </c>
      <c r="I16" s="1034" t="s">
        <v>1175</v>
      </c>
      <c r="J16" s="1117" t="s">
        <v>1176</v>
      </c>
      <c r="K16" s="979" t="s">
        <v>1177</v>
      </c>
      <c r="L16" s="979" t="s">
        <v>1177</v>
      </c>
      <c r="M16" s="983" t="s">
        <v>1178</v>
      </c>
      <c r="N16" s="89">
        <v>45139</v>
      </c>
      <c r="O16" s="89"/>
    </row>
    <row r="17" spans="1:15" s="24" customFormat="1" ht="39" customHeight="1">
      <c r="A17" s="978"/>
      <c r="B17" s="980"/>
      <c r="C17" s="1120"/>
      <c r="D17" s="980"/>
      <c r="E17" s="980"/>
      <c r="F17" s="1116"/>
      <c r="G17" s="1116"/>
      <c r="H17" s="1036"/>
      <c r="I17" s="1036"/>
      <c r="J17" s="1118"/>
      <c r="K17" s="980"/>
      <c r="L17" s="980"/>
      <c r="M17" s="984"/>
      <c r="N17" s="347" t="s">
        <v>2577</v>
      </c>
      <c r="O17" s="89">
        <v>44398</v>
      </c>
    </row>
    <row r="18" spans="1:15" s="24" customFormat="1" ht="39" customHeight="1">
      <c r="A18" s="216">
        <v>11</v>
      </c>
      <c r="B18" s="332">
        <v>1650200098</v>
      </c>
      <c r="C18" s="332" t="s">
        <v>1167</v>
      </c>
      <c r="D18" s="87" t="s">
        <v>295</v>
      </c>
      <c r="E18" s="87"/>
      <c r="F18" s="86" t="s">
        <v>1180</v>
      </c>
      <c r="G18" s="126" t="s">
        <v>1160</v>
      </c>
      <c r="H18" s="88">
        <v>5</v>
      </c>
      <c r="I18" s="88" t="s">
        <v>348</v>
      </c>
      <c r="J18" s="86" t="s">
        <v>1181</v>
      </c>
      <c r="K18" s="87" t="s">
        <v>350</v>
      </c>
      <c r="L18" s="87" t="s">
        <v>351</v>
      </c>
      <c r="M18" s="104" t="s">
        <v>352</v>
      </c>
      <c r="N18" s="347" t="s">
        <v>2578</v>
      </c>
      <c r="O18" s="89">
        <v>44501</v>
      </c>
    </row>
    <row r="19" spans="1:15" s="24" customFormat="1" ht="39" customHeight="1">
      <c r="A19" s="216">
        <v>12</v>
      </c>
      <c r="B19" s="87">
        <v>1650200106</v>
      </c>
      <c r="C19" s="332" t="s">
        <v>1167</v>
      </c>
      <c r="D19" s="87"/>
      <c r="E19" s="87"/>
      <c r="F19" s="126" t="s">
        <v>1182</v>
      </c>
      <c r="G19" s="126" t="s">
        <v>1149</v>
      </c>
      <c r="H19" s="88">
        <v>10</v>
      </c>
      <c r="I19" s="88" t="s">
        <v>1183</v>
      </c>
      <c r="J19" s="86" t="s">
        <v>1184</v>
      </c>
      <c r="K19" s="87" t="s">
        <v>1185</v>
      </c>
      <c r="L19" s="87" t="s">
        <v>1172</v>
      </c>
      <c r="M19" s="104" t="s">
        <v>1173</v>
      </c>
      <c r="N19" s="347" t="s">
        <v>2560</v>
      </c>
      <c r="O19" s="89">
        <v>44652</v>
      </c>
    </row>
    <row r="20" spans="1:15" s="24" customFormat="1" ht="39" customHeight="1">
      <c r="A20" s="216">
        <v>13</v>
      </c>
      <c r="B20" s="332">
        <v>1652000033</v>
      </c>
      <c r="C20" s="332" t="s">
        <v>1167</v>
      </c>
      <c r="D20" s="87"/>
      <c r="E20" s="87"/>
      <c r="F20" s="92" t="s">
        <v>1186</v>
      </c>
      <c r="G20" s="126" t="s">
        <v>1149</v>
      </c>
      <c r="H20" s="88">
        <v>10</v>
      </c>
      <c r="I20" s="88" t="s">
        <v>1187</v>
      </c>
      <c r="J20" s="86" t="s">
        <v>1188</v>
      </c>
      <c r="K20" s="87" t="s">
        <v>1189</v>
      </c>
      <c r="L20" s="87" t="s">
        <v>1190</v>
      </c>
      <c r="M20" s="104" t="s">
        <v>1191</v>
      </c>
      <c r="N20" s="347" t="s">
        <v>2579</v>
      </c>
      <c r="O20" s="89">
        <v>44652</v>
      </c>
    </row>
    <row r="21" spans="1:15" s="24" customFormat="1" ht="39" customHeight="1">
      <c r="A21" s="216">
        <v>14</v>
      </c>
      <c r="B21" s="332">
        <v>1650400037</v>
      </c>
      <c r="C21" s="332" t="s">
        <v>1144</v>
      </c>
      <c r="D21" s="87"/>
      <c r="E21" s="87"/>
      <c r="F21" s="92" t="s">
        <v>1192</v>
      </c>
      <c r="G21" s="126" t="s">
        <v>1149</v>
      </c>
      <c r="H21" s="88">
        <v>10</v>
      </c>
      <c r="I21" s="88" t="s">
        <v>1193</v>
      </c>
      <c r="J21" s="86" t="s">
        <v>1194</v>
      </c>
      <c r="K21" s="87" t="s">
        <v>1195</v>
      </c>
      <c r="L21" s="87" t="s">
        <v>1196</v>
      </c>
      <c r="M21" s="104" t="s">
        <v>3656</v>
      </c>
      <c r="N21" s="347" t="s">
        <v>2580</v>
      </c>
      <c r="O21" s="89">
        <v>44743</v>
      </c>
    </row>
    <row r="22" spans="1:15" s="24" customFormat="1" ht="39" customHeight="1">
      <c r="A22" s="978">
        <v>15</v>
      </c>
      <c r="B22" s="979">
        <v>1650200114</v>
      </c>
      <c r="C22" s="1119" t="s">
        <v>1169</v>
      </c>
      <c r="D22" s="979" t="s">
        <v>448</v>
      </c>
      <c r="E22" s="979"/>
      <c r="F22" s="1044" t="s">
        <v>1197</v>
      </c>
      <c r="G22" s="1034" t="s">
        <v>1149</v>
      </c>
      <c r="H22" s="1034">
        <v>10</v>
      </c>
      <c r="I22" s="1034" t="s">
        <v>1198</v>
      </c>
      <c r="J22" s="1124" t="s">
        <v>2353</v>
      </c>
      <c r="K22" s="979" t="s">
        <v>2686</v>
      </c>
      <c r="L22" s="979" t="s">
        <v>1199</v>
      </c>
      <c r="M22" s="1126" t="s">
        <v>1200</v>
      </c>
      <c r="N22" s="89">
        <v>43556</v>
      </c>
      <c r="O22" s="985">
        <v>45748</v>
      </c>
    </row>
    <row r="23" spans="1:15" s="24" customFormat="1" ht="39" customHeight="1">
      <c r="A23" s="978"/>
      <c r="B23" s="980"/>
      <c r="C23" s="1120"/>
      <c r="D23" s="980"/>
      <c r="E23" s="980"/>
      <c r="F23" s="1116"/>
      <c r="G23" s="1036"/>
      <c r="H23" s="1036"/>
      <c r="I23" s="1036"/>
      <c r="J23" s="1125"/>
      <c r="K23" s="980"/>
      <c r="L23" s="980"/>
      <c r="M23" s="1127"/>
      <c r="N23" s="89">
        <v>42583</v>
      </c>
      <c r="O23" s="986"/>
    </row>
    <row r="24" spans="1:15" s="24" customFormat="1" ht="39" customHeight="1">
      <c r="A24" s="216">
        <v>16</v>
      </c>
      <c r="B24" s="87">
        <v>1651900035</v>
      </c>
      <c r="C24" s="332" t="s">
        <v>1167</v>
      </c>
      <c r="D24" s="87"/>
      <c r="E24" s="87"/>
      <c r="F24" s="126" t="s">
        <v>1201</v>
      </c>
      <c r="G24" s="126" t="s">
        <v>1149</v>
      </c>
      <c r="H24" s="88">
        <v>10</v>
      </c>
      <c r="I24" s="88" t="s">
        <v>480</v>
      </c>
      <c r="J24" s="86" t="s">
        <v>1202</v>
      </c>
      <c r="K24" s="87" t="s">
        <v>1203</v>
      </c>
      <c r="L24" s="87" t="s">
        <v>1203</v>
      </c>
      <c r="M24" s="104" t="s">
        <v>1204</v>
      </c>
      <c r="N24" s="347" t="s">
        <v>2581</v>
      </c>
      <c r="O24" s="89">
        <v>44805</v>
      </c>
    </row>
    <row r="25" spans="1:15" s="605" customFormat="1" ht="39" customHeight="1">
      <c r="A25" s="216">
        <v>17</v>
      </c>
      <c r="B25" s="87">
        <v>1650200247</v>
      </c>
      <c r="C25" s="332" t="s">
        <v>1148</v>
      </c>
      <c r="D25" s="87"/>
      <c r="E25" s="603"/>
      <c r="F25" s="126" t="s">
        <v>2279</v>
      </c>
      <c r="G25" s="126" t="s">
        <v>1149</v>
      </c>
      <c r="H25" s="88">
        <v>10</v>
      </c>
      <c r="I25" s="88" t="s">
        <v>2221</v>
      </c>
      <c r="J25" s="86" t="s">
        <v>2962</v>
      </c>
      <c r="K25" s="87" t="s">
        <v>2277</v>
      </c>
      <c r="L25" s="87" t="s">
        <v>2827</v>
      </c>
      <c r="M25" s="104" t="s">
        <v>2274</v>
      </c>
      <c r="N25" s="347" t="s">
        <v>2575</v>
      </c>
      <c r="O25" s="89">
        <v>45536</v>
      </c>
    </row>
    <row r="26" spans="1:15" s="24" customFormat="1" ht="39" customHeight="1">
      <c r="A26" s="216">
        <v>18</v>
      </c>
      <c r="B26" s="87">
        <v>1651900043</v>
      </c>
      <c r="C26" s="332" t="s">
        <v>1167</v>
      </c>
      <c r="D26" s="87"/>
      <c r="E26" s="87"/>
      <c r="F26" s="126" t="s">
        <v>1860</v>
      </c>
      <c r="G26" s="126" t="s">
        <v>1149</v>
      </c>
      <c r="H26" s="88">
        <v>10</v>
      </c>
      <c r="I26" s="88" t="s">
        <v>1862</v>
      </c>
      <c r="J26" s="86" t="s">
        <v>1861</v>
      </c>
      <c r="K26" s="87" t="s">
        <v>1867</v>
      </c>
      <c r="L26" s="87" t="s">
        <v>1868</v>
      </c>
      <c r="M26" s="104" t="s">
        <v>1863</v>
      </c>
      <c r="N26" s="347" t="s">
        <v>2536</v>
      </c>
      <c r="O26" s="89">
        <v>45017</v>
      </c>
    </row>
    <row r="27" spans="1:15" s="605" customFormat="1" ht="39" customHeight="1">
      <c r="A27" s="978">
        <v>19</v>
      </c>
      <c r="B27" s="979">
        <v>1652000041</v>
      </c>
      <c r="C27" s="1119" t="s">
        <v>3431</v>
      </c>
      <c r="D27" s="979" t="s">
        <v>295</v>
      </c>
      <c r="E27" s="979"/>
      <c r="F27" s="1044" t="s">
        <v>3433</v>
      </c>
      <c r="G27" s="1044" t="s">
        <v>1149</v>
      </c>
      <c r="H27" s="1044">
        <v>10</v>
      </c>
      <c r="I27" s="1044" t="s">
        <v>3427</v>
      </c>
      <c r="J27" s="1117" t="s">
        <v>3428</v>
      </c>
      <c r="K27" s="1117" t="s">
        <v>2917</v>
      </c>
      <c r="L27" s="1117" t="s">
        <v>2918</v>
      </c>
      <c r="M27" s="983" t="s">
        <v>3434</v>
      </c>
      <c r="N27" s="347" t="s">
        <v>3429</v>
      </c>
      <c r="O27" s="89"/>
    </row>
    <row r="28" spans="1:15" s="605" customFormat="1" ht="39" customHeight="1">
      <c r="A28" s="978"/>
      <c r="B28" s="980"/>
      <c r="C28" s="1120"/>
      <c r="D28" s="980"/>
      <c r="E28" s="980"/>
      <c r="F28" s="1116"/>
      <c r="G28" s="1116"/>
      <c r="H28" s="1116"/>
      <c r="I28" s="1116"/>
      <c r="J28" s="1118"/>
      <c r="K28" s="1118"/>
      <c r="L28" s="1118"/>
      <c r="M28" s="984"/>
      <c r="N28" s="347" t="s">
        <v>2582</v>
      </c>
      <c r="O28" s="89">
        <v>45108</v>
      </c>
    </row>
    <row r="29" spans="1:15" s="24" customFormat="1" ht="39" customHeight="1">
      <c r="A29" s="216">
        <v>20</v>
      </c>
      <c r="B29" s="87">
        <v>1650200148</v>
      </c>
      <c r="C29" s="332" t="s">
        <v>1167</v>
      </c>
      <c r="D29" s="87" t="s">
        <v>295</v>
      </c>
      <c r="E29" s="87"/>
      <c r="F29" s="126" t="s">
        <v>1882</v>
      </c>
      <c r="G29" s="126" t="s">
        <v>1149</v>
      </c>
      <c r="H29" s="88">
        <v>10</v>
      </c>
      <c r="I29" s="88" t="s">
        <v>1883</v>
      </c>
      <c r="J29" s="86" t="s">
        <v>1891</v>
      </c>
      <c r="K29" s="87" t="s">
        <v>1884</v>
      </c>
      <c r="L29" s="87" t="s">
        <v>1885</v>
      </c>
      <c r="M29" s="104" t="s">
        <v>1886</v>
      </c>
      <c r="N29" s="347" t="s">
        <v>2583</v>
      </c>
      <c r="O29" s="89">
        <v>45108</v>
      </c>
    </row>
    <row r="30" spans="1:15" s="24" customFormat="1" ht="39" customHeight="1">
      <c r="A30" s="978">
        <v>21</v>
      </c>
      <c r="B30" s="979">
        <v>1650200130</v>
      </c>
      <c r="C30" s="1119" t="s">
        <v>1150</v>
      </c>
      <c r="D30" s="979" t="s">
        <v>295</v>
      </c>
      <c r="E30" s="979"/>
      <c r="F30" s="1044" t="s">
        <v>1887</v>
      </c>
      <c r="G30" s="1044" t="s">
        <v>1149</v>
      </c>
      <c r="H30" s="1034">
        <v>10</v>
      </c>
      <c r="I30" s="1044" t="s">
        <v>1889</v>
      </c>
      <c r="J30" s="1117" t="s">
        <v>1892</v>
      </c>
      <c r="K30" s="1124" t="s">
        <v>2685</v>
      </c>
      <c r="L30" s="1117" t="s">
        <v>1890</v>
      </c>
      <c r="M30" s="983" t="s">
        <v>1888</v>
      </c>
      <c r="N30" s="347" t="s">
        <v>3265</v>
      </c>
      <c r="O30" s="985">
        <v>45108</v>
      </c>
    </row>
    <row r="31" spans="1:15" s="24" customFormat="1" ht="39" customHeight="1">
      <c r="A31" s="978"/>
      <c r="B31" s="980"/>
      <c r="C31" s="1120"/>
      <c r="D31" s="980"/>
      <c r="E31" s="980"/>
      <c r="F31" s="1116"/>
      <c r="G31" s="1116"/>
      <c r="H31" s="1036"/>
      <c r="I31" s="1116"/>
      <c r="J31" s="1118"/>
      <c r="K31" s="1125"/>
      <c r="L31" s="1118"/>
      <c r="M31" s="984"/>
      <c r="N31" s="347" t="s">
        <v>2582</v>
      </c>
      <c r="O31" s="986"/>
    </row>
    <row r="32" spans="1:15" s="24" customFormat="1" ht="39" customHeight="1">
      <c r="A32" s="216">
        <v>22</v>
      </c>
      <c r="B32" s="87">
        <v>1650200155</v>
      </c>
      <c r="C32" s="332" t="s">
        <v>1167</v>
      </c>
      <c r="D32" s="87"/>
      <c r="E32" s="87"/>
      <c r="F32" s="126" t="s">
        <v>1922</v>
      </c>
      <c r="G32" s="126" t="s">
        <v>1149</v>
      </c>
      <c r="H32" s="88">
        <v>10</v>
      </c>
      <c r="I32" s="88" t="s">
        <v>1924</v>
      </c>
      <c r="J32" s="92" t="s">
        <v>1923</v>
      </c>
      <c r="K32" s="87" t="s">
        <v>2296</v>
      </c>
      <c r="L32" s="87" t="s">
        <v>2297</v>
      </c>
      <c r="M32" s="104" t="s">
        <v>1921</v>
      </c>
      <c r="N32" s="347" t="s">
        <v>2694</v>
      </c>
      <c r="O32" s="89">
        <v>45200</v>
      </c>
    </row>
    <row r="33" spans="1:15" s="24" customFormat="1" ht="39" customHeight="1">
      <c r="A33" s="216">
        <v>23</v>
      </c>
      <c r="B33" s="87">
        <v>1650500026</v>
      </c>
      <c r="C33" s="332" t="s">
        <v>1167</v>
      </c>
      <c r="D33" s="87"/>
      <c r="E33" s="87"/>
      <c r="F33" s="126" t="s">
        <v>1945</v>
      </c>
      <c r="G33" s="126" t="s">
        <v>1149</v>
      </c>
      <c r="H33" s="88">
        <v>10</v>
      </c>
      <c r="I33" s="88" t="s">
        <v>1947</v>
      </c>
      <c r="J33" s="92" t="s">
        <v>2250</v>
      </c>
      <c r="K33" s="87" t="s">
        <v>2298</v>
      </c>
      <c r="L33" s="87" t="s">
        <v>2299</v>
      </c>
      <c r="M33" s="104" t="s">
        <v>1946</v>
      </c>
      <c r="N33" s="347" t="s">
        <v>2567</v>
      </c>
      <c r="O33" s="89">
        <v>45352</v>
      </c>
    </row>
    <row r="34" spans="1:15" s="605" customFormat="1" ht="39" customHeight="1">
      <c r="A34" s="216">
        <v>24</v>
      </c>
      <c r="B34" s="87">
        <v>1651900050</v>
      </c>
      <c r="C34" s="332" t="s">
        <v>1167</v>
      </c>
      <c r="D34" s="87"/>
      <c r="E34" s="87"/>
      <c r="F34" s="126" t="s">
        <v>1957</v>
      </c>
      <c r="G34" s="126" t="s">
        <v>1149</v>
      </c>
      <c r="H34" s="88">
        <v>10</v>
      </c>
      <c r="I34" s="88" t="s">
        <v>3401</v>
      </c>
      <c r="J34" s="92" t="s">
        <v>3403</v>
      </c>
      <c r="K34" s="87" t="s">
        <v>2451</v>
      </c>
      <c r="L34" s="87" t="s">
        <v>2452</v>
      </c>
      <c r="M34" s="104" t="s">
        <v>1204</v>
      </c>
      <c r="N34" s="347" t="s">
        <v>2584</v>
      </c>
      <c r="O34" s="89">
        <v>45383</v>
      </c>
    </row>
    <row r="35" spans="1:15" s="605" customFormat="1" ht="39" customHeight="1">
      <c r="A35" s="216">
        <v>25</v>
      </c>
      <c r="B35" s="87">
        <v>1650800020</v>
      </c>
      <c r="C35" s="332" t="s">
        <v>1167</v>
      </c>
      <c r="D35" s="603"/>
      <c r="E35" s="87"/>
      <c r="F35" s="126" t="s">
        <v>1972</v>
      </c>
      <c r="G35" s="126" t="s">
        <v>1149</v>
      </c>
      <c r="H35" s="88">
        <v>10</v>
      </c>
      <c r="I35" s="88" t="s">
        <v>1960</v>
      </c>
      <c r="J35" s="92" t="s">
        <v>1961</v>
      </c>
      <c r="K35" s="87" t="s">
        <v>1959</v>
      </c>
      <c r="L35" s="87" t="s">
        <v>1959</v>
      </c>
      <c r="M35" s="104" t="s">
        <v>1958</v>
      </c>
      <c r="N35" s="347" t="s">
        <v>2584</v>
      </c>
      <c r="O35" s="89">
        <v>45383</v>
      </c>
    </row>
    <row r="36" spans="1:15" s="605" customFormat="1" ht="39" customHeight="1">
      <c r="A36" s="216">
        <v>26</v>
      </c>
      <c r="B36" s="87">
        <v>1650200171</v>
      </c>
      <c r="C36" s="332" t="s">
        <v>1167</v>
      </c>
      <c r="D36" s="603"/>
      <c r="E36" s="87" t="s">
        <v>1986</v>
      </c>
      <c r="F36" s="126" t="s">
        <v>1995</v>
      </c>
      <c r="G36" s="126" t="s">
        <v>1149</v>
      </c>
      <c r="H36" s="88">
        <v>10</v>
      </c>
      <c r="I36" s="88" t="s">
        <v>2030</v>
      </c>
      <c r="J36" s="92" t="s">
        <v>2004</v>
      </c>
      <c r="K36" s="87" t="s">
        <v>2015</v>
      </c>
      <c r="L36" s="87" t="s">
        <v>2016</v>
      </c>
      <c r="M36" s="104" t="s">
        <v>1987</v>
      </c>
      <c r="N36" s="347" t="s">
        <v>2569</v>
      </c>
      <c r="O36" s="89">
        <v>45383</v>
      </c>
    </row>
    <row r="37" spans="1:15" s="605" customFormat="1" ht="39" customHeight="1">
      <c r="A37" s="216">
        <v>27</v>
      </c>
      <c r="B37" s="87">
        <v>1650800061</v>
      </c>
      <c r="C37" s="332" t="s">
        <v>1167</v>
      </c>
      <c r="D37" s="603"/>
      <c r="E37" s="87" t="s">
        <v>1986</v>
      </c>
      <c r="F37" s="126" t="s">
        <v>1996</v>
      </c>
      <c r="G37" s="126" t="s">
        <v>1149</v>
      </c>
      <c r="H37" s="88">
        <v>3</v>
      </c>
      <c r="I37" s="88" t="s">
        <v>2031</v>
      </c>
      <c r="J37" s="92" t="s">
        <v>2005</v>
      </c>
      <c r="K37" s="87" t="s">
        <v>2017</v>
      </c>
      <c r="L37" s="87" t="s">
        <v>2017</v>
      </c>
      <c r="M37" s="104" t="s">
        <v>1886</v>
      </c>
      <c r="N37" s="347" t="s">
        <v>2569</v>
      </c>
      <c r="O37" s="89">
        <v>45383</v>
      </c>
    </row>
    <row r="38" spans="1:15" s="605" customFormat="1" ht="39" customHeight="1">
      <c r="A38" s="216">
        <v>28</v>
      </c>
      <c r="B38" s="87">
        <v>1650200197</v>
      </c>
      <c r="C38" s="332" t="s">
        <v>1167</v>
      </c>
      <c r="D38" s="603"/>
      <c r="E38" s="87" t="s">
        <v>1986</v>
      </c>
      <c r="F38" s="126" t="s">
        <v>3359</v>
      </c>
      <c r="G38" s="126" t="s">
        <v>1149</v>
      </c>
      <c r="H38" s="88">
        <v>15</v>
      </c>
      <c r="I38" s="88" t="s">
        <v>2032</v>
      </c>
      <c r="J38" s="92" t="s">
        <v>2006</v>
      </c>
      <c r="K38" s="87" t="s">
        <v>2018</v>
      </c>
      <c r="L38" s="87" t="s">
        <v>2019</v>
      </c>
      <c r="M38" s="104" t="s">
        <v>2364</v>
      </c>
      <c r="N38" s="347" t="s">
        <v>2584</v>
      </c>
      <c r="O38" s="89">
        <v>45383</v>
      </c>
    </row>
    <row r="39" spans="1:15" s="605" customFormat="1" ht="39" customHeight="1">
      <c r="A39" s="216">
        <v>29</v>
      </c>
      <c r="B39" s="87">
        <v>1650200205</v>
      </c>
      <c r="C39" s="332" t="s">
        <v>1169</v>
      </c>
      <c r="D39" s="603"/>
      <c r="E39" s="87" t="s">
        <v>1986</v>
      </c>
      <c r="F39" s="126" t="s">
        <v>1997</v>
      </c>
      <c r="G39" s="126" t="s">
        <v>1149</v>
      </c>
      <c r="H39" s="88">
        <v>10</v>
      </c>
      <c r="I39" s="88" t="s">
        <v>2034</v>
      </c>
      <c r="J39" s="92" t="s">
        <v>2007</v>
      </c>
      <c r="K39" s="87" t="s">
        <v>897</v>
      </c>
      <c r="L39" s="87" t="s">
        <v>898</v>
      </c>
      <c r="M39" s="104" t="s">
        <v>1989</v>
      </c>
      <c r="N39" s="347" t="s">
        <v>2568</v>
      </c>
      <c r="O39" s="89">
        <v>45383</v>
      </c>
    </row>
    <row r="40" spans="1:15" s="605" customFormat="1" ht="39" customHeight="1">
      <c r="A40" s="216">
        <v>30</v>
      </c>
      <c r="B40" s="87">
        <v>1650500034</v>
      </c>
      <c r="C40" s="332" t="s">
        <v>1169</v>
      </c>
      <c r="D40" s="603"/>
      <c r="E40" s="87" t="s">
        <v>1986</v>
      </c>
      <c r="F40" s="126" t="s">
        <v>1998</v>
      </c>
      <c r="G40" s="126" t="s">
        <v>1149</v>
      </c>
      <c r="H40" s="88">
        <v>10</v>
      </c>
      <c r="I40" s="88" t="s">
        <v>2035</v>
      </c>
      <c r="J40" s="92" t="s">
        <v>2008</v>
      </c>
      <c r="K40" s="87" t="s">
        <v>2020</v>
      </c>
      <c r="L40" s="87" t="s">
        <v>2021</v>
      </c>
      <c r="M40" s="104" t="s">
        <v>1990</v>
      </c>
      <c r="N40" s="347" t="s">
        <v>2568</v>
      </c>
      <c r="O40" s="89">
        <v>45383</v>
      </c>
    </row>
    <row r="41" spans="1:15" s="605" customFormat="1" ht="39" customHeight="1">
      <c r="A41" s="216">
        <v>31</v>
      </c>
      <c r="B41" s="87">
        <v>1650500067</v>
      </c>
      <c r="C41" s="332" t="s">
        <v>1167</v>
      </c>
      <c r="D41" s="603"/>
      <c r="E41" s="87"/>
      <c r="F41" s="126" t="s">
        <v>3426</v>
      </c>
      <c r="G41" s="126" t="s">
        <v>1160</v>
      </c>
      <c r="H41" s="88">
        <v>5</v>
      </c>
      <c r="I41" s="88" t="s">
        <v>903</v>
      </c>
      <c r="J41" s="92" t="s">
        <v>2009</v>
      </c>
      <c r="K41" s="87" t="s">
        <v>905</v>
      </c>
      <c r="L41" s="87" t="s">
        <v>906</v>
      </c>
      <c r="M41" s="104" t="s">
        <v>85</v>
      </c>
      <c r="N41" s="347" t="s">
        <v>3635</v>
      </c>
      <c r="O41" s="89"/>
    </row>
    <row r="42" spans="1:15" s="605" customFormat="1" ht="39" customHeight="1">
      <c r="A42" s="216">
        <v>32</v>
      </c>
      <c r="B42" s="87">
        <v>1651600031</v>
      </c>
      <c r="C42" s="332" t="s">
        <v>1169</v>
      </c>
      <c r="D42" s="603"/>
      <c r="E42" s="87" t="s">
        <v>1986</v>
      </c>
      <c r="F42" s="126" t="s">
        <v>1999</v>
      </c>
      <c r="G42" s="126" t="s">
        <v>1149</v>
      </c>
      <c r="H42" s="88">
        <v>18</v>
      </c>
      <c r="I42" s="88" t="s">
        <v>2036</v>
      </c>
      <c r="J42" s="92" t="s">
        <v>2010</v>
      </c>
      <c r="K42" s="87" t="s">
        <v>2022</v>
      </c>
      <c r="L42" s="87" t="s">
        <v>2023</v>
      </c>
      <c r="M42" s="104" t="s">
        <v>1991</v>
      </c>
      <c r="N42" s="347" t="s">
        <v>2568</v>
      </c>
      <c r="O42" s="89">
        <v>45383</v>
      </c>
    </row>
    <row r="43" spans="1:15" s="605" customFormat="1" ht="39" customHeight="1">
      <c r="A43" s="216">
        <v>33</v>
      </c>
      <c r="B43" s="87">
        <v>1651600049</v>
      </c>
      <c r="C43" s="332" t="s">
        <v>1169</v>
      </c>
      <c r="D43" s="603"/>
      <c r="E43" s="87" t="s">
        <v>1986</v>
      </c>
      <c r="F43" s="126" t="s">
        <v>2000</v>
      </c>
      <c r="G43" s="126" t="s">
        <v>1149</v>
      </c>
      <c r="H43" s="88">
        <v>10</v>
      </c>
      <c r="I43" s="88" t="s">
        <v>2037</v>
      </c>
      <c r="J43" s="92" t="s">
        <v>2011</v>
      </c>
      <c r="K43" s="87" t="s">
        <v>2024</v>
      </c>
      <c r="L43" s="87" t="s">
        <v>2025</v>
      </c>
      <c r="M43" s="104" t="s">
        <v>1992</v>
      </c>
      <c r="N43" s="347" t="s">
        <v>2568</v>
      </c>
      <c r="O43" s="89">
        <v>45383</v>
      </c>
    </row>
    <row r="44" spans="1:15" s="605" customFormat="1" ht="39" customHeight="1">
      <c r="A44" s="216">
        <v>34</v>
      </c>
      <c r="B44" s="87">
        <v>1651900084</v>
      </c>
      <c r="C44" s="332" t="s">
        <v>1169</v>
      </c>
      <c r="D44" s="603"/>
      <c r="E44" s="87" t="s">
        <v>1986</v>
      </c>
      <c r="F44" s="126" t="s">
        <v>2001</v>
      </c>
      <c r="G44" s="126" t="s">
        <v>1149</v>
      </c>
      <c r="H44" s="88">
        <v>5</v>
      </c>
      <c r="I44" s="88" t="s">
        <v>2038</v>
      </c>
      <c r="J44" s="92" t="s">
        <v>2012</v>
      </c>
      <c r="K44" s="87" t="s">
        <v>2026</v>
      </c>
      <c r="L44" s="87" t="s">
        <v>2027</v>
      </c>
      <c r="M44" s="104" t="s">
        <v>1993</v>
      </c>
      <c r="N44" s="347" t="s">
        <v>2568</v>
      </c>
      <c r="O44" s="89">
        <v>45383</v>
      </c>
    </row>
    <row r="45" spans="1:15" s="605" customFormat="1" ht="39" customHeight="1">
      <c r="A45" s="216">
        <v>35</v>
      </c>
      <c r="B45" s="87">
        <v>1650200213</v>
      </c>
      <c r="C45" s="332" t="s">
        <v>1169</v>
      </c>
      <c r="D45" s="603"/>
      <c r="E45" s="87" t="s">
        <v>1986</v>
      </c>
      <c r="F45" s="126" t="s">
        <v>2002</v>
      </c>
      <c r="G45" s="126" t="s">
        <v>1149</v>
      </c>
      <c r="H45" s="88">
        <v>10</v>
      </c>
      <c r="I45" s="88" t="s">
        <v>2039</v>
      </c>
      <c r="J45" s="92" t="s">
        <v>2013</v>
      </c>
      <c r="K45" s="87" t="s">
        <v>2028</v>
      </c>
      <c r="L45" s="87" t="s">
        <v>2028</v>
      </c>
      <c r="M45" s="104" t="s">
        <v>1994</v>
      </c>
      <c r="N45" s="347" t="s">
        <v>2568</v>
      </c>
      <c r="O45" s="89">
        <v>45383</v>
      </c>
    </row>
    <row r="46" spans="1:15" s="605" customFormat="1" ht="39" customHeight="1">
      <c r="A46" s="216">
        <v>36</v>
      </c>
      <c r="B46" s="87">
        <v>1650200221</v>
      </c>
      <c r="C46" s="332" t="s">
        <v>1169</v>
      </c>
      <c r="D46" s="603"/>
      <c r="E46" s="87" t="s">
        <v>1986</v>
      </c>
      <c r="F46" s="126" t="s">
        <v>2003</v>
      </c>
      <c r="G46" s="126" t="s">
        <v>1149</v>
      </c>
      <c r="H46" s="88">
        <v>10</v>
      </c>
      <c r="I46" s="88" t="s">
        <v>2039</v>
      </c>
      <c r="J46" s="92" t="s">
        <v>2014</v>
      </c>
      <c r="K46" s="87" t="s">
        <v>2029</v>
      </c>
      <c r="L46" s="87" t="s">
        <v>2029</v>
      </c>
      <c r="M46" s="104" t="s">
        <v>1994</v>
      </c>
      <c r="N46" s="347" t="s">
        <v>2568</v>
      </c>
      <c r="O46" s="89">
        <v>45383</v>
      </c>
    </row>
    <row r="47" spans="1:15" s="605" customFormat="1" ht="39" customHeight="1">
      <c r="A47" s="216">
        <v>37</v>
      </c>
      <c r="B47" s="87">
        <v>1650200239</v>
      </c>
      <c r="C47" s="332" t="s">
        <v>1169</v>
      </c>
      <c r="D47" s="87" t="s">
        <v>295</v>
      </c>
      <c r="E47" s="87"/>
      <c r="F47" s="126" t="s">
        <v>2227</v>
      </c>
      <c r="G47" s="126" t="s">
        <v>1149</v>
      </c>
      <c r="H47" s="88">
        <v>10</v>
      </c>
      <c r="I47" s="88" t="s">
        <v>2228</v>
      </c>
      <c r="J47" s="92" t="s">
        <v>2229</v>
      </c>
      <c r="K47" s="87" t="s">
        <v>2409</v>
      </c>
      <c r="L47" s="87" t="s">
        <v>2409</v>
      </c>
      <c r="M47" s="104" t="s">
        <v>2230</v>
      </c>
      <c r="N47" s="347" t="s">
        <v>2585</v>
      </c>
      <c r="O47" s="89">
        <v>45444</v>
      </c>
    </row>
    <row r="48" spans="1:15" s="605" customFormat="1" ht="39" customHeight="1">
      <c r="A48" s="216">
        <v>38</v>
      </c>
      <c r="B48" s="87">
        <v>1650600032</v>
      </c>
      <c r="C48" s="332" t="s">
        <v>1167</v>
      </c>
      <c r="D48" s="603"/>
      <c r="E48" s="87"/>
      <c r="F48" s="126" t="s">
        <v>2256</v>
      </c>
      <c r="G48" s="126" t="s">
        <v>1149</v>
      </c>
      <c r="H48" s="88">
        <v>10</v>
      </c>
      <c r="I48" s="88" t="s">
        <v>2261</v>
      </c>
      <c r="J48" s="92" t="s">
        <v>2258</v>
      </c>
      <c r="K48" s="87" t="s">
        <v>2259</v>
      </c>
      <c r="L48" s="87" t="s">
        <v>2260</v>
      </c>
      <c r="M48" s="104" t="s">
        <v>2257</v>
      </c>
      <c r="N48" s="347" t="s">
        <v>2586</v>
      </c>
      <c r="O48" s="89">
        <v>45505</v>
      </c>
    </row>
    <row r="49" spans="1:15" s="605" customFormat="1" ht="39" customHeight="1">
      <c r="A49" s="216">
        <v>39</v>
      </c>
      <c r="B49" s="87">
        <v>1650800079</v>
      </c>
      <c r="C49" s="332" t="s">
        <v>1167</v>
      </c>
      <c r="D49" s="603"/>
      <c r="E49" s="87" t="s">
        <v>1831</v>
      </c>
      <c r="F49" s="126" t="s">
        <v>3308</v>
      </c>
      <c r="G49" s="126" t="s">
        <v>1149</v>
      </c>
      <c r="H49" s="88">
        <v>10</v>
      </c>
      <c r="I49" s="88" t="s">
        <v>2368</v>
      </c>
      <c r="J49" s="92" t="s">
        <v>2369</v>
      </c>
      <c r="K49" s="87" t="s">
        <v>2370</v>
      </c>
      <c r="L49" s="87" t="s">
        <v>2195</v>
      </c>
      <c r="M49" s="104" t="s">
        <v>2371</v>
      </c>
      <c r="N49" s="347" t="s">
        <v>2559</v>
      </c>
      <c r="O49" s="89">
        <v>45748</v>
      </c>
    </row>
    <row r="50" spans="1:15" s="605" customFormat="1" ht="39" customHeight="1">
      <c r="A50" s="216">
        <v>40</v>
      </c>
      <c r="B50" s="87">
        <v>1651600056</v>
      </c>
      <c r="C50" s="332" t="s">
        <v>1169</v>
      </c>
      <c r="D50" s="87" t="s">
        <v>295</v>
      </c>
      <c r="E50" s="87"/>
      <c r="F50" s="126" t="s">
        <v>2378</v>
      </c>
      <c r="G50" s="126" t="s">
        <v>1149</v>
      </c>
      <c r="H50" s="88">
        <v>10</v>
      </c>
      <c r="I50" s="88" t="s">
        <v>2379</v>
      </c>
      <c r="J50" s="92" t="s">
        <v>2380</v>
      </c>
      <c r="K50" s="87" t="s">
        <v>2431</v>
      </c>
      <c r="L50" s="87" t="s">
        <v>2432</v>
      </c>
      <c r="M50" s="104" t="s">
        <v>2381</v>
      </c>
      <c r="N50" s="347" t="s">
        <v>2572</v>
      </c>
      <c r="O50" s="89">
        <v>45748</v>
      </c>
    </row>
    <row r="51" spans="1:15" ht="38.25" customHeight="1">
      <c r="A51" s="978">
        <v>41</v>
      </c>
      <c r="B51" s="979">
        <v>1650600040</v>
      </c>
      <c r="C51" s="1119" t="s">
        <v>1150</v>
      </c>
      <c r="D51" s="979" t="s">
        <v>295</v>
      </c>
      <c r="E51" s="1049"/>
      <c r="F51" s="1044" t="s">
        <v>3124</v>
      </c>
      <c r="G51" s="1044" t="s">
        <v>1149</v>
      </c>
      <c r="H51" s="1034">
        <v>20</v>
      </c>
      <c r="I51" s="1034" t="s">
        <v>2434</v>
      </c>
      <c r="J51" s="979" t="s">
        <v>2435</v>
      </c>
      <c r="K51" s="979" t="s">
        <v>3223</v>
      </c>
      <c r="L51" s="979" t="s">
        <v>3224</v>
      </c>
      <c r="M51" s="1117" t="s">
        <v>2433</v>
      </c>
      <c r="N51" s="89">
        <v>44805</v>
      </c>
      <c r="O51" s="985">
        <v>45839</v>
      </c>
    </row>
    <row r="52" spans="1:15" ht="38.25" customHeight="1">
      <c r="A52" s="978"/>
      <c r="B52" s="980"/>
      <c r="C52" s="1120"/>
      <c r="D52" s="980"/>
      <c r="E52" s="1050"/>
      <c r="F52" s="1116"/>
      <c r="G52" s="1116"/>
      <c r="H52" s="1036"/>
      <c r="I52" s="1036"/>
      <c r="J52" s="980"/>
      <c r="K52" s="980"/>
      <c r="L52" s="980"/>
      <c r="M52" s="1118"/>
      <c r="N52" s="89" t="s">
        <v>2587</v>
      </c>
      <c r="O52" s="986"/>
    </row>
    <row r="53" spans="1:15" ht="39" customHeight="1">
      <c r="A53" s="216">
        <v>42</v>
      </c>
      <c r="B53" s="87">
        <v>1650800087</v>
      </c>
      <c r="C53" s="332" t="s">
        <v>1167</v>
      </c>
      <c r="D53" s="164"/>
      <c r="E53" s="87"/>
      <c r="F53" s="86" t="s">
        <v>1839</v>
      </c>
      <c r="G53" s="126" t="s">
        <v>1149</v>
      </c>
      <c r="H53" s="87">
        <v>10</v>
      </c>
      <c r="I53" s="92" t="s">
        <v>2683</v>
      </c>
      <c r="J53" s="86" t="s">
        <v>2674</v>
      </c>
      <c r="K53" s="87" t="s">
        <v>2684</v>
      </c>
      <c r="L53" s="87" t="s">
        <v>2684</v>
      </c>
      <c r="M53" s="86" t="s">
        <v>2466</v>
      </c>
      <c r="N53" s="85" t="s">
        <v>2588</v>
      </c>
      <c r="O53" s="89"/>
    </row>
    <row r="54" spans="1:15" ht="39" customHeight="1">
      <c r="A54" s="216">
        <v>43</v>
      </c>
      <c r="B54" s="87">
        <v>1650800095</v>
      </c>
      <c r="C54" s="332" t="s">
        <v>1167</v>
      </c>
      <c r="D54" s="164"/>
      <c r="E54" s="164"/>
      <c r="F54" s="92" t="s">
        <v>3496</v>
      </c>
      <c r="G54" s="126" t="s">
        <v>1149</v>
      </c>
      <c r="H54" s="87">
        <v>10</v>
      </c>
      <c r="I54" s="126" t="s">
        <v>3481</v>
      </c>
      <c r="J54" s="126" t="s">
        <v>3482</v>
      </c>
      <c r="K54" s="102" t="s">
        <v>2512</v>
      </c>
      <c r="L54" s="102" t="s">
        <v>2513</v>
      </c>
      <c r="M54" s="102" t="s">
        <v>2514</v>
      </c>
      <c r="N54" s="85" t="s">
        <v>2531</v>
      </c>
      <c r="O54" s="89"/>
    </row>
    <row r="55" spans="1:15" ht="39" customHeight="1">
      <c r="A55" s="216">
        <v>44</v>
      </c>
      <c r="B55" s="87">
        <v>1651900100</v>
      </c>
      <c r="C55" s="332" t="s">
        <v>1167</v>
      </c>
      <c r="D55" s="164"/>
      <c r="E55" s="164"/>
      <c r="F55" s="86" t="s">
        <v>2596</v>
      </c>
      <c r="G55" s="126" t="s">
        <v>1149</v>
      </c>
      <c r="H55" s="87">
        <v>10</v>
      </c>
      <c r="I55" s="126" t="s">
        <v>2597</v>
      </c>
      <c r="J55" s="126" t="s">
        <v>2598</v>
      </c>
      <c r="K55" s="102" t="s">
        <v>2599</v>
      </c>
      <c r="L55" s="102" t="s">
        <v>2599</v>
      </c>
      <c r="M55" s="102" t="s">
        <v>2600</v>
      </c>
      <c r="N55" s="85" t="s">
        <v>2601</v>
      </c>
      <c r="O55" s="89"/>
    </row>
    <row r="56" spans="1:15" ht="39" customHeight="1">
      <c r="A56" s="216">
        <v>45</v>
      </c>
      <c r="B56" s="87">
        <v>1650200270</v>
      </c>
      <c r="C56" s="332" t="s">
        <v>1167</v>
      </c>
      <c r="D56" s="164"/>
      <c r="E56" s="164"/>
      <c r="F56" s="86" t="s">
        <v>2602</v>
      </c>
      <c r="G56" s="126" t="s">
        <v>1149</v>
      </c>
      <c r="H56" s="87">
        <v>10</v>
      </c>
      <c r="I56" s="126" t="s">
        <v>2603</v>
      </c>
      <c r="J56" s="126" t="s">
        <v>2655</v>
      </c>
      <c r="K56" s="102" t="s">
        <v>2604</v>
      </c>
      <c r="L56" s="102" t="s">
        <v>2605</v>
      </c>
      <c r="M56" s="102" t="s">
        <v>2606</v>
      </c>
      <c r="N56" s="85" t="s">
        <v>2601</v>
      </c>
      <c r="O56" s="89"/>
    </row>
    <row r="57" spans="1:15" ht="39" customHeight="1">
      <c r="A57" s="216">
        <v>46</v>
      </c>
      <c r="B57" s="87">
        <v>1650800103</v>
      </c>
      <c r="C57" s="332" t="s">
        <v>1167</v>
      </c>
      <c r="D57" s="164"/>
      <c r="E57" s="164"/>
      <c r="F57" s="86" t="s">
        <v>2607</v>
      </c>
      <c r="G57" s="126" t="s">
        <v>1149</v>
      </c>
      <c r="H57" s="87">
        <v>10</v>
      </c>
      <c r="I57" s="126" t="s">
        <v>2608</v>
      </c>
      <c r="J57" s="126" t="s">
        <v>2609</v>
      </c>
      <c r="K57" s="102" t="s">
        <v>2610</v>
      </c>
      <c r="L57" s="102" t="s">
        <v>2611</v>
      </c>
      <c r="M57" s="102" t="s">
        <v>2612</v>
      </c>
      <c r="N57" s="85" t="s">
        <v>2601</v>
      </c>
      <c r="O57" s="89"/>
    </row>
    <row r="58" spans="1:15" ht="39" customHeight="1">
      <c r="A58" s="216">
        <v>47</v>
      </c>
      <c r="B58" s="87">
        <v>1651600064</v>
      </c>
      <c r="C58" s="332" t="s">
        <v>1169</v>
      </c>
      <c r="D58" s="87" t="s">
        <v>295</v>
      </c>
      <c r="E58" s="164"/>
      <c r="F58" s="86" t="s">
        <v>2613</v>
      </c>
      <c r="G58" s="126" t="s">
        <v>1149</v>
      </c>
      <c r="H58" s="87">
        <v>10</v>
      </c>
      <c r="I58" s="126" t="s">
        <v>2614</v>
      </c>
      <c r="J58" s="126" t="s">
        <v>2615</v>
      </c>
      <c r="K58" s="102" t="s">
        <v>2616</v>
      </c>
      <c r="L58" s="102" t="s">
        <v>2617</v>
      </c>
      <c r="M58" s="102" t="s">
        <v>2618</v>
      </c>
      <c r="N58" s="85" t="s">
        <v>2601</v>
      </c>
      <c r="O58" s="89"/>
    </row>
    <row r="59" spans="1:15" ht="39" customHeight="1">
      <c r="A59" s="216">
        <v>48</v>
      </c>
      <c r="B59" s="87">
        <v>1650200288</v>
      </c>
      <c r="C59" s="332" t="s">
        <v>1169</v>
      </c>
      <c r="D59" s="87" t="s">
        <v>295</v>
      </c>
      <c r="E59" s="164"/>
      <c r="F59" s="86" t="s">
        <v>2624</v>
      </c>
      <c r="G59" s="126" t="s">
        <v>1160</v>
      </c>
      <c r="H59" s="87">
        <v>5</v>
      </c>
      <c r="I59" s="126" t="s">
        <v>2620</v>
      </c>
      <c r="J59" s="126" t="s">
        <v>2621</v>
      </c>
      <c r="K59" s="102" t="s">
        <v>2622</v>
      </c>
      <c r="L59" s="102" t="s">
        <v>2623</v>
      </c>
      <c r="M59" s="102" t="s">
        <v>2619</v>
      </c>
      <c r="N59" s="85" t="s">
        <v>2601</v>
      </c>
      <c r="O59" s="89"/>
    </row>
    <row r="60" spans="1:15" ht="39" customHeight="1">
      <c r="A60" s="216">
        <v>49</v>
      </c>
      <c r="B60" s="87">
        <v>1651900092</v>
      </c>
      <c r="C60" s="332" t="s">
        <v>1167</v>
      </c>
      <c r="D60" s="164"/>
      <c r="E60" s="164"/>
      <c r="F60" s="86" t="s">
        <v>2625</v>
      </c>
      <c r="G60" s="126" t="s">
        <v>1149</v>
      </c>
      <c r="H60" s="87">
        <v>10</v>
      </c>
      <c r="I60" s="126" t="s">
        <v>2626</v>
      </c>
      <c r="J60" s="126" t="s">
        <v>2627</v>
      </c>
      <c r="K60" s="102" t="s">
        <v>2628</v>
      </c>
      <c r="L60" s="102" t="s">
        <v>2629</v>
      </c>
      <c r="M60" s="102" t="s">
        <v>2630</v>
      </c>
      <c r="N60" s="85" t="s">
        <v>2601</v>
      </c>
      <c r="O60" s="89"/>
    </row>
    <row r="61" spans="1:15" ht="39" customHeight="1">
      <c r="A61" s="216">
        <v>50</v>
      </c>
      <c r="B61" s="87">
        <v>1650700055</v>
      </c>
      <c r="C61" s="332" t="s">
        <v>1167</v>
      </c>
      <c r="D61" s="164"/>
      <c r="E61" s="87"/>
      <c r="F61" s="92" t="s">
        <v>2725</v>
      </c>
      <c r="G61" s="126" t="s">
        <v>1149</v>
      </c>
      <c r="H61" s="87">
        <v>10</v>
      </c>
      <c r="I61" s="126" t="s">
        <v>2726</v>
      </c>
      <c r="J61" s="126" t="s">
        <v>2845</v>
      </c>
      <c r="K61" s="102" t="s">
        <v>2727</v>
      </c>
      <c r="L61" s="102" t="s">
        <v>2728</v>
      </c>
      <c r="M61" s="102" t="s">
        <v>2729</v>
      </c>
      <c r="N61" s="85" t="s">
        <v>2730</v>
      </c>
      <c r="O61" s="89"/>
    </row>
    <row r="62" spans="1:15" ht="39" customHeight="1">
      <c r="A62" s="216">
        <v>51</v>
      </c>
      <c r="B62" s="87">
        <v>1650700063</v>
      </c>
      <c r="C62" s="332" t="s">
        <v>1169</v>
      </c>
      <c r="D62" s="87" t="s">
        <v>295</v>
      </c>
      <c r="E62" s="87"/>
      <c r="F62" s="92" t="s">
        <v>2768</v>
      </c>
      <c r="G62" s="126" t="s">
        <v>1149</v>
      </c>
      <c r="H62" s="87">
        <v>10</v>
      </c>
      <c r="I62" s="126" t="s">
        <v>2726</v>
      </c>
      <c r="J62" s="126" t="s">
        <v>2845</v>
      </c>
      <c r="K62" s="102" t="s">
        <v>2769</v>
      </c>
      <c r="L62" s="102" t="s">
        <v>2728</v>
      </c>
      <c r="M62" s="102" t="s">
        <v>2729</v>
      </c>
      <c r="N62" s="85" t="s">
        <v>2770</v>
      </c>
      <c r="O62" s="89"/>
    </row>
    <row r="63" spans="1:15" ht="39" customHeight="1">
      <c r="A63" s="216">
        <v>52</v>
      </c>
      <c r="B63" s="87">
        <v>1650200296</v>
      </c>
      <c r="C63" s="332" t="s">
        <v>1167</v>
      </c>
      <c r="D63" s="164"/>
      <c r="E63" s="164"/>
      <c r="F63" s="86" t="s">
        <v>3531</v>
      </c>
      <c r="G63" s="126" t="s">
        <v>1149</v>
      </c>
      <c r="H63" s="87">
        <v>10</v>
      </c>
      <c r="I63" s="126" t="s">
        <v>3532</v>
      </c>
      <c r="J63" s="126" t="s">
        <v>3748</v>
      </c>
      <c r="K63" s="102" t="s">
        <v>2789</v>
      </c>
      <c r="L63" s="102" t="s">
        <v>2790</v>
      </c>
      <c r="M63" s="102" t="s">
        <v>2630</v>
      </c>
      <c r="N63" s="89">
        <v>44197</v>
      </c>
      <c r="O63" s="89"/>
    </row>
    <row r="64" spans="1:15" ht="39" customHeight="1">
      <c r="A64" s="216">
        <v>53</v>
      </c>
      <c r="B64" s="87">
        <v>1650900010</v>
      </c>
      <c r="C64" s="332" t="s">
        <v>1167</v>
      </c>
      <c r="D64" s="164"/>
      <c r="E64" s="164"/>
      <c r="F64" s="92" t="s">
        <v>2815</v>
      </c>
      <c r="G64" s="126" t="s">
        <v>1149</v>
      </c>
      <c r="H64" s="87">
        <v>10</v>
      </c>
      <c r="I64" s="126" t="s">
        <v>2821</v>
      </c>
      <c r="J64" s="126" t="s">
        <v>2814</v>
      </c>
      <c r="K64" s="102" t="s">
        <v>2822</v>
      </c>
      <c r="L64" s="102" t="s">
        <v>2823</v>
      </c>
      <c r="M64" s="104" t="s">
        <v>1958</v>
      </c>
      <c r="N64" s="89">
        <v>44270</v>
      </c>
      <c r="O64" s="89"/>
    </row>
    <row r="65" spans="1:15" ht="39" customHeight="1">
      <c r="A65" s="216">
        <v>54</v>
      </c>
      <c r="B65" s="87">
        <v>1650200304</v>
      </c>
      <c r="C65" s="332" t="s">
        <v>1167</v>
      </c>
      <c r="D65" s="164"/>
      <c r="E65" s="164"/>
      <c r="F65" s="92" t="s">
        <v>3164</v>
      </c>
      <c r="G65" s="126" t="s">
        <v>1149</v>
      </c>
      <c r="H65" s="87">
        <v>10</v>
      </c>
      <c r="I65" s="126" t="s">
        <v>2818</v>
      </c>
      <c r="J65" s="126" t="s">
        <v>2816</v>
      </c>
      <c r="K65" s="102" t="s">
        <v>2819</v>
      </c>
      <c r="L65" s="102" t="s">
        <v>2820</v>
      </c>
      <c r="M65" s="102" t="s">
        <v>2817</v>
      </c>
      <c r="N65" s="89">
        <v>44270</v>
      </c>
      <c r="O65" s="89"/>
    </row>
    <row r="66" spans="1:15" ht="39" customHeight="1">
      <c r="A66" s="216">
        <v>55</v>
      </c>
      <c r="B66" s="87">
        <v>1650800111</v>
      </c>
      <c r="C66" s="332" t="s">
        <v>1169</v>
      </c>
      <c r="D66" s="87" t="s">
        <v>295</v>
      </c>
      <c r="E66" s="164"/>
      <c r="F66" s="86" t="s">
        <v>3497</v>
      </c>
      <c r="G66" s="126" t="s">
        <v>1149</v>
      </c>
      <c r="H66" s="87">
        <v>10</v>
      </c>
      <c r="I66" s="126" t="s">
        <v>2511</v>
      </c>
      <c r="J66" s="126" t="s">
        <v>2824</v>
      </c>
      <c r="K66" s="102" t="s">
        <v>2825</v>
      </c>
      <c r="L66" s="102" t="s">
        <v>2513</v>
      </c>
      <c r="M66" s="102" t="s">
        <v>2514</v>
      </c>
      <c r="N66" s="89">
        <v>44287</v>
      </c>
      <c r="O66" s="89"/>
    </row>
    <row r="67" spans="1:15" ht="39" customHeight="1">
      <c r="A67" s="978">
        <v>56</v>
      </c>
      <c r="B67" s="979">
        <v>1650200312</v>
      </c>
      <c r="C67" s="1119" t="s">
        <v>3432</v>
      </c>
      <c r="D67" s="1049" t="s">
        <v>295</v>
      </c>
      <c r="E67" s="1049"/>
      <c r="F67" s="1117" t="s">
        <v>3430</v>
      </c>
      <c r="G67" s="1044" t="s">
        <v>1160</v>
      </c>
      <c r="H67" s="979">
        <v>5</v>
      </c>
      <c r="I67" s="1034" t="s">
        <v>2221</v>
      </c>
      <c r="J67" s="1117" t="s">
        <v>2962</v>
      </c>
      <c r="K67" s="979" t="s">
        <v>2277</v>
      </c>
      <c r="L67" s="979" t="s">
        <v>2278</v>
      </c>
      <c r="M67" s="983" t="s">
        <v>2274</v>
      </c>
      <c r="N67" s="89">
        <v>45474</v>
      </c>
      <c r="O67" s="89"/>
    </row>
    <row r="68" spans="1:15" ht="39" customHeight="1">
      <c r="A68" s="978"/>
      <c r="B68" s="980"/>
      <c r="C68" s="1120"/>
      <c r="D68" s="1050"/>
      <c r="E68" s="1050"/>
      <c r="F68" s="1118"/>
      <c r="G68" s="1116"/>
      <c r="H68" s="980"/>
      <c r="I68" s="1036"/>
      <c r="J68" s="1118"/>
      <c r="K68" s="980"/>
      <c r="L68" s="980"/>
      <c r="M68" s="984"/>
      <c r="N68" s="89">
        <v>44287</v>
      </c>
      <c r="O68" s="89"/>
    </row>
    <row r="69" spans="1:15" ht="39" customHeight="1">
      <c r="A69" s="216">
        <v>57</v>
      </c>
      <c r="B69" s="87">
        <v>1650500059</v>
      </c>
      <c r="C69" s="332" t="s">
        <v>1167</v>
      </c>
      <c r="D69" s="164"/>
      <c r="E69" s="164"/>
      <c r="F69" s="86" t="s">
        <v>2841</v>
      </c>
      <c r="G69" s="126" t="s">
        <v>1149</v>
      </c>
      <c r="H69" s="87">
        <v>10</v>
      </c>
      <c r="I69" s="126" t="s">
        <v>2843</v>
      </c>
      <c r="J69" s="86" t="s">
        <v>2844</v>
      </c>
      <c r="K69" s="87" t="s">
        <v>2846</v>
      </c>
      <c r="L69" s="87" t="s">
        <v>2847</v>
      </c>
      <c r="M69" s="104" t="s">
        <v>2842</v>
      </c>
      <c r="N69" s="89">
        <v>44287</v>
      </c>
      <c r="O69" s="89"/>
    </row>
    <row r="70" spans="1:15" ht="39" customHeight="1">
      <c r="A70" s="216">
        <v>58</v>
      </c>
      <c r="B70" s="87">
        <v>1651700054</v>
      </c>
      <c r="C70" s="332" t="s">
        <v>1167</v>
      </c>
      <c r="D70" s="164"/>
      <c r="E70" s="164"/>
      <c r="F70" s="86" t="s">
        <v>3614</v>
      </c>
      <c r="G70" s="126" t="s">
        <v>1149</v>
      </c>
      <c r="H70" s="87">
        <v>10</v>
      </c>
      <c r="I70" s="126" t="s">
        <v>2913</v>
      </c>
      <c r="J70" s="86" t="s">
        <v>2916</v>
      </c>
      <c r="K70" s="87" t="s">
        <v>2914</v>
      </c>
      <c r="L70" s="87" t="s">
        <v>2915</v>
      </c>
      <c r="M70" s="127" t="s">
        <v>3611</v>
      </c>
      <c r="N70" s="89">
        <v>45627</v>
      </c>
      <c r="O70" s="89"/>
    </row>
    <row r="71" spans="1:15" ht="39" customHeight="1">
      <c r="A71" s="216">
        <v>59</v>
      </c>
      <c r="B71" s="87">
        <v>1651900118</v>
      </c>
      <c r="C71" s="332" t="s">
        <v>1167</v>
      </c>
      <c r="D71" s="164"/>
      <c r="E71" s="164"/>
      <c r="F71" s="86" t="s">
        <v>2948</v>
      </c>
      <c r="G71" s="126" t="s">
        <v>1149</v>
      </c>
      <c r="H71" s="87">
        <v>10</v>
      </c>
      <c r="I71" s="126" t="s">
        <v>2949</v>
      </c>
      <c r="J71" s="92" t="s">
        <v>2950</v>
      </c>
      <c r="K71" s="87" t="s">
        <v>2951</v>
      </c>
      <c r="L71" s="87" t="s">
        <v>2952</v>
      </c>
      <c r="M71" s="127" t="s">
        <v>2953</v>
      </c>
      <c r="N71" s="89">
        <v>44470</v>
      </c>
      <c r="O71" s="89"/>
    </row>
    <row r="72" spans="1:15" ht="39" customHeight="1">
      <c r="A72" s="216">
        <v>60</v>
      </c>
      <c r="B72" s="87">
        <v>1651600072</v>
      </c>
      <c r="C72" s="332" t="s">
        <v>1169</v>
      </c>
      <c r="D72" s="87" t="s">
        <v>295</v>
      </c>
      <c r="E72" s="164"/>
      <c r="F72" s="86" t="s">
        <v>3011</v>
      </c>
      <c r="G72" s="126" t="s">
        <v>1149</v>
      </c>
      <c r="H72" s="87">
        <v>10</v>
      </c>
      <c r="I72" s="126" t="s">
        <v>3012</v>
      </c>
      <c r="J72" s="92" t="s">
        <v>3013</v>
      </c>
      <c r="K72" s="87" t="s">
        <v>3014</v>
      </c>
      <c r="L72" s="87" t="s">
        <v>3015</v>
      </c>
      <c r="M72" s="127" t="s">
        <v>2618</v>
      </c>
      <c r="N72" s="89">
        <v>44621</v>
      </c>
      <c r="O72" s="89"/>
    </row>
    <row r="73" spans="1:15" ht="39" customHeight="1">
      <c r="A73" s="216">
        <v>61</v>
      </c>
      <c r="B73" s="87">
        <v>1650200320</v>
      </c>
      <c r="C73" s="332" t="s">
        <v>1167</v>
      </c>
      <c r="D73" s="87"/>
      <c r="E73" s="164"/>
      <c r="F73" s="86" t="s">
        <v>3016</v>
      </c>
      <c r="G73" s="126" t="s">
        <v>1149</v>
      </c>
      <c r="H73" s="87">
        <v>10</v>
      </c>
      <c r="I73" s="126" t="s">
        <v>2788</v>
      </c>
      <c r="J73" s="92" t="s">
        <v>3017</v>
      </c>
      <c r="K73" s="87" t="s">
        <v>3041</v>
      </c>
      <c r="L73" s="87" t="s">
        <v>3042</v>
      </c>
      <c r="M73" s="127" t="s">
        <v>2630</v>
      </c>
      <c r="N73" s="89">
        <v>44621</v>
      </c>
      <c r="O73" s="89"/>
    </row>
    <row r="74" spans="1:15" ht="39" customHeight="1">
      <c r="A74" s="216">
        <v>62</v>
      </c>
      <c r="B74" s="87">
        <v>1651900126</v>
      </c>
      <c r="C74" s="332" t="s">
        <v>1167</v>
      </c>
      <c r="D74" s="87"/>
      <c r="E74" s="164"/>
      <c r="F74" s="92" t="s">
        <v>3662</v>
      </c>
      <c r="G74" s="126" t="s">
        <v>1160</v>
      </c>
      <c r="H74" s="87">
        <v>5</v>
      </c>
      <c r="I74" s="126" t="s">
        <v>3035</v>
      </c>
      <c r="J74" s="92" t="s">
        <v>3034</v>
      </c>
      <c r="K74" s="87" t="s">
        <v>3036</v>
      </c>
      <c r="L74" s="87" t="s">
        <v>3037</v>
      </c>
      <c r="M74" s="102" t="s">
        <v>2619</v>
      </c>
      <c r="N74" s="89">
        <v>44652</v>
      </c>
      <c r="O74" s="89"/>
    </row>
    <row r="75" spans="1:15" ht="39" customHeight="1">
      <c r="A75" s="216">
        <v>63</v>
      </c>
      <c r="B75" s="87">
        <v>1650200338</v>
      </c>
      <c r="C75" s="332" t="s">
        <v>1167</v>
      </c>
      <c r="D75" s="87"/>
      <c r="E75" s="164"/>
      <c r="F75" s="92" t="s">
        <v>3051</v>
      </c>
      <c r="G75" s="126" t="s">
        <v>1149</v>
      </c>
      <c r="H75" s="87">
        <v>10</v>
      </c>
      <c r="I75" s="126" t="s">
        <v>3056</v>
      </c>
      <c r="J75" s="92" t="s">
        <v>3055</v>
      </c>
      <c r="K75" s="102" t="s">
        <v>1929</v>
      </c>
      <c r="L75" s="102" t="s">
        <v>2297</v>
      </c>
      <c r="M75" s="102" t="s">
        <v>2606</v>
      </c>
      <c r="N75" s="89">
        <v>44652</v>
      </c>
      <c r="O75" s="89"/>
    </row>
    <row r="76" spans="1:15" ht="39" customHeight="1">
      <c r="A76" s="216">
        <v>64</v>
      </c>
      <c r="B76" s="87">
        <v>1650200346</v>
      </c>
      <c r="C76" s="332" t="s">
        <v>1167</v>
      </c>
      <c r="D76" s="87"/>
      <c r="E76" s="164"/>
      <c r="F76" s="92" t="s">
        <v>3054</v>
      </c>
      <c r="G76" s="126" t="s">
        <v>1149</v>
      </c>
      <c r="H76" s="87">
        <v>20</v>
      </c>
      <c r="I76" s="126" t="s">
        <v>3058</v>
      </c>
      <c r="J76" s="92" t="s">
        <v>3190</v>
      </c>
      <c r="K76" s="87" t="s">
        <v>3059</v>
      </c>
      <c r="L76" s="87" t="s">
        <v>3060</v>
      </c>
      <c r="M76" s="102" t="s">
        <v>3057</v>
      </c>
      <c r="N76" s="89">
        <v>44652</v>
      </c>
      <c r="O76" s="89"/>
    </row>
    <row r="77" spans="1:15" ht="39" customHeight="1">
      <c r="A77" s="216">
        <v>65</v>
      </c>
      <c r="B77" s="87">
        <v>1652000066</v>
      </c>
      <c r="C77" s="332" t="s">
        <v>1167</v>
      </c>
      <c r="D77" s="87"/>
      <c r="E77" s="164"/>
      <c r="F77" s="92" t="s">
        <v>3069</v>
      </c>
      <c r="G77" s="126" t="s">
        <v>1149</v>
      </c>
      <c r="H77" s="87">
        <v>10</v>
      </c>
      <c r="I77" s="126" t="s">
        <v>3663</v>
      </c>
      <c r="J77" s="92" t="s">
        <v>3664</v>
      </c>
      <c r="K77" s="87" t="s">
        <v>3075</v>
      </c>
      <c r="L77" s="87" t="s">
        <v>3076</v>
      </c>
      <c r="M77" s="102" t="s">
        <v>3070</v>
      </c>
      <c r="N77" s="89">
        <v>44682</v>
      </c>
      <c r="O77" s="89"/>
    </row>
    <row r="78" spans="1:15" ht="39" customHeight="1">
      <c r="A78" s="216">
        <v>66</v>
      </c>
      <c r="B78" s="87">
        <v>1652000074</v>
      </c>
      <c r="C78" s="332" t="s">
        <v>1167</v>
      </c>
      <c r="D78" s="87"/>
      <c r="E78" s="164"/>
      <c r="F78" s="92" t="s">
        <v>3077</v>
      </c>
      <c r="G78" s="126" t="s">
        <v>1149</v>
      </c>
      <c r="H78" s="87">
        <v>10</v>
      </c>
      <c r="I78" s="126" t="s">
        <v>3084</v>
      </c>
      <c r="J78" s="92" t="s">
        <v>3085</v>
      </c>
      <c r="K78" s="87" t="s">
        <v>3100</v>
      </c>
      <c r="L78" s="87" t="s">
        <v>3101</v>
      </c>
      <c r="M78" s="102" t="s">
        <v>3086</v>
      </c>
      <c r="N78" s="89">
        <v>44743</v>
      </c>
      <c r="O78" s="89"/>
    </row>
    <row r="79" spans="1:15" ht="39" customHeight="1">
      <c r="A79" s="216">
        <v>67</v>
      </c>
      <c r="B79" s="87">
        <v>1650400052</v>
      </c>
      <c r="C79" s="332" t="s">
        <v>1169</v>
      </c>
      <c r="D79" s="87" t="s">
        <v>295</v>
      </c>
      <c r="E79" s="164"/>
      <c r="F79" s="92" t="s">
        <v>3096</v>
      </c>
      <c r="G79" s="126" t="s">
        <v>1149</v>
      </c>
      <c r="H79" s="87">
        <v>10</v>
      </c>
      <c r="I79" s="126" t="s">
        <v>3097</v>
      </c>
      <c r="J79" s="92" t="s">
        <v>3108</v>
      </c>
      <c r="K79" s="87" t="s">
        <v>3098</v>
      </c>
      <c r="L79" s="87" t="s">
        <v>3099</v>
      </c>
      <c r="M79" s="127" t="s">
        <v>3655</v>
      </c>
      <c r="N79" s="89">
        <v>44762</v>
      </c>
      <c r="O79" s="89"/>
    </row>
    <row r="80" spans="1:15" ht="39" customHeight="1">
      <c r="A80" s="216">
        <v>68</v>
      </c>
      <c r="B80" s="87">
        <v>1651600080</v>
      </c>
      <c r="C80" s="332" t="s">
        <v>1167</v>
      </c>
      <c r="D80" s="87"/>
      <c r="E80" s="164"/>
      <c r="F80" s="92" t="s">
        <v>3103</v>
      </c>
      <c r="G80" s="126" t="s">
        <v>1149</v>
      </c>
      <c r="H80" s="87">
        <v>10</v>
      </c>
      <c r="I80" s="126" t="s">
        <v>2033</v>
      </c>
      <c r="J80" s="92" t="s">
        <v>3104</v>
      </c>
      <c r="K80" s="87" t="s">
        <v>3105</v>
      </c>
      <c r="L80" s="87" t="s">
        <v>3106</v>
      </c>
      <c r="M80" s="102" t="s">
        <v>1988</v>
      </c>
      <c r="N80" s="89">
        <v>44774</v>
      </c>
      <c r="O80" s="89"/>
    </row>
    <row r="81" spans="1:15" ht="39" customHeight="1">
      <c r="A81" s="216">
        <v>69</v>
      </c>
      <c r="B81" s="87">
        <v>1650800129</v>
      </c>
      <c r="C81" s="332" t="s">
        <v>1169</v>
      </c>
      <c r="D81" s="87" t="s">
        <v>295</v>
      </c>
      <c r="E81" s="164"/>
      <c r="F81" s="92" t="s">
        <v>3159</v>
      </c>
      <c r="G81" s="126" t="s">
        <v>1160</v>
      </c>
      <c r="H81" s="87">
        <v>5</v>
      </c>
      <c r="I81" s="126" t="s">
        <v>3148</v>
      </c>
      <c r="J81" s="92" t="s">
        <v>3144</v>
      </c>
      <c r="K81" s="87" t="s">
        <v>3149</v>
      </c>
      <c r="L81" s="87" t="s">
        <v>3150</v>
      </c>
      <c r="M81" s="127" t="s">
        <v>3147</v>
      </c>
      <c r="N81" s="89">
        <v>44866</v>
      </c>
      <c r="O81" s="89"/>
    </row>
    <row r="82" spans="1:15" ht="39" customHeight="1">
      <c r="A82" s="216">
        <v>70</v>
      </c>
      <c r="B82" s="87">
        <v>1651900134</v>
      </c>
      <c r="C82" s="332" t="s">
        <v>1167</v>
      </c>
      <c r="D82" s="87"/>
      <c r="E82" s="164"/>
      <c r="F82" s="92" t="s">
        <v>3191</v>
      </c>
      <c r="G82" s="126" t="s">
        <v>1149</v>
      </c>
      <c r="H82" s="87">
        <v>10</v>
      </c>
      <c r="I82" s="126" t="s">
        <v>1862</v>
      </c>
      <c r="J82" s="92" t="s">
        <v>3192</v>
      </c>
      <c r="K82" s="87" t="s">
        <v>3193</v>
      </c>
      <c r="L82" s="87" t="s">
        <v>3194</v>
      </c>
      <c r="M82" s="127" t="s">
        <v>3195</v>
      </c>
      <c r="N82" s="89">
        <v>45017</v>
      </c>
      <c r="O82" s="85"/>
    </row>
    <row r="83" spans="1:15" ht="39" customHeight="1">
      <c r="A83" s="216">
        <v>71</v>
      </c>
      <c r="B83" s="87">
        <v>1650600057</v>
      </c>
      <c r="C83" s="332" t="s">
        <v>1167</v>
      </c>
      <c r="D83" s="87" t="s">
        <v>295</v>
      </c>
      <c r="E83" s="164"/>
      <c r="F83" s="92" t="s">
        <v>3196</v>
      </c>
      <c r="G83" s="126" t="s">
        <v>1149</v>
      </c>
      <c r="H83" s="87">
        <v>10</v>
      </c>
      <c r="I83" s="126" t="s">
        <v>3045</v>
      </c>
      <c r="J83" s="92" t="s">
        <v>3197</v>
      </c>
      <c r="K83" s="87" t="s">
        <v>3198</v>
      </c>
      <c r="L83" s="87" t="s">
        <v>3199</v>
      </c>
      <c r="M83" s="127" t="s">
        <v>3200</v>
      </c>
      <c r="N83" s="89">
        <v>45017</v>
      </c>
      <c r="O83" s="85"/>
    </row>
    <row r="84" spans="1:15" ht="39" customHeight="1">
      <c r="A84" s="216">
        <v>72</v>
      </c>
      <c r="B84" s="87">
        <v>1650900028</v>
      </c>
      <c r="C84" s="332" t="s">
        <v>1169</v>
      </c>
      <c r="D84" s="87" t="s">
        <v>295</v>
      </c>
      <c r="E84" s="164"/>
      <c r="F84" s="92" t="s">
        <v>3201</v>
      </c>
      <c r="G84" s="126" t="s">
        <v>1149</v>
      </c>
      <c r="H84" s="87">
        <v>10</v>
      </c>
      <c r="I84" s="126" t="s">
        <v>3202</v>
      </c>
      <c r="J84" s="92" t="s">
        <v>3203</v>
      </c>
      <c r="K84" s="87" t="s">
        <v>3204</v>
      </c>
      <c r="L84" s="87" t="s">
        <v>3205</v>
      </c>
      <c r="M84" s="127" t="s">
        <v>3206</v>
      </c>
      <c r="N84" s="89">
        <v>45017</v>
      </c>
      <c r="O84" s="85"/>
    </row>
    <row r="85" spans="1:15" ht="39" customHeight="1">
      <c r="A85" s="216">
        <v>73</v>
      </c>
      <c r="B85" s="87">
        <v>1650200353</v>
      </c>
      <c r="C85" s="332" t="s">
        <v>1167</v>
      </c>
      <c r="D85" s="87"/>
      <c r="E85" s="164"/>
      <c r="F85" s="92" t="s">
        <v>3259</v>
      </c>
      <c r="G85" s="126" t="s">
        <v>1149</v>
      </c>
      <c r="H85" s="87">
        <v>10</v>
      </c>
      <c r="I85" s="126" t="s">
        <v>3260</v>
      </c>
      <c r="J85" s="92" t="s">
        <v>3261</v>
      </c>
      <c r="K85" s="87" t="s">
        <v>3262</v>
      </c>
      <c r="L85" s="87" t="s">
        <v>3263</v>
      </c>
      <c r="M85" s="127" t="s">
        <v>3264</v>
      </c>
      <c r="N85" s="89">
        <v>45092</v>
      </c>
      <c r="O85" s="85"/>
    </row>
    <row r="86" spans="1:15" ht="39" customHeight="1">
      <c r="A86" s="216">
        <v>74</v>
      </c>
      <c r="B86" s="87">
        <v>1650200361</v>
      </c>
      <c r="C86" s="332" t="s">
        <v>3319</v>
      </c>
      <c r="D86" s="87"/>
      <c r="E86" s="164"/>
      <c r="F86" s="92" t="s">
        <v>3320</v>
      </c>
      <c r="G86" s="126" t="s">
        <v>1149</v>
      </c>
      <c r="H86" s="87">
        <v>10</v>
      </c>
      <c r="I86" s="126" t="s">
        <v>3331</v>
      </c>
      <c r="J86" s="92" t="s">
        <v>3543</v>
      </c>
      <c r="K86" s="87" t="s">
        <v>3332</v>
      </c>
      <c r="L86" s="87" t="s">
        <v>3333</v>
      </c>
      <c r="M86" s="127" t="s">
        <v>3322</v>
      </c>
      <c r="N86" s="85" t="s">
        <v>3321</v>
      </c>
      <c r="O86" s="85"/>
    </row>
    <row r="87" spans="1:15" ht="39" customHeight="1">
      <c r="A87" s="216">
        <v>75</v>
      </c>
      <c r="B87" s="438">
        <v>1650200379</v>
      </c>
      <c r="C87" s="332" t="s">
        <v>3319</v>
      </c>
      <c r="D87" s="87"/>
      <c r="E87" s="164"/>
      <c r="F87" s="830" t="s">
        <v>3390</v>
      </c>
      <c r="G87" s="126" t="s">
        <v>1149</v>
      </c>
      <c r="H87" s="87">
        <v>10</v>
      </c>
      <c r="I87" s="831" t="s">
        <v>3391</v>
      </c>
      <c r="J87" s="830" t="s">
        <v>3392</v>
      </c>
      <c r="K87" s="438" t="s">
        <v>3393</v>
      </c>
      <c r="L87" s="438" t="s">
        <v>3393</v>
      </c>
      <c r="M87" s="831" t="s">
        <v>3394</v>
      </c>
      <c r="N87" s="832" t="s">
        <v>3395</v>
      </c>
      <c r="O87" s="85"/>
    </row>
    <row r="88" spans="1:15" ht="39" customHeight="1">
      <c r="A88" s="216">
        <v>76</v>
      </c>
      <c r="B88" s="156">
        <v>1650400060</v>
      </c>
      <c r="C88" s="787" t="s">
        <v>1144</v>
      </c>
      <c r="D88" s="156"/>
      <c r="E88" s="171"/>
      <c r="F88" s="153" t="s">
        <v>3411</v>
      </c>
      <c r="G88" s="136" t="s">
        <v>1149</v>
      </c>
      <c r="H88" s="156">
        <v>10</v>
      </c>
      <c r="I88" s="136" t="s">
        <v>3412</v>
      </c>
      <c r="J88" s="153" t="s">
        <v>3413</v>
      </c>
      <c r="K88" s="156" t="s">
        <v>1168</v>
      </c>
      <c r="L88" s="156" t="s">
        <v>1168</v>
      </c>
      <c r="M88" s="418" t="s">
        <v>3414</v>
      </c>
      <c r="N88" s="238" t="s">
        <v>3415</v>
      </c>
      <c r="O88" s="238"/>
    </row>
    <row r="89" spans="1:15" ht="34" customHeight="1">
      <c r="A89" s="216">
        <v>77</v>
      </c>
      <c r="B89" s="87">
        <v>1650800137</v>
      </c>
      <c r="C89" s="332" t="s">
        <v>1144</v>
      </c>
      <c r="D89" s="87"/>
      <c r="E89" s="87"/>
      <c r="F89" s="102" t="s">
        <v>3483</v>
      </c>
      <c r="G89" s="126" t="s">
        <v>1149</v>
      </c>
      <c r="H89" s="87">
        <v>10</v>
      </c>
      <c r="I89" s="126" t="s">
        <v>2511</v>
      </c>
      <c r="J89" s="126" t="s">
        <v>3484</v>
      </c>
      <c r="K89" s="102" t="s">
        <v>2512</v>
      </c>
      <c r="L89" s="102" t="s">
        <v>2513</v>
      </c>
      <c r="M89" s="102" t="s">
        <v>2514</v>
      </c>
      <c r="N89" s="85" t="s">
        <v>3485</v>
      </c>
      <c r="O89" s="85"/>
    </row>
    <row r="90" spans="1:15" ht="34" customHeight="1">
      <c r="A90" s="216">
        <v>78</v>
      </c>
      <c r="B90" s="87">
        <v>1650700071</v>
      </c>
      <c r="C90" s="332" t="s">
        <v>1169</v>
      </c>
      <c r="D90" s="164"/>
      <c r="E90" s="87" t="s">
        <v>1831</v>
      </c>
      <c r="F90" s="86" t="s">
        <v>3533</v>
      </c>
      <c r="G90" s="92" t="s">
        <v>1149</v>
      </c>
      <c r="H90" s="87">
        <v>18</v>
      </c>
      <c r="I90" s="92" t="s">
        <v>3539</v>
      </c>
      <c r="J90" s="86" t="s">
        <v>3534</v>
      </c>
      <c r="K90" s="86" t="s">
        <v>3535</v>
      </c>
      <c r="L90" s="86" t="s">
        <v>3536</v>
      </c>
      <c r="M90" s="86" t="s">
        <v>3537</v>
      </c>
      <c r="N90" s="85" t="s">
        <v>3538</v>
      </c>
      <c r="O90" s="361"/>
    </row>
    <row r="91" spans="1:15" ht="34" customHeight="1">
      <c r="A91" s="216">
        <v>79</v>
      </c>
      <c r="B91" s="87">
        <v>1650200387</v>
      </c>
      <c r="C91" s="332" t="s">
        <v>1169</v>
      </c>
      <c r="D91" s="87"/>
      <c r="E91" s="87" t="s">
        <v>1831</v>
      </c>
      <c r="F91" s="102" t="s">
        <v>3540</v>
      </c>
      <c r="G91" s="92" t="s">
        <v>1149</v>
      </c>
      <c r="H91" s="87">
        <v>10</v>
      </c>
      <c r="I91" s="126" t="s">
        <v>3541</v>
      </c>
      <c r="J91" s="102" t="s">
        <v>3542</v>
      </c>
      <c r="K91" s="102" t="s">
        <v>3544</v>
      </c>
      <c r="L91" s="102" t="s">
        <v>3545</v>
      </c>
      <c r="M91" s="102" t="s">
        <v>3546</v>
      </c>
      <c r="N91" s="85" t="s">
        <v>3538</v>
      </c>
      <c r="O91" s="85"/>
    </row>
    <row r="92" spans="1:15" ht="34" customHeight="1">
      <c r="A92" s="216">
        <v>80</v>
      </c>
      <c r="B92" s="87">
        <v>1650400086</v>
      </c>
      <c r="C92" s="332" t="s">
        <v>1169</v>
      </c>
      <c r="D92" s="87" t="s">
        <v>295</v>
      </c>
      <c r="E92" s="87"/>
      <c r="F92" s="126" t="s">
        <v>3681</v>
      </c>
      <c r="G92" s="92" t="s">
        <v>1149</v>
      </c>
      <c r="H92" s="87">
        <v>10</v>
      </c>
      <c r="I92" s="126" t="s">
        <v>3682</v>
      </c>
      <c r="J92" s="102" t="s">
        <v>3683</v>
      </c>
      <c r="K92" s="102" t="s">
        <v>3684</v>
      </c>
      <c r="L92" s="102" t="s">
        <v>3685</v>
      </c>
      <c r="M92" s="102" t="s">
        <v>3686</v>
      </c>
      <c r="N92" s="85" t="s">
        <v>3687</v>
      </c>
      <c r="O92" s="85"/>
    </row>
    <row r="93" spans="1:15" ht="34" customHeight="1">
      <c r="A93" s="216">
        <v>81</v>
      </c>
      <c r="B93" s="87">
        <v>1650400094</v>
      </c>
      <c r="C93" s="332" t="s">
        <v>1144</v>
      </c>
      <c r="D93" s="87"/>
      <c r="E93" s="87"/>
      <c r="F93" s="102" t="s">
        <v>3691</v>
      </c>
      <c r="G93" s="92" t="s">
        <v>1160</v>
      </c>
      <c r="H93" s="87">
        <v>5</v>
      </c>
      <c r="I93" s="126" t="s">
        <v>3690</v>
      </c>
      <c r="J93" s="102" t="s">
        <v>3689</v>
      </c>
      <c r="K93" s="102" t="s">
        <v>3702</v>
      </c>
      <c r="L93" s="102" t="s">
        <v>3703</v>
      </c>
      <c r="M93" s="102" t="s">
        <v>3688</v>
      </c>
      <c r="N93" s="85" t="s">
        <v>3687</v>
      </c>
      <c r="O93" s="85"/>
    </row>
    <row r="94" spans="1:15" ht="34" customHeight="1">
      <c r="A94" s="216">
        <v>82</v>
      </c>
      <c r="B94" s="87">
        <v>1651900142</v>
      </c>
      <c r="C94" s="332" t="s">
        <v>1144</v>
      </c>
      <c r="D94" s="87"/>
      <c r="E94" s="87"/>
      <c r="F94" s="102" t="s">
        <v>3693</v>
      </c>
      <c r="G94" s="92" t="s">
        <v>1149</v>
      </c>
      <c r="H94" s="87">
        <v>10</v>
      </c>
      <c r="I94" s="126" t="s">
        <v>3695</v>
      </c>
      <c r="J94" s="102" t="s">
        <v>3694</v>
      </c>
      <c r="K94" s="102" t="s">
        <v>3704</v>
      </c>
      <c r="L94" s="102" t="s">
        <v>3704</v>
      </c>
      <c r="M94" s="102" t="s">
        <v>3692</v>
      </c>
      <c r="N94" s="85" t="s">
        <v>3687</v>
      </c>
      <c r="O94" s="85"/>
    </row>
    <row r="95" spans="1:15" ht="34" customHeight="1">
      <c r="A95" s="25">
        <v>83</v>
      </c>
      <c r="B95" s="87">
        <v>1651900159</v>
      </c>
      <c r="C95" s="332" t="s">
        <v>1144</v>
      </c>
      <c r="D95" s="87"/>
      <c r="E95" s="87"/>
      <c r="F95" s="102" t="s">
        <v>3732</v>
      </c>
      <c r="G95" s="92" t="s">
        <v>1149</v>
      </c>
      <c r="H95" s="87">
        <v>10</v>
      </c>
      <c r="I95" s="126" t="s">
        <v>3728</v>
      </c>
      <c r="J95" s="102" t="s">
        <v>3729</v>
      </c>
      <c r="K95" s="874" t="s">
        <v>3730</v>
      </c>
      <c r="L95" s="874" t="s">
        <v>3730</v>
      </c>
      <c r="M95" s="126" t="s">
        <v>3731</v>
      </c>
      <c r="N95" s="85" t="s">
        <v>3687</v>
      </c>
      <c r="O95" s="85"/>
    </row>
    <row r="96" spans="1:15" ht="34" customHeight="1">
      <c r="A96" s="216">
        <v>84</v>
      </c>
      <c r="B96" s="87">
        <v>1650200395</v>
      </c>
      <c r="C96" s="332" t="s">
        <v>1144</v>
      </c>
      <c r="D96" s="87"/>
      <c r="E96" s="87"/>
      <c r="F96" s="102" t="s">
        <v>3696</v>
      </c>
      <c r="G96" s="92" t="s">
        <v>1149</v>
      </c>
      <c r="H96" s="87">
        <v>10</v>
      </c>
      <c r="I96" s="126" t="s">
        <v>3697</v>
      </c>
      <c r="J96" s="102" t="s">
        <v>3698</v>
      </c>
      <c r="K96" s="102" t="s">
        <v>3699</v>
      </c>
      <c r="L96" s="102" t="s">
        <v>3700</v>
      </c>
      <c r="M96" s="102" t="s">
        <v>3701</v>
      </c>
      <c r="N96" s="85" t="s">
        <v>3687</v>
      </c>
      <c r="O96" s="85"/>
    </row>
    <row r="97" spans="1:15" ht="34" customHeight="1">
      <c r="A97" s="216">
        <v>85</v>
      </c>
      <c r="B97" s="87">
        <v>1650200403</v>
      </c>
      <c r="C97" s="332" t="s">
        <v>3705</v>
      </c>
      <c r="D97" s="87"/>
      <c r="E97" s="87"/>
      <c r="F97" s="102" t="s">
        <v>3706</v>
      </c>
      <c r="G97" s="92" t="s">
        <v>1149</v>
      </c>
      <c r="H97" s="87">
        <v>10</v>
      </c>
      <c r="I97" s="126" t="s">
        <v>1453</v>
      </c>
      <c r="J97" s="102" t="s">
        <v>3707</v>
      </c>
      <c r="K97" s="874" t="s">
        <v>3708</v>
      </c>
      <c r="L97" s="874"/>
      <c r="M97" s="126" t="s">
        <v>3709</v>
      </c>
      <c r="N97" s="85" t="s">
        <v>3687</v>
      </c>
      <c r="O97" s="85"/>
    </row>
    <row r="98" spans="1:15" ht="34" customHeight="1">
      <c r="A98" s="216">
        <v>86</v>
      </c>
      <c r="B98" s="87">
        <v>1650400102</v>
      </c>
      <c r="C98" s="332" t="s">
        <v>1144</v>
      </c>
      <c r="D98" s="87"/>
      <c r="E98" s="87"/>
      <c r="F98" s="92" t="s">
        <v>3755</v>
      </c>
      <c r="G98" s="92" t="s">
        <v>1149</v>
      </c>
      <c r="H98" s="87">
        <v>10</v>
      </c>
      <c r="I98" s="896" t="s">
        <v>3756</v>
      </c>
      <c r="J98" s="86" t="s">
        <v>3757</v>
      </c>
      <c r="K98" s="323" t="s">
        <v>3758</v>
      </c>
      <c r="L98" s="323" t="s">
        <v>3758</v>
      </c>
      <c r="M98" s="86" t="s">
        <v>3759</v>
      </c>
      <c r="N98" s="347" t="s">
        <v>3744</v>
      </c>
      <c r="O98" s="85"/>
    </row>
  </sheetData>
  <autoFilter ref="A6:O88" xr:uid="{00000000-0009-0000-0000-000015000000}"/>
  <mergeCells count="82">
    <mergeCell ref="O51:O52"/>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J67:J68"/>
    <mergeCell ref="K67:K68"/>
    <mergeCell ref="L67:L68"/>
    <mergeCell ref="C67:C68"/>
    <mergeCell ref="D67:D68"/>
    <mergeCell ref="E67:E68"/>
    <mergeCell ref="F67:F68"/>
    <mergeCell ref="G67:G68"/>
    <mergeCell ref="G27:G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F16:F17"/>
    <mergeCell ref="A51:A52"/>
    <mergeCell ref="B51:B52"/>
    <mergeCell ref="E51:E52"/>
    <mergeCell ref="F51:F52"/>
    <mergeCell ref="A27:A28"/>
    <mergeCell ref="B27:B28"/>
    <mergeCell ref="D27:D28"/>
    <mergeCell ref="F27:F28"/>
    <mergeCell ref="C51:C52"/>
    <mergeCell ref="D51:D52"/>
    <mergeCell ref="E30:E31"/>
    <mergeCell ref="B16:B17"/>
    <mergeCell ref="H27:H28"/>
    <mergeCell ref="I27:I28"/>
    <mergeCell ref="J27:J28"/>
    <mergeCell ref="L51:L52"/>
    <mergeCell ref="M51:M52"/>
    <mergeCell ref="K27:K28"/>
    <mergeCell ref="L27:L28"/>
    <mergeCell ref="H30:H31"/>
    <mergeCell ref="G51:G52"/>
    <mergeCell ref="H51:H52"/>
    <mergeCell ref="I51:I52"/>
    <mergeCell ref="J51:J52"/>
    <mergeCell ref="K51:K52"/>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8"/>
  <sheetViews>
    <sheetView view="pageBreakPreview" zoomScaleNormal="75" zoomScaleSheetLayoutView="100" workbookViewId="0">
      <selection activeCell="F14" sqref="F14"/>
    </sheetView>
  </sheetViews>
  <sheetFormatPr defaultRowHeight="13"/>
  <cols>
    <col min="1" max="1" width="4.179687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c r="B1" s="1128" t="s">
        <v>2970</v>
      </c>
      <c r="C1" s="1128"/>
      <c r="D1" s="1128"/>
      <c r="H1" s="989" t="str">
        <f>居宅介護・重度訪問介護!J1</f>
        <v>令和７年８月１日現在</v>
      </c>
      <c r="I1" s="989" t="str">
        <f ca="1">REPLACE(LEFT(CELL("filename",$B$1),FIND(".x",CELL("filename",$B$1))-1),1,FIND("[",CELL("filename",$B$1)),)</f>
        <v>070801</v>
      </c>
    </row>
    <row r="2" spans="1:9" ht="18" customHeight="1">
      <c r="B2" s="947"/>
      <c r="C2" s="947"/>
      <c r="D2" s="947"/>
    </row>
    <row r="3" spans="1:9" ht="30.75" customHeight="1">
      <c r="B3" s="1129" t="s">
        <v>2970</v>
      </c>
      <c r="C3" s="1130"/>
      <c r="D3" s="1130"/>
      <c r="E3" s="1130"/>
      <c r="F3" s="1130"/>
      <c r="G3" s="1130"/>
      <c r="H3" s="1130"/>
      <c r="I3" s="1131"/>
    </row>
    <row r="4" spans="1:9" ht="39" customHeight="1">
      <c r="B4" s="1132" t="s">
        <v>2971</v>
      </c>
      <c r="C4" s="1133"/>
      <c r="D4" s="1133"/>
      <c r="E4" s="1133"/>
      <c r="F4" s="1133"/>
      <c r="G4" s="1133"/>
      <c r="H4" s="1133"/>
      <c r="I4" s="1134"/>
    </row>
    <row r="5" spans="1:9" ht="18" customHeight="1">
      <c r="B5" s="1135"/>
      <c r="C5" s="1136"/>
      <c r="D5" s="1136"/>
      <c r="E5" s="1136"/>
      <c r="F5" s="1136"/>
      <c r="G5" s="1136"/>
      <c r="H5" s="1136"/>
      <c r="I5" s="1137"/>
    </row>
    <row r="6" spans="1:9" s="35" customFormat="1" ht="41.25" customHeight="1">
      <c r="B6" s="878" t="s">
        <v>1072</v>
      </c>
      <c r="C6" s="878" t="s">
        <v>1073</v>
      </c>
      <c r="D6" s="878" t="s">
        <v>1074</v>
      </c>
      <c r="E6" s="878" t="s">
        <v>1075</v>
      </c>
      <c r="F6" s="878" t="s">
        <v>1076</v>
      </c>
      <c r="G6" s="510" t="s">
        <v>1079</v>
      </c>
      <c r="H6" s="878" t="s">
        <v>1080</v>
      </c>
      <c r="I6" s="878" t="s">
        <v>24</v>
      </c>
    </row>
    <row r="7" spans="1:9" ht="41.25" customHeight="1">
      <c r="A7" s="35">
        <v>1</v>
      </c>
      <c r="B7" s="87">
        <v>1650400078</v>
      </c>
      <c r="C7" s="92" t="s">
        <v>3418</v>
      </c>
      <c r="D7" s="86" t="s">
        <v>1130</v>
      </c>
      <c r="E7" s="323" t="s">
        <v>3419</v>
      </c>
      <c r="F7" s="86" t="s">
        <v>3420</v>
      </c>
      <c r="G7" s="323" t="s">
        <v>809</v>
      </c>
      <c r="H7" s="323" t="s">
        <v>2972</v>
      </c>
      <c r="I7" s="323">
        <v>45444</v>
      </c>
    </row>
    <row r="8" spans="1:9" ht="41.15" customHeight="1">
      <c r="A8" s="35">
        <v>2</v>
      </c>
      <c r="B8" s="87">
        <v>1650200114</v>
      </c>
      <c r="C8" s="92" t="s">
        <v>3659</v>
      </c>
      <c r="D8" s="86" t="s">
        <v>3660</v>
      </c>
      <c r="E8" s="323" t="s">
        <v>1198</v>
      </c>
      <c r="F8" s="86" t="s">
        <v>3661</v>
      </c>
      <c r="G8" s="323" t="s">
        <v>2686</v>
      </c>
      <c r="H8" s="323" t="s">
        <v>1199</v>
      </c>
      <c r="I8" s="323">
        <v>45717</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9"/>
  <sheetViews>
    <sheetView view="pageBreakPreview" zoomScaleNormal="75" zoomScaleSheetLayoutView="100" workbookViewId="0">
      <selection activeCell="K7" sqref="K7"/>
    </sheetView>
  </sheetViews>
  <sheetFormatPr defaultRowHeight="13"/>
  <cols>
    <col min="1" max="1" width="5.45312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c r="B1" s="1128" t="s">
        <v>1698</v>
      </c>
      <c r="C1" s="1128"/>
      <c r="D1" s="1128"/>
      <c r="H1" s="989" t="str">
        <f>居宅介護・重度訪問介護!J1</f>
        <v>令和７年８月１日現在</v>
      </c>
      <c r="I1" s="989" t="str">
        <f ca="1">REPLACE(LEFT(CELL("filename",$B$1),FIND(".x",CELL("filename",$B$1))-1),1,FIND("[",CELL("filename",$B$1)),)</f>
        <v>070801</v>
      </c>
    </row>
    <row r="2" spans="1:9" ht="18" customHeight="1">
      <c r="B2" s="507"/>
      <c r="C2" s="507"/>
      <c r="D2" s="507"/>
      <c r="E2" s="508"/>
      <c r="F2" s="509"/>
      <c r="G2" s="508"/>
      <c r="H2" s="508"/>
      <c r="I2" s="508"/>
    </row>
    <row r="3" spans="1:9" ht="30.75" customHeight="1">
      <c r="B3" s="1129" t="s">
        <v>1698</v>
      </c>
      <c r="C3" s="1130"/>
      <c r="D3" s="1130"/>
      <c r="E3" s="1130"/>
      <c r="F3" s="1130"/>
      <c r="G3" s="1130"/>
      <c r="H3" s="1130"/>
      <c r="I3" s="1131"/>
    </row>
    <row r="4" spans="1:9" ht="39" customHeight="1">
      <c r="B4" s="1132" t="s">
        <v>1699</v>
      </c>
      <c r="C4" s="1133"/>
      <c r="D4" s="1133"/>
      <c r="E4" s="1133"/>
      <c r="F4" s="1133"/>
      <c r="G4" s="1133"/>
      <c r="H4" s="1133"/>
      <c r="I4" s="1134"/>
    </row>
    <row r="5" spans="1:9" ht="18" customHeight="1">
      <c r="B5" s="1135"/>
      <c r="C5" s="1136"/>
      <c r="D5" s="1136"/>
      <c r="E5" s="1136"/>
      <c r="F5" s="1136"/>
      <c r="G5" s="1136"/>
      <c r="H5" s="1136"/>
      <c r="I5" s="1137"/>
    </row>
    <row r="6" spans="1:9" s="35" customFormat="1" ht="41.25" customHeight="1">
      <c r="B6" s="878" t="s">
        <v>1072</v>
      </c>
      <c r="C6" s="878" t="s">
        <v>1073</v>
      </c>
      <c r="D6" s="878" t="s">
        <v>1074</v>
      </c>
      <c r="E6" s="878" t="s">
        <v>1075</v>
      </c>
      <c r="F6" s="878" t="s">
        <v>1076</v>
      </c>
      <c r="G6" s="510" t="s">
        <v>1079</v>
      </c>
      <c r="H6" s="878" t="s">
        <v>1080</v>
      </c>
      <c r="I6" s="878" t="s">
        <v>24</v>
      </c>
    </row>
    <row r="7" spans="1:9" ht="41.25" customHeight="1">
      <c r="A7" s="35">
        <v>1</v>
      </c>
      <c r="B7" s="164">
        <v>1652000058</v>
      </c>
      <c r="C7" s="165" t="s">
        <v>1983</v>
      </c>
      <c r="D7" s="353" t="s">
        <v>1132</v>
      </c>
      <c r="E7" s="511" t="s">
        <v>1981</v>
      </c>
      <c r="F7" s="353" t="s">
        <v>1980</v>
      </c>
      <c r="G7" s="512" t="s">
        <v>1133</v>
      </c>
      <c r="H7" s="513" t="s">
        <v>1984</v>
      </c>
      <c r="I7" s="513">
        <v>45383</v>
      </c>
    </row>
    <row r="8" spans="1:9" ht="41.25" customHeight="1">
      <c r="A8" s="35">
        <v>2</v>
      </c>
      <c r="B8" s="164">
        <v>1650200015</v>
      </c>
      <c r="C8" s="514" t="s">
        <v>1700</v>
      </c>
      <c r="D8" s="353" t="s">
        <v>869</v>
      </c>
      <c r="E8" s="513" t="s">
        <v>1135</v>
      </c>
      <c r="F8" s="353" t="s">
        <v>1136</v>
      </c>
      <c r="G8" s="512" t="s">
        <v>1137</v>
      </c>
      <c r="H8" s="513" t="s">
        <v>1138</v>
      </c>
      <c r="I8" s="513">
        <v>45536</v>
      </c>
    </row>
    <row r="9" spans="1:9" ht="41.25" customHeight="1">
      <c r="A9" s="35">
        <v>3</v>
      </c>
      <c r="B9" s="164">
        <v>1650400078</v>
      </c>
      <c r="C9" s="375" t="s">
        <v>3418</v>
      </c>
      <c r="D9" s="165" t="s">
        <v>1130</v>
      </c>
      <c r="E9" s="513" t="s">
        <v>3419</v>
      </c>
      <c r="F9" s="165" t="s">
        <v>3420</v>
      </c>
      <c r="G9" s="513" t="s">
        <v>809</v>
      </c>
      <c r="H9" s="513" t="s">
        <v>2972</v>
      </c>
      <c r="I9" s="513">
        <v>45444</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40" activePane="bottomRight" state="frozen"/>
      <selection activeCell="C7" sqref="C7"/>
      <selection pane="topRight" activeCell="C7" sqref="C7"/>
      <selection pane="bottomLeft" activeCell="C7" sqref="C7"/>
      <selection pane="bottomRight" activeCell="H40" sqref="H40"/>
    </sheetView>
  </sheetViews>
  <sheetFormatPr defaultColWidth="9" defaultRowHeight="13"/>
  <cols>
    <col min="1" max="1" width="5.6328125" style="35" customWidth="1"/>
    <col min="2" max="2" width="9.08984375" style="35" customWidth="1"/>
    <col min="3" max="3" width="8" style="35" customWidth="1"/>
    <col min="4" max="4" width="12.6328125" style="34" customWidth="1"/>
    <col min="5" max="5" width="36.36328125" style="34" customWidth="1"/>
    <col min="6" max="6" width="10.7265625" style="35" customWidth="1"/>
    <col min="7" max="7" width="34.36328125" style="34" customWidth="1"/>
    <col min="8" max="9" width="14.36328125" style="34" customWidth="1"/>
    <col min="10" max="10" width="40.08984375" style="34" customWidth="1"/>
    <col min="11" max="11" width="12.90625" style="35" customWidth="1"/>
    <col min="12" max="16384" width="9" style="34"/>
  </cols>
  <sheetData>
    <row r="1" spans="1:11" s="80" customFormat="1" ht="35.25" customHeight="1">
      <c r="A1" s="992" t="s">
        <v>1812</v>
      </c>
      <c r="B1" s="992"/>
      <c r="C1" s="992"/>
      <c r="D1" s="992"/>
      <c r="E1" s="992"/>
      <c r="F1" s="348"/>
      <c r="G1" s="348"/>
      <c r="J1" s="2" t="str">
        <f>居宅介護・重度訪問介護!J1</f>
        <v>令和７年８月１日現在</v>
      </c>
      <c r="K1" s="582"/>
    </row>
    <row r="2" spans="1:11" ht="30" customHeight="1" thickBot="1">
      <c r="A2" s="349" t="s">
        <v>1205</v>
      </c>
      <c r="B2" s="349"/>
      <c r="C2" s="349"/>
      <c r="D2" s="349"/>
      <c r="E2" s="349"/>
      <c r="F2" s="349"/>
      <c r="G2" s="349"/>
      <c r="H2" s="349"/>
      <c r="I2" s="349"/>
      <c r="J2" s="349"/>
      <c r="K2" s="349"/>
    </row>
    <row r="3" spans="1:11" s="35" customFormat="1" ht="39.75" customHeight="1" thickBot="1">
      <c r="A3" s="867" t="s">
        <v>777</v>
      </c>
      <c r="B3" s="867" t="s">
        <v>778</v>
      </c>
      <c r="C3" s="350" t="s">
        <v>17</v>
      </c>
      <c r="D3" s="351" t="s">
        <v>18</v>
      </c>
      <c r="E3" s="351" t="s">
        <v>19</v>
      </c>
      <c r="F3" s="351" t="s">
        <v>4</v>
      </c>
      <c r="G3" s="351" t="s">
        <v>293</v>
      </c>
      <c r="H3" s="351" t="s">
        <v>21</v>
      </c>
      <c r="I3" s="351" t="s">
        <v>22</v>
      </c>
      <c r="J3" s="351" t="s">
        <v>8</v>
      </c>
      <c r="K3" s="352" t="s">
        <v>24</v>
      </c>
    </row>
    <row r="4" spans="1:11" s="359" customFormat="1" ht="37.5" customHeight="1">
      <c r="A4" s="1141" t="s">
        <v>783</v>
      </c>
      <c r="B4" s="1148" t="s">
        <v>784</v>
      </c>
      <c r="C4" s="659">
        <v>1</v>
      </c>
      <c r="D4" s="354" t="s">
        <v>1206</v>
      </c>
      <c r="E4" s="355" t="s">
        <v>2744</v>
      </c>
      <c r="F4" s="356" t="s">
        <v>237</v>
      </c>
      <c r="G4" s="355" t="s">
        <v>1207</v>
      </c>
      <c r="H4" s="357" t="s">
        <v>1208</v>
      </c>
      <c r="I4" s="357" t="s">
        <v>438</v>
      </c>
      <c r="J4" s="358" t="s">
        <v>615</v>
      </c>
      <c r="K4" s="675">
        <v>41000</v>
      </c>
    </row>
    <row r="5" spans="1:11" s="359" customFormat="1" ht="37.5" customHeight="1">
      <c r="A5" s="1142"/>
      <c r="B5" s="1149"/>
      <c r="C5" s="710">
        <v>2</v>
      </c>
      <c r="D5" s="164">
        <v>1671600011</v>
      </c>
      <c r="E5" s="376" t="s">
        <v>789</v>
      </c>
      <c r="F5" s="363" t="s">
        <v>1209</v>
      </c>
      <c r="G5" s="173" t="s">
        <v>791</v>
      </c>
      <c r="H5" s="164" t="s">
        <v>1210</v>
      </c>
      <c r="I5" s="363" t="s">
        <v>1211</v>
      </c>
      <c r="J5" s="364" t="s">
        <v>794</v>
      </c>
      <c r="K5" s="677">
        <v>41000</v>
      </c>
    </row>
    <row r="6" spans="1:11" s="359" customFormat="1" ht="37.5" customHeight="1" thickBot="1">
      <c r="A6" s="1143"/>
      <c r="B6" s="1150"/>
      <c r="C6" s="660">
        <v>3</v>
      </c>
      <c r="D6" s="368">
        <v>1670600012</v>
      </c>
      <c r="E6" s="377" t="s">
        <v>2919</v>
      </c>
      <c r="F6" s="366" t="s">
        <v>2336</v>
      </c>
      <c r="G6" s="377" t="s">
        <v>2920</v>
      </c>
      <c r="H6" s="368" t="s">
        <v>2921</v>
      </c>
      <c r="I6" s="366"/>
      <c r="J6" s="378" t="s">
        <v>2922</v>
      </c>
      <c r="K6" s="676">
        <v>44409</v>
      </c>
    </row>
    <row r="7" spans="1:11" s="359" customFormat="1" ht="37.5" customHeight="1">
      <c r="A7" s="1141" t="s">
        <v>795</v>
      </c>
      <c r="B7" s="1144" t="s">
        <v>796</v>
      </c>
      <c r="C7" s="659">
        <v>4</v>
      </c>
      <c r="D7" s="354" t="s">
        <v>1212</v>
      </c>
      <c r="E7" s="355" t="s">
        <v>798</v>
      </c>
      <c r="F7" s="356" t="s">
        <v>373</v>
      </c>
      <c r="G7" s="355" t="s">
        <v>799</v>
      </c>
      <c r="H7" s="357" t="s">
        <v>1213</v>
      </c>
      <c r="I7" s="357" t="s">
        <v>1214</v>
      </c>
      <c r="J7" s="358" t="s">
        <v>802</v>
      </c>
      <c r="K7" s="675">
        <v>41000</v>
      </c>
    </row>
    <row r="8" spans="1:11" ht="37.5" customHeight="1">
      <c r="A8" s="1142"/>
      <c r="B8" s="1145"/>
      <c r="C8" s="710">
        <v>5</v>
      </c>
      <c r="D8" s="164">
        <v>1670400041</v>
      </c>
      <c r="E8" s="92" t="s">
        <v>3418</v>
      </c>
      <c r="F8" s="513" t="s">
        <v>3419</v>
      </c>
      <c r="G8" s="165" t="s">
        <v>3420</v>
      </c>
      <c r="H8" s="513" t="s">
        <v>809</v>
      </c>
      <c r="I8" s="513" t="s">
        <v>2972</v>
      </c>
      <c r="J8" s="165" t="s">
        <v>1130</v>
      </c>
      <c r="K8" s="866">
        <v>45444</v>
      </c>
    </row>
    <row r="9" spans="1:11" ht="37.5" customHeight="1">
      <c r="A9" s="1142"/>
      <c r="B9" s="1145"/>
      <c r="C9" s="710">
        <v>6</v>
      </c>
      <c r="D9" s="361" t="s">
        <v>3601</v>
      </c>
      <c r="E9" s="362" t="s">
        <v>3745</v>
      </c>
      <c r="F9" s="363" t="s">
        <v>3569</v>
      </c>
      <c r="G9" s="376" t="s">
        <v>3602</v>
      </c>
      <c r="H9" s="164" t="s">
        <v>3502</v>
      </c>
      <c r="I9" s="164"/>
      <c r="J9" s="353" t="s">
        <v>3746</v>
      </c>
      <c r="K9" s="677">
        <v>45809</v>
      </c>
    </row>
    <row r="10" spans="1:11" s="359" customFormat="1" ht="37.5" customHeight="1">
      <c r="A10" s="1142"/>
      <c r="B10" s="1145"/>
      <c r="C10" s="710">
        <v>7</v>
      </c>
      <c r="D10" s="361" t="s">
        <v>1215</v>
      </c>
      <c r="E10" s="375" t="s">
        <v>814</v>
      </c>
      <c r="F10" s="363" t="s">
        <v>815</v>
      </c>
      <c r="G10" s="375" t="s">
        <v>816</v>
      </c>
      <c r="H10" s="164" t="s">
        <v>1216</v>
      </c>
      <c r="I10" s="164" t="s">
        <v>818</v>
      </c>
      <c r="J10" s="353" t="s">
        <v>819</v>
      </c>
      <c r="K10" s="677">
        <v>41061</v>
      </c>
    </row>
    <row r="11" spans="1:11" s="359" customFormat="1" ht="37.5" customHeight="1">
      <c r="A11" s="1142"/>
      <c r="B11" s="1145"/>
      <c r="C11" s="710">
        <v>8</v>
      </c>
      <c r="D11" s="361" t="s">
        <v>3603</v>
      </c>
      <c r="E11" s="362" t="s">
        <v>3604</v>
      </c>
      <c r="F11" s="363" t="s">
        <v>3506</v>
      </c>
      <c r="G11" s="173" t="s">
        <v>827</v>
      </c>
      <c r="H11" s="164" t="s">
        <v>828</v>
      </c>
      <c r="I11" s="164" t="s">
        <v>829</v>
      </c>
      <c r="J11" s="353" t="s">
        <v>3605</v>
      </c>
      <c r="K11" s="677">
        <v>45474</v>
      </c>
    </row>
    <row r="12" spans="1:11" s="359" customFormat="1" ht="37.5" customHeight="1">
      <c r="A12" s="1142"/>
      <c r="B12" s="1145"/>
      <c r="C12" s="710">
        <v>9</v>
      </c>
      <c r="D12" s="361" t="s">
        <v>1217</v>
      </c>
      <c r="E12" s="362" t="s">
        <v>832</v>
      </c>
      <c r="F12" s="363" t="s">
        <v>1955</v>
      </c>
      <c r="G12" s="173" t="s">
        <v>2898</v>
      </c>
      <c r="H12" s="164" t="s">
        <v>3667</v>
      </c>
      <c r="I12" s="164" t="s">
        <v>1218</v>
      </c>
      <c r="J12" s="364" t="s">
        <v>834</v>
      </c>
      <c r="K12" s="677">
        <v>41113</v>
      </c>
    </row>
    <row r="13" spans="1:11" s="359" customFormat="1" ht="37.5" customHeight="1" thickBot="1">
      <c r="A13" s="1143"/>
      <c r="B13" s="1146"/>
      <c r="C13" s="660">
        <v>10</v>
      </c>
      <c r="D13" s="365" t="s">
        <v>1219</v>
      </c>
      <c r="E13" s="805" t="s">
        <v>1220</v>
      </c>
      <c r="F13" s="366" t="s">
        <v>837</v>
      </c>
      <c r="G13" s="367" t="s">
        <v>1221</v>
      </c>
      <c r="H13" s="368" t="s">
        <v>839</v>
      </c>
      <c r="I13" s="368" t="s">
        <v>1222</v>
      </c>
      <c r="J13" s="369" t="s">
        <v>1223</v>
      </c>
      <c r="K13" s="676">
        <v>42401</v>
      </c>
    </row>
    <row r="14" spans="1:11" ht="37.5" customHeight="1">
      <c r="A14" s="1141" t="s">
        <v>842</v>
      </c>
      <c r="B14" s="1057" t="s">
        <v>843</v>
      </c>
      <c r="C14" s="889">
        <v>11</v>
      </c>
      <c r="D14" s="878">
        <v>1670200011</v>
      </c>
      <c r="E14" s="894" t="s">
        <v>864</v>
      </c>
      <c r="F14" s="892" t="s">
        <v>865</v>
      </c>
      <c r="G14" s="370" t="s">
        <v>866</v>
      </c>
      <c r="H14" s="878" t="s">
        <v>867</v>
      </c>
      <c r="I14" s="878" t="s">
        <v>868</v>
      </c>
      <c r="J14" s="895" t="s">
        <v>869</v>
      </c>
      <c r="K14" s="893">
        <v>41000</v>
      </c>
    </row>
    <row r="15" spans="1:11" ht="37.5" customHeight="1">
      <c r="A15" s="1142"/>
      <c r="B15" s="1057"/>
      <c r="C15" s="710">
        <v>12</v>
      </c>
      <c r="D15" s="361" t="s">
        <v>1224</v>
      </c>
      <c r="E15" s="375" t="s">
        <v>1225</v>
      </c>
      <c r="F15" s="363" t="s">
        <v>2806</v>
      </c>
      <c r="G15" s="375" t="s">
        <v>2807</v>
      </c>
      <c r="H15" s="164" t="s">
        <v>2808</v>
      </c>
      <c r="I15" s="164" t="s">
        <v>1226</v>
      </c>
      <c r="J15" s="353" t="s">
        <v>875</v>
      </c>
      <c r="K15" s="677">
        <v>41306</v>
      </c>
    </row>
    <row r="16" spans="1:11" ht="37.5" customHeight="1">
      <c r="A16" s="1142"/>
      <c r="B16" s="1057"/>
      <c r="C16" s="710">
        <v>13</v>
      </c>
      <c r="D16" s="361" t="s">
        <v>1227</v>
      </c>
      <c r="E16" s="375" t="s">
        <v>1228</v>
      </c>
      <c r="F16" s="363" t="s">
        <v>1229</v>
      </c>
      <c r="G16" s="375" t="s">
        <v>1230</v>
      </c>
      <c r="H16" s="164" t="s">
        <v>1231</v>
      </c>
      <c r="I16" s="164" t="s">
        <v>1232</v>
      </c>
      <c r="J16" s="353" t="s">
        <v>1233</v>
      </c>
      <c r="K16" s="677">
        <v>41365</v>
      </c>
    </row>
    <row r="17" spans="1:11" ht="37.5" customHeight="1">
      <c r="A17" s="1142"/>
      <c r="B17" s="1057"/>
      <c r="C17" s="710">
        <v>14</v>
      </c>
      <c r="D17" s="361" t="s">
        <v>1234</v>
      </c>
      <c r="E17" s="375" t="s">
        <v>1235</v>
      </c>
      <c r="F17" s="363" t="s">
        <v>1236</v>
      </c>
      <c r="G17" s="375" t="s">
        <v>767</v>
      </c>
      <c r="H17" s="164" t="s">
        <v>341</v>
      </c>
      <c r="I17" s="164" t="s">
        <v>1237</v>
      </c>
      <c r="J17" s="353" t="s">
        <v>766</v>
      </c>
      <c r="K17" s="677">
        <v>41518</v>
      </c>
    </row>
    <row r="18" spans="1:11" ht="37.5" customHeight="1">
      <c r="A18" s="1142"/>
      <c r="B18" s="1057"/>
      <c r="C18" s="710">
        <v>15</v>
      </c>
      <c r="D18" s="361" t="s">
        <v>1238</v>
      </c>
      <c r="E18" s="375" t="s">
        <v>1239</v>
      </c>
      <c r="F18" s="363" t="s">
        <v>1240</v>
      </c>
      <c r="G18" s="375" t="s">
        <v>1241</v>
      </c>
      <c r="H18" s="164" t="s">
        <v>1242</v>
      </c>
      <c r="I18" s="164" t="s">
        <v>1243</v>
      </c>
      <c r="J18" s="353" t="s">
        <v>1244</v>
      </c>
      <c r="K18" s="677">
        <v>41609</v>
      </c>
    </row>
    <row r="19" spans="1:11" ht="37.5" customHeight="1">
      <c r="A19" s="1142"/>
      <c r="B19" s="1057"/>
      <c r="C19" s="710">
        <v>16</v>
      </c>
      <c r="D19" s="361" t="s">
        <v>1245</v>
      </c>
      <c r="E19" s="375" t="s">
        <v>1246</v>
      </c>
      <c r="F19" s="363" t="s">
        <v>1247</v>
      </c>
      <c r="G19" s="375" t="s">
        <v>1248</v>
      </c>
      <c r="H19" s="164" t="s">
        <v>1249</v>
      </c>
      <c r="I19" s="164" t="s">
        <v>1250</v>
      </c>
      <c r="J19" s="353" t="s">
        <v>1251</v>
      </c>
      <c r="K19" s="677">
        <v>41974</v>
      </c>
    </row>
    <row r="20" spans="1:11" s="624" customFormat="1" ht="37.5" customHeight="1">
      <c r="A20" s="1142"/>
      <c r="B20" s="1057"/>
      <c r="C20" s="710">
        <v>17</v>
      </c>
      <c r="D20" s="361" t="s">
        <v>1932</v>
      </c>
      <c r="E20" s="375" t="s">
        <v>2342</v>
      </c>
      <c r="F20" s="363" t="s">
        <v>348</v>
      </c>
      <c r="G20" s="375" t="s">
        <v>1928</v>
      </c>
      <c r="H20" s="164" t="s">
        <v>1171</v>
      </c>
      <c r="I20" s="164" t="s">
        <v>1931</v>
      </c>
      <c r="J20" s="353" t="s">
        <v>1173</v>
      </c>
      <c r="K20" s="677">
        <v>43040</v>
      </c>
    </row>
    <row r="21" spans="1:11" s="624" customFormat="1" ht="37.5" customHeight="1">
      <c r="A21" s="1142"/>
      <c r="B21" s="1057"/>
      <c r="C21" s="710">
        <v>18</v>
      </c>
      <c r="D21" s="361" t="s">
        <v>2247</v>
      </c>
      <c r="E21" s="375" t="s">
        <v>1939</v>
      </c>
      <c r="F21" s="363" t="s">
        <v>2039</v>
      </c>
      <c r="G21" s="375" t="s">
        <v>2248</v>
      </c>
      <c r="H21" s="164" t="s">
        <v>528</v>
      </c>
      <c r="I21" s="164" t="s">
        <v>2249</v>
      </c>
      <c r="J21" s="353" t="s">
        <v>1994</v>
      </c>
      <c r="K21" s="677">
        <v>43132</v>
      </c>
    </row>
    <row r="22" spans="1:11" s="624" customFormat="1" ht="37.5" customHeight="1">
      <c r="A22" s="1142"/>
      <c r="B22" s="1057"/>
      <c r="C22" s="710">
        <v>19</v>
      </c>
      <c r="D22" s="361" t="s">
        <v>2343</v>
      </c>
      <c r="E22" s="375" t="s">
        <v>2344</v>
      </c>
      <c r="F22" s="363" t="s">
        <v>2346</v>
      </c>
      <c r="G22" s="375" t="s">
        <v>2347</v>
      </c>
      <c r="H22" s="164" t="s">
        <v>856</v>
      </c>
      <c r="I22" s="164" t="s">
        <v>857</v>
      </c>
      <c r="J22" s="353" t="s">
        <v>2345</v>
      </c>
      <c r="K22" s="677">
        <v>43191</v>
      </c>
    </row>
    <row r="23" spans="1:11" s="624" customFormat="1" ht="37.5" customHeight="1">
      <c r="A23" s="1142"/>
      <c r="B23" s="1057"/>
      <c r="C23" s="710">
        <v>20</v>
      </c>
      <c r="D23" s="361" t="s">
        <v>2348</v>
      </c>
      <c r="E23" s="375" t="s">
        <v>3404</v>
      </c>
      <c r="F23" s="363" t="s">
        <v>2346</v>
      </c>
      <c r="G23" s="375" t="s">
        <v>2352</v>
      </c>
      <c r="H23" s="164" t="s">
        <v>2350</v>
      </c>
      <c r="I23" s="164" t="s">
        <v>2351</v>
      </c>
      <c r="J23" s="353" t="s">
        <v>2349</v>
      </c>
      <c r="K23" s="677">
        <v>43191</v>
      </c>
    </row>
    <row r="24" spans="1:11" s="624" customFormat="1" ht="37.5" customHeight="1">
      <c r="A24" s="1142"/>
      <c r="B24" s="1057"/>
      <c r="C24" s="710">
        <v>21</v>
      </c>
      <c r="D24" s="361" t="s">
        <v>2473</v>
      </c>
      <c r="E24" s="375" t="s">
        <v>2474</v>
      </c>
      <c r="F24" s="363" t="s">
        <v>2636</v>
      </c>
      <c r="G24" s="375" t="s">
        <v>2638</v>
      </c>
      <c r="H24" s="164" t="s">
        <v>2470</v>
      </c>
      <c r="I24" s="164" t="s">
        <v>2471</v>
      </c>
      <c r="J24" s="353" t="s">
        <v>2475</v>
      </c>
      <c r="K24" s="677">
        <v>43770</v>
      </c>
    </row>
    <row r="25" spans="1:11" s="624" customFormat="1" ht="37.5" customHeight="1">
      <c r="A25" s="1142"/>
      <c r="B25" s="1057"/>
      <c r="C25" s="710">
        <v>22</v>
      </c>
      <c r="D25" s="361" t="s">
        <v>2983</v>
      </c>
      <c r="E25" s="375" t="s">
        <v>2826</v>
      </c>
      <c r="F25" s="363" t="s">
        <v>1328</v>
      </c>
      <c r="G25" s="375" t="s">
        <v>2828</v>
      </c>
      <c r="H25" s="164" t="s">
        <v>2289</v>
      </c>
      <c r="I25" s="164" t="s">
        <v>2290</v>
      </c>
      <c r="J25" s="353" t="s">
        <v>2829</v>
      </c>
      <c r="K25" s="677">
        <v>44287</v>
      </c>
    </row>
    <row r="26" spans="1:11" s="624" customFormat="1" ht="37.5" customHeight="1">
      <c r="A26" s="1142"/>
      <c r="B26" s="1057"/>
      <c r="C26" s="710">
        <v>23</v>
      </c>
      <c r="D26" s="361" t="s">
        <v>2984</v>
      </c>
      <c r="E26" s="375" t="s">
        <v>2985</v>
      </c>
      <c r="F26" s="363" t="s">
        <v>2620</v>
      </c>
      <c r="G26" s="375" t="s">
        <v>2986</v>
      </c>
      <c r="H26" s="164" t="s">
        <v>2622</v>
      </c>
      <c r="I26" s="164" t="s">
        <v>2623</v>
      </c>
      <c r="J26" s="353" t="s">
        <v>2987</v>
      </c>
      <c r="K26" s="677">
        <v>44540</v>
      </c>
    </row>
    <row r="27" spans="1:11" s="624" customFormat="1" ht="37.5" customHeight="1">
      <c r="A27" s="1142"/>
      <c r="B27" s="1057"/>
      <c r="C27" s="710">
        <v>24</v>
      </c>
      <c r="D27" s="361" t="s">
        <v>3598</v>
      </c>
      <c r="E27" s="375" t="s">
        <v>3575</v>
      </c>
      <c r="F27" s="363" t="s">
        <v>2228</v>
      </c>
      <c r="G27" s="375" t="s">
        <v>3599</v>
      </c>
      <c r="H27" s="164" t="s">
        <v>3579</v>
      </c>
      <c r="I27" s="164"/>
      <c r="J27" s="353" t="s">
        <v>3600</v>
      </c>
      <c r="K27" s="677">
        <v>45597</v>
      </c>
    </row>
    <row r="28" spans="1:11" s="624" customFormat="1" ht="37.5" customHeight="1" thickBot="1">
      <c r="A28" s="1142"/>
      <c r="B28" s="1057"/>
      <c r="C28" s="879">
        <v>25</v>
      </c>
      <c r="D28" s="781" t="s">
        <v>3629</v>
      </c>
      <c r="E28" s="782" t="s">
        <v>3625</v>
      </c>
      <c r="F28" s="884" t="s">
        <v>2228</v>
      </c>
      <c r="G28" s="885" t="s">
        <v>3630</v>
      </c>
      <c r="H28" s="886" t="s">
        <v>3627</v>
      </c>
      <c r="I28" s="886" t="s">
        <v>3631</v>
      </c>
      <c r="J28" s="887" t="s">
        <v>3307</v>
      </c>
      <c r="K28" s="888">
        <v>45658</v>
      </c>
    </row>
    <row r="29" spans="1:11" ht="37.5" customHeight="1">
      <c r="A29" s="1142"/>
      <c r="B29" s="1138" t="s">
        <v>919</v>
      </c>
      <c r="C29" s="659">
        <v>26</v>
      </c>
      <c r="D29" s="357">
        <v>1671900031</v>
      </c>
      <c r="E29" s="373" t="s">
        <v>2367</v>
      </c>
      <c r="F29" s="356" t="s">
        <v>480</v>
      </c>
      <c r="G29" s="374" t="s">
        <v>2743</v>
      </c>
      <c r="H29" s="357" t="s">
        <v>923</v>
      </c>
      <c r="I29" s="357" t="s">
        <v>1252</v>
      </c>
      <c r="J29" s="371" t="s">
        <v>925</v>
      </c>
      <c r="K29" s="675">
        <v>41000</v>
      </c>
    </row>
    <row r="30" spans="1:11" ht="37.5" customHeight="1">
      <c r="A30" s="1142"/>
      <c r="B30" s="1139"/>
      <c r="C30" s="710">
        <v>27</v>
      </c>
      <c r="D30" s="361" t="s">
        <v>1253</v>
      </c>
      <c r="E30" s="375" t="s">
        <v>1041</v>
      </c>
      <c r="F30" s="363" t="s">
        <v>475</v>
      </c>
      <c r="G30" s="375" t="s">
        <v>928</v>
      </c>
      <c r="H30" s="164" t="s">
        <v>476</v>
      </c>
      <c r="I30" s="164" t="s">
        <v>929</v>
      </c>
      <c r="J30" s="353" t="s">
        <v>661</v>
      </c>
      <c r="K30" s="677">
        <v>41000</v>
      </c>
    </row>
    <row r="31" spans="1:11" ht="37.5" customHeight="1">
      <c r="A31" s="1142"/>
      <c r="B31" s="1139"/>
      <c r="C31" s="710">
        <v>28</v>
      </c>
      <c r="D31" s="361" t="s">
        <v>1254</v>
      </c>
      <c r="E31" s="375" t="s">
        <v>931</v>
      </c>
      <c r="F31" s="363" t="s">
        <v>1255</v>
      </c>
      <c r="G31" s="375" t="s">
        <v>3749</v>
      </c>
      <c r="H31" s="164" t="s">
        <v>933</v>
      </c>
      <c r="I31" s="164" t="s">
        <v>934</v>
      </c>
      <c r="J31" s="353" t="s">
        <v>473</v>
      </c>
      <c r="K31" s="677">
        <v>41000</v>
      </c>
    </row>
    <row r="32" spans="1:11" ht="37.5" customHeight="1">
      <c r="A32" s="1142"/>
      <c r="B32" s="1139"/>
      <c r="C32" s="710">
        <v>29</v>
      </c>
      <c r="D32" s="361" t="s">
        <v>1256</v>
      </c>
      <c r="E32" s="375" t="s">
        <v>3636</v>
      </c>
      <c r="F32" s="363" t="s">
        <v>1257</v>
      </c>
      <c r="G32" s="375" t="s">
        <v>938</v>
      </c>
      <c r="H32" s="164" t="s">
        <v>1258</v>
      </c>
      <c r="I32" s="164" t="s">
        <v>940</v>
      </c>
      <c r="J32" s="353" t="s">
        <v>1259</v>
      </c>
      <c r="K32" s="677">
        <v>41275</v>
      </c>
    </row>
    <row r="33" spans="1:11" ht="37.5" customHeight="1">
      <c r="A33" s="1142"/>
      <c r="B33" s="1139"/>
      <c r="C33" s="710">
        <v>30</v>
      </c>
      <c r="D33" s="361" t="s">
        <v>1260</v>
      </c>
      <c r="E33" s="375" t="s">
        <v>1261</v>
      </c>
      <c r="F33" s="363" t="s">
        <v>2687</v>
      </c>
      <c r="G33" s="375" t="s">
        <v>1262</v>
      </c>
      <c r="H33" s="164" t="s">
        <v>1263</v>
      </c>
      <c r="I33" s="164" t="s">
        <v>1264</v>
      </c>
      <c r="J33" s="353" t="s">
        <v>604</v>
      </c>
      <c r="K33" s="677">
        <v>41821</v>
      </c>
    </row>
    <row r="34" spans="1:11" ht="37.5" customHeight="1">
      <c r="A34" s="1142"/>
      <c r="B34" s="1139"/>
      <c r="C34" s="710">
        <v>31</v>
      </c>
      <c r="D34" s="361" t="s">
        <v>2325</v>
      </c>
      <c r="E34" s="375" t="s">
        <v>2326</v>
      </c>
      <c r="F34" s="363" t="s">
        <v>2329</v>
      </c>
      <c r="G34" s="375" t="s">
        <v>2328</v>
      </c>
      <c r="H34" s="164" t="s">
        <v>2365</v>
      </c>
      <c r="I34" s="164" t="s">
        <v>2365</v>
      </c>
      <c r="J34" s="375" t="s">
        <v>2327</v>
      </c>
      <c r="K34" s="677">
        <v>43497</v>
      </c>
    </row>
    <row r="35" spans="1:11" ht="37.5" customHeight="1">
      <c r="A35" s="1142"/>
      <c r="B35" s="1139"/>
      <c r="C35" s="710">
        <v>32</v>
      </c>
      <c r="D35" s="361" t="s">
        <v>2372</v>
      </c>
      <c r="E35" s="375" t="s">
        <v>2373</v>
      </c>
      <c r="F35" s="363" t="s">
        <v>2505</v>
      </c>
      <c r="G35" s="375" t="s">
        <v>2374</v>
      </c>
      <c r="H35" s="164" t="s">
        <v>2375</v>
      </c>
      <c r="I35" s="164" t="s">
        <v>2375</v>
      </c>
      <c r="J35" s="375" t="s">
        <v>3747</v>
      </c>
      <c r="K35" s="677">
        <v>45809</v>
      </c>
    </row>
    <row r="36" spans="1:11" ht="37.5" customHeight="1">
      <c r="A36" s="1142"/>
      <c r="B36" s="1139"/>
      <c r="C36" s="710">
        <v>33</v>
      </c>
      <c r="D36" s="361" t="s">
        <v>2459</v>
      </c>
      <c r="E36" s="375" t="s">
        <v>3400</v>
      </c>
      <c r="F36" s="363" t="s">
        <v>3401</v>
      </c>
      <c r="G36" s="375" t="s">
        <v>3403</v>
      </c>
      <c r="H36" s="164" t="s">
        <v>2460</v>
      </c>
      <c r="I36" s="164" t="s">
        <v>3399</v>
      </c>
      <c r="J36" s="375" t="s">
        <v>2399</v>
      </c>
      <c r="K36" s="677">
        <v>43770</v>
      </c>
    </row>
    <row r="37" spans="1:11" ht="37.5" customHeight="1">
      <c r="A37" s="1142"/>
      <c r="B37" s="1139"/>
      <c r="C37" s="710">
        <v>34</v>
      </c>
      <c r="D37" s="361" t="s">
        <v>2900</v>
      </c>
      <c r="E37" s="375" t="s">
        <v>2596</v>
      </c>
      <c r="F37" s="363" t="s">
        <v>2597</v>
      </c>
      <c r="G37" s="375" t="s">
        <v>2598</v>
      </c>
      <c r="H37" s="164" t="s">
        <v>2599</v>
      </c>
      <c r="I37" s="164" t="s">
        <v>2599</v>
      </c>
      <c r="J37" s="375" t="s">
        <v>2600</v>
      </c>
      <c r="K37" s="677">
        <v>43922</v>
      </c>
    </row>
    <row r="38" spans="1:11" ht="37.5" customHeight="1">
      <c r="A38" s="1142"/>
      <c r="B38" s="1139"/>
      <c r="C38" s="710">
        <v>35</v>
      </c>
      <c r="D38" s="361" t="s">
        <v>2901</v>
      </c>
      <c r="E38" s="375" t="s">
        <v>2902</v>
      </c>
      <c r="F38" s="363" t="s">
        <v>2903</v>
      </c>
      <c r="G38" s="375" t="s">
        <v>2904</v>
      </c>
      <c r="H38" s="164" t="s">
        <v>2905</v>
      </c>
      <c r="I38" s="164" t="s">
        <v>2905</v>
      </c>
      <c r="J38" s="375" t="s">
        <v>2906</v>
      </c>
      <c r="K38" s="677">
        <v>44378</v>
      </c>
    </row>
    <row r="39" spans="1:11" ht="37.5" customHeight="1">
      <c r="A39" s="1142"/>
      <c r="B39" s="1139"/>
      <c r="C39" s="710">
        <v>36</v>
      </c>
      <c r="D39" s="361" t="s">
        <v>3038</v>
      </c>
      <c r="E39" s="375" t="s">
        <v>3039</v>
      </c>
      <c r="F39" s="363" t="s">
        <v>3606</v>
      </c>
      <c r="G39" s="375" t="s">
        <v>3607</v>
      </c>
      <c r="H39" s="164" t="s">
        <v>2392</v>
      </c>
      <c r="I39" s="164" t="s">
        <v>2393</v>
      </c>
      <c r="J39" s="375" t="s">
        <v>3040</v>
      </c>
      <c r="K39" s="677">
        <v>44652</v>
      </c>
    </row>
    <row r="40" spans="1:11" ht="37.5" customHeight="1" thickBot="1">
      <c r="A40" s="1142"/>
      <c r="B40" s="1140"/>
      <c r="C40" s="660">
        <v>37</v>
      </c>
      <c r="D40" s="365" t="s">
        <v>3207</v>
      </c>
      <c r="E40" s="372" t="s">
        <v>3208</v>
      </c>
      <c r="F40" s="366" t="s">
        <v>2909</v>
      </c>
      <c r="G40" s="372" t="s">
        <v>3209</v>
      </c>
      <c r="H40" s="368" t="s">
        <v>3174</v>
      </c>
      <c r="I40" s="368" t="s">
        <v>3210</v>
      </c>
      <c r="J40" s="372" t="s">
        <v>3211</v>
      </c>
      <c r="K40" s="676">
        <v>44986</v>
      </c>
    </row>
    <row r="41" spans="1:11" ht="37.5" customHeight="1">
      <c r="A41" s="1142"/>
      <c r="B41" s="1147" t="s">
        <v>1024</v>
      </c>
      <c r="C41" s="889">
        <v>38</v>
      </c>
      <c r="D41" s="890" t="s">
        <v>1265</v>
      </c>
      <c r="E41" s="891" t="s">
        <v>1030</v>
      </c>
      <c r="F41" s="892" t="s">
        <v>1266</v>
      </c>
      <c r="G41" s="891" t="s">
        <v>1267</v>
      </c>
      <c r="H41" s="878" t="s">
        <v>379</v>
      </c>
      <c r="I41" s="878" t="s">
        <v>1033</v>
      </c>
      <c r="J41" s="891" t="s">
        <v>1268</v>
      </c>
      <c r="K41" s="893">
        <v>42736</v>
      </c>
    </row>
    <row r="42" spans="1:11" ht="37.5" customHeight="1">
      <c r="A42" s="1142"/>
      <c r="B42" s="1147"/>
      <c r="C42" s="710">
        <v>39</v>
      </c>
      <c r="D42" s="361" t="s">
        <v>1269</v>
      </c>
      <c r="E42" s="375" t="s">
        <v>1270</v>
      </c>
      <c r="F42" s="363" t="s">
        <v>1026</v>
      </c>
      <c r="G42" s="375" t="s">
        <v>1271</v>
      </c>
      <c r="H42" s="164" t="s">
        <v>1272</v>
      </c>
      <c r="I42" s="164" t="s">
        <v>1273</v>
      </c>
      <c r="J42" s="375" t="s">
        <v>1274</v>
      </c>
      <c r="K42" s="677">
        <v>42736</v>
      </c>
    </row>
    <row r="43" spans="1:11" ht="37.5" customHeight="1" thickBot="1">
      <c r="A43" s="1143"/>
      <c r="B43" s="1147"/>
      <c r="C43" s="879">
        <v>40</v>
      </c>
      <c r="D43" s="880" t="s">
        <v>3595</v>
      </c>
      <c r="E43" s="881" t="s">
        <v>3596</v>
      </c>
      <c r="F43" s="882" t="s">
        <v>3379</v>
      </c>
      <c r="G43" s="881" t="s">
        <v>3597</v>
      </c>
      <c r="H43" s="171" t="s">
        <v>3381</v>
      </c>
      <c r="I43" s="171" t="s">
        <v>3381</v>
      </c>
      <c r="J43" s="881" t="s">
        <v>1178</v>
      </c>
      <c r="K43" s="883">
        <v>45383</v>
      </c>
    </row>
    <row r="44" spans="1:11" s="359" customFormat="1" ht="37.5" customHeight="1">
      <c r="A44" s="1141" t="s">
        <v>950</v>
      </c>
      <c r="B44" s="1144" t="s">
        <v>951</v>
      </c>
      <c r="C44" s="659">
        <v>41</v>
      </c>
      <c r="D44" s="354" t="s">
        <v>1275</v>
      </c>
      <c r="E44" s="355" t="s">
        <v>953</v>
      </c>
      <c r="F44" s="356" t="s">
        <v>1276</v>
      </c>
      <c r="G44" s="355" t="s">
        <v>954</v>
      </c>
      <c r="H44" s="357" t="s">
        <v>1277</v>
      </c>
      <c r="I44" s="357" t="s">
        <v>955</v>
      </c>
      <c r="J44" s="358" t="s">
        <v>956</v>
      </c>
      <c r="K44" s="675">
        <v>41000</v>
      </c>
    </row>
    <row r="45" spans="1:11" s="359" customFormat="1" ht="37.5" customHeight="1">
      <c r="A45" s="1142"/>
      <c r="B45" s="1145"/>
      <c r="C45" s="710">
        <v>42</v>
      </c>
      <c r="D45" s="164">
        <v>1672000013</v>
      </c>
      <c r="E45" s="376" t="s">
        <v>983</v>
      </c>
      <c r="F45" s="363" t="s">
        <v>984</v>
      </c>
      <c r="G45" s="173" t="s">
        <v>1065</v>
      </c>
      <c r="H45" s="164" t="s">
        <v>986</v>
      </c>
      <c r="I45" s="164" t="s">
        <v>987</v>
      </c>
      <c r="J45" s="364" t="s">
        <v>182</v>
      </c>
      <c r="K45" s="677">
        <v>41000</v>
      </c>
    </row>
    <row r="46" spans="1:11" s="359" customFormat="1" ht="37.5" customHeight="1">
      <c r="A46" s="1142"/>
      <c r="B46" s="1145"/>
      <c r="C46" s="710">
        <v>43</v>
      </c>
      <c r="D46" s="164">
        <v>1670800034</v>
      </c>
      <c r="E46" s="376" t="s">
        <v>1278</v>
      </c>
      <c r="F46" s="363" t="s">
        <v>1279</v>
      </c>
      <c r="G46" s="173" t="s">
        <v>2239</v>
      </c>
      <c r="H46" s="164" t="s">
        <v>1057</v>
      </c>
      <c r="I46" s="164" t="s">
        <v>1058</v>
      </c>
      <c r="J46" s="364" t="s">
        <v>1280</v>
      </c>
      <c r="K46" s="677">
        <v>41730</v>
      </c>
    </row>
    <row r="47" spans="1:11" s="359" customFormat="1" ht="37.5" customHeight="1">
      <c r="A47" s="1142"/>
      <c r="B47" s="1145"/>
      <c r="C47" s="710">
        <v>44</v>
      </c>
      <c r="D47" s="164">
        <v>1670900016</v>
      </c>
      <c r="E47" s="376" t="s">
        <v>968</v>
      </c>
      <c r="F47" s="363" t="s">
        <v>1281</v>
      </c>
      <c r="G47" s="173" t="s">
        <v>1282</v>
      </c>
      <c r="H47" s="164" t="s">
        <v>971</v>
      </c>
      <c r="I47" s="164" t="s">
        <v>1283</v>
      </c>
      <c r="J47" s="364" t="s">
        <v>1284</v>
      </c>
      <c r="K47" s="677">
        <v>41730</v>
      </c>
    </row>
    <row r="48" spans="1:11" s="359" customFormat="1" ht="37.5" customHeight="1">
      <c r="A48" s="1142"/>
      <c r="B48" s="1145"/>
      <c r="C48" s="710">
        <v>45</v>
      </c>
      <c r="D48" s="164">
        <v>1672000047</v>
      </c>
      <c r="E48" s="376" t="s">
        <v>1983</v>
      </c>
      <c r="F48" s="363" t="s">
        <v>1981</v>
      </c>
      <c r="G48" s="173" t="s">
        <v>1982</v>
      </c>
      <c r="H48" s="164" t="s">
        <v>1285</v>
      </c>
      <c r="I48" s="164" t="s">
        <v>1985</v>
      </c>
      <c r="J48" s="364" t="s">
        <v>992</v>
      </c>
      <c r="K48" s="677">
        <v>43191</v>
      </c>
    </row>
    <row r="49" spans="1:11" s="359" customFormat="1" ht="37.5" customHeight="1">
      <c r="A49" s="1142"/>
      <c r="B49" s="1145"/>
      <c r="C49" s="710">
        <v>46</v>
      </c>
      <c r="D49" s="164">
        <v>1670800042</v>
      </c>
      <c r="E49" s="376" t="s">
        <v>3074</v>
      </c>
      <c r="F49" s="363" t="s">
        <v>1286</v>
      </c>
      <c r="G49" s="173" t="s">
        <v>1287</v>
      </c>
      <c r="H49" s="164" t="s">
        <v>1288</v>
      </c>
      <c r="I49" s="164" t="s">
        <v>1289</v>
      </c>
      <c r="J49" s="364" t="s">
        <v>967</v>
      </c>
      <c r="K49" s="677">
        <v>41944</v>
      </c>
    </row>
    <row r="50" spans="1:11" ht="37.5" customHeight="1" thickBot="1">
      <c r="A50" s="1143"/>
      <c r="B50" s="1146"/>
      <c r="C50" s="660">
        <v>47</v>
      </c>
      <c r="D50" s="368">
        <v>1670900024</v>
      </c>
      <c r="E50" s="377" t="s">
        <v>2354</v>
      </c>
      <c r="F50" s="366" t="s">
        <v>1290</v>
      </c>
      <c r="G50" s="367" t="s">
        <v>1291</v>
      </c>
      <c r="H50" s="368" t="s">
        <v>1292</v>
      </c>
      <c r="I50" s="368" t="s">
        <v>1293</v>
      </c>
      <c r="J50" s="378" t="s">
        <v>1294</v>
      </c>
      <c r="K50" s="676">
        <v>42095</v>
      </c>
    </row>
    <row r="52" spans="1:11">
      <c r="F52" s="34"/>
    </row>
    <row r="53" spans="1:11">
      <c r="F53" s="34"/>
    </row>
  </sheetData>
  <autoFilter ref="A3:K50" xr:uid="{00000000-0009-0000-0000-000018000000}"/>
  <mergeCells count="11">
    <mergeCell ref="A1:E1"/>
    <mergeCell ref="B4:B6"/>
    <mergeCell ref="A4:A6"/>
    <mergeCell ref="B7:B13"/>
    <mergeCell ref="A7:A13"/>
    <mergeCell ref="B29:B40"/>
    <mergeCell ref="A44:A50"/>
    <mergeCell ref="B44:B50"/>
    <mergeCell ref="B14:B28"/>
    <mergeCell ref="B41:B43"/>
    <mergeCell ref="A14:A43"/>
  </mergeCells>
  <phoneticPr fontId="3"/>
  <printOptions horizontalCentered="1"/>
  <pageMargins left="0.47" right="0.39370078740157483" top="0.59055118110236227" bottom="0.42" header="0.35433070866141736" footer="0.15748031496062992"/>
  <pageSetup paperSize="9" scale="70" fitToHeight="0" orientation="landscape" r:id="rId1"/>
  <headerFooter alignWithMargins="0"/>
  <rowBreaks count="2" manualBreakCount="2">
    <brk id="21" max="10" man="1"/>
    <brk id="39"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
  <sheetViews>
    <sheetView view="pageBreakPreview" topLeftCell="B1" zoomScaleNormal="75" zoomScaleSheetLayoutView="100" workbookViewId="0">
      <selection activeCell="O6" sqref="O6"/>
    </sheetView>
  </sheetViews>
  <sheetFormatPr defaultRowHeight="13"/>
  <cols>
    <col min="1" max="1" width="4.90625" style="35" customWidth="1"/>
    <col min="2" max="2" width="18.36328125" style="34" customWidth="1"/>
    <col min="3" max="3" width="42" style="34" customWidth="1"/>
    <col min="4" max="4" width="5.6328125" style="35" customWidth="1"/>
    <col min="5" max="5" width="38.453125" style="34" customWidth="1"/>
    <col min="6" max="7" width="15.90625" style="34" customWidth="1"/>
    <col min="8" max="8" width="35.6328125" style="34" customWidth="1"/>
    <col min="9" max="9" width="12.08984375" style="34" bestFit="1" customWidth="1"/>
    <col min="10" max="10" width="10.26953125" style="34" bestFit="1" customWidth="1"/>
    <col min="11" max="12" width="9" style="34" customWidth="1"/>
    <col min="13" max="256" width="9" style="34"/>
    <col min="257" max="257" width="10.08984375" style="34" customWidth="1"/>
    <col min="258" max="258" width="18.36328125" style="34" customWidth="1"/>
    <col min="259" max="259" width="42" style="34" customWidth="1"/>
    <col min="260" max="260" width="5.6328125" style="34" customWidth="1"/>
    <col min="261" max="261" width="38.453125" style="34" customWidth="1"/>
    <col min="262" max="263" width="15.90625" style="34" customWidth="1"/>
    <col min="264" max="264" width="35.6328125" style="34" customWidth="1"/>
    <col min="265" max="512" width="9" style="34"/>
    <col min="513" max="513" width="10.08984375" style="34" customWidth="1"/>
    <col min="514" max="514" width="18.36328125" style="34" customWidth="1"/>
    <col min="515" max="515" width="42" style="34" customWidth="1"/>
    <col min="516" max="516" width="5.6328125" style="34" customWidth="1"/>
    <col min="517" max="517" width="38.453125" style="34" customWidth="1"/>
    <col min="518" max="519" width="15.90625" style="34" customWidth="1"/>
    <col min="520" max="520" width="35.6328125" style="34" customWidth="1"/>
    <col min="521" max="768" width="9" style="34"/>
    <col min="769" max="769" width="10.08984375" style="34" customWidth="1"/>
    <col min="770" max="770" width="18.36328125" style="34" customWidth="1"/>
    <col min="771" max="771" width="42" style="34" customWidth="1"/>
    <col min="772" max="772" width="5.6328125" style="34" customWidth="1"/>
    <col min="773" max="773" width="38.453125" style="34" customWidth="1"/>
    <col min="774" max="775" width="15.90625" style="34" customWidth="1"/>
    <col min="776" max="776" width="35.6328125" style="34" customWidth="1"/>
    <col min="777" max="1024" width="9" style="34"/>
    <col min="1025" max="1025" width="10.08984375" style="34" customWidth="1"/>
    <col min="1026" max="1026" width="18.36328125" style="34" customWidth="1"/>
    <col min="1027" max="1027" width="42" style="34" customWidth="1"/>
    <col min="1028" max="1028" width="5.6328125" style="34" customWidth="1"/>
    <col min="1029" max="1029" width="38.453125" style="34" customWidth="1"/>
    <col min="1030" max="1031" width="15.90625" style="34" customWidth="1"/>
    <col min="1032" max="1032" width="35.6328125" style="34" customWidth="1"/>
    <col min="1033" max="1280" width="9" style="34"/>
    <col min="1281" max="1281" width="10.08984375" style="34" customWidth="1"/>
    <col min="1282" max="1282" width="18.36328125" style="34" customWidth="1"/>
    <col min="1283" max="1283" width="42" style="34" customWidth="1"/>
    <col min="1284" max="1284" width="5.6328125" style="34" customWidth="1"/>
    <col min="1285" max="1285" width="38.453125" style="34" customWidth="1"/>
    <col min="1286" max="1287" width="15.90625" style="34" customWidth="1"/>
    <col min="1288" max="1288" width="35.6328125" style="34" customWidth="1"/>
    <col min="1289" max="1536" width="9" style="34"/>
    <col min="1537" max="1537" width="10.08984375" style="34" customWidth="1"/>
    <col min="1538" max="1538" width="18.36328125" style="34" customWidth="1"/>
    <col min="1539" max="1539" width="42" style="34" customWidth="1"/>
    <col min="1540" max="1540" width="5.6328125" style="34" customWidth="1"/>
    <col min="1541" max="1541" width="38.453125" style="34" customWidth="1"/>
    <col min="1542" max="1543" width="15.90625" style="34" customWidth="1"/>
    <col min="1544" max="1544" width="35.6328125" style="34" customWidth="1"/>
    <col min="1545" max="1792" width="9" style="34"/>
    <col min="1793" max="1793" width="10.08984375" style="34" customWidth="1"/>
    <col min="1794" max="1794" width="18.36328125" style="34" customWidth="1"/>
    <col min="1795" max="1795" width="42" style="34" customWidth="1"/>
    <col min="1796" max="1796" width="5.6328125" style="34" customWidth="1"/>
    <col min="1797" max="1797" width="38.453125" style="34" customWidth="1"/>
    <col min="1798" max="1799" width="15.90625" style="34" customWidth="1"/>
    <col min="1800" max="1800" width="35.6328125" style="34" customWidth="1"/>
    <col min="1801" max="2048" width="9" style="34"/>
    <col min="2049" max="2049" width="10.08984375" style="34" customWidth="1"/>
    <col min="2050" max="2050" width="18.36328125" style="34" customWidth="1"/>
    <col min="2051" max="2051" width="42" style="34" customWidth="1"/>
    <col min="2052" max="2052" width="5.6328125" style="34" customWidth="1"/>
    <col min="2053" max="2053" width="38.453125" style="34" customWidth="1"/>
    <col min="2054" max="2055" width="15.90625" style="34" customWidth="1"/>
    <col min="2056" max="2056" width="35.6328125" style="34" customWidth="1"/>
    <col min="2057" max="2304" width="9" style="34"/>
    <col min="2305" max="2305" width="10.08984375" style="34" customWidth="1"/>
    <col min="2306" max="2306" width="18.36328125" style="34" customWidth="1"/>
    <col min="2307" max="2307" width="42" style="34" customWidth="1"/>
    <col min="2308" max="2308" width="5.6328125" style="34" customWidth="1"/>
    <col min="2309" max="2309" width="38.453125" style="34" customWidth="1"/>
    <col min="2310" max="2311" width="15.90625" style="34" customWidth="1"/>
    <col min="2312" max="2312" width="35.6328125" style="34" customWidth="1"/>
    <col min="2313" max="2560" width="9" style="34"/>
    <col min="2561" max="2561" width="10.08984375" style="34" customWidth="1"/>
    <col min="2562" max="2562" width="18.36328125" style="34" customWidth="1"/>
    <col min="2563" max="2563" width="42" style="34" customWidth="1"/>
    <col min="2564" max="2564" width="5.6328125" style="34" customWidth="1"/>
    <col min="2565" max="2565" width="38.453125" style="34" customWidth="1"/>
    <col min="2566" max="2567" width="15.90625" style="34" customWidth="1"/>
    <col min="2568" max="2568" width="35.6328125" style="34" customWidth="1"/>
    <col min="2569" max="2816" width="9" style="34"/>
    <col min="2817" max="2817" width="10.08984375" style="34" customWidth="1"/>
    <col min="2818" max="2818" width="18.36328125" style="34" customWidth="1"/>
    <col min="2819" max="2819" width="42" style="34" customWidth="1"/>
    <col min="2820" max="2820" width="5.6328125" style="34" customWidth="1"/>
    <col min="2821" max="2821" width="38.453125" style="34" customWidth="1"/>
    <col min="2822" max="2823" width="15.90625" style="34" customWidth="1"/>
    <col min="2824" max="2824" width="35.6328125" style="34" customWidth="1"/>
    <col min="2825" max="3072" width="9" style="34"/>
    <col min="3073" max="3073" width="10.08984375" style="34" customWidth="1"/>
    <col min="3074" max="3074" width="18.36328125" style="34" customWidth="1"/>
    <col min="3075" max="3075" width="42" style="34" customWidth="1"/>
    <col min="3076" max="3076" width="5.6328125" style="34" customWidth="1"/>
    <col min="3077" max="3077" width="38.453125" style="34" customWidth="1"/>
    <col min="3078" max="3079" width="15.90625" style="34" customWidth="1"/>
    <col min="3080" max="3080" width="35.6328125" style="34" customWidth="1"/>
    <col min="3081" max="3328" width="9" style="34"/>
    <col min="3329" max="3329" width="10.08984375" style="34" customWidth="1"/>
    <col min="3330" max="3330" width="18.36328125" style="34" customWidth="1"/>
    <col min="3331" max="3331" width="42" style="34" customWidth="1"/>
    <col min="3332" max="3332" width="5.6328125" style="34" customWidth="1"/>
    <col min="3333" max="3333" width="38.453125" style="34" customWidth="1"/>
    <col min="3334" max="3335" width="15.90625" style="34" customWidth="1"/>
    <col min="3336" max="3336" width="35.6328125" style="34" customWidth="1"/>
    <col min="3337" max="3584" width="9" style="34"/>
    <col min="3585" max="3585" width="10.08984375" style="34" customWidth="1"/>
    <col min="3586" max="3586" width="18.36328125" style="34" customWidth="1"/>
    <col min="3587" max="3587" width="42" style="34" customWidth="1"/>
    <col min="3588" max="3588" width="5.6328125" style="34" customWidth="1"/>
    <col min="3589" max="3589" width="38.453125" style="34" customWidth="1"/>
    <col min="3590" max="3591" width="15.90625" style="34" customWidth="1"/>
    <col min="3592" max="3592" width="35.6328125" style="34" customWidth="1"/>
    <col min="3593" max="3840" width="9" style="34"/>
    <col min="3841" max="3841" width="10.08984375" style="34" customWidth="1"/>
    <col min="3842" max="3842" width="18.36328125" style="34" customWidth="1"/>
    <col min="3843" max="3843" width="42" style="34" customWidth="1"/>
    <col min="3844" max="3844" width="5.6328125" style="34" customWidth="1"/>
    <col min="3845" max="3845" width="38.453125" style="34" customWidth="1"/>
    <col min="3846" max="3847" width="15.90625" style="34" customWidth="1"/>
    <col min="3848" max="3848" width="35.6328125" style="34" customWidth="1"/>
    <col min="3849" max="4096" width="9" style="34"/>
    <col min="4097" max="4097" width="10.08984375" style="34" customWidth="1"/>
    <col min="4098" max="4098" width="18.36328125" style="34" customWidth="1"/>
    <col min="4099" max="4099" width="42" style="34" customWidth="1"/>
    <col min="4100" max="4100" width="5.6328125" style="34" customWidth="1"/>
    <col min="4101" max="4101" width="38.453125" style="34" customWidth="1"/>
    <col min="4102" max="4103" width="15.90625" style="34" customWidth="1"/>
    <col min="4104" max="4104" width="35.6328125" style="34" customWidth="1"/>
    <col min="4105" max="4352" width="9" style="34"/>
    <col min="4353" max="4353" width="10.08984375" style="34" customWidth="1"/>
    <col min="4354" max="4354" width="18.36328125" style="34" customWidth="1"/>
    <col min="4355" max="4355" width="42" style="34" customWidth="1"/>
    <col min="4356" max="4356" width="5.6328125" style="34" customWidth="1"/>
    <col min="4357" max="4357" width="38.453125" style="34" customWidth="1"/>
    <col min="4358" max="4359" width="15.90625" style="34" customWidth="1"/>
    <col min="4360" max="4360" width="35.6328125" style="34" customWidth="1"/>
    <col min="4361" max="4608" width="9" style="34"/>
    <col min="4609" max="4609" width="10.08984375" style="34" customWidth="1"/>
    <col min="4610" max="4610" width="18.36328125" style="34" customWidth="1"/>
    <col min="4611" max="4611" width="42" style="34" customWidth="1"/>
    <col min="4612" max="4612" width="5.6328125" style="34" customWidth="1"/>
    <col min="4613" max="4613" width="38.453125" style="34" customWidth="1"/>
    <col min="4614" max="4615" width="15.90625" style="34" customWidth="1"/>
    <col min="4616" max="4616" width="35.6328125" style="34" customWidth="1"/>
    <col min="4617" max="4864" width="9" style="34"/>
    <col min="4865" max="4865" width="10.08984375" style="34" customWidth="1"/>
    <col min="4866" max="4866" width="18.36328125" style="34" customWidth="1"/>
    <col min="4867" max="4867" width="42" style="34" customWidth="1"/>
    <col min="4868" max="4868" width="5.6328125" style="34" customWidth="1"/>
    <col min="4869" max="4869" width="38.453125" style="34" customWidth="1"/>
    <col min="4870" max="4871" width="15.90625" style="34" customWidth="1"/>
    <col min="4872" max="4872" width="35.6328125" style="34" customWidth="1"/>
    <col min="4873" max="5120" width="9" style="34"/>
    <col min="5121" max="5121" width="10.08984375" style="34" customWidth="1"/>
    <col min="5122" max="5122" width="18.36328125" style="34" customWidth="1"/>
    <col min="5123" max="5123" width="42" style="34" customWidth="1"/>
    <col min="5124" max="5124" width="5.6328125" style="34" customWidth="1"/>
    <col min="5125" max="5125" width="38.453125" style="34" customWidth="1"/>
    <col min="5126" max="5127" width="15.90625" style="34" customWidth="1"/>
    <col min="5128" max="5128" width="35.6328125" style="34" customWidth="1"/>
    <col min="5129" max="5376" width="9" style="34"/>
    <col min="5377" max="5377" width="10.08984375" style="34" customWidth="1"/>
    <col min="5378" max="5378" width="18.36328125" style="34" customWidth="1"/>
    <col min="5379" max="5379" width="42" style="34" customWidth="1"/>
    <col min="5380" max="5380" width="5.6328125" style="34" customWidth="1"/>
    <col min="5381" max="5381" width="38.453125" style="34" customWidth="1"/>
    <col min="5382" max="5383" width="15.90625" style="34" customWidth="1"/>
    <col min="5384" max="5384" width="35.6328125" style="34" customWidth="1"/>
    <col min="5385" max="5632" width="9" style="34"/>
    <col min="5633" max="5633" width="10.08984375" style="34" customWidth="1"/>
    <col min="5634" max="5634" width="18.36328125" style="34" customWidth="1"/>
    <col min="5635" max="5635" width="42" style="34" customWidth="1"/>
    <col min="5636" max="5636" width="5.6328125" style="34" customWidth="1"/>
    <col min="5637" max="5637" width="38.453125" style="34" customWidth="1"/>
    <col min="5638" max="5639" width="15.90625" style="34" customWidth="1"/>
    <col min="5640" max="5640" width="35.6328125" style="34" customWidth="1"/>
    <col min="5641" max="5888" width="9" style="34"/>
    <col min="5889" max="5889" width="10.08984375" style="34" customWidth="1"/>
    <col min="5890" max="5890" width="18.36328125" style="34" customWidth="1"/>
    <col min="5891" max="5891" width="42" style="34" customWidth="1"/>
    <col min="5892" max="5892" width="5.6328125" style="34" customWidth="1"/>
    <col min="5893" max="5893" width="38.453125" style="34" customWidth="1"/>
    <col min="5894" max="5895" width="15.90625" style="34" customWidth="1"/>
    <col min="5896" max="5896" width="35.6328125" style="34" customWidth="1"/>
    <col min="5897" max="6144" width="9" style="34"/>
    <col min="6145" max="6145" width="10.08984375" style="34" customWidth="1"/>
    <col min="6146" max="6146" width="18.36328125" style="34" customWidth="1"/>
    <col min="6147" max="6147" width="42" style="34" customWidth="1"/>
    <col min="6148" max="6148" width="5.6328125" style="34" customWidth="1"/>
    <col min="6149" max="6149" width="38.453125" style="34" customWidth="1"/>
    <col min="6150" max="6151" width="15.90625" style="34" customWidth="1"/>
    <col min="6152" max="6152" width="35.6328125" style="34" customWidth="1"/>
    <col min="6153" max="6400" width="9" style="34"/>
    <col min="6401" max="6401" width="10.08984375" style="34" customWidth="1"/>
    <col min="6402" max="6402" width="18.36328125" style="34" customWidth="1"/>
    <col min="6403" max="6403" width="42" style="34" customWidth="1"/>
    <col min="6404" max="6404" width="5.6328125" style="34" customWidth="1"/>
    <col min="6405" max="6405" width="38.453125" style="34" customWidth="1"/>
    <col min="6406" max="6407" width="15.90625" style="34" customWidth="1"/>
    <col min="6408" max="6408" width="35.6328125" style="34" customWidth="1"/>
    <col min="6409" max="6656" width="9" style="34"/>
    <col min="6657" max="6657" width="10.08984375" style="34" customWidth="1"/>
    <col min="6658" max="6658" width="18.36328125" style="34" customWidth="1"/>
    <col min="6659" max="6659" width="42" style="34" customWidth="1"/>
    <col min="6660" max="6660" width="5.6328125" style="34" customWidth="1"/>
    <col min="6661" max="6661" width="38.453125" style="34" customWidth="1"/>
    <col min="6662" max="6663" width="15.90625" style="34" customWidth="1"/>
    <col min="6664" max="6664" width="35.6328125" style="34" customWidth="1"/>
    <col min="6665" max="6912" width="9" style="34"/>
    <col min="6913" max="6913" width="10.08984375" style="34" customWidth="1"/>
    <col min="6914" max="6914" width="18.36328125" style="34" customWidth="1"/>
    <col min="6915" max="6915" width="42" style="34" customWidth="1"/>
    <col min="6916" max="6916" width="5.6328125" style="34" customWidth="1"/>
    <col min="6917" max="6917" width="38.453125" style="34" customWidth="1"/>
    <col min="6918" max="6919" width="15.90625" style="34" customWidth="1"/>
    <col min="6920" max="6920" width="35.6328125" style="34" customWidth="1"/>
    <col min="6921" max="7168" width="9" style="34"/>
    <col min="7169" max="7169" width="10.08984375" style="34" customWidth="1"/>
    <col min="7170" max="7170" width="18.36328125" style="34" customWidth="1"/>
    <col min="7171" max="7171" width="42" style="34" customWidth="1"/>
    <col min="7172" max="7172" width="5.6328125" style="34" customWidth="1"/>
    <col min="7173" max="7173" width="38.453125" style="34" customWidth="1"/>
    <col min="7174" max="7175" width="15.90625" style="34" customWidth="1"/>
    <col min="7176" max="7176" width="35.6328125" style="34" customWidth="1"/>
    <col min="7177" max="7424" width="9" style="34"/>
    <col min="7425" max="7425" width="10.08984375" style="34" customWidth="1"/>
    <col min="7426" max="7426" width="18.36328125" style="34" customWidth="1"/>
    <col min="7427" max="7427" width="42" style="34" customWidth="1"/>
    <col min="7428" max="7428" width="5.6328125" style="34" customWidth="1"/>
    <col min="7429" max="7429" width="38.453125" style="34" customWidth="1"/>
    <col min="7430" max="7431" width="15.90625" style="34" customWidth="1"/>
    <col min="7432" max="7432" width="35.6328125" style="34" customWidth="1"/>
    <col min="7433" max="7680" width="9" style="34"/>
    <col min="7681" max="7681" width="10.08984375" style="34" customWidth="1"/>
    <col min="7682" max="7682" width="18.36328125" style="34" customWidth="1"/>
    <col min="7683" max="7683" width="42" style="34" customWidth="1"/>
    <col min="7684" max="7684" width="5.6328125" style="34" customWidth="1"/>
    <col min="7685" max="7685" width="38.453125" style="34" customWidth="1"/>
    <col min="7686" max="7687" width="15.90625" style="34" customWidth="1"/>
    <col min="7688" max="7688" width="35.6328125" style="34" customWidth="1"/>
    <col min="7689" max="7936" width="9" style="34"/>
    <col min="7937" max="7937" width="10.08984375" style="34" customWidth="1"/>
    <col min="7938" max="7938" width="18.36328125" style="34" customWidth="1"/>
    <col min="7939" max="7939" width="42" style="34" customWidth="1"/>
    <col min="7940" max="7940" width="5.6328125" style="34" customWidth="1"/>
    <col min="7941" max="7941" width="38.453125" style="34" customWidth="1"/>
    <col min="7942" max="7943" width="15.90625" style="34" customWidth="1"/>
    <col min="7944" max="7944" width="35.6328125" style="34" customWidth="1"/>
    <col min="7945" max="8192" width="9" style="34"/>
    <col min="8193" max="8193" width="10.08984375" style="34" customWidth="1"/>
    <col min="8194" max="8194" width="18.36328125" style="34" customWidth="1"/>
    <col min="8195" max="8195" width="42" style="34" customWidth="1"/>
    <col min="8196" max="8196" width="5.6328125" style="34" customWidth="1"/>
    <col min="8197" max="8197" width="38.453125" style="34" customWidth="1"/>
    <col min="8198" max="8199" width="15.90625" style="34" customWidth="1"/>
    <col min="8200" max="8200" width="35.6328125" style="34" customWidth="1"/>
    <col min="8201" max="8448" width="9" style="34"/>
    <col min="8449" max="8449" width="10.08984375" style="34" customWidth="1"/>
    <col min="8450" max="8450" width="18.36328125" style="34" customWidth="1"/>
    <col min="8451" max="8451" width="42" style="34" customWidth="1"/>
    <col min="8452" max="8452" width="5.6328125" style="34" customWidth="1"/>
    <col min="8453" max="8453" width="38.453125" style="34" customWidth="1"/>
    <col min="8454" max="8455" width="15.90625" style="34" customWidth="1"/>
    <col min="8456" max="8456" width="35.6328125" style="34" customWidth="1"/>
    <col min="8457" max="8704" width="9" style="34"/>
    <col min="8705" max="8705" width="10.08984375" style="34" customWidth="1"/>
    <col min="8706" max="8706" width="18.36328125" style="34" customWidth="1"/>
    <col min="8707" max="8707" width="42" style="34" customWidth="1"/>
    <col min="8708" max="8708" width="5.6328125" style="34" customWidth="1"/>
    <col min="8709" max="8709" width="38.453125" style="34" customWidth="1"/>
    <col min="8710" max="8711" width="15.90625" style="34" customWidth="1"/>
    <col min="8712" max="8712" width="35.6328125" style="34" customWidth="1"/>
    <col min="8713" max="8960" width="9" style="34"/>
    <col min="8961" max="8961" width="10.08984375" style="34" customWidth="1"/>
    <col min="8962" max="8962" width="18.36328125" style="34" customWidth="1"/>
    <col min="8963" max="8963" width="42" style="34" customWidth="1"/>
    <col min="8964" max="8964" width="5.6328125" style="34" customWidth="1"/>
    <col min="8965" max="8965" width="38.453125" style="34" customWidth="1"/>
    <col min="8966" max="8967" width="15.90625" style="34" customWidth="1"/>
    <col min="8968" max="8968" width="35.6328125" style="34" customWidth="1"/>
    <col min="8969" max="9216" width="9" style="34"/>
    <col min="9217" max="9217" width="10.08984375" style="34" customWidth="1"/>
    <col min="9218" max="9218" width="18.36328125" style="34" customWidth="1"/>
    <col min="9219" max="9219" width="42" style="34" customWidth="1"/>
    <col min="9220" max="9220" width="5.6328125" style="34" customWidth="1"/>
    <col min="9221" max="9221" width="38.453125" style="34" customWidth="1"/>
    <col min="9222" max="9223" width="15.90625" style="34" customWidth="1"/>
    <col min="9224" max="9224" width="35.6328125" style="34" customWidth="1"/>
    <col min="9225" max="9472" width="9" style="34"/>
    <col min="9473" max="9473" width="10.08984375" style="34" customWidth="1"/>
    <col min="9474" max="9474" width="18.36328125" style="34" customWidth="1"/>
    <col min="9475" max="9475" width="42" style="34" customWidth="1"/>
    <col min="9476" max="9476" width="5.6328125" style="34" customWidth="1"/>
    <col min="9477" max="9477" width="38.453125" style="34" customWidth="1"/>
    <col min="9478" max="9479" width="15.90625" style="34" customWidth="1"/>
    <col min="9480" max="9480" width="35.6328125" style="34" customWidth="1"/>
    <col min="9481" max="9728" width="9" style="34"/>
    <col min="9729" max="9729" width="10.08984375" style="34" customWidth="1"/>
    <col min="9730" max="9730" width="18.36328125" style="34" customWidth="1"/>
    <col min="9731" max="9731" width="42" style="34" customWidth="1"/>
    <col min="9732" max="9732" width="5.6328125" style="34" customWidth="1"/>
    <col min="9733" max="9733" width="38.453125" style="34" customWidth="1"/>
    <col min="9734" max="9735" width="15.90625" style="34" customWidth="1"/>
    <col min="9736" max="9736" width="35.6328125" style="34" customWidth="1"/>
    <col min="9737" max="9984" width="9" style="34"/>
    <col min="9985" max="9985" width="10.08984375" style="34" customWidth="1"/>
    <col min="9986" max="9986" width="18.36328125" style="34" customWidth="1"/>
    <col min="9987" max="9987" width="42" style="34" customWidth="1"/>
    <col min="9988" max="9988" width="5.6328125" style="34" customWidth="1"/>
    <col min="9989" max="9989" width="38.453125" style="34" customWidth="1"/>
    <col min="9990" max="9991" width="15.90625" style="34" customWidth="1"/>
    <col min="9992" max="9992" width="35.6328125" style="34" customWidth="1"/>
    <col min="9993" max="10240" width="9" style="34"/>
    <col min="10241" max="10241" width="10.08984375" style="34" customWidth="1"/>
    <col min="10242" max="10242" width="18.36328125" style="34" customWidth="1"/>
    <col min="10243" max="10243" width="42" style="34" customWidth="1"/>
    <col min="10244" max="10244" width="5.6328125" style="34" customWidth="1"/>
    <col min="10245" max="10245" width="38.453125" style="34" customWidth="1"/>
    <col min="10246" max="10247" width="15.90625" style="34" customWidth="1"/>
    <col min="10248" max="10248" width="35.6328125" style="34" customWidth="1"/>
    <col min="10249" max="10496" width="9" style="34"/>
    <col min="10497" max="10497" width="10.08984375" style="34" customWidth="1"/>
    <col min="10498" max="10498" width="18.36328125" style="34" customWidth="1"/>
    <col min="10499" max="10499" width="42" style="34" customWidth="1"/>
    <col min="10500" max="10500" width="5.6328125" style="34" customWidth="1"/>
    <col min="10501" max="10501" width="38.453125" style="34" customWidth="1"/>
    <col min="10502" max="10503" width="15.90625" style="34" customWidth="1"/>
    <col min="10504" max="10504" width="35.6328125" style="34" customWidth="1"/>
    <col min="10505" max="10752" width="9" style="34"/>
    <col min="10753" max="10753" width="10.08984375" style="34" customWidth="1"/>
    <col min="10754" max="10754" width="18.36328125" style="34" customWidth="1"/>
    <col min="10755" max="10755" width="42" style="34" customWidth="1"/>
    <col min="10756" max="10756" width="5.6328125" style="34" customWidth="1"/>
    <col min="10757" max="10757" width="38.453125" style="34" customWidth="1"/>
    <col min="10758" max="10759" width="15.90625" style="34" customWidth="1"/>
    <col min="10760" max="10760" width="35.6328125" style="34" customWidth="1"/>
    <col min="10761" max="11008" width="9" style="34"/>
    <col min="11009" max="11009" width="10.08984375" style="34" customWidth="1"/>
    <col min="11010" max="11010" width="18.36328125" style="34" customWidth="1"/>
    <col min="11011" max="11011" width="42" style="34" customWidth="1"/>
    <col min="11012" max="11012" width="5.6328125" style="34" customWidth="1"/>
    <col min="11013" max="11013" width="38.453125" style="34" customWidth="1"/>
    <col min="11014" max="11015" width="15.90625" style="34" customWidth="1"/>
    <col min="11016" max="11016" width="35.6328125" style="34" customWidth="1"/>
    <col min="11017" max="11264" width="9" style="34"/>
    <col min="11265" max="11265" width="10.08984375" style="34" customWidth="1"/>
    <col min="11266" max="11266" width="18.36328125" style="34" customWidth="1"/>
    <col min="11267" max="11267" width="42" style="34" customWidth="1"/>
    <col min="11268" max="11268" width="5.6328125" style="34" customWidth="1"/>
    <col min="11269" max="11269" width="38.453125" style="34" customWidth="1"/>
    <col min="11270" max="11271" width="15.90625" style="34" customWidth="1"/>
    <col min="11272" max="11272" width="35.6328125" style="34" customWidth="1"/>
    <col min="11273" max="11520" width="9" style="34"/>
    <col min="11521" max="11521" width="10.08984375" style="34" customWidth="1"/>
    <col min="11522" max="11522" width="18.36328125" style="34" customWidth="1"/>
    <col min="11523" max="11523" width="42" style="34" customWidth="1"/>
    <col min="11524" max="11524" width="5.6328125" style="34" customWidth="1"/>
    <col min="11525" max="11525" width="38.453125" style="34" customWidth="1"/>
    <col min="11526" max="11527" width="15.90625" style="34" customWidth="1"/>
    <col min="11528" max="11528" width="35.6328125" style="34" customWidth="1"/>
    <col min="11529" max="11776" width="9" style="34"/>
    <col min="11777" max="11777" width="10.08984375" style="34" customWidth="1"/>
    <col min="11778" max="11778" width="18.36328125" style="34" customWidth="1"/>
    <col min="11779" max="11779" width="42" style="34" customWidth="1"/>
    <col min="11780" max="11780" width="5.6328125" style="34" customWidth="1"/>
    <col min="11781" max="11781" width="38.453125" style="34" customWidth="1"/>
    <col min="11782" max="11783" width="15.90625" style="34" customWidth="1"/>
    <col min="11784" max="11784" width="35.6328125" style="34" customWidth="1"/>
    <col min="11785" max="12032" width="9" style="34"/>
    <col min="12033" max="12033" width="10.08984375" style="34" customWidth="1"/>
    <col min="12034" max="12034" width="18.36328125" style="34" customWidth="1"/>
    <col min="12035" max="12035" width="42" style="34" customWidth="1"/>
    <col min="12036" max="12036" width="5.6328125" style="34" customWidth="1"/>
    <col min="12037" max="12037" width="38.453125" style="34" customWidth="1"/>
    <col min="12038" max="12039" width="15.90625" style="34" customWidth="1"/>
    <col min="12040" max="12040" width="35.6328125" style="34" customWidth="1"/>
    <col min="12041" max="12288" width="9" style="34"/>
    <col min="12289" max="12289" width="10.08984375" style="34" customWidth="1"/>
    <col min="12290" max="12290" width="18.36328125" style="34" customWidth="1"/>
    <col min="12291" max="12291" width="42" style="34" customWidth="1"/>
    <col min="12292" max="12292" width="5.6328125" style="34" customWidth="1"/>
    <col min="12293" max="12293" width="38.453125" style="34" customWidth="1"/>
    <col min="12294" max="12295" width="15.90625" style="34" customWidth="1"/>
    <col min="12296" max="12296" width="35.6328125" style="34" customWidth="1"/>
    <col min="12297" max="12544" width="9" style="34"/>
    <col min="12545" max="12545" width="10.08984375" style="34" customWidth="1"/>
    <col min="12546" max="12546" width="18.36328125" style="34" customWidth="1"/>
    <col min="12547" max="12547" width="42" style="34" customWidth="1"/>
    <col min="12548" max="12548" width="5.6328125" style="34" customWidth="1"/>
    <col min="12549" max="12549" width="38.453125" style="34" customWidth="1"/>
    <col min="12550" max="12551" width="15.90625" style="34" customWidth="1"/>
    <col min="12552" max="12552" width="35.6328125" style="34" customWidth="1"/>
    <col min="12553" max="12800" width="9" style="34"/>
    <col min="12801" max="12801" width="10.08984375" style="34" customWidth="1"/>
    <col min="12802" max="12802" width="18.36328125" style="34" customWidth="1"/>
    <col min="12803" max="12803" width="42" style="34" customWidth="1"/>
    <col min="12804" max="12804" width="5.6328125" style="34" customWidth="1"/>
    <col min="12805" max="12805" width="38.453125" style="34" customWidth="1"/>
    <col min="12806" max="12807" width="15.90625" style="34" customWidth="1"/>
    <col min="12808" max="12808" width="35.6328125" style="34" customWidth="1"/>
    <col min="12809" max="13056" width="9" style="34"/>
    <col min="13057" max="13057" width="10.08984375" style="34" customWidth="1"/>
    <col min="13058" max="13058" width="18.36328125" style="34" customWidth="1"/>
    <col min="13059" max="13059" width="42" style="34" customWidth="1"/>
    <col min="13060" max="13060" width="5.6328125" style="34" customWidth="1"/>
    <col min="13061" max="13061" width="38.453125" style="34" customWidth="1"/>
    <col min="13062" max="13063" width="15.90625" style="34" customWidth="1"/>
    <col min="13064" max="13064" width="35.6328125" style="34" customWidth="1"/>
    <col min="13065" max="13312" width="9" style="34"/>
    <col min="13313" max="13313" width="10.08984375" style="34" customWidth="1"/>
    <col min="13314" max="13314" width="18.36328125" style="34" customWidth="1"/>
    <col min="13315" max="13315" width="42" style="34" customWidth="1"/>
    <col min="13316" max="13316" width="5.6328125" style="34" customWidth="1"/>
    <col min="13317" max="13317" width="38.453125" style="34" customWidth="1"/>
    <col min="13318" max="13319" width="15.90625" style="34" customWidth="1"/>
    <col min="13320" max="13320" width="35.6328125" style="34" customWidth="1"/>
    <col min="13321" max="13568" width="9" style="34"/>
    <col min="13569" max="13569" width="10.08984375" style="34" customWidth="1"/>
    <col min="13570" max="13570" width="18.36328125" style="34" customWidth="1"/>
    <col min="13571" max="13571" width="42" style="34" customWidth="1"/>
    <col min="13572" max="13572" width="5.6328125" style="34" customWidth="1"/>
    <col min="13573" max="13573" width="38.453125" style="34" customWidth="1"/>
    <col min="13574" max="13575" width="15.90625" style="34" customWidth="1"/>
    <col min="13576" max="13576" width="35.6328125" style="34" customWidth="1"/>
    <col min="13577" max="13824" width="9" style="34"/>
    <col min="13825" max="13825" width="10.08984375" style="34" customWidth="1"/>
    <col min="13826" max="13826" width="18.36328125" style="34" customWidth="1"/>
    <col min="13827" max="13827" width="42" style="34" customWidth="1"/>
    <col min="13828" max="13828" width="5.6328125" style="34" customWidth="1"/>
    <col min="13829" max="13829" width="38.453125" style="34" customWidth="1"/>
    <col min="13830" max="13831" width="15.90625" style="34" customWidth="1"/>
    <col min="13832" max="13832" width="35.6328125" style="34" customWidth="1"/>
    <col min="13833" max="14080" width="9" style="34"/>
    <col min="14081" max="14081" width="10.08984375" style="34" customWidth="1"/>
    <col min="14082" max="14082" width="18.36328125" style="34" customWidth="1"/>
    <col min="14083" max="14083" width="42" style="34" customWidth="1"/>
    <col min="14084" max="14084" width="5.6328125" style="34" customWidth="1"/>
    <col min="14085" max="14085" width="38.453125" style="34" customWidth="1"/>
    <col min="14086" max="14087" width="15.90625" style="34" customWidth="1"/>
    <col min="14088" max="14088" width="35.6328125" style="34" customWidth="1"/>
    <col min="14089" max="14336" width="9" style="34"/>
    <col min="14337" max="14337" width="10.08984375" style="34" customWidth="1"/>
    <col min="14338" max="14338" width="18.36328125" style="34" customWidth="1"/>
    <col min="14339" max="14339" width="42" style="34" customWidth="1"/>
    <col min="14340" max="14340" width="5.6328125" style="34" customWidth="1"/>
    <col min="14341" max="14341" width="38.453125" style="34" customWidth="1"/>
    <col min="14342" max="14343" width="15.90625" style="34" customWidth="1"/>
    <col min="14344" max="14344" width="35.6328125" style="34" customWidth="1"/>
    <col min="14345" max="14592" width="9" style="34"/>
    <col min="14593" max="14593" width="10.08984375" style="34" customWidth="1"/>
    <col min="14594" max="14594" width="18.36328125" style="34" customWidth="1"/>
    <col min="14595" max="14595" width="42" style="34" customWidth="1"/>
    <col min="14596" max="14596" width="5.6328125" style="34" customWidth="1"/>
    <col min="14597" max="14597" width="38.453125" style="34" customWidth="1"/>
    <col min="14598" max="14599" width="15.90625" style="34" customWidth="1"/>
    <col min="14600" max="14600" width="35.6328125" style="34" customWidth="1"/>
    <col min="14601" max="14848" width="9" style="34"/>
    <col min="14849" max="14849" width="10.08984375" style="34" customWidth="1"/>
    <col min="14850" max="14850" width="18.36328125" style="34" customWidth="1"/>
    <col min="14851" max="14851" width="42" style="34" customWidth="1"/>
    <col min="14852" max="14852" width="5.6328125" style="34" customWidth="1"/>
    <col min="14853" max="14853" width="38.453125" style="34" customWidth="1"/>
    <col min="14854" max="14855" width="15.90625" style="34" customWidth="1"/>
    <col min="14856" max="14856" width="35.6328125" style="34" customWidth="1"/>
    <col min="14857" max="15104" width="9" style="34"/>
    <col min="15105" max="15105" width="10.08984375" style="34" customWidth="1"/>
    <col min="15106" max="15106" width="18.36328125" style="34" customWidth="1"/>
    <col min="15107" max="15107" width="42" style="34" customWidth="1"/>
    <col min="15108" max="15108" width="5.6328125" style="34" customWidth="1"/>
    <col min="15109" max="15109" width="38.453125" style="34" customWidth="1"/>
    <col min="15110" max="15111" width="15.90625" style="34" customWidth="1"/>
    <col min="15112" max="15112" width="35.6328125" style="34" customWidth="1"/>
    <col min="15113" max="15360" width="9" style="34"/>
    <col min="15361" max="15361" width="10.08984375" style="34" customWidth="1"/>
    <col min="15362" max="15362" width="18.36328125" style="34" customWidth="1"/>
    <col min="15363" max="15363" width="42" style="34" customWidth="1"/>
    <col min="15364" max="15364" width="5.6328125" style="34" customWidth="1"/>
    <col min="15365" max="15365" width="38.453125" style="34" customWidth="1"/>
    <col min="15366" max="15367" width="15.90625" style="34" customWidth="1"/>
    <col min="15368" max="15368" width="35.6328125" style="34" customWidth="1"/>
    <col min="15369" max="15616" width="9" style="34"/>
    <col min="15617" max="15617" width="10.08984375" style="34" customWidth="1"/>
    <col min="15618" max="15618" width="18.36328125" style="34" customWidth="1"/>
    <col min="15619" max="15619" width="42" style="34" customWidth="1"/>
    <col min="15620" max="15620" width="5.6328125" style="34" customWidth="1"/>
    <col min="15621" max="15621" width="38.453125" style="34" customWidth="1"/>
    <col min="15622" max="15623" width="15.90625" style="34" customWidth="1"/>
    <col min="15624" max="15624" width="35.6328125" style="34" customWidth="1"/>
    <col min="15625" max="15872" width="9" style="34"/>
    <col min="15873" max="15873" width="10.08984375" style="34" customWidth="1"/>
    <col min="15874" max="15874" width="18.36328125" style="34" customWidth="1"/>
    <col min="15875" max="15875" width="42" style="34" customWidth="1"/>
    <col min="15876" max="15876" width="5.6328125" style="34" customWidth="1"/>
    <col min="15877" max="15877" width="38.453125" style="34" customWidth="1"/>
    <col min="15878" max="15879" width="15.90625" style="34" customWidth="1"/>
    <col min="15880" max="15880" width="35.6328125" style="34" customWidth="1"/>
    <col min="15881" max="16128" width="9" style="34"/>
    <col min="16129" max="16129" width="10.08984375" style="34" customWidth="1"/>
    <col min="16130" max="16130" width="18.36328125" style="34" customWidth="1"/>
    <col min="16131" max="16131" width="42" style="34" customWidth="1"/>
    <col min="16132" max="16132" width="5.6328125" style="34" customWidth="1"/>
    <col min="16133" max="16133" width="38.453125" style="34" customWidth="1"/>
    <col min="16134" max="16135" width="15.90625" style="34" customWidth="1"/>
    <col min="16136" max="16136" width="35.6328125" style="34" customWidth="1"/>
    <col min="16137" max="16383" width="9" style="34"/>
    <col min="16384" max="16384" width="9" style="34" customWidth="1"/>
  </cols>
  <sheetData>
    <row r="1" spans="1:13" s="15" customFormat="1" ht="47.25" customHeight="1">
      <c r="A1" s="12"/>
      <c r="B1" s="348" t="s">
        <v>1796</v>
      </c>
      <c r="C1" s="348"/>
      <c r="D1" s="348"/>
      <c r="E1" s="348"/>
      <c r="F1" s="348"/>
      <c r="G1" s="348"/>
      <c r="H1" s="348" t="str">
        <f>居宅介護・重度訪問介護!J1</f>
        <v>令和７年８月１日現在</v>
      </c>
      <c r="I1" s="717"/>
      <c r="J1" s="348"/>
    </row>
    <row r="2" spans="1:13" s="15" customFormat="1" ht="47.25" customHeight="1">
      <c r="A2" s="12"/>
      <c r="B2" s="955" t="s">
        <v>1295</v>
      </c>
      <c r="C2" s="955"/>
      <c r="D2" s="955"/>
      <c r="E2" s="955"/>
      <c r="F2" s="955"/>
      <c r="G2" s="955"/>
      <c r="H2" s="955"/>
      <c r="I2" s="718"/>
      <c r="J2" s="716"/>
    </row>
    <row r="3" spans="1:13" s="80" customFormat="1" ht="45.75" customHeight="1">
      <c r="A3" s="78"/>
      <c r="B3" s="379" t="s">
        <v>18</v>
      </c>
      <c r="C3" s="379" t="s">
        <v>19</v>
      </c>
      <c r="D3" s="379" t="s">
        <v>4</v>
      </c>
      <c r="E3" s="379" t="s">
        <v>293</v>
      </c>
      <c r="F3" s="379" t="s">
        <v>21</v>
      </c>
      <c r="G3" s="379" t="s">
        <v>22</v>
      </c>
      <c r="H3" s="379" t="s">
        <v>8</v>
      </c>
      <c r="I3" s="719" t="s">
        <v>24</v>
      </c>
      <c r="J3" s="21" t="s">
        <v>25</v>
      </c>
    </row>
    <row r="4" spans="1:13" ht="39" customHeight="1">
      <c r="A4" s="35">
        <v>1</v>
      </c>
      <c r="B4" s="380" t="s">
        <v>1296</v>
      </c>
      <c r="C4" s="381" t="s">
        <v>85</v>
      </c>
      <c r="D4" s="382" t="s">
        <v>1266</v>
      </c>
      <c r="E4" s="381" t="s">
        <v>1297</v>
      </c>
      <c r="F4" s="383" t="s">
        <v>1298</v>
      </c>
      <c r="G4" s="383" t="s">
        <v>1299</v>
      </c>
      <c r="H4" s="381" t="s">
        <v>85</v>
      </c>
      <c r="I4" s="720">
        <v>38991</v>
      </c>
      <c r="J4" s="511">
        <v>45566</v>
      </c>
    </row>
    <row r="5" spans="1:13" ht="39" customHeight="1">
      <c r="A5" s="35">
        <v>3</v>
      </c>
      <c r="B5" s="380" t="s">
        <v>1300</v>
      </c>
      <c r="C5" s="381" t="s">
        <v>115</v>
      </c>
      <c r="D5" s="382" t="s">
        <v>1301</v>
      </c>
      <c r="E5" s="381" t="s">
        <v>1302</v>
      </c>
      <c r="F5" s="383" t="s">
        <v>1303</v>
      </c>
      <c r="G5" s="383" t="s">
        <v>1304</v>
      </c>
      <c r="H5" s="381" t="s">
        <v>119</v>
      </c>
      <c r="I5" s="720">
        <v>38991</v>
      </c>
      <c r="J5" s="511">
        <v>45566</v>
      </c>
    </row>
    <row r="6" spans="1:13" ht="38.25" customHeight="1">
      <c r="A6" s="35">
        <v>4</v>
      </c>
      <c r="B6" s="380" t="s">
        <v>1305</v>
      </c>
      <c r="C6" s="381" t="s">
        <v>256</v>
      </c>
      <c r="D6" s="382" t="s">
        <v>1306</v>
      </c>
      <c r="E6" s="381" t="s">
        <v>2882</v>
      </c>
      <c r="F6" s="383" t="s">
        <v>1307</v>
      </c>
      <c r="G6" s="383" t="s">
        <v>1308</v>
      </c>
      <c r="H6" s="381" t="s">
        <v>260</v>
      </c>
      <c r="I6" s="720">
        <v>38991</v>
      </c>
      <c r="J6" s="511">
        <v>45566</v>
      </c>
    </row>
    <row r="7" spans="1:13" ht="38.25" customHeight="1">
      <c r="A7" s="35">
        <v>5</v>
      </c>
      <c r="B7" s="380" t="s">
        <v>1309</v>
      </c>
      <c r="C7" s="381" t="s">
        <v>61</v>
      </c>
      <c r="D7" s="382" t="s">
        <v>1827</v>
      </c>
      <c r="E7" s="381" t="s">
        <v>2268</v>
      </c>
      <c r="F7" s="383" t="s">
        <v>2402</v>
      </c>
      <c r="G7" s="383" t="s">
        <v>2403</v>
      </c>
      <c r="H7" s="381" t="s">
        <v>64</v>
      </c>
      <c r="I7" s="720">
        <v>40817</v>
      </c>
      <c r="J7" s="511">
        <v>45200</v>
      </c>
    </row>
    <row r="8" spans="1:13" s="753" customFormat="1" ht="41.25" customHeight="1">
      <c r="A8" s="78">
        <v>6</v>
      </c>
      <c r="B8" s="380" t="s">
        <v>2281</v>
      </c>
      <c r="C8" s="381" t="s">
        <v>1312</v>
      </c>
      <c r="D8" s="382" t="s">
        <v>2219</v>
      </c>
      <c r="E8" s="381" t="s">
        <v>2962</v>
      </c>
      <c r="F8" s="383" t="s">
        <v>2275</v>
      </c>
      <c r="G8" s="383" t="s">
        <v>2276</v>
      </c>
      <c r="H8" s="381" t="s">
        <v>2274</v>
      </c>
      <c r="I8" s="750">
        <v>43344</v>
      </c>
      <c r="J8" s="750">
        <v>45536</v>
      </c>
      <c r="K8" s="751"/>
      <c r="L8" s="751"/>
      <c r="M8" s="752"/>
    </row>
    <row r="9" spans="1:13" s="80" customFormat="1" ht="41.25" customHeight="1">
      <c r="A9" s="78">
        <v>7</v>
      </c>
      <c r="B9" s="380">
        <v>1610400150</v>
      </c>
      <c r="C9" s="381" t="s">
        <v>284</v>
      </c>
      <c r="D9" s="382" t="s">
        <v>1313</v>
      </c>
      <c r="E9" s="381" t="s">
        <v>286</v>
      </c>
      <c r="F9" s="383" t="s">
        <v>1314</v>
      </c>
      <c r="G9" s="383" t="s">
        <v>1315</v>
      </c>
      <c r="H9" s="381" t="s">
        <v>289</v>
      </c>
      <c r="I9" s="750">
        <v>42522</v>
      </c>
      <c r="J9" s="750">
        <v>44713</v>
      </c>
      <c r="K9" s="754"/>
      <c r="L9" s="754"/>
    </row>
  </sheetData>
  <autoFilter ref="A3:L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activeCell="P4" sqref="P4"/>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2" s="1" customFormat="1" ht="36.75" customHeight="1">
      <c r="B1" s="2" t="s">
        <v>1797</v>
      </c>
      <c r="E1" s="2"/>
      <c r="F1" s="2"/>
      <c r="G1" s="2"/>
      <c r="H1" s="2"/>
      <c r="I1" s="2" t="str">
        <f>居宅介護・重度訪問介護!J1</f>
        <v>令和７年８月１日現在</v>
      </c>
      <c r="J1" s="2"/>
      <c r="K1" s="2"/>
      <c r="L1" s="3"/>
    </row>
    <row r="2" spans="1:12" s="1" customFormat="1" ht="36.75" customHeight="1">
      <c r="B2" s="640" t="s">
        <v>0</v>
      </c>
      <c r="C2" s="640"/>
      <c r="D2" s="640"/>
      <c r="E2" s="640"/>
      <c r="F2" s="640"/>
      <c r="G2" s="640"/>
      <c r="H2" s="640"/>
      <c r="I2" s="640"/>
      <c r="J2" s="640"/>
      <c r="K2" s="639"/>
      <c r="L2" s="3"/>
    </row>
    <row r="3" spans="1:12" s="4" customFormat="1" ht="40.5" customHeight="1">
      <c r="B3" s="5" t="s">
        <v>1</v>
      </c>
      <c r="C3" s="5" t="s">
        <v>2</v>
      </c>
      <c r="D3" s="5" t="s">
        <v>3</v>
      </c>
      <c r="E3" s="5" t="s">
        <v>4</v>
      </c>
      <c r="F3" s="5" t="s">
        <v>5</v>
      </c>
      <c r="G3" s="5" t="s">
        <v>6</v>
      </c>
      <c r="H3" s="5" t="s">
        <v>7</v>
      </c>
      <c r="I3" s="5" t="s">
        <v>8</v>
      </c>
      <c r="J3" s="6" t="s">
        <v>9</v>
      </c>
      <c r="K3" s="5" t="s">
        <v>2234</v>
      </c>
    </row>
    <row r="4" spans="1:12" s="4" customFormat="1" ht="40.5" customHeight="1">
      <c r="A4" s="4">
        <v>1</v>
      </c>
      <c r="B4" s="5">
        <v>1612000206</v>
      </c>
      <c r="C4" s="7" t="s">
        <v>10</v>
      </c>
      <c r="D4" s="5">
        <v>50</v>
      </c>
      <c r="E4" s="8" t="s">
        <v>11</v>
      </c>
      <c r="F4" s="9" t="s">
        <v>12</v>
      </c>
      <c r="G4" s="5" t="s">
        <v>13</v>
      </c>
      <c r="H4" s="5" t="s">
        <v>14</v>
      </c>
      <c r="I4" s="7" t="s">
        <v>10</v>
      </c>
      <c r="J4" s="6">
        <v>41000</v>
      </c>
      <c r="K4" s="641">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3"/>
  <sheetViews>
    <sheetView view="pageBreakPreview" zoomScale="80" zoomScaleNormal="80" zoomScaleSheetLayoutView="80" workbookViewId="0">
      <pane ySplit="3" topLeftCell="A4" activePane="bottomLeft" state="frozen"/>
      <selection activeCell="G13" sqref="G13"/>
      <selection pane="bottomLeft" activeCell="H87" sqref="H87"/>
    </sheetView>
  </sheetViews>
  <sheetFormatPr defaultColWidth="9" defaultRowHeight="13"/>
  <cols>
    <col min="1" max="1" width="4.6328125" style="41" customWidth="1"/>
    <col min="2" max="2" width="14.90625" style="75" customWidth="1"/>
    <col min="3" max="3" width="6" style="10" customWidth="1"/>
    <col min="4" max="4" width="7" style="10" customWidth="1"/>
    <col min="5" max="5" width="42" style="75" customWidth="1"/>
    <col min="6" max="7" width="6.08984375" style="75" customWidth="1"/>
    <col min="8" max="8" width="27.6328125" style="76" customWidth="1"/>
    <col min="9" max="10" width="12.08984375" style="75" customWidth="1"/>
    <col min="11" max="11" width="30.453125" style="75" customWidth="1"/>
    <col min="12" max="13" width="9.90625" style="77" customWidth="1"/>
    <col min="14" max="14" width="13.08984375" style="75" bestFit="1" customWidth="1"/>
    <col min="15" max="16384" width="9" style="75"/>
  </cols>
  <sheetData>
    <row r="1" spans="1:14" s="1" customFormat="1" ht="33.75" customHeight="1" thickBot="1">
      <c r="A1" s="37" t="s">
        <v>290</v>
      </c>
      <c r="B1" s="964" t="s">
        <v>1798</v>
      </c>
      <c r="C1" s="964"/>
      <c r="D1" s="964"/>
      <c r="E1" s="964"/>
      <c r="F1" s="964"/>
      <c r="G1" s="964"/>
      <c r="H1" s="964"/>
      <c r="I1" s="964"/>
      <c r="J1" s="964"/>
      <c r="K1" s="964"/>
      <c r="L1" s="962" t="str">
        <f>居宅介護・重度訪問介護!J1</f>
        <v>令和７年８月１日現在</v>
      </c>
      <c r="M1" s="962" t="str">
        <f ca="1">REPLACE(LEFT(CELL("filename",$A$1),FIND(".x",CELL("filename",$A$1))-1),1,FIND("[",CELL("filename",$A$1)),)</f>
        <v>070801</v>
      </c>
    </row>
    <row r="2" spans="1:14" s="1" customFormat="1" ht="32.25" customHeight="1" thickBot="1">
      <c r="A2" s="39">
        <f>SUM(F4:F93)</f>
        <v>1876</v>
      </c>
      <c r="B2" s="965" t="s">
        <v>291</v>
      </c>
      <c r="C2" s="965"/>
      <c r="D2" s="965"/>
      <c r="E2" s="965"/>
      <c r="F2" s="965"/>
      <c r="G2" s="965"/>
      <c r="H2" s="965"/>
      <c r="I2" s="965"/>
      <c r="J2" s="965"/>
      <c r="K2" s="965"/>
      <c r="L2" s="40"/>
      <c r="M2" s="40"/>
    </row>
    <row r="3" spans="1:14" s="46" customFormat="1" ht="32.25" customHeight="1">
      <c r="A3" s="41"/>
      <c r="B3" s="42" t="s">
        <v>18</v>
      </c>
      <c r="C3" s="43" t="s">
        <v>292</v>
      </c>
      <c r="D3" s="43" t="s">
        <v>2222</v>
      </c>
      <c r="E3" s="42" t="s">
        <v>19</v>
      </c>
      <c r="F3" s="42" t="s">
        <v>3</v>
      </c>
      <c r="G3" s="42" t="s">
        <v>4</v>
      </c>
      <c r="H3" s="44" t="s">
        <v>293</v>
      </c>
      <c r="I3" s="42" t="s">
        <v>21</v>
      </c>
      <c r="J3" s="42" t="s">
        <v>22</v>
      </c>
      <c r="K3" s="42" t="s">
        <v>8</v>
      </c>
      <c r="L3" s="45" t="s">
        <v>24</v>
      </c>
      <c r="M3" s="45" t="s">
        <v>25</v>
      </c>
    </row>
    <row r="4" spans="1:14" s="49" customFormat="1" ht="27" customHeight="1">
      <c r="A4" s="41">
        <v>1</v>
      </c>
      <c r="B4" s="970" t="s">
        <v>294</v>
      </c>
      <c r="C4" s="956"/>
      <c r="D4" s="956"/>
      <c r="E4" s="47" t="s">
        <v>296</v>
      </c>
      <c r="F4" s="48">
        <v>10</v>
      </c>
      <c r="G4" s="966" t="s">
        <v>297</v>
      </c>
      <c r="H4" s="958" t="s">
        <v>298</v>
      </c>
      <c r="I4" s="968" t="s">
        <v>299</v>
      </c>
      <c r="J4" s="968"/>
      <c r="K4" s="958" t="s">
        <v>300</v>
      </c>
      <c r="L4" s="963">
        <v>38991</v>
      </c>
      <c r="M4" s="963">
        <v>45566</v>
      </c>
    </row>
    <row r="5" spans="1:14" s="49" customFormat="1" ht="27" customHeight="1">
      <c r="A5" s="41"/>
      <c r="B5" s="971"/>
      <c r="C5" s="957"/>
      <c r="D5" s="957"/>
      <c r="E5" s="47" t="s">
        <v>301</v>
      </c>
      <c r="F5" s="546">
        <v>10</v>
      </c>
      <c r="G5" s="967"/>
      <c r="H5" s="959"/>
      <c r="I5" s="969"/>
      <c r="J5" s="969"/>
      <c r="K5" s="959"/>
      <c r="L5" s="963"/>
      <c r="M5" s="963"/>
    </row>
    <row r="6" spans="1:14" s="49" customFormat="1" ht="27" customHeight="1">
      <c r="A6" s="41">
        <v>2</v>
      </c>
      <c r="B6" s="970" t="s">
        <v>1822</v>
      </c>
      <c r="C6" s="956" t="s">
        <v>295</v>
      </c>
      <c r="D6" s="956"/>
      <c r="E6" s="50" t="s">
        <v>302</v>
      </c>
      <c r="F6" s="48">
        <v>10</v>
      </c>
      <c r="G6" s="48" t="s">
        <v>303</v>
      </c>
      <c r="H6" s="51" t="s">
        <v>304</v>
      </c>
      <c r="I6" s="52" t="s">
        <v>305</v>
      </c>
      <c r="J6" s="52" t="s">
        <v>305</v>
      </c>
      <c r="K6" s="958" t="s">
        <v>306</v>
      </c>
      <c r="L6" s="53">
        <v>39173</v>
      </c>
      <c r="M6" s="53">
        <v>45748</v>
      </c>
    </row>
    <row r="7" spans="1:14" s="49" customFormat="1" ht="27" customHeight="1">
      <c r="A7" s="41"/>
      <c r="B7" s="971"/>
      <c r="C7" s="957"/>
      <c r="D7" s="957"/>
      <c r="E7" s="50" t="s">
        <v>2967</v>
      </c>
      <c r="F7" s="48">
        <v>10</v>
      </c>
      <c r="G7" s="48" t="s">
        <v>2964</v>
      </c>
      <c r="H7" s="51" t="s">
        <v>2963</v>
      </c>
      <c r="I7" s="52" t="s">
        <v>2965</v>
      </c>
      <c r="J7" s="52" t="s">
        <v>2966</v>
      </c>
      <c r="K7" s="959"/>
      <c r="L7" s="53">
        <v>42795</v>
      </c>
      <c r="M7" s="53"/>
    </row>
    <row r="8" spans="1:14" s="49" customFormat="1" ht="27" customHeight="1">
      <c r="A8" s="41">
        <v>3</v>
      </c>
      <c r="B8" s="61" t="s">
        <v>307</v>
      </c>
      <c r="C8" s="789"/>
      <c r="D8" s="789"/>
      <c r="E8" s="54" t="s">
        <v>308</v>
      </c>
      <c r="F8" s="635">
        <v>20</v>
      </c>
      <c r="G8" s="635" t="s">
        <v>309</v>
      </c>
      <c r="H8" s="631" t="s">
        <v>310</v>
      </c>
      <c r="I8" s="633" t="s">
        <v>311</v>
      </c>
      <c r="J8" s="633" t="s">
        <v>311</v>
      </c>
      <c r="K8" s="631" t="s">
        <v>312</v>
      </c>
      <c r="L8" s="53">
        <v>39904</v>
      </c>
      <c r="M8" s="53">
        <v>44287</v>
      </c>
      <c r="N8" s="55"/>
    </row>
    <row r="9" spans="1:14" s="49" customFormat="1" ht="27" customHeight="1">
      <c r="A9" s="41">
        <v>4</v>
      </c>
      <c r="B9" s="56" t="s">
        <v>313</v>
      </c>
      <c r="C9" s="57" t="s">
        <v>295</v>
      </c>
      <c r="D9" s="57"/>
      <c r="E9" s="47" t="s">
        <v>314</v>
      </c>
      <c r="F9" s="48">
        <v>10</v>
      </c>
      <c r="G9" s="48" t="s">
        <v>62</v>
      </c>
      <c r="H9" s="51" t="s">
        <v>315</v>
      </c>
      <c r="I9" s="52" t="s">
        <v>63</v>
      </c>
      <c r="J9" s="52" t="s">
        <v>63</v>
      </c>
      <c r="K9" s="58" t="s">
        <v>316</v>
      </c>
      <c r="L9" s="59">
        <v>40422</v>
      </c>
      <c r="M9" s="59">
        <v>44805</v>
      </c>
    </row>
    <row r="10" spans="1:14" s="49" customFormat="1" ht="27" customHeight="1">
      <c r="A10" s="41">
        <v>5</v>
      </c>
      <c r="B10" s="56" t="s">
        <v>317</v>
      </c>
      <c r="C10" s="52"/>
      <c r="D10" s="52"/>
      <c r="E10" s="50" t="s">
        <v>318</v>
      </c>
      <c r="F10" s="52">
        <v>52</v>
      </c>
      <c r="G10" s="48" t="s">
        <v>297</v>
      </c>
      <c r="H10" s="60" t="s">
        <v>319</v>
      </c>
      <c r="I10" s="52" t="s">
        <v>299</v>
      </c>
      <c r="J10" s="52" t="s">
        <v>320</v>
      </c>
      <c r="K10" s="58" t="s">
        <v>321</v>
      </c>
      <c r="L10" s="59">
        <v>40634</v>
      </c>
      <c r="M10" s="59">
        <v>45017</v>
      </c>
    </row>
    <row r="11" spans="1:14" s="49" customFormat="1" ht="27" customHeight="1">
      <c r="A11" s="41">
        <v>6</v>
      </c>
      <c r="B11" s="61" t="s">
        <v>322</v>
      </c>
      <c r="C11" s="62"/>
      <c r="D11" s="62"/>
      <c r="E11" s="50" t="s">
        <v>323</v>
      </c>
      <c r="F11" s="52">
        <v>33</v>
      </c>
      <c r="G11" s="48" t="s">
        <v>324</v>
      </c>
      <c r="H11" s="60" t="s">
        <v>325</v>
      </c>
      <c r="I11" s="52" t="s">
        <v>326</v>
      </c>
      <c r="J11" s="52" t="s">
        <v>327</v>
      </c>
      <c r="K11" s="58" t="s">
        <v>321</v>
      </c>
      <c r="L11" s="59">
        <v>40817</v>
      </c>
      <c r="M11" s="59">
        <v>45200</v>
      </c>
    </row>
    <row r="12" spans="1:14" s="49" customFormat="1" ht="27" customHeight="1">
      <c r="A12" s="41">
        <v>7</v>
      </c>
      <c r="B12" s="56" t="s">
        <v>329</v>
      </c>
      <c r="C12" s="52"/>
      <c r="D12" s="52"/>
      <c r="E12" s="47" t="s">
        <v>330</v>
      </c>
      <c r="F12" s="48">
        <v>40</v>
      </c>
      <c r="G12" s="48" t="s">
        <v>331</v>
      </c>
      <c r="H12" s="58" t="s">
        <v>332</v>
      </c>
      <c r="I12" s="52" t="s">
        <v>333</v>
      </c>
      <c r="J12" s="52" t="s">
        <v>334</v>
      </c>
      <c r="K12" s="60" t="s">
        <v>312</v>
      </c>
      <c r="L12" s="59">
        <v>40878</v>
      </c>
      <c r="M12" s="59">
        <v>45261</v>
      </c>
    </row>
    <row r="13" spans="1:14" s="49" customFormat="1" ht="27" customHeight="1">
      <c r="A13" s="41">
        <v>8</v>
      </c>
      <c r="B13" s="61" t="s">
        <v>335</v>
      </c>
      <c r="C13" s="633"/>
      <c r="D13" s="633"/>
      <c r="E13" s="63" t="s">
        <v>336</v>
      </c>
      <c r="F13" s="48">
        <v>20</v>
      </c>
      <c r="G13" s="635" t="s">
        <v>331</v>
      </c>
      <c r="H13" s="620" t="s">
        <v>332</v>
      </c>
      <c r="I13" s="52" t="s">
        <v>333</v>
      </c>
      <c r="J13" s="52" t="s">
        <v>334</v>
      </c>
      <c r="K13" s="812" t="s">
        <v>312</v>
      </c>
      <c r="L13" s="59">
        <v>40878</v>
      </c>
      <c r="M13" s="59">
        <v>45261</v>
      </c>
    </row>
    <row r="14" spans="1:14" s="49" customFormat="1" ht="27" customHeight="1">
      <c r="A14" s="41">
        <v>9</v>
      </c>
      <c r="B14" s="56" t="s">
        <v>337</v>
      </c>
      <c r="C14" s="52"/>
      <c r="D14" s="52"/>
      <c r="E14" s="47" t="s">
        <v>338</v>
      </c>
      <c r="F14" s="67">
        <v>50</v>
      </c>
      <c r="G14" s="48" t="s">
        <v>339</v>
      </c>
      <c r="H14" s="58" t="s">
        <v>340</v>
      </c>
      <c r="I14" s="65" t="s">
        <v>341</v>
      </c>
      <c r="J14" s="65" t="s">
        <v>342</v>
      </c>
      <c r="K14" s="69" t="s">
        <v>343</v>
      </c>
      <c r="L14" s="70">
        <v>41000</v>
      </c>
      <c r="M14" s="71">
        <v>45383</v>
      </c>
    </row>
    <row r="15" spans="1:14" s="49" customFormat="1" ht="27" customHeight="1">
      <c r="A15" s="41">
        <v>10</v>
      </c>
      <c r="B15" s="64" t="s">
        <v>344</v>
      </c>
      <c r="C15" s="65"/>
      <c r="D15" s="65"/>
      <c r="E15" s="66" t="s">
        <v>345</v>
      </c>
      <c r="F15" s="67">
        <v>20</v>
      </c>
      <c r="G15" s="67" t="s">
        <v>339</v>
      </c>
      <c r="H15" s="68" t="s">
        <v>340</v>
      </c>
      <c r="I15" s="65" t="s">
        <v>341</v>
      </c>
      <c r="J15" s="65" t="s">
        <v>342</v>
      </c>
      <c r="K15" s="69" t="s">
        <v>343</v>
      </c>
      <c r="L15" s="71">
        <v>41000</v>
      </c>
      <c r="M15" s="71">
        <v>45383</v>
      </c>
    </row>
    <row r="16" spans="1:14" s="49" customFormat="1" ht="27" customHeight="1">
      <c r="A16" s="41">
        <v>11</v>
      </c>
      <c r="B16" s="64" t="s">
        <v>346</v>
      </c>
      <c r="C16" s="65" t="s">
        <v>2718</v>
      </c>
      <c r="D16" s="65"/>
      <c r="E16" s="66" t="s">
        <v>347</v>
      </c>
      <c r="F16" s="67">
        <v>10</v>
      </c>
      <c r="G16" s="67" t="s">
        <v>348</v>
      </c>
      <c r="H16" s="68" t="s">
        <v>349</v>
      </c>
      <c r="I16" s="65" t="s">
        <v>350</v>
      </c>
      <c r="J16" s="65" t="s">
        <v>351</v>
      </c>
      <c r="K16" s="69" t="s">
        <v>352</v>
      </c>
      <c r="L16" s="71">
        <v>42309</v>
      </c>
      <c r="M16" s="71">
        <v>44501</v>
      </c>
    </row>
    <row r="17" spans="1:13" s="49" customFormat="1" ht="27" customHeight="1">
      <c r="A17" s="41">
        <v>12</v>
      </c>
      <c r="B17" s="64" t="s">
        <v>353</v>
      </c>
      <c r="C17" s="65" t="s">
        <v>295</v>
      </c>
      <c r="D17" s="65"/>
      <c r="E17" s="66" t="s">
        <v>354</v>
      </c>
      <c r="F17" s="67">
        <v>10</v>
      </c>
      <c r="G17" s="67" t="s">
        <v>355</v>
      </c>
      <c r="H17" s="68" t="s">
        <v>3161</v>
      </c>
      <c r="I17" s="57" t="s">
        <v>3162</v>
      </c>
      <c r="J17" s="65" t="s">
        <v>3163</v>
      </c>
      <c r="K17" s="69" t="s">
        <v>356</v>
      </c>
      <c r="L17" s="71">
        <v>42522</v>
      </c>
      <c r="M17" s="71">
        <v>44652</v>
      </c>
    </row>
    <row r="18" spans="1:13" s="49" customFormat="1" ht="27" customHeight="1">
      <c r="A18" s="41">
        <v>13</v>
      </c>
      <c r="B18" s="64" t="s">
        <v>1895</v>
      </c>
      <c r="C18" s="65" t="s">
        <v>1896</v>
      </c>
      <c r="D18" s="65"/>
      <c r="E18" s="66" t="s">
        <v>1897</v>
      </c>
      <c r="F18" s="67">
        <v>10</v>
      </c>
      <c r="G18" s="67" t="s">
        <v>1883</v>
      </c>
      <c r="H18" s="68" t="s">
        <v>1898</v>
      </c>
      <c r="I18" s="65" t="s">
        <v>1899</v>
      </c>
      <c r="J18" s="65" t="s">
        <v>1885</v>
      </c>
      <c r="K18" s="69" t="s">
        <v>1886</v>
      </c>
      <c r="L18" s="71">
        <v>42917</v>
      </c>
      <c r="M18" s="71">
        <v>45108</v>
      </c>
    </row>
    <row r="19" spans="1:13" s="49" customFormat="1" ht="27" customHeight="1">
      <c r="A19" s="41">
        <v>14</v>
      </c>
      <c r="B19" s="56" t="s">
        <v>357</v>
      </c>
      <c r="C19" s="57"/>
      <c r="D19" s="57"/>
      <c r="E19" s="47" t="s">
        <v>358</v>
      </c>
      <c r="F19" s="48">
        <v>20</v>
      </c>
      <c r="G19" s="48" t="s">
        <v>359</v>
      </c>
      <c r="H19" s="51" t="s">
        <v>360</v>
      </c>
      <c r="I19" s="52" t="s">
        <v>361</v>
      </c>
      <c r="J19" s="52" t="s">
        <v>362</v>
      </c>
      <c r="K19" s="58" t="s">
        <v>363</v>
      </c>
      <c r="L19" s="59">
        <v>39539</v>
      </c>
      <c r="M19" s="59">
        <v>43922</v>
      </c>
    </row>
    <row r="20" spans="1:13" s="49" customFormat="1" ht="27" customHeight="1">
      <c r="A20" s="41">
        <v>15</v>
      </c>
      <c r="B20" s="56" t="s">
        <v>364</v>
      </c>
      <c r="C20" s="57"/>
      <c r="D20" s="57"/>
      <c r="E20" s="47" t="s">
        <v>365</v>
      </c>
      <c r="F20" s="48">
        <v>20</v>
      </c>
      <c r="G20" s="48" t="s">
        <v>366</v>
      </c>
      <c r="H20" s="51" t="s">
        <v>367</v>
      </c>
      <c r="I20" s="52" t="s">
        <v>368</v>
      </c>
      <c r="J20" s="52" t="s">
        <v>369</v>
      </c>
      <c r="K20" s="58" t="s">
        <v>370</v>
      </c>
      <c r="L20" s="59">
        <v>40756</v>
      </c>
      <c r="M20" s="59">
        <v>45139</v>
      </c>
    </row>
    <row r="21" spans="1:13" s="72" customFormat="1" ht="27" customHeight="1">
      <c r="A21" s="41">
        <v>16</v>
      </c>
      <c r="B21" s="61" t="s">
        <v>371</v>
      </c>
      <c r="C21" s="789" t="s">
        <v>295</v>
      </c>
      <c r="D21" s="789"/>
      <c r="E21" s="63" t="s">
        <v>372</v>
      </c>
      <c r="F21" s="635">
        <v>18</v>
      </c>
      <c r="G21" s="635" t="s">
        <v>373</v>
      </c>
      <c r="H21" s="620" t="s">
        <v>2251</v>
      </c>
      <c r="I21" s="633" t="s">
        <v>2252</v>
      </c>
      <c r="J21" s="633" t="s">
        <v>3272</v>
      </c>
      <c r="K21" s="620" t="s">
        <v>374</v>
      </c>
      <c r="L21" s="53">
        <v>41000</v>
      </c>
      <c r="M21" s="53">
        <v>45383</v>
      </c>
    </row>
    <row r="22" spans="1:13" s="49" customFormat="1" ht="27" customHeight="1">
      <c r="A22" s="41">
        <v>17</v>
      </c>
      <c r="B22" s="56" t="s">
        <v>375</v>
      </c>
      <c r="C22" s="57"/>
      <c r="D22" s="57"/>
      <c r="E22" s="73" t="s">
        <v>376</v>
      </c>
      <c r="F22" s="48">
        <v>40</v>
      </c>
      <c r="G22" s="48" t="s">
        <v>377</v>
      </c>
      <c r="H22" s="51" t="s">
        <v>378</v>
      </c>
      <c r="I22" s="52" t="s">
        <v>379</v>
      </c>
      <c r="J22" s="52" t="s">
        <v>380</v>
      </c>
      <c r="K22" s="60" t="s">
        <v>381</v>
      </c>
      <c r="L22" s="59">
        <v>41000</v>
      </c>
      <c r="M22" s="53">
        <v>45383</v>
      </c>
    </row>
    <row r="23" spans="1:13" s="49" customFormat="1" ht="27" customHeight="1">
      <c r="A23" s="41">
        <v>18</v>
      </c>
      <c r="B23" s="56" t="s">
        <v>382</v>
      </c>
      <c r="C23" s="57" t="s">
        <v>295</v>
      </c>
      <c r="D23" s="57"/>
      <c r="E23" s="47" t="s">
        <v>383</v>
      </c>
      <c r="F23" s="48">
        <v>14</v>
      </c>
      <c r="G23" s="48" t="s">
        <v>384</v>
      </c>
      <c r="H23" s="51" t="s">
        <v>385</v>
      </c>
      <c r="I23" s="52" t="s">
        <v>386</v>
      </c>
      <c r="J23" s="52" t="s">
        <v>387</v>
      </c>
      <c r="K23" s="58" t="s">
        <v>388</v>
      </c>
      <c r="L23" s="59">
        <v>41365</v>
      </c>
      <c r="M23" s="711">
        <v>45748</v>
      </c>
    </row>
    <row r="24" spans="1:13" s="49" customFormat="1" ht="27" customHeight="1">
      <c r="A24" s="41">
        <v>19</v>
      </c>
      <c r="B24" s="56" t="s">
        <v>389</v>
      </c>
      <c r="C24" s="57"/>
      <c r="D24" s="57"/>
      <c r="E24" s="73" t="s">
        <v>390</v>
      </c>
      <c r="F24" s="48">
        <v>40</v>
      </c>
      <c r="G24" s="48" t="s">
        <v>377</v>
      </c>
      <c r="H24" s="51" t="s">
        <v>378</v>
      </c>
      <c r="I24" s="52" t="s">
        <v>379</v>
      </c>
      <c r="J24" s="52" t="s">
        <v>380</v>
      </c>
      <c r="K24" s="60" t="s">
        <v>381</v>
      </c>
      <c r="L24" s="59">
        <v>41000</v>
      </c>
      <c r="M24" s="53">
        <v>45383</v>
      </c>
    </row>
    <row r="25" spans="1:13" s="49" customFormat="1" ht="27" customHeight="1">
      <c r="A25" s="41">
        <v>20</v>
      </c>
      <c r="B25" s="56" t="s">
        <v>391</v>
      </c>
      <c r="C25" s="57" t="s">
        <v>295</v>
      </c>
      <c r="D25" s="57"/>
      <c r="E25" s="47" t="s">
        <v>392</v>
      </c>
      <c r="F25" s="48">
        <v>12</v>
      </c>
      <c r="G25" s="48" t="s">
        <v>393</v>
      </c>
      <c r="H25" s="51" t="s">
        <v>394</v>
      </c>
      <c r="I25" s="52" t="s">
        <v>395</v>
      </c>
      <c r="J25" s="52" t="s">
        <v>395</v>
      </c>
      <c r="K25" s="58" t="s">
        <v>396</v>
      </c>
      <c r="L25" s="59">
        <v>40087</v>
      </c>
      <c r="M25" s="59">
        <v>44470</v>
      </c>
    </row>
    <row r="26" spans="1:13" s="49" customFormat="1" ht="27" customHeight="1">
      <c r="A26" s="41">
        <v>21</v>
      </c>
      <c r="B26" s="970" t="s">
        <v>397</v>
      </c>
      <c r="C26" s="956" t="s">
        <v>398</v>
      </c>
      <c r="D26" s="956"/>
      <c r="E26" s="73" t="s">
        <v>399</v>
      </c>
      <c r="F26" s="48">
        <v>9</v>
      </c>
      <c r="G26" s="48" t="s">
        <v>400</v>
      </c>
      <c r="H26" s="51" t="s">
        <v>401</v>
      </c>
      <c r="I26" s="52" t="s">
        <v>402</v>
      </c>
      <c r="J26" s="52" t="s">
        <v>403</v>
      </c>
      <c r="K26" s="972" t="s">
        <v>352</v>
      </c>
      <c r="L26" s="960">
        <v>40742</v>
      </c>
      <c r="M26" s="960">
        <v>45125</v>
      </c>
    </row>
    <row r="27" spans="1:13" s="49" customFormat="1" ht="27" customHeight="1">
      <c r="A27" s="41"/>
      <c r="B27" s="971"/>
      <c r="C27" s="957"/>
      <c r="D27" s="957"/>
      <c r="E27" s="625" t="s">
        <v>2654</v>
      </c>
      <c r="F27" s="635">
        <v>6</v>
      </c>
      <c r="G27" s="635" t="s">
        <v>2645</v>
      </c>
      <c r="H27" s="631" t="s">
        <v>2646</v>
      </c>
      <c r="I27" s="633" t="s">
        <v>2647</v>
      </c>
      <c r="J27" s="633" t="s">
        <v>2648</v>
      </c>
      <c r="K27" s="973"/>
      <c r="L27" s="961"/>
      <c r="M27" s="961"/>
    </row>
    <row r="28" spans="1:13" s="49" customFormat="1" ht="27" customHeight="1">
      <c r="A28" s="634">
        <v>22</v>
      </c>
      <c r="B28" s="61" t="s">
        <v>404</v>
      </c>
      <c r="C28" s="789"/>
      <c r="D28" s="789"/>
      <c r="E28" s="54" t="s">
        <v>3402</v>
      </c>
      <c r="F28" s="635">
        <v>20</v>
      </c>
      <c r="G28" s="635" t="s">
        <v>405</v>
      </c>
      <c r="H28" s="631" t="s">
        <v>406</v>
      </c>
      <c r="I28" s="632" t="s">
        <v>2518</v>
      </c>
      <c r="J28" s="632" t="s">
        <v>407</v>
      </c>
      <c r="K28" s="631" t="s">
        <v>408</v>
      </c>
      <c r="L28" s="53">
        <v>39539</v>
      </c>
      <c r="M28" s="53">
        <v>43922</v>
      </c>
    </row>
    <row r="29" spans="1:13" s="49" customFormat="1" ht="27" customHeight="1">
      <c r="A29" s="634">
        <v>23</v>
      </c>
      <c r="B29" s="61" t="s">
        <v>409</v>
      </c>
      <c r="C29" s="789" t="s">
        <v>295</v>
      </c>
      <c r="D29" s="789"/>
      <c r="E29" s="54" t="s">
        <v>410</v>
      </c>
      <c r="F29" s="635">
        <v>10</v>
      </c>
      <c r="G29" s="635" t="s">
        <v>411</v>
      </c>
      <c r="H29" s="631" t="s">
        <v>412</v>
      </c>
      <c r="I29" s="633" t="s">
        <v>413</v>
      </c>
      <c r="J29" s="632" t="s">
        <v>414</v>
      </c>
      <c r="K29" s="631" t="s">
        <v>408</v>
      </c>
      <c r="L29" s="53">
        <v>42339</v>
      </c>
      <c r="M29" s="53">
        <v>44531</v>
      </c>
    </row>
    <row r="30" spans="1:13" s="49" customFormat="1" ht="27" customHeight="1">
      <c r="A30" s="634">
        <v>24</v>
      </c>
      <c r="B30" s="56" t="s">
        <v>415</v>
      </c>
      <c r="C30" s="52" t="s">
        <v>295</v>
      </c>
      <c r="D30" s="52"/>
      <c r="E30" s="47" t="s">
        <v>416</v>
      </c>
      <c r="F30" s="48">
        <v>10</v>
      </c>
      <c r="G30" s="48" t="s">
        <v>2735</v>
      </c>
      <c r="H30" s="58" t="s">
        <v>2736</v>
      </c>
      <c r="I30" s="52" t="s">
        <v>417</v>
      </c>
      <c r="J30" s="52" t="s">
        <v>417</v>
      </c>
      <c r="K30" s="60" t="s">
        <v>418</v>
      </c>
      <c r="L30" s="59">
        <v>40634</v>
      </c>
      <c r="M30" s="59">
        <v>45017</v>
      </c>
    </row>
    <row r="31" spans="1:13" s="49" customFormat="1" ht="27" customHeight="1">
      <c r="A31" s="634">
        <v>25</v>
      </c>
      <c r="B31" s="56" t="s">
        <v>419</v>
      </c>
      <c r="C31" s="52"/>
      <c r="D31" s="52"/>
      <c r="E31" s="47" t="s">
        <v>420</v>
      </c>
      <c r="F31" s="48">
        <v>40</v>
      </c>
      <c r="G31" s="48" t="s">
        <v>421</v>
      </c>
      <c r="H31" s="58" t="s">
        <v>422</v>
      </c>
      <c r="I31" s="52" t="s">
        <v>423</v>
      </c>
      <c r="J31" s="52" t="s">
        <v>424</v>
      </c>
      <c r="K31" s="60" t="s">
        <v>425</v>
      </c>
      <c r="L31" s="59">
        <v>40969</v>
      </c>
      <c r="M31" s="339">
        <v>45352</v>
      </c>
    </row>
    <row r="32" spans="1:13" s="49" customFormat="1" ht="27" customHeight="1">
      <c r="A32" s="634">
        <v>26</v>
      </c>
      <c r="B32" s="56" t="s">
        <v>426</v>
      </c>
      <c r="C32" s="52"/>
      <c r="D32" s="52"/>
      <c r="E32" s="47" t="s">
        <v>427</v>
      </c>
      <c r="F32" s="48">
        <v>30</v>
      </c>
      <c r="G32" s="48" t="s">
        <v>421</v>
      </c>
      <c r="H32" s="58" t="s">
        <v>422</v>
      </c>
      <c r="I32" s="52" t="s">
        <v>423</v>
      </c>
      <c r="J32" s="52" t="s">
        <v>424</v>
      </c>
      <c r="K32" s="60" t="s">
        <v>425</v>
      </c>
      <c r="L32" s="59">
        <v>40969</v>
      </c>
      <c r="M32" s="339">
        <v>45352</v>
      </c>
    </row>
    <row r="33" spans="1:14" s="72" customFormat="1" ht="27" customHeight="1">
      <c r="A33" s="634">
        <v>27</v>
      </c>
      <c r="B33" s="56" t="s">
        <v>428</v>
      </c>
      <c r="C33" s="57" t="s">
        <v>295</v>
      </c>
      <c r="D33" s="57"/>
      <c r="E33" s="73" t="s">
        <v>429</v>
      </c>
      <c r="F33" s="48">
        <v>7</v>
      </c>
      <c r="G33" s="48" t="s">
        <v>430</v>
      </c>
      <c r="H33" s="51" t="s">
        <v>431</v>
      </c>
      <c r="I33" s="52" t="s">
        <v>432</v>
      </c>
      <c r="J33" s="52" t="s">
        <v>432</v>
      </c>
      <c r="K33" s="60" t="s">
        <v>433</v>
      </c>
      <c r="L33" s="59">
        <v>40969</v>
      </c>
      <c r="M33" s="339">
        <v>45352</v>
      </c>
      <c r="N33" s="49"/>
    </row>
    <row r="34" spans="1:14" s="72" customFormat="1" ht="27" customHeight="1">
      <c r="A34" s="634">
        <v>28</v>
      </c>
      <c r="B34" s="56" t="s">
        <v>434</v>
      </c>
      <c r="C34" s="57"/>
      <c r="D34" s="57"/>
      <c r="E34" s="47" t="s">
        <v>435</v>
      </c>
      <c r="F34" s="48">
        <v>80</v>
      </c>
      <c r="G34" s="48" t="s">
        <v>237</v>
      </c>
      <c r="H34" s="51" t="s">
        <v>436</v>
      </c>
      <c r="I34" s="52" t="s">
        <v>437</v>
      </c>
      <c r="J34" s="52" t="s">
        <v>438</v>
      </c>
      <c r="K34" s="58" t="s">
        <v>439</v>
      </c>
      <c r="L34" s="59">
        <v>41000</v>
      </c>
      <c r="M34" s="53">
        <v>45383</v>
      </c>
    </row>
    <row r="35" spans="1:14" s="49" customFormat="1" ht="27" customHeight="1">
      <c r="A35" s="634">
        <v>29</v>
      </c>
      <c r="B35" s="56" t="s">
        <v>441</v>
      </c>
      <c r="C35" s="57" t="s">
        <v>295</v>
      </c>
      <c r="D35" s="57"/>
      <c r="E35" s="47" t="s">
        <v>442</v>
      </c>
      <c r="F35" s="48">
        <v>13</v>
      </c>
      <c r="G35" s="48" t="s">
        <v>443</v>
      </c>
      <c r="H35" s="51" t="s">
        <v>444</v>
      </c>
      <c r="I35" s="52" t="s">
        <v>445</v>
      </c>
      <c r="J35" s="52" t="s">
        <v>446</v>
      </c>
      <c r="K35" s="58" t="s">
        <v>396</v>
      </c>
      <c r="L35" s="59">
        <v>41000</v>
      </c>
      <c r="M35" s="53">
        <v>45383</v>
      </c>
      <c r="N35" s="72"/>
    </row>
    <row r="36" spans="1:14" s="49" customFormat="1" ht="27" customHeight="1">
      <c r="A36" s="634">
        <v>30</v>
      </c>
      <c r="B36" s="56" t="s">
        <v>447</v>
      </c>
      <c r="C36" s="57" t="s">
        <v>448</v>
      </c>
      <c r="D36" s="57"/>
      <c r="E36" s="47" t="s">
        <v>2811</v>
      </c>
      <c r="F36" s="48">
        <v>14</v>
      </c>
      <c r="G36" s="48" t="s">
        <v>449</v>
      </c>
      <c r="H36" s="51" t="s">
        <v>450</v>
      </c>
      <c r="I36" s="52" t="s">
        <v>451</v>
      </c>
      <c r="J36" s="52" t="s">
        <v>452</v>
      </c>
      <c r="K36" s="47" t="s">
        <v>3166</v>
      </c>
      <c r="L36" s="59">
        <v>41760</v>
      </c>
      <c r="M36" s="59">
        <v>45748</v>
      </c>
      <c r="N36" s="72"/>
    </row>
    <row r="37" spans="1:14" s="49" customFormat="1" ht="27" customHeight="1">
      <c r="A37" s="634">
        <v>31</v>
      </c>
      <c r="B37" s="538" t="s">
        <v>2207</v>
      </c>
      <c r="C37" s="629"/>
      <c r="D37" s="629" t="s">
        <v>2376</v>
      </c>
      <c r="E37" s="570" t="s">
        <v>2209</v>
      </c>
      <c r="F37" s="539">
        <v>15</v>
      </c>
      <c r="G37" s="539" t="s">
        <v>2211</v>
      </c>
      <c r="H37" s="549" t="s">
        <v>2212</v>
      </c>
      <c r="I37" s="542" t="s">
        <v>2214</v>
      </c>
      <c r="J37" s="542" t="s">
        <v>2216</v>
      </c>
      <c r="K37" s="570" t="s">
        <v>2217</v>
      </c>
      <c r="L37" s="630">
        <v>43191</v>
      </c>
      <c r="M37" s="630">
        <v>45383</v>
      </c>
      <c r="N37" s="897" t="s">
        <v>3417</v>
      </c>
    </row>
    <row r="38" spans="1:14" s="49" customFormat="1" ht="27" customHeight="1">
      <c r="A38" s="634">
        <v>32</v>
      </c>
      <c r="B38" s="56" t="s">
        <v>453</v>
      </c>
      <c r="C38" s="62"/>
      <c r="D38" s="62"/>
      <c r="E38" s="50" t="s">
        <v>454</v>
      </c>
      <c r="F38" s="52">
        <v>80</v>
      </c>
      <c r="G38" s="48" t="s">
        <v>455</v>
      </c>
      <c r="H38" s="58" t="s">
        <v>456</v>
      </c>
      <c r="I38" s="52" t="s">
        <v>457</v>
      </c>
      <c r="J38" s="52" t="s">
        <v>458</v>
      </c>
      <c r="K38" s="60" t="s">
        <v>459</v>
      </c>
      <c r="L38" s="59">
        <v>40634</v>
      </c>
      <c r="M38" s="59">
        <v>45017</v>
      </c>
    </row>
    <row r="39" spans="1:14" s="49" customFormat="1" ht="27" customHeight="1">
      <c r="A39" s="634">
        <v>33</v>
      </c>
      <c r="B39" s="56">
        <v>1611700087</v>
      </c>
      <c r="C39" s="57" t="s">
        <v>295</v>
      </c>
      <c r="D39" s="57"/>
      <c r="E39" s="47" t="s">
        <v>461</v>
      </c>
      <c r="F39" s="48">
        <v>20</v>
      </c>
      <c r="G39" s="48" t="s">
        <v>455</v>
      </c>
      <c r="H39" s="51" t="s">
        <v>456</v>
      </c>
      <c r="I39" s="52" t="s">
        <v>462</v>
      </c>
      <c r="J39" s="52" t="s">
        <v>462</v>
      </c>
      <c r="K39" s="58" t="s">
        <v>370</v>
      </c>
      <c r="L39" s="59">
        <v>39173</v>
      </c>
      <c r="M39" s="59">
        <v>45748</v>
      </c>
    </row>
    <row r="40" spans="1:14" s="49" customFormat="1" ht="27" customHeight="1">
      <c r="A40" s="634">
        <v>34</v>
      </c>
      <c r="B40" s="970" t="s">
        <v>463</v>
      </c>
      <c r="C40" s="956"/>
      <c r="D40" s="789"/>
      <c r="E40" s="73" t="s">
        <v>464</v>
      </c>
      <c r="F40" s="546">
        <v>22</v>
      </c>
      <c r="G40" s="546" t="s">
        <v>1954</v>
      </c>
      <c r="H40" s="679" t="s">
        <v>1956</v>
      </c>
      <c r="I40" s="52" t="s">
        <v>465</v>
      </c>
      <c r="J40" s="52" t="s">
        <v>465</v>
      </c>
      <c r="K40" s="972" t="s">
        <v>466</v>
      </c>
      <c r="L40" s="960">
        <v>41000</v>
      </c>
      <c r="M40" s="960">
        <v>45383</v>
      </c>
      <c r="N40" s="72"/>
    </row>
    <row r="41" spans="1:14" s="49" customFormat="1" ht="27" customHeight="1">
      <c r="A41" s="41"/>
      <c r="B41" s="971"/>
      <c r="C41" s="957"/>
      <c r="D41" s="790"/>
      <c r="E41" s="73" t="s">
        <v>2411</v>
      </c>
      <c r="F41" s="546">
        <v>8</v>
      </c>
      <c r="G41" s="546" t="s">
        <v>2412</v>
      </c>
      <c r="H41" s="679" t="s">
        <v>2413</v>
      </c>
      <c r="I41" s="52" t="s">
        <v>2414</v>
      </c>
      <c r="J41" s="52" t="s">
        <v>2415</v>
      </c>
      <c r="K41" s="973"/>
      <c r="L41" s="961"/>
      <c r="M41" s="961"/>
      <c r="N41" s="72"/>
    </row>
    <row r="42" spans="1:14" s="49" customFormat="1" ht="27" customHeight="1">
      <c r="A42" s="41">
        <v>35</v>
      </c>
      <c r="B42" s="56" t="s">
        <v>467</v>
      </c>
      <c r="C42" s="57"/>
      <c r="D42" s="57"/>
      <c r="E42" s="47" t="s">
        <v>468</v>
      </c>
      <c r="F42" s="48">
        <v>50</v>
      </c>
      <c r="G42" s="48" t="s">
        <v>469</v>
      </c>
      <c r="H42" s="51" t="s">
        <v>470</v>
      </c>
      <c r="I42" s="52" t="s">
        <v>471</v>
      </c>
      <c r="J42" s="52" t="s">
        <v>472</v>
      </c>
      <c r="K42" s="58" t="s">
        <v>473</v>
      </c>
      <c r="L42" s="59">
        <v>41000</v>
      </c>
      <c r="M42" s="59">
        <v>45383</v>
      </c>
    </row>
    <row r="43" spans="1:14" s="49" customFormat="1" ht="27" customHeight="1">
      <c r="A43" s="41">
        <v>36</v>
      </c>
      <c r="B43" s="970" t="s">
        <v>474</v>
      </c>
      <c r="C43" s="956" t="s">
        <v>295</v>
      </c>
      <c r="D43" s="958"/>
      <c r="E43" s="47" t="s">
        <v>658</v>
      </c>
      <c r="F43" s="48">
        <v>8</v>
      </c>
      <c r="G43" s="48" t="s">
        <v>475</v>
      </c>
      <c r="H43" s="51" t="s">
        <v>3550</v>
      </c>
      <c r="I43" s="52" t="s">
        <v>476</v>
      </c>
      <c r="J43" s="52" t="s">
        <v>3557</v>
      </c>
      <c r="K43" s="958" t="s">
        <v>477</v>
      </c>
      <c r="L43" s="960">
        <v>38991</v>
      </c>
      <c r="M43" s="960">
        <v>45566</v>
      </c>
    </row>
    <row r="44" spans="1:14" s="49" customFormat="1" ht="27" customHeight="1">
      <c r="A44" s="41"/>
      <c r="B44" s="971"/>
      <c r="C44" s="957"/>
      <c r="D44" s="959"/>
      <c r="E44" s="47" t="s">
        <v>3549</v>
      </c>
      <c r="F44" s="48">
        <v>12</v>
      </c>
      <c r="G44" s="48" t="s">
        <v>3552</v>
      </c>
      <c r="H44" s="51" t="s">
        <v>3554</v>
      </c>
      <c r="I44" s="52" t="s">
        <v>3556</v>
      </c>
      <c r="J44" s="52" t="s">
        <v>3556</v>
      </c>
      <c r="K44" s="959"/>
      <c r="L44" s="961"/>
      <c r="M44" s="961"/>
    </row>
    <row r="45" spans="1:14" s="49" customFormat="1" ht="27" customHeight="1">
      <c r="A45" s="41">
        <v>37</v>
      </c>
      <c r="B45" s="56" t="s">
        <v>478</v>
      </c>
      <c r="C45" s="57"/>
      <c r="D45" s="57"/>
      <c r="E45" s="47" t="s">
        <v>479</v>
      </c>
      <c r="F45" s="48">
        <v>20</v>
      </c>
      <c r="G45" s="48" t="s">
        <v>480</v>
      </c>
      <c r="H45" s="51" t="s">
        <v>481</v>
      </c>
      <c r="I45" s="52" t="s">
        <v>482</v>
      </c>
      <c r="J45" s="52" t="s">
        <v>483</v>
      </c>
      <c r="K45" s="58" t="s">
        <v>473</v>
      </c>
      <c r="L45" s="59">
        <v>40603</v>
      </c>
      <c r="M45" s="59">
        <v>44986</v>
      </c>
    </row>
    <row r="46" spans="1:14" s="49" customFormat="1" ht="27" customHeight="1">
      <c r="A46" s="41">
        <v>38</v>
      </c>
      <c r="B46" s="56" t="s">
        <v>484</v>
      </c>
      <c r="C46" s="57"/>
      <c r="D46" s="57"/>
      <c r="E46" s="47" t="s">
        <v>485</v>
      </c>
      <c r="F46" s="48">
        <v>20</v>
      </c>
      <c r="G46" s="48" t="s">
        <v>469</v>
      </c>
      <c r="H46" s="51" t="s">
        <v>470</v>
      </c>
      <c r="I46" s="52" t="s">
        <v>471</v>
      </c>
      <c r="J46" s="52" t="s">
        <v>486</v>
      </c>
      <c r="K46" s="58" t="s">
        <v>487</v>
      </c>
      <c r="L46" s="59">
        <v>41000</v>
      </c>
      <c r="M46" s="59">
        <v>45383</v>
      </c>
    </row>
    <row r="47" spans="1:14" s="49" customFormat="1" ht="27" customHeight="1">
      <c r="A47" s="41">
        <v>39</v>
      </c>
      <c r="B47" s="56" t="s">
        <v>488</v>
      </c>
      <c r="C47" s="57"/>
      <c r="D47" s="57"/>
      <c r="E47" s="47" t="s">
        <v>489</v>
      </c>
      <c r="F47" s="546">
        <v>20</v>
      </c>
      <c r="G47" s="48" t="s">
        <v>469</v>
      </c>
      <c r="H47" s="51" t="s">
        <v>470</v>
      </c>
      <c r="I47" s="52" t="s">
        <v>471</v>
      </c>
      <c r="J47" s="52" t="s">
        <v>486</v>
      </c>
      <c r="K47" s="58" t="s">
        <v>487</v>
      </c>
      <c r="L47" s="59">
        <v>41000</v>
      </c>
      <c r="M47" s="59">
        <v>45383</v>
      </c>
    </row>
    <row r="48" spans="1:14" s="49" customFormat="1" ht="27" customHeight="1">
      <c r="A48" s="41">
        <v>40</v>
      </c>
      <c r="B48" s="56" t="s">
        <v>490</v>
      </c>
      <c r="C48" s="57"/>
      <c r="D48" s="57"/>
      <c r="E48" s="47" t="s">
        <v>491</v>
      </c>
      <c r="F48" s="546">
        <v>40</v>
      </c>
      <c r="G48" s="48" t="s">
        <v>469</v>
      </c>
      <c r="H48" s="51" t="s">
        <v>470</v>
      </c>
      <c r="I48" s="52" t="s">
        <v>471</v>
      </c>
      <c r="J48" s="52" t="s">
        <v>486</v>
      </c>
      <c r="K48" s="58" t="s">
        <v>487</v>
      </c>
      <c r="L48" s="59">
        <v>42019</v>
      </c>
      <c r="M48" s="59">
        <v>44211</v>
      </c>
    </row>
    <row r="49" spans="1:13" s="49" customFormat="1" ht="27" customHeight="1">
      <c r="A49" s="41">
        <v>41</v>
      </c>
      <c r="B49" s="56" t="s">
        <v>492</v>
      </c>
      <c r="C49" s="62"/>
      <c r="D49" s="62"/>
      <c r="E49" s="74" t="s">
        <v>493</v>
      </c>
      <c r="F49" s="52">
        <v>60</v>
      </c>
      <c r="G49" s="48" t="s">
        <v>494</v>
      </c>
      <c r="H49" s="60" t="s">
        <v>495</v>
      </c>
      <c r="I49" s="52" t="s">
        <v>180</v>
      </c>
      <c r="J49" s="52" t="s">
        <v>181</v>
      </c>
      <c r="K49" s="58" t="s">
        <v>496</v>
      </c>
      <c r="L49" s="59">
        <v>40634</v>
      </c>
      <c r="M49" s="59">
        <v>45017</v>
      </c>
    </row>
    <row r="50" spans="1:13" s="49" customFormat="1" ht="27" customHeight="1">
      <c r="A50" s="41">
        <v>42</v>
      </c>
      <c r="B50" s="56" t="s">
        <v>497</v>
      </c>
      <c r="C50" s="62"/>
      <c r="D50" s="62"/>
      <c r="E50" s="50" t="s">
        <v>498</v>
      </c>
      <c r="F50" s="48">
        <v>40</v>
      </c>
      <c r="G50" s="48" t="s">
        <v>499</v>
      </c>
      <c r="H50" s="58" t="s">
        <v>500</v>
      </c>
      <c r="I50" s="52" t="s">
        <v>501</v>
      </c>
      <c r="J50" s="52" t="s">
        <v>502</v>
      </c>
      <c r="K50" s="60" t="s">
        <v>433</v>
      </c>
      <c r="L50" s="59">
        <v>40634</v>
      </c>
      <c r="M50" s="59">
        <v>45017</v>
      </c>
    </row>
    <row r="51" spans="1:13" s="49" customFormat="1" ht="27" customHeight="1">
      <c r="A51" s="41">
        <v>43</v>
      </c>
      <c r="B51" s="56" t="s">
        <v>503</v>
      </c>
      <c r="C51" s="62"/>
      <c r="D51" s="62"/>
      <c r="E51" s="50" t="s">
        <v>504</v>
      </c>
      <c r="F51" s="48">
        <v>40</v>
      </c>
      <c r="G51" s="48" t="s">
        <v>505</v>
      </c>
      <c r="H51" s="60" t="s">
        <v>495</v>
      </c>
      <c r="I51" s="52" t="s">
        <v>506</v>
      </c>
      <c r="J51" s="52" t="s">
        <v>507</v>
      </c>
      <c r="K51" s="58" t="s">
        <v>182</v>
      </c>
      <c r="L51" s="59">
        <v>40634</v>
      </c>
      <c r="M51" s="59">
        <v>45017</v>
      </c>
    </row>
    <row r="52" spans="1:13" s="49" customFormat="1" ht="27" customHeight="1">
      <c r="A52" s="41">
        <v>44</v>
      </c>
      <c r="B52" s="52">
        <v>1612000172</v>
      </c>
      <c r="C52" s="52" t="s">
        <v>295</v>
      </c>
      <c r="D52" s="52"/>
      <c r="E52" s="50" t="s">
        <v>508</v>
      </c>
      <c r="F52" s="546">
        <v>14</v>
      </c>
      <c r="G52" s="48" t="s">
        <v>509</v>
      </c>
      <c r="H52" s="58" t="s">
        <v>510</v>
      </c>
      <c r="I52" s="52" t="s">
        <v>511</v>
      </c>
      <c r="J52" s="52" t="s">
        <v>511</v>
      </c>
      <c r="K52" s="60" t="s">
        <v>433</v>
      </c>
      <c r="L52" s="59">
        <v>40634</v>
      </c>
      <c r="M52" s="59">
        <v>45017</v>
      </c>
    </row>
    <row r="53" spans="1:13" s="49" customFormat="1" ht="27" customHeight="1">
      <c r="A53" s="41">
        <v>45</v>
      </c>
      <c r="B53" s="52">
        <v>1612000198</v>
      </c>
      <c r="C53" s="62"/>
      <c r="D53" s="62"/>
      <c r="E53" s="50" t="s">
        <v>512</v>
      </c>
      <c r="F53" s="48">
        <v>40</v>
      </c>
      <c r="G53" s="48" t="s">
        <v>499</v>
      </c>
      <c r="H53" s="58" t="s">
        <v>500</v>
      </c>
      <c r="I53" s="52" t="s">
        <v>501</v>
      </c>
      <c r="J53" s="52" t="s">
        <v>502</v>
      </c>
      <c r="K53" s="60" t="s">
        <v>433</v>
      </c>
      <c r="L53" s="59">
        <v>40634</v>
      </c>
      <c r="M53" s="59">
        <v>45017</v>
      </c>
    </row>
    <row r="54" spans="1:13" s="49" customFormat="1" ht="27" customHeight="1">
      <c r="A54" s="41">
        <v>46</v>
      </c>
      <c r="B54" s="52">
        <v>1610700229</v>
      </c>
      <c r="C54" s="62"/>
      <c r="D54" s="52" t="s">
        <v>2223</v>
      </c>
      <c r="E54" s="50" t="s">
        <v>2097</v>
      </c>
      <c r="F54" s="48">
        <v>30</v>
      </c>
      <c r="G54" s="48" t="s">
        <v>2098</v>
      </c>
      <c r="H54" s="58" t="s">
        <v>2099</v>
      </c>
      <c r="I54" s="52" t="s">
        <v>2100</v>
      </c>
      <c r="J54" s="52" t="s">
        <v>2101</v>
      </c>
      <c r="K54" s="60" t="s">
        <v>2102</v>
      </c>
      <c r="L54" s="59">
        <v>43191</v>
      </c>
      <c r="M54" s="59">
        <v>45383</v>
      </c>
    </row>
    <row r="55" spans="1:13" s="49" customFormat="1" ht="27" customHeight="1">
      <c r="A55" s="41">
        <v>47</v>
      </c>
      <c r="B55" s="52">
        <v>1611600261</v>
      </c>
      <c r="C55" s="62"/>
      <c r="D55" s="52" t="s">
        <v>2223</v>
      </c>
      <c r="E55" s="50" t="s">
        <v>2103</v>
      </c>
      <c r="F55" s="48">
        <v>10</v>
      </c>
      <c r="G55" s="48" t="s">
        <v>2104</v>
      </c>
      <c r="H55" s="58" t="s">
        <v>2105</v>
      </c>
      <c r="I55" s="52" t="s">
        <v>2106</v>
      </c>
      <c r="J55" s="52" t="s">
        <v>2107</v>
      </c>
      <c r="K55" s="60" t="s">
        <v>2108</v>
      </c>
      <c r="L55" s="59">
        <v>43191</v>
      </c>
      <c r="M55" s="59">
        <v>45383</v>
      </c>
    </row>
    <row r="56" spans="1:13" s="49" customFormat="1" ht="27" customHeight="1">
      <c r="A56" s="41">
        <v>48</v>
      </c>
      <c r="B56" s="52">
        <v>1610500207</v>
      </c>
      <c r="C56" s="62"/>
      <c r="D56" s="52" t="s">
        <v>2223</v>
      </c>
      <c r="E56" s="50" t="s">
        <v>2110</v>
      </c>
      <c r="F56" s="48">
        <v>25</v>
      </c>
      <c r="G56" s="48" t="s">
        <v>2111</v>
      </c>
      <c r="H56" s="58" t="s">
        <v>2112</v>
      </c>
      <c r="I56" s="52" t="s">
        <v>2113</v>
      </c>
      <c r="J56" s="52" t="s">
        <v>2114</v>
      </c>
      <c r="K56" s="60" t="s">
        <v>2115</v>
      </c>
      <c r="L56" s="59">
        <v>43191</v>
      </c>
      <c r="M56" s="59">
        <v>45383</v>
      </c>
    </row>
    <row r="57" spans="1:13" s="49" customFormat="1" ht="27" customHeight="1">
      <c r="A57" s="41">
        <v>49</v>
      </c>
      <c r="B57" s="52">
        <v>1610200683</v>
      </c>
      <c r="C57" s="62"/>
      <c r="D57" s="52" t="s">
        <v>2223</v>
      </c>
      <c r="E57" s="50" t="s">
        <v>2116</v>
      </c>
      <c r="F57" s="48">
        <v>10</v>
      </c>
      <c r="G57" s="48" t="s">
        <v>2117</v>
      </c>
      <c r="H57" s="58" t="s">
        <v>2118</v>
      </c>
      <c r="I57" s="52" t="s">
        <v>2119</v>
      </c>
      <c r="J57" s="52" t="s">
        <v>2120</v>
      </c>
      <c r="K57" s="60" t="s">
        <v>2121</v>
      </c>
      <c r="L57" s="59">
        <v>43191</v>
      </c>
      <c r="M57" s="59">
        <v>45383</v>
      </c>
    </row>
    <row r="58" spans="1:13" s="49" customFormat="1" ht="27" customHeight="1">
      <c r="A58" s="41">
        <v>50</v>
      </c>
      <c r="B58" s="52">
        <v>1610200691</v>
      </c>
      <c r="C58" s="62"/>
      <c r="D58" s="52" t="s">
        <v>2223</v>
      </c>
      <c r="E58" s="50" t="s">
        <v>2122</v>
      </c>
      <c r="F58" s="48">
        <v>10</v>
      </c>
      <c r="G58" s="48" t="s">
        <v>2123</v>
      </c>
      <c r="H58" s="58" t="s">
        <v>2124</v>
      </c>
      <c r="I58" s="52" t="s">
        <v>2125</v>
      </c>
      <c r="J58" s="52" t="s">
        <v>2126</v>
      </c>
      <c r="K58" s="60" t="s">
        <v>2121</v>
      </c>
      <c r="L58" s="59">
        <v>43191</v>
      </c>
      <c r="M58" s="59">
        <v>45383</v>
      </c>
    </row>
    <row r="59" spans="1:13" s="49" customFormat="1" ht="27" customHeight="1">
      <c r="A59" s="41">
        <v>51</v>
      </c>
      <c r="B59" s="52">
        <v>1611900380</v>
      </c>
      <c r="C59" s="62"/>
      <c r="D59" s="52" t="s">
        <v>2223</v>
      </c>
      <c r="E59" s="50" t="s">
        <v>2127</v>
      </c>
      <c r="F59" s="48">
        <v>10</v>
      </c>
      <c r="G59" s="48" t="s">
        <v>2128</v>
      </c>
      <c r="H59" s="58" t="s">
        <v>2129</v>
      </c>
      <c r="I59" s="52" t="s">
        <v>2130</v>
      </c>
      <c r="J59" s="52" t="s">
        <v>2131</v>
      </c>
      <c r="K59" s="60" t="s">
        <v>2121</v>
      </c>
      <c r="L59" s="59">
        <v>43191</v>
      </c>
      <c r="M59" s="59">
        <v>45383</v>
      </c>
    </row>
    <row r="60" spans="1:13" s="49" customFormat="1" ht="27" customHeight="1">
      <c r="A60" s="41">
        <v>52</v>
      </c>
      <c r="B60" s="52">
        <v>1610200709</v>
      </c>
      <c r="C60" s="62"/>
      <c r="D60" s="52" t="s">
        <v>2223</v>
      </c>
      <c r="E60" s="50" t="s">
        <v>2132</v>
      </c>
      <c r="F60" s="48">
        <v>10</v>
      </c>
      <c r="G60" s="48" t="s">
        <v>2133</v>
      </c>
      <c r="H60" s="58" t="s">
        <v>2134</v>
      </c>
      <c r="I60" s="52" t="s">
        <v>2135</v>
      </c>
      <c r="J60" s="52" t="s">
        <v>2136</v>
      </c>
      <c r="K60" s="60" t="s">
        <v>2137</v>
      </c>
      <c r="L60" s="59">
        <v>43191</v>
      </c>
      <c r="M60" s="59">
        <v>45383</v>
      </c>
    </row>
    <row r="61" spans="1:13" s="49" customFormat="1" ht="27" customHeight="1">
      <c r="A61" s="41">
        <v>53</v>
      </c>
      <c r="B61" s="52">
        <v>1610500280</v>
      </c>
      <c r="C61" s="52" t="s">
        <v>3634</v>
      </c>
      <c r="D61" s="52" t="s">
        <v>2223</v>
      </c>
      <c r="E61" s="50" t="s">
        <v>2138</v>
      </c>
      <c r="F61" s="48">
        <v>15</v>
      </c>
      <c r="G61" s="48" t="s">
        <v>2139</v>
      </c>
      <c r="H61" s="58" t="s">
        <v>2140</v>
      </c>
      <c r="I61" s="52" t="s">
        <v>2141</v>
      </c>
      <c r="J61" s="52" t="s">
        <v>2142</v>
      </c>
      <c r="K61" s="60" t="s">
        <v>2253</v>
      </c>
      <c r="L61" s="59">
        <v>45689</v>
      </c>
      <c r="M61" s="59"/>
    </row>
    <row r="62" spans="1:13" s="49" customFormat="1" ht="27" customHeight="1">
      <c r="A62" s="41">
        <v>54</v>
      </c>
      <c r="B62" s="52">
        <v>1611600279</v>
      </c>
      <c r="C62" s="62"/>
      <c r="D62" s="52" t="s">
        <v>2223</v>
      </c>
      <c r="E62" s="50" t="s">
        <v>2143</v>
      </c>
      <c r="F62" s="48">
        <v>18</v>
      </c>
      <c r="G62" s="48" t="s">
        <v>2144</v>
      </c>
      <c r="H62" s="58" t="s">
        <v>2145</v>
      </c>
      <c r="I62" s="52" t="s">
        <v>2146</v>
      </c>
      <c r="J62" s="52" t="s">
        <v>2147</v>
      </c>
      <c r="K62" s="60" t="s">
        <v>2148</v>
      </c>
      <c r="L62" s="59">
        <v>43191</v>
      </c>
      <c r="M62" s="59">
        <v>45383</v>
      </c>
    </row>
    <row r="63" spans="1:13" s="49" customFormat="1" ht="27" customHeight="1">
      <c r="A63" s="41">
        <v>55</v>
      </c>
      <c r="B63" s="52">
        <v>1611900406</v>
      </c>
      <c r="C63" s="62"/>
      <c r="D63" s="52" t="s">
        <v>2223</v>
      </c>
      <c r="E63" s="50" t="s">
        <v>2149</v>
      </c>
      <c r="F63" s="48">
        <v>30</v>
      </c>
      <c r="G63" s="48" t="s">
        <v>2150</v>
      </c>
      <c r="H63" s="58" t="s">
        <v>2151</v>
      </c>
      <c r="I63" s="52" t="s">
        <v>2152</v>
      </c>
      <c r="J63" s="52" t="s">
        <v>2153</v>
      </c>
      <c r="K63" s="60" t="s">
        <v>2254</v>
      </c>
      <c r="L63" s="59">
        <v>43191</v>
      </c>
      <c r="M63" s="59">
        <v>45383</v>
      </c>
    </row>
    <row r="64" spans="1:13" s="49" customFormat="1" ht="27" customHeight="1">
      <c r="A64" s="41">
        <v>56</v>
      </c>
      <c r="B64" s="52">
        <v>1611600287</v>
      </c>
      <c r="C64" s="62"/>
      <c r="D64" s="52" t="s">
        <v>2223</v>
      </c>
      <c r="E64" s="50" t="s">
        <v>2154</v>
      </c>
      <c r="F64" s="48">
        <v>29</v>
      </c>
      <c r="G64" s="48" t="s">
        <v>2155</v>
      </c>
      <c r="H64" s="58" t="s">
        <v>2156</v>
      </c>
      <c r="I64" s="52" t="s">
        <v>2157</v>
      </c>
      <c r="J64" s="52" t="s">
        <v>2158</v>
      </c>
      <c r="K64" s="60" t="s">
        <v>2159</v>
      </c>
      <c r="L64" s="59">
        <v>43191</v>
      </c>
      <c r="M64" s="59">
        <v>45383</v>
      </c>
    </row>
    <row r="65" spans="1:13" s="49" customFormat="1" ht="27" customHeight="1">
      <c r="A65" s="41">
        <v>57</v>
      </c>
      <c r="B65" s="52">
        <v>1611600295</v>
      </c>
      <c r="C65" s="62"/>
      <c r="D65" s="52" t="s">
        <v>2223</v>
      </c>
      <c r="E65" s="50" t="s">
        <v>2160</v>
      </c>
      <c r="F65" s="48">
        <v>25</v>
      </c>
      <c r="G65" s="48" t="s">
        <v>2161</v>
      </c>
      <c r="H65" s="58" t="s">
        <v>2162</v>
      </c>
      <c r="I65" s="52" t="s">
        <v>2163</v>
      </c>
      <c r="J65" s="52" t="s">
        <v>2164</v>
      </c>
      <c r="K65" s="60" t="s">
        <v>2159</v>
      </c>
      <c r="L65" s="59">
        <v>43191</v>
      </c>
      <c r="M65" s="59">
        <v>45383</v>
      </c>
    </row>
    <row r="66" spans="1:13" s="49" customFormat="1" ht="27" customHeight="1">
      <c r="A66" s="41">
        <v>58</v>
      </c>
      <c r="B66" s="52">
        <v>1610700237</v>
      </c>
      <c r="C66" s="62"/>
      <c r="D66" s="52" t="s">
        <v>2223</v>
      </c>
      <c r="E66" s="47" t="s">
        <v>3365</v>
      </c>
      <c r="F66" s="48">
        <v>4</v>
      </c>
      <c r="G66" s="48" t="s">
        <v>2165</v>
      </c>
      <c r="H66" s="58" t="s">
        <v>2166</v>
      </c>
      <c r="I66" s="52" t="s">
        <v>2167</v>
      </c>
      <c r="J66" s="52" t="s">
        <v>2168</v>
      </c>
      <c r="K66" s="60" t="s">
        <v>2169</v>
      </c>
      <c r="L66" s="59">
        <v>43191</v>
      </c>
      <c r="M66" s="59">
        <v>45383</v>
      </c>
    </row>
    <row r="67" spans="1:13" s="49" customFormat="1" ht="27" customHeight="1">
      <c r="A67" s="41">
        <v>59</v>
      </c>
      <c r="B67" s="52">
        <v>1611700178</v>
      </c>
      <c r="C67" s="62"/>
      <c r="D67" s="52" t="s">
        <v>2223</v>
      </c>
      <c r="E67" s="50" t="s">
        <v>2170</v>
      </c>
      <c r="F67" s="48">
        <v>15</v>
      </c>
      <c r="G67" s="48" t="s">
        <v>2171</v>
      </c>
      <c r="H67" s="58" t="s">
        <v>3609</v>
      </c>
      <c r="I67" s="52" t="s">
        <v>2172</v>
      </c>
      <c r="J67" s="52" t="s">
        <v>2173</v>
      </c>
      <c r="K67" s="60" t="s">
        <v>2174</v>
      </c>
      <c r="L67" s="59">
        <v>43191</v>
      </c>
      <c r="M67" s="59">
        <v>45383</v>
      </c>
    </row>
    <row r="68" spans="1:13" s="49" customFormat="1" ht="27" customHeight="1">
      <c r="A68" s="41">
        <v>60</v>
      </c>
      <c r="B68" s="52">
        <v>1610200725</v>
      </c>
      <c r="C68" s="62"/>
      <c r="D68" s="52" t="s">
        <v>2223</v>
      </c>
      <c r="E68" s="50" t="s">
        <v>2175</v>
      </c>
      <c r="F68" s="48">
        <v>15</v>
      </c>
      <c r="G68" s="48" t="s">
        <v>2176</v>
      </c>
      <c r="H68" s="58" t="s">
        <v>2177</v>
      </c>
      <c r="I68" s="52" t="s">
        <v>2178</v>
      </c>
      <c r="J68" s="52" t="s">
        <v>2179</v>
      </c>
      <c r="K68" s="60" t="s">
        <v>2180</v>
      </c>
      <c r="L68" s="59">
        <v>43191</v>
      </c>
      <c r="M68" s="59">
        <v>45383</v>
      </c>
    </row>
    <row r="69" spans="1:13" s="49" customFormat="1" ht="27" customHeight="1">
      <c r="A69" s="41">
        <v>61</v>
      </c>
      <c r="B69" s="52">
        <v>1610200733</v>
      </c>
      <c r="C69" s="62"/>
      <c r="D69" s="52" t="s">
        <v>2223</v>
      </c>
      <c r="E69" s="50" t="s">
        <v>2181</v>
      </c>
      <c r="F69" s="48">
        <v>10</v>
      </c>
      <c r="G69" s="48" t="s">
        <v>2176</v>
      </c>
      <c r="H69" s="58" t="s">
        <v>2182</v>
      </c>
      <c r="I69" s="52" t="s">
        <v>2183</v>
      </c>
      <c r="J69" s="52" t="s">
        <v>2184</v>
      </c>
      <c r="K69" s="60" t="s">
        <v>2180</v>
      </c>
      <c r="L69" s="59">
        <v>43191</v>
      </c>
      <c r="M69" s="59">
        <v>45383</v>
      </c>
    </row>
    <row r="70" spans="1:13" s="49" customFormat="1" ht="27" customHeight="1">
      <c r="A70" s="41">
        <v>62</v>
      </c>
      <c r="B70" s="52">
        <v>1610800151</v>
      </c>
      <c r="C70" s="62"/>
      <c r="D70" s="52" t="s">
        <v>2223</v>
      </c>
      <c r="E70" s="50" t="s">
        <v>2185</v>
      </c>
      <c r="F70" s="48">
        <v>15</v>
      </c>
      <c r="G70" s="48" t="s">
        <v>2186</v>
      </c>
      <c r="H70" s="58" t="s">
        <v>2187</v>
      </c>
      <c r="I70" s="52" t="s">
        <v>2188</v>
      </c>
      <c r="J70" s="52" t="s">
        <v>2189</v>
      </c>
      <c r="K70" s="60" t="s">
        <v>2190</v>
      </c>
      <c r="L70" s="59">
        <v>43191</v>
      </c>
      <c r="M70" s="59">
        <v>45383</v>
      </c>
    </row>
    <row r="71" spans="1:13" s="49" customFormat="1" ht="27" customHeight="1">
      <c r="A71" s="41">
        <v>63</v>
      </c>
      <c r="B71" s="52">
        <v>1610200766</v>
      </c>
      <c r="C71" s="62"/>
      <c r="D71" s="52" t="s">
        <v>2223</v>
      </c>
      <c r="E71" s="50" t="s">
        <v>2191</v>
      </c>
      <c r="F71" s="48">
        <v>12</v>
      </c>
      <c r="G71" s="48" t="s">
        <v>2192</v>
      </c>
      <c r="H71" s="58" t="s">
        <v>2193</v>
      </c>
      <c r="I71" s="52" t="s">
        <v>2194</v>
      </c>
      <c r="J71" s="52" t="s">
        <v>2194</v>
      </c>
      <c r="K71" s="60" t="s">
        <v>2190</v>
      </c>
      <c r="L71" s="59">
        <v>43191</v>
      </c>
      <c r="M71" s="59">
        <v>45383</v>
      </c>
    </row>
    <row r="72" spans="1:13" s="49" customFormat="1" ht="27" customHeight="1">
      <c r="A72" s="41">
        <v>64</v>
      </c>
      <c r="B72" s="52">
        <v>1610200758</v>
      </c>
      <c r="C72" s="62"/>
      <c r="D72" s="52" t="s">
        <v>2208</v>
      </c>
      <c r="E72" s="50" t="s">
        <v>2196</v>
      </c>
      <c r="F72" s="48">
        <v>10</v>
      </c>
      <c r="G72" s="48" t="s">
        <v>3160</v>
      </c>
      <c r="H72" s="58" t="s">
        <v>2197</v>
      </c>
      <c r="I72" s="52" t="s">
        <v>2198</v>
      </c>
      <c r="J72" s="52" t="s">
        <v>2199</v>
      </c>
      <c r="K72" s="60" t="s">
        <v>2200</v>
      </c>
      <c r="L72" s="59">
        <v>43191</v>
      </c>
      <c r="M72" s="59">
        <v>45383</v>
      </c>
    </row>
    <row r="73" spans="1:13" s="49" customFormat="1" ht="27" customHeight="1">
      <c r="A73" s="41">
        <v>65</v>
      </c>
      <c r="B73" s="52">
        <v>1610600114</v>
      </c>
      <c r="C73" s="62"/>
      <c r="D73" s="52" t="s">
        <v>2223</v>
      </c>
      <c r="E73" s="50" t="s">
        <v>3282</v>
      </c>
      <c r="F73" s="48">
        <v>18</v>
      </c>
      <c r="G73" s="48" t="s">
        <v>2270</v>
      </c>
      <c r="H73" s="58" t="s">
        <v>2271</v>
      </c>
      <c r="I73" s="52" t="s">
        <v>2272</v>
      </c>
      <c r="J73" s="52" t="s">
        <v>2273</v>
      </c>
      <c r="K73" s="60" t="s">
        <v>96</v>
      </c>
      <c r="L73" s="59">
        <v>43313</v>
      </c>
      <c r="M73" s="59">
        <v>45505</v>
      </c>
    </row>
    <row r="74" spans="1:13" s="49" customFormat="1" ht="27" customHeight="1">
      <c r="A74" s="41">
        <v>66</v>
      </c>
      <c r="B74" s="968">
        <v>1610200782</v>
      </c>
      <c r="C74" s="968" t="s">
        <v>448</v>
      </c>
      <c r="D74" s="968"/>
      <c r="E74" s="50" t="s">
        <v>3490</v>
      </c>
      <c r="F74" s="48">
        <v>6</v>
      </c>
      <c r="G74" s="48" t="s">
        <v>3486</v>
      </c>
      <c r="H74" s="58" t="s">
        <v>3487</v>
      </c>
      <c r="I74" s="52" t="s">
        <v>3488</v>
      </c>
      <c r="J74" s="52" t="s">
        <v>3489</v>
      </c>
      <c r="K74" s="974" t="s">
        <v>2291</v>
      </c>
      <c r="L74" s="59">
        <v>43344</v>
      </c>
      <c r="M74" s="960">
        <v>45536</v>
      </c>
    </row>
    <row r="75" spans="1:13" s="49" customFormat="1" ht="27" customHeight="1">
      <c r="A75" s="41"/>
      <c r="B75" s="969"/>
      <c r="C75" s="969"/>
      <c r="D75" s="969"/>
      <c r="E75" s="50" t="s">
        <v>3491</v>
      </c>
      <c r="F75" s="48">
        <v>6</v>
      </c>
      <c r="G75" s="48" t="s">
        <v>3492</v>
      </c>
      <c r="H75" s="58" t="s">
        <v>3493</v>
      </c>
      <c r="I75" s="52" t="s">
        <v>3494</v>
      </c>
      <c r="J75" s="52" t="s">
        <v>3495</v>
      </c>
      <c r="K75" s="975"/>
      <c r="L75" s="59">
        <v>43647</v>
      </c>
      <c r="M75" s="961"/>
    </row>
    <row r="76" spans="1:13" ht="27" customHeight="1">
      <c r="A76" s="41">
        <v>67</v>
      </c>
      <c r="B76" s="87">
        <v>1611900455</v>
      </c>
      <c r="C76" s="52"/>
      <c r="D76" s="5"/>
      <c r="E76" s="92" t="s">
        <v>2436</v>
      </c>
      <c r="F76" s="88">
        <v>40</v>
      </c>
      <c r="G76" s="88" t="s">
        <v>2437</v>
      </c>
      <c r="H76" s="86" t="s">
        <v>2438</v>
      </c>
      <c r="I76" s="87" t="s">
        <v>2439</v>
      </c>
      <c r="J76" s="87" t="s">
        <v>2440</v>
      </c>
      <c r="K76" s="127" t="s">
        <v>2441</v>
      </c>
      <c r="L76" s="89">
        <v>43647</v>
      </c>
      <c r="M76" s="89">
        <v>45839</v>
      </c>
    </row>
    <row r="77" spans="1:13" ht="27" customHeight="1">
      <c r="A77" s="41">
        <v>68</v>
      </c>
      <c r="B77" s="87">
        <v>1610400234</v>
      </c>
      <c r="C77" s="52" t="s">
        <v>448</v>
      </c>
      <c r="D77" s="5"/>
      <c r="E77" s="92" t="s">
        <v>2649</v>
      </c>
      <c r="F77" s="88">
        <v>6</v>
      </c>
      <c r="G77" s="48" t="s">
        <v>2650</v>
      </c>
      <c r="H77" s="51" t="s">
        <v>3007</v>
      </c>
      <c r="I77" s="87" t="s">
        <v>2651</v>
      </c>
      <c r="J77" s="87" t="s">
        <v>2652</v>
      </c>
      <c r="K77" s="58" t="s">
        <v>2653</v>
      </c>
      <c r="L77" s="89">
        <v>43922</v>
      </c>
      <c r="M77" s="59"/>
    </row>
    <row r="78" spans="1:13" ht="27" customHeight="1">
      <c r="A78" s="41">
        <v>69</v>
      </c>
      <c r="B78" s="87">
        <v>1611600337</v>
      </c>
      <c r="C78" s="52"/>
      <c r="D78" s="5" t="s">
        <v>2208</v>
      </c>
      <c r="E78" s="92" t="s">
        <v>3618</v>
      </c>
      <c r="F78" s="88">
        <v>60</v>
      </c>
      <c r="G78" s="48" t="s">
        <v>2767</v>
      </c>
      <c r="H78" s="51" t="s">
        <v>2757</v>
      </c>
      <c r="I78" s="87" t="s">
        <v>2758</v>
      </c>
      <c r="J78" s="87" t="s">
        <v>2759</v>
      </c>
      <c r="K78" s="58" t="s">
        <v>2760</v>
      </c>
      <c r="L78" s="89">
        <v>44105</v>
      </c>
      <c r="M78" s="59"/>
    </row>
    <row r="79" spans="1:13" ht="27" customHeight="1">
      <c r="A79" s="41">
        <v>70</v>
      </c>
      <c r="B79" s="87">
        <v>1610200857</v>
      </c>
      <c r="C79" s="52" t="s">
        <v>295</v>
      </c>
      <c r="D79" s="5"/>
      <c r="E79" s="92" t="s">
        <v>2834</v>
      </c>
      <c r="F79" s="88">
        <v>20</v>
      </c>
      <c r="G79" s="48" t="s">
        <v>2835</v>
      </c>
      <c r="H79" s="51" t="s">
        <v>2836</v>
      </c>
      <c r="I79" s="87" t="s">
        <v>2837</v>
      </c>
      <c r="J79" s="87" t="s">
        <v>2838</v>
      </c>
      <c r="K79" s="58" t="s">
        <v>2606</v>
      </c>
      <c r="L79" s="89">
        <v>44287</v>
      </c>
      <c r="M79" s="59"/>
    </row>
    <row r="80" spans="1:13" ht="27" customHeight="1">
      <c r="A80" s="41">
        <v>71</v>
      </c>
      <c r="B80" s="87">
        <v>1610900126</v>
      </c>
      <c r="C80" s="52"/>
      <c r="D80" s="5" t="s">
        <v>2208</v>
      </c>
      <c r="E80" s="92" t="s">
        <v>2858</v>
      </c>
      <c r="F80" s="88">
        <v>20</v>
      </c>
      <c r="G80" s="48" t="s">
        <v>2859</v>
      </c>
      <c r="H80" s="51" t="s">
        <v>2860</v>
      </c>
      <c r="I80" s="87" t="s">
        <v>2861</v>
      </c>
      <c r="J80" s="87" t="s">
        <v>2862</v>
      </c>
      <c r="K80" s="58" t="s">
        <v>2934</v>
      </c>
      <c r="L80" s="89">
        <v>44287</v>
      </c>
      <c r="M80" s="59"/>
    </row>
    <row r="81" spans="1:13" ht="27" customHeight="1">
      <c r="A81" s="41">
        <v>72</v>
      </c>
      <c r="B81" s="87">
        <v>1610700260</v>
      </c>
      <c r="C81" s="52"/>
      <c r="D81" s="5" t="s">
        <v>2208</v>
      </c>
      <c r="E81" s="92" t="s">
        <v>2892</v>
      </c>
      <c r="F81" s="88">
        <v>18</v>
      </c>
      <c r="G81" s="48" t="s">
        <v>2893</v>
      </c>
      <c r="H81" s="51" t="s">
        <v>2894</v>
      </c>
      <c r="I81" s="87" t="s">
        <v>2895</v>
      </c>
      <c r="J81" s="87" t="s">
        <v>2896</v>
      </c>
      <c r="K81" s="58" t="s">
        <v>2897</v>
      </c>
      <c r="L81" s="89">
        <v>44317</v>
      </c>
      <c r="M81" s="59"/>
    </row>
    <row r="82" spans="1:13" ht="27" customHeight="1">
      <c r="A82" s="41">
        <v>73</v>
      </c>
      <c r="B82" s="87">
        <v>1610400259</v>
      </c>
      <c r="C82" s="52"/>
      <c r="D82" s="5"/>
      <c r="E82" s="92" t="s">
        <v>2936</v>
      </c>
      <c r="F82" s="88">
        <v>10</v>
      </c>
      <c r="G82" s="48" t="s">
        <v>2937</v>
      </c>
      <c r="H82" s="51" t="s">
        <v>2938</v>
      </c>
      <c r="I82" s="87" t="s">
        <v>2939</v>
      </c>
      <c r="J82" s="87" t="s">
        <v>2940</v>
      </c>
      <c r="K82" s="58" t="s">
        <v>3511</v>
      </c>
      <c r="L82" s="89">
        <v>44409</v>
      </c>
      <c r="M82" s="59"/>
    </row>
    <row r="83" spans="1:13" ht="27" customHeight="1">
      <c r="A83" s="41">
        <v>74</v>
      </c>
      <c r="B83" s="156">
        <v>1610800219</v>
      </c>
      <c r="C83" s="633" t="s">
        <v>3141</v>
      </c>
      <c r="D83" s="791"/>
      <c r="E83" s="153" t="s">
        <v>3142</v>
      </c>
      <c r="F83" s="135">
        <v>6</v>
      </c>
      <c r="G83" s="635" t="s">
        <v>3143</v>
      </c>
      <c r="H83" s="631" t="s">
        <v>3144</v>
      </c>
      <c r="I83" s="156" t="s">
        <v>3145</v>
      </c>
      <c r="J83" s="156" t="s">
        <v>3146</v>
      </c>
      <c r="K83" s="620" t="s">
        <v>3147</v>
      </c>
      <c r="L83" s="628">
        <v>44866</v>
      </c>
      <c r="M83" s="53"/>
    </row>
    <row r="84" spans="1:13" ht="27" customHeight="1">
      <c r="A84" s="41">
        <v>75</v>
      </c>
      <c r="B84" s="156">
        <v>1610700252</v>
      </c>
      <c r="C84" s="809" t="s">
        <v>295</v>
      </c>
      <c r="D84" s="808"/>
      <c r="E84" s="811" t="s">
        <v>3298</v>
      </c>
      <c r="F84" s="135">
        <v>8</v>
      </c>
      <c r="G84" s="810" t="s">
        <v>3297</v>
      </c>
      <c r="H84" s="346" t="s">
        <v>3296</v>
      </c>
      <c r="I84" s="152" t="s">
        <v>3295</v>
      </c>
      <c r="J84" s="418" t="s">
        <v>3294</v>
      </c>
      <c r="K84" s="432" t="s">
        <v>3293</v>
      </c>
      <c r="L84" s="628">
        <v>45170</v>
      </c>
      <c r="M84" s="807"/>
    </row>
    <row r="85" spans="1:13" ht="27" customHeight="1">
      <c r="A85" s="41">
        <v>76</v>
      </c>
      <c r="B85" s="87">
        <v>1611600360</v>
      </c>
      <c r="C85" s="125"/>
      <c r="D85" s="102"/>
      <c r="E85" s="813" t="s">
        <v>3366</v>
      </c>
      <c r="F85" s="88">
        <v>20</v>
      </c>
      <c r="G85" s="48" t="s">
        <v>3367</v>
      </c>
      <c r="H85" s="104" t="s">
        <v>3368</v>
      </c>
      <c r="I85" s="125" t="s">
        <v>3369</v>
      </c>
      <c r="J85" s="127" t="s">
        <v>3370</v>
      </c>
      <c r="K85" s="423" t="s">
        <v>3371</v>
      </c>
      <c r="L85" s="89">
        <v>45383</v>
      </c>
      <c r="M85" s="59"/>
    </row>
    <row r="86" spans="1:13" ht="27" customHeight="1">
      <c r="A86" s="41">
        <v>77</v>
      </c>
      <c r="B86" s="87">
        <v>1610200949</v>
      </c>
      <c r="C86" s="125"/>
      <c r="D86" s="102"/>
      <c r="E86" s="813" t="s">
        <v>3372</v>
      </c>
      <c r="F86" s="88">
        <v>20</v>
      </c>
      <c r="G86" s="48" t="s">
        <v>3373</v>
      </c>
      <c r="H86" s="104" t="s">
        <v>3374</v>
      </c>
      <c r="I86" s="125" t="s">
        <v>3375</v>
      </c>
      <c r="J86" s="127" t="s">
        <v>3376</v>
      </c>
      <c r="K86" s="423" t="s">
        <v>3377</v>
      </c>
      <c r="L86" s="89">
        <v>45383</v>
      </c>
      <c r="M86" s="59"/>
    </row>
    <row r="87" spans="1:13" ht="27" customHeight="1">
      <c r="A87" s="41">
        <v>78</v>
      </c>
      <c r="B87" s="87">
        <v>1611700210</v>
      </c>
      <c r="C87" s="125" t="s">
        <v>3422</v>
      </c>
      <c r="D87" s="102"/>
      <c r="E87" s="813" t="s">
        <v>2515</v>
      </c>
      <c r="F87" s="88">
        <v>10</v>
      </c>
      <c r="G87" s="48" t="s">
        <v>3445</v>
      </c>
      <c r="H87" s="104" t="s">
        <v>3447</v>
      </c>
      <c r="I87" s="125" t="s">
        <v>3448</v>
      </c>
      <c r="J87" s="127" t="s">
        <v>3449</v>
      </c>
      <c r="K87" s="423" t="s">
        <v>3423</v>
      </c>
      <c r="L87" s="89">
        <v>45474</v>
      </c>
      <c r="M87" s="59"/>
    </row>
    <row r="88" spans="1:13" ht="27" customHeight="1">
      <c r="A88" s="41">
        <v>79</v>
      </c>
      <c r="B88" s="87">
        <v>1610200964</v>
      </c>
      <c r="C88" s="125" t="s">
        <v>295</v>
      </c>
      <c r="D88" s="102"/>
      <c r="E88" s="813" t="s">
        <v>3425</v>
      </c>
      <c r="F88" s="88">
        <v>5</v>
      </c>
      <c r="G88" s="48" t="s">
        <v>3470</v>
      </c>
      <c r="H88" s="104" t="s">
        <v>3471</v>
      </c>
      <c r="I88" s="125" t="s">
        <v>3472</v>
      </c>
      <c r="J88" s="127" t="s">
        <v>3473</v>
      </c>
      <c r="K88" s="423" t="s">
        <v>3424</v>
      </c>
      <c r="L88" s="89">
        <v>45474</v>
      </c>
      <c r="M88" s="59"/>
    </row>
    <row r="89" spans="1:13" ht="27" customHeight="1">
      <c r="A89" s="41">
        <v>80</v>
      </c>
      <c r="B89" s="87">
        <v>1610200998</v>
      </c>
      <c r="C89" s="125"/>
      <c r="D89" s="5" t="s">
        <v>2208</v>
      </c>
      <c r="E89" s="813" t="s">
        <v>3583</v>
      </c>
      <c r="F89" s="88">
        <v>10</v>
      </c>
      <c r="G89" s="48" t="s">
        <v>3594</v>
      </c>
      <c r="H89" s="104" t="s">
        <v>3584</v>
      </c>
      <c r="I89" s="125" t="s">
        <v>3585</v>
      </c>
      <c r="J89" s="127" t="s">
        <v>3586</v>
      </c>
      <c r="K89" s="423" t="s">
        <v>3587</v>
      </c>
      <c r="L89" s="89">
        <v>45566</v>
      </c>
      <c r="M89" s="59"/>
    </row>
    <row r="90" spans="1:13" ht="27" customHeight="1">
      <c r="A90" s="41">
        <v>81</v>
      </c>
      <c r="B90" s="87">
        <v>1610700286</v>
      </c>
      <c r="C90" s="125"/>
      <c r="D90" s="5" t="s">
        <v>2208</v>
      </c>
      <c r="E90" s="813" t="s">
        <v>3588</v>
      </c>
      <c r="F90" s="88">
        <v>15</v>
      </c>
      <c r="G90" s="48" t="s">
        <v>3590</v>
      </c>
      <c r="H90" s="104" t="s">
        <v>3589</v>
      </c>
      <c r="I90" s="125" t="s">
        <v>3592</v>
      </c>
      <c r="J90" s="127" t="s">
        <v>3593</v>
      </c>
      <c r="K90" s="423" t="s">
        <v>3591</v>
      </c>
      <c r="L90" s="89">
        <v>45566</v>
      </c>
      <c r="M90" s="948"/>
    </row>
    <row r="91" spans="1:13" ht="36.65" customHeight="1">
      <c r="A91" s="41">
        <v>82</v>
      </c>
      <c r="B91" s="65">
        <v>1610400275</v>
      </c>
      <c r="C91" s="834"/>
      <c r="D91" s="65" t="s">
        <v>2208</v>
      </c>
      <c r="E91" s="835" t="s">
        <v>3623</v>
      </c>
      <c r="F91" s="67">
        <v>25</v>
      </c>
      <c r="G91" s="67" t="s">
        <v>3619</v>
      </c>
      <c r="H91" s="68" t="s">
        <v>3620</v>
      </c>
      <c r="I91" s="65" t="s">
        <v>3621</v>
      </c>
      <c r="J91" s="65" t="s">
        <v>3622</v>
      </c>
      <c r="K91" s="836" t="s">
        <v>2109</v>
      </c>
      <c r="L91" s="71">
        <v>45658</v>
      </c>
      <c r="M91" s="71"/>
    </row>
    <row r="92" spans="1:13" ht="36.65" customHeight="1">
      <c r="A92" s="41">
        <v>83</v>
      </c>
      <c r="B92" s="52">
        <v>1612000289</v>
      </c>
      <c r="C92" s="62"/>
      <c r="D92" s="65" t="s">
        <v>2208</v>
      </c>
      <c r="E92" s="50" t="s">
        <v>3648</v>
      </c>
      <c r="F92" s="48">
        <v>10</v>
      </c>
      <c r="G92" s="48" t="s">
        <v>3647</v>
      </c>
      <c r="H92" s="58" t="s">
        <v>3646</v>
      </c>
      <c r="I92" s="52" t="s">
        <v>3645</v>
      </c>
      <c r="J92" s="52" t="s">
        <v>3645</v>
      </c>
      <c r="K92" s="60" t="s">
        <v>3644</v>
      </c>
      <c r="L92" s="71">
        <v>45689</v>
      </c>
      <c r="M92" s="59"/>
    </row>
    <row r="93" spans="1:13" ht="36.65" customHeight="1">
      <c r="A93" s="41">
        <v>84</v>
      </c>
      <c r="B93" s="52">
        <v>1610400283</v>
      </c>
      <c r="C93" s="52" t="s">
        <v>3710</v>
      </c>
      <c r="D93" s="52" t="s">
        <v>3710</v>
      </c>
      <c r="E93" s="50" t="s">
        <v>3711</v>
      </c>
      <c r="F93" s="48">
        <v>13</v>
      </c>
      <c r="G93" s="48" t="s">
        <v>3712</v>
      </c>
      <c r="H93" s="58" t="s">
        <v>3713</v>
      </c>
      <c r="I93" s="52" t="s">
        <v>3714</v>
      </c>
      <c r="J93" s="52" t="s">
        <v>3715</v>
      </c>
      <c r="K93" s="60" t="s">
        <v>3716</v>
      </c>
      <c r="L93" s="59">
        <v>45748</v>
      </c>
      <c r="M93" s="59"/>
    </row>
  </sheetData>
  <autoFilter ref="B3:M93" xr:uid="{00000000-0009-0000-0000-000004000000}"/>
  <mergeCells count="39">
    <mergeCell ref="M74:M75"/>
    <mergeCell ref="M26:M27"/>
    <mergeCell ref="C26:C27"/>
    <mergeCell ref="B26:B27"/>
    <mergeCell ref="D26:D27"/>
    <mergeCell ref="K26:K27"/>
    <mergeCell ref="L40:L41"/>
    <mergeCell ref="M40:M41"/>
    <mergeCell ref="C40:C41"/>
    <mergeCell ref="B74:B75"/>
    <mergeCell ref="C74:C75"/>
    <mergeCell ref="D74:D75"/>
    <mergeCell ref="K74:K75"/>
    <mergeCell ref="B40:B41"/>
    <mergeCell ref="K40:K41"/>
    <mergeCell ref="B43:B44"/>
    <mergeCell ref="B6:B7"/>
    <mergeCell ref="J4:J5"/>
    <mergeCell ref="L26:L27"/>
    <mergeCell ref="C6:C7"/>
    <mergeCell ref="D6:D7"/>
    <mergeCell ref="K6:K7"/>
    <mergeCell ref="L1:M1"/>
    <mergeCell ref="L4:L5"/>
    <mergeCell ref="M4:M5"/>
    <mergeCell ref="B1:K1"/>
    <mergeCell ref="B2:K2"/>
    <mergeCell ref="K4:K5"/>
    <mergeCell ref="G4:G5"/>
    <mergeCell ref="H4:H5"/>
    <mergeCell ref="I4:I5"/>
    <mergeCell ref="D4:D5"/>
    <mergeCell ref="B4:B5"/>
    <mergeCell ref="C4:C5"/>
    <mergeCell ref="C43:C44"/>
    <mergeCell ref="D43:D44"/>
    <mergeCell ref="K43:K44"/>
    <mergeCell ref="L43:L44"/>
    <mergeCell ref="M43:M44"/>
  </mergeCells>
  <phoneticPr fontId="8"/>
  <pageMargins left="0.70866141732283472" right="0.70866141732283472" top="0.74803149606299213" bottom="0.74803149606299213" header="0.31496062992125984" footer="0.31496062992125984"/>
  <pageSetup paperSize="9" scale="70" fitToHeight="0" orientation="landscape" r:id="rId1"/>
  <rowBreaks count="3" manualBreakCount="3">
    <brk id="26" max="12" man="1"/>
    <brk id="49" max="12" man="1"/>
    <brk id="7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7"/>
  <sheetViews>
    <sheetView view="pageBreakPreview" zoomScale="90" zoomScaleNormal="100" zoomScaleSheetLayoutView="90" workbookViewId="0">
      <pane ySplit="3" topLeftCell="A41" activePane="bottomLeft" state="frozen"/>
      <selection activeCell="G13" sqref="G13"/>
      <selection pane="bottomLeft" activeCell="E52" sqref="E52"/>
    </sheetView>
  </sheetViews>
  <sheetFormatPr defaultColWidth="9" defaultRowHeight="13"/>
  <cols>
    <col min="1" max="1" width="3" style="35" customWidth="1"/>
    <col min="2" max="2" width="10.90625" style="34" customWidth="1"/>
    <col min="3" max="3" width="36.36328125" style="34" customWidth="1"/>
    <col min="4" max="4" width="7.7265625" style="34" customWidth="1"/>
    <col min="5" max="5" width="9.36328125" style="34" customWidth="1"/>
    <col min="6" max="6" width="29" style="34" customWidth="1"/>
    <col min="7" max="8" width="12.6328125" style="34" customWidth="1"/>
    <col min="9" max="9" width="30.08984375" style="34" customWidth="1"/>
    <col min="10" max="11" width="10.7265625" style="105" customWidth="1"/>
    <col min="12" max="12" width="7.26953125" style="106" customWidth="1"/>
    <col min="13" max="16384" width="9" style="34"/>
  </cols>
  <sheetData>
    <row r="1" spans="1:12" s="80" customFormat="1" ht="35.25" customHeight="1">
      <c r="A1" s="78"/>
      <c r="B1" s="951" t="s">
        <v>1799</v>
      </c>
      <c r="C1" s="951"/>
      <c r="D1" s="951"/>
      <c r="E1" s="951"/>
      <c r="F1" s="951"/>
      <c r="G1" s="951"/>
      <c r="H1" s="951"/>
      <c r="I1" s="951"/>
      <c r="J1" s="976" t="str">
        <f>居宅介護・重度訪問介護!J1</f>
        <v>令和７年８月１日現在</v>
      </c>
      <c r="K1" s="976" t="str">
        <f ca="1">REPLACE(LEFT(CELL("filename",$A$1),FIND(".x",CELL("filename",$A$1))-1),1,FIND("[",CELL("filename",$A$1)),)</f>
        <v>070801</v>
      </c>
      <c r="L1" s="79"/>
    </row>
    <row r="2" spans="1:12" s="80" customFormat="1" ht="35.25" customHeight="1">
      <c r="A2" s="78"/>
      <c r="B2" s="949" t="s">
        <v>513</v>
      </c>
      <c r="C2" s="949"/>
      <c r="D2" s="949"/>
      <c r="E2" s="949"/>
      <c r="F2" s="949"/>
      <c r="G2" s="949"/>
      <c r="H2" s="949"/>
      <c r="I2" s="949"/>
      <c r="J2" s="81"/>
      <c r="K2" s="81"/>
      <c r="L2" s="82"/>
    </row>
    <row r="3" spans="1:12" s="24" customFormat="1" ht="37.5" customHeight="1">
      <c r="A3" s="25">
        <f>COUNTA(A4:A49)</f>
        <v>46</v>
      </c>
      <c r="B3" s="20" t="s">
        <v>18</v>
      </c>
      <c r="C3" s="20" t="s">
        <v>19</v>
      </c>
      <c r="D3" s="20" t="s">
        <v>3</v>
      </c>
      <c r="E3" s="20" t="s">
        <v>514</v>
      </c>
      <c r="F3" s="20" t="s">
        <v>293</v>
      </c>
      <c r="G3" s="20" t="s">
        <v>21</v>
      </c>
      <c r="H3" s="20" t="s">
        <v>22</v>
      </c>
      <c r="I3" s="20" t="s">
        <v>8</v>
      </c>
      <c r="J3" s="83" t="s">
        <v>24</v>
      </c>
      <c r="K3" s="83" t="s">
        <v>25</v>
      </c>
      <c r="L3" s="84"/>
    </row>
    <row r="4" spans="1:12" s="24" customFormat="1" ht="37.5" customHeight="1">
      <c r="A4" s="25">
        <v>1</v>
      </c>
      <c r="B4" s="85">
        <v>1610200014</v>
      </c>
      <c r="C4" s="86" t="s">
        <v>516</v>
      </c>
      <c r="D4" s="87">
        <v>8</v>
      </c>
      <c r="E4" s="88" t="s">
        <v>297</v>
      </c>
      <c r="F4" s="86" t="s">
        <v>517</v>
      </c>
      <c r="G4" s="87" t="s">
        <v>299</v>
      </c>
      <c r="H4" s="87" t="s">
        <v>320</v>
      </c>
      <c r="I4" s="92" t="s">
        <v>518</v>
      </c>
      <c r="J4" s="90">
        <v>38991</v>
      </c>
      <c r="K4" s="90">
        <v>45566</v>
      </c>
      <c r="L4" s="93"/>
    </row>
    <row r="5" spans="1:12" s="24" customFormat="1" ht="37.5" customHeight="1">
      <c r="A5" s="25">
        <v>2</v>
      </c>
      <c r="B5" s="85">
        <v>1610200030</v>
      </c>
      <c r="C5" s="86" t="s">
        <v>330</v>
      </c>
      <c r="D5" s="87">
        <v>4</v>
      </c>
      <c r="E5" s="88" t="s">
        <v>519</v>
      </c>
      <c r="F5" s="86" t="s">
        <v>520</v>
      </c>
      <c r="G5" s="87" t="s">
        <v>521</v>
      </c>
      <c r="H5" s="87" t="s">
        <v>522</v>
      </c>
      <c r="I5" s="92" t="s">
        <v>312</v>
      </c>
      <c r="J5" s="90">
        <v>38991</v>
      </c>
      <c r="K5" s="90">
        <v>45566</v>
      </c>
      <c r="L5" s="93"/>
    </row>
    <row r="6" spans="1:12" s="24" customFormat="1" ht="37.5" customHeight="1">
      <c r="A6" s="25">
        <v>3</v>
      </c>
      <c r="B6" s="94">
        <v>1610200444</v>
      </c>
      <c r="C6" s="86" t="s">
        <v>338</v>
      </c>
      <c r="D6" s="87">
        <v>4</v>
      </c>
      <c r="E6" s="95" t="s">
        <v>339</v>
      </c>
      <c r="F6" s="96" t="s">
        <v>340</v>
      </c>
      <c r="G6" s="87" t="s">
        <v>341</v>
      </c>
      <c r="H6" s="87" t="s">
        <v>342</v>
      </c>
      <c r="I6" s="97" t="s">
        <v>343</v>
      </c>
      <c r="J6" s="98" t="s">
        <v>523</v>
      </c>
      <c r="K6" s="98">
        <v>45383</v>
      </c>
      <c r="L6" s="91"/>
    </row>
    <row r="7" spans="1:12" s="24" customFormat="1" ht="37.5" customHeight="1">
      <c r="A7" s="25">
        <v>4</v>
      </c>
      <c r="B7" s="85">
        <v>1610200238</v>
      </c>
      <c r="C7" s="86" t="s">
        <v>525</v>
      </c>
      <c r="D7" s="87" t="s">
        <v>515</v>
      </c>
      <c r="E7" s="88" t="s">
        <v>526</v>
      </c>
      <c r="F7" s="86" t="s">
        <v>527</v>
      </c>
      <c r="G7" s="87" t="s">
        <v>528</v>
      </c>
      <c r="H7" s="87" t="s">
        <v>529</v>
      </c>
      <c r="I7" s="86" t="s">
        <v>530</v>
      </c>
      <c r="J7" s="89">
        <v>39052</v>
      </c>
      <c r="K7" s="89">
        <v>45627</v>
      </c>
      <c r="L7" s="91"/>
    </row>
    <row r="8" spans="1:12" s="24" customFormat="1" ht="37.5" customHeight="1">
      <c r="A8" s="25">
        <v>5</v>
      </c>
      <c r="B8" s="85">
        <v>1610400028</v>
      </c>
      <c r="C8" s="86" t="s">
        <v>531</v>
      </c>
      <c r="D8" s="87" t="s">
        <v>532</v>
      </c>
      <c r="E8" s="88" t="s">
        <v>533</v>
      </c>
      <c r="F8" s="86" t="s">
        <v>534</v>
      </c>
      <c r="G8" s="87" t="s">
        <v>535</v>
      </c>
      <c r="H8" s="87" t="s">
        <v>536</v>
      </c>
      <c r="I8" s="86" t="s">
        <v>537</v>
      </c>
      <c r="J8" s="89">
        <v>38819</v>
      </c>
      <c r="K8" s="89">
        <v>45394</v>
      </c>
      <c r="L8" s="91"/>
    </row>
    <row r="9" spans="1:12" s="24" customFormat="1" ht="37.5" customHeight="1">
      <c r="A9" s="25">
        <v>6</v>
      </c>
      <c r="B9" s="85">
        <v>1610400069</v>
      </c>
      <c r="C9" s="86" t="s">
        <v>2292</v>
      </c>
      <c r="D9" s="87" t="s">
        <v>515</v>
      </c>
      <c r="E9" s="88" t="s">
        <v>538</v>
      </c>
      <c r="F9" s="86" t="s">
        <v>539</v>
      </c>
      <c r="G9" s="87" t="s">
        <v>540</v>
      </c>
      <c r="H9" s="87" t="s">
        <v>541</v>
      </c>
      <c r="I9" s="92" t="s">
        <v>542</v>
      </c>
      <c r="J9" s="90">
        <v>38991</v>
      </c>
      <c r="K9" s="90">
        <v>45566</v>
      </c>
      <c r="L9" s="93"/>
    </row>
    <row r="10" spans="1:12" s="99" customFormat="1" ht="37.5" customHeight="1">
      <c r="A10" s="25">
        <v>7</v>
      </c>
      <c r="B10" s="898">
        <v>1610400085</v>
      </c>
      <c r="C10" s="899" t="s">
        <v>2287</v>
      </c>
      <c r="D10" s="166">
        <v>1</v>
      </c>
      <c r="E10" s="900" t="s">
        <v>543</v>
      </c>
      <c r="F10" s="901" t="s">
        <v>544</v>
      </c>
      <c r="G10" s="166" t="s">
        <v>545</v>
      </c>
      <c r="H10" s="166" t="s">
        <v>546</v>
      </c>
      <c r="I10" s="168" t="s">
        <v>547</v>
      </c>
      <c r="J10" s="902">
        <v>38991</v>
      </c>
      <c r="K10" s="902">
        <v>45566</v>
      </c>
      <c r="L10" s="903" t="s">
        <v>248</v>
      </c>
    </row>
    <row r="11" spans="1:12" s="605" customFormat="1" ht="37.5" customHeight="1">
      <c r="A11" s="25">
        <v>8</v>
      </c>
      <c r="B11" s="662">
        <v>1610400168</v>
      </c>
      <c r="C11" s="663" t="s">
        <v>1871</v>
      </c>
      <c r="D11" s="662">
        <v>1</v>
      </c>
      <c r="E11" s="664" t="s">
        <v>373</v>
      </c>
      <c r="F11" s="665" t="s">
        <v>1872</v>
      </c>
      <c r="G11" s="662" t="s">
        <v>1873</v>
      </c>
      <c r="H11" s="662"/>
      <c r="I11" s="663" t="s">
        <v>548</v>
      </c>
      <c r="J11" s="666">
        <v>42887</v>
      </c>
      <c r="K11" s="90">
        <v>45078</v>
      </c>
      <c r="L11" s="604"/>
    </row>
    <row r="12" spans="1:12" s="24" customFormat="1" ht="37.5" customHeight="1">
      <c r="A12" s="25">
        <v>9</v>
      </c>
      <c r="B12" s="85">
        <v>1610500025</v>
      </c>
      <c r="C12" s="92" t="s">
        <v>549</v>
      </c>
      <c r="D12" s="87" t="s">
        <v>515</v>
      </c>
      <c r="E12" s="88" t="s">
        <v>79</v>
      </c>
      <c r="F12" s="86" t="s">
        <v>550</v>
      </c>
      <c r="G12" s="87" t="s">
        <v>81</v>
      </c>
      <c r="H12" s="87" t="s">
        <v>551</v>
      </c>
      <c r="I12" s="92" t="s">
        <v>552</v>
      </c>
      <c r="J12" s="90">
        <v>38991</v>
      </c>
      <c r="K12" s="90">
        <v>45566</v>
      </c>
      <c r="L12" s="93"/>
    </row>
    <row r="13" spans="1:12" s="24" customFormat="1" ht="37.5" customHeight="1">
      <c r="A13" s="25">
        <v>10</v>
      </c>
      <c r="B13" s="85">
        <v>1610500017</v>
      </c>
      <c r="C13" s="86" t="s">
        <v>376</v>
      </c>
      <c r="D13" s="87">
        <v>4</v>
      </c>
      <c r="E13" s="88" t="s">
        <v>86</v>
      </c>
      <c r="F13" s="86" t="s">
        <v>553</v>
      </c>
      <c r="G13" s="87" t="s">
        <v>379</v>
      </c>
      <c r="H13" s="87" t="s">
        <v>380</v>
      </c>
      <c r="I13" s="92" t="s">
        <v>554</v>
      </c>
      <c r="J13" s="90">
        <v>38991</v>
      </c>
      <c r="K13" s="90">
        <v>45566</v>
      </c>
      <c r="L13" s="93"/>
    </row>
    <row r="14" spans="1:12" s="24" customFormat="1" ht="37.5" customHeight="1">
      <c r="A14" s="25">
        <v>11</v>
      </c>
      <c r="B14" s="85">
        <v>1610600031</v>
      </c>
      <c r="C14" s="86" t="s">
        <v>555</v>
      </c>
      <c r="D14" s="87" t="s">
        <v>515</v>
      </c>
      <c r="E14" s="88" t="s">
        <v>556</v>
      </c>
      <c r="F14" s="86" t="s">
        <v>557</v>
      </c>
      <c r="G14" s="87" t="s">
        <v>558</v>
      </c>
      <c r="H14" s="87" t="s">
        <v>559</v>
      </c>
      <c r="I14" s="92" t="s">
        <v>560</v>
      </c>
      <c r="J14" s="90">
        <v>38991</v>
      </c>
      <c r="K14" s="90">
        <v>45566</v>
      </c>
      <c r="L14" s="93"/>
    </row>
    <row r="15" spans="1:12" s="24" customFormat="1" ht="37.5" customHeight="1">
      <c r="A15" s="25">
        <v>12</v>
      </c>
      <c r="B15" s="85">
        <v>1610700070</v>
      </c>
      <c r="C15" s="86" t="s">
        <v>561</v>
      </c>
      <c r="D15" s="87">
        <v>5</v>
      </c>
      <c r="E15" s="88" t="s">
        <v>562</v>
      </c>
      <c r="F15" s="86" t="s">
        <v>563</v>
      </c>
      <c r="G15" s="87" t="s">
        <v>564</v>
      </c>
      <c r="H15" s="87" t="s">
        <v>565</v>
      </c>
      <c r="I15" s="92" t="s">
        <v>566</v>
      </c>
      <c r="J15" s="90">
        <v>38991</v>
      </c>
      <c r="K15" s="90">
        <v>45566</v>
      </c>
      <c r="L15" s="93"/>
    </row>
    <row r="16" spans="1:12" s="24" customFormat="1" ht="37.5" customHeight="1">
      <c r="A16" s="25">
        <v>13</v>
      </c>
      <c r="B16" s="85">
        <v>1610700146</v>
      </c>
      <c r="C16" s="92" t="s">
        <v>567</v>
      </c>
      <c r="D16" s="88">
        <v>1</v>
      </c>
      <c r="E16" s="88" t="s">
        <v>562</v>
      </c>
      <c r="F16" s="86" t="s">
        <v>568</v>
      </c>
      <c r="G16" s="87" t="s">
        <v>569</v>
      </c>
      <c r="H16" s="87" t="s">
        <v>569</v>
      </c>
      <c r="I16" s="86" t="s">
        <v>548</v>
      </c>
      <c r="J16" s="89">
        <v>41487</v>
      </c>
      <c r="K16" s="89">
        <v>45870</v>
      </c>
      <c r="L16" s="91"/>
    </row>
    <row r="17" spans="1:12" s="24" customFormat="1" ht="37.5" customHeight="1">
      <c r="A17" s="25">
        <v>14</v>
      </c>
      <c r="B17" s="85">
        <v>1610800037</v>
      </c>
      <c r="C17" s="86" t="s">
        <v>570</v>
      </c>
      <c r="D17" s="87" t="s">
        <v>571</v>
      </c>
      <c r="E17" s="88" t="s">
        <v>572</v>
      </c>
      <c r="F17" s="86" t="s">
        <v>573</v>
      </c>
      <c r="G17" s="87" t="s">
        <v>574</v>
      </c>
      <c r="H17" s="87" t="s">
        <v>575</v>
      </c>
      <c r="I17" s="92" t="s">
        <v>566</v>
      </c>
      <c r="J17" s="90">
        <v>38991</v>
      </c>
      <c r="K17" s="90">
        <v>45566</v>
      </c>
      <c r="L17" s="93"/>
    </row>
    <row r="18" spans="1:12" s="100" customFormat="1" ht="37.5" customHeight="1">
      <c r="A18" s="25">
        <v>15</v>
      </c>
      <c r="B18" s="85">
        <v>1610900019</v>
      </c>
      <c r="C18" s="86" t="s">
        <v>576</v>
      </c>
      <c r="D18" s="87" t="s">
        <v>515</v>
      </c>
      <c r="E18" s="88" t="s">
        <v>421</v>
      </c>
      <c r="F18" s="86" t="s">
        <v>577</v>
      </c>
      <c r="G18" s="87" t="s">
        <v>423</v>
      </c>
      <c r="H18" s="87" t="s">
        <v>424</v>
      </c>
      <c r="I18" s="92" t="s">
        <v>578</v>
      </c>
      <c r="J18" s="90">
        <v>38991</v>
      </c>
      <c r="K18" s="90">
        <v>45566</v>
      </c>
      <c r="L18" s="93"/>
    </row>
    <row r="19" spans="1:12" s="100" customFormat="1" ht="37.5" customHeight="1">
      <c r="A19" s="25">
        <v>16</v>
      </c>
      <c r="B19" s="85">
        <v>1610900084</v>
      </c>
      <c r="C19" s="86" t="s">
        <v>579</v>
      </c>
      <c r="D19" s="87" t="s">
        <v>580</v>
      </c>
      <c r="E19" s="88" t="s">
        <v>581</v>
      </c>
      <c r="F19" s="86" t="s">
        <v>577</v>
      </c>
      <c r="G19" s="87" t="s">
        <v>423</v>
      </c>
      <c r="H19" s="87" t="s">
        <v>424</v>
      </c>
      <c r="I19" s="92" t="s">
        <v>578</v>
      </c>
      <c r="J19" s="90">
        <v>40969</v>
      </c>
      <c r="K19" s="339">
        <v>45352</v>
      </c>
      <c r="L19" s="93"/>
    </row>
    <row r="20" spans="1:12" s="24" customFormat="1" ht="37.5" customHeight="1">
      <c r="A20" s="25">
        <v>17</v>
      </c>
      <c r="B20" s="85">
        <v>1612000024</v>
      </c>
      <c r="C20" s="86" t="s">
        <v>498</v>
      </c>
      <c r="D20" s="88" t="s">
        <v>1953</v>
      </c>
      <c r="E20" s="88" t="s">
        <v>499</v>
      </c>
      <c r="F20" s="86" t="s">
        <v>582</v>
      </c>
      <c r="G20" s="87" t="s">
        <v>501</v>
      </c>
      <c r="H20" s="87" t="s">
        <v>502</v>
      </c>
      <c r="I20" s="92" t="s">
        <v>578</v>
      </c>
      <c r="J20" s="90">
        <v>38991</v>
      </c>
      <c r="K20" s="90">
        <v>45566</v>
      </c>
      <c r="L20" s="101"/>
    </row>
    <row r="21" spans="1:12" s="24" customFormat="1" ht="37.5" customHeight="1">
      <c r="A21" s="25">
        <v>18</v>
      </c>
      <c r="B21" s="85">
        <v>1612000198</v>
      </c>
      <c r="C21" s="102" t="s">
        <v>512</v>
      </c>
      <c r="D21" s="88" t="s">
        <v>1953</v>
      </c>
      <c r="E21" s="88" t="s">
        <v>499</v>
      </c>
      <c r="F21" s="86" t="s">
        <v>582</v>
      </c>
      <c r="G21" s="87" t="s">
        <v>583</v>
      </c>
      <c r="H21" s="87" t="s">
        <v>502</v>
      </c>
      <c r="I21" s="103" t="s">
        <v>433</v>
      </c>
      <c r="J21" s="89">
        <v>40634</v>
      </c>
      <c r="K21" s="89">
        <v>45017</v>
      </c>
      <c r="L21" s="101"/>
    </row>
    <row r="22" spans="1:12" s="24" customFormat="1" ht="37.5" customHeight="1">
      <c r="A22" s="25">
        <v>19</v>
      </c>
      <c r="B22" s="85">
        <v>1612000032</v>
      </c>
      <c r="C22" s="86" t="s">
        <v>584</v>
      </c>
      <c r="D22" s="88" t="s">
        <v>585</v>
      </c>
      <c r="E22" s="88" t="s">
        <v>505</v>
      </c>
      <c r="F22" s="86" t="s">
        <v>586</v>
      </c>
      <c r="G22" s="87" t="s">
        <v>587</v>
      </c>
      <c r="H22" s="87" t="s">
        <v>507</v>
      </c>
      <c r="I22" s="86" t="s">
        <v>182</v>
      </c>
      <c r="J22" s="89">
        <v>38991</v>
      </c>
      <c r="K22" s="90">
        <v>45566</v>
      </c>
      <c r="L22" s="101"/>
    </row>
    <row r="23" spans="1:12" s="24" customFormat="1" ht="37.5" customHeight="1">
      <c r="A23" s="25">
        <v>20</v>
      </c>
      <c r="B23" s="85">
        <v>1611900125</v>
      </c>
      <c r="C23" s="86" t="s">
        <v>589</v>
      </c>
      <c r="D23" s="87" t="s">
        <v>515</v>
      </c>
      <c r="E23" s="88" t="s">
        <v>189</v>
      </c>
      <c r="F23" s="86" t="s">
        <v>590</v>
      </c>
      <c r="G23" s="87" t="s">
        <v>191</v>
      </c>
      <c r="H23" s="87" t="s">
        <v>192</v>
      </c>
      <c r="I23" s="86" t="s">
        <v>588</v>
      </c>
      <c r="J23" s="89">
        <v>38991</v>
      </c>
      <c r="K23" s="90">
        <v>45566</v>
      </c>
      <c r="L23" s="91"/>
    </row>
    <row r="24" spans="1:12" s="24" customFormat="1" ht="37.5" customHeight="1">
      <c r="A24" s="25">
        <v>21</v>
      </c>
      <c r="B24" s="85">
        <v>1611900018</v>
      </c>
      <c r="C24" s="86" t="s">
        <v>468</v>
      </c>
      <c r="D24" s="88">
        <v>6</v>
      </c>
      <c r="E24" s="88" t="s">
        <v>469</v>
      </c>
      <c r="F24" s="86" t="s">
        <v>594</v>
      </c>
      <c r="G24" s="87" t="s">
        <v>471</v>
      </c>
      <c r="H24" s="87" t="s">
        <v>486</v>
      </c>
      <c r="I24" s="86" t="s">
        <v>473</v>
      </c>
      <c r="J24" s="89">
        <v>38991</v>
      </c>
      <c r="K24" s="90">
        <v>45566</v>
      </c>
      <c r="L24" s="91"/>
    </row>
    <row r="25" spans="1:12" s="24" customFormat="1" ht="37.5" customHeight="1">
      <c r="A25" s="25">
        <v>22</v>
      </c>
      <c r="B25" s="85">
        <v>1611900190</v>
      </c>
      <c r="C25" s="86" t="s">
        <v>595</v>
      </c>
      <c r="D25" s="88" t="s">
        <v>515</v>
      </c>
      <c r="E25" s="88" t="s">
        <v>469</v>
      </c>
      <c r="F25" s="86" t="s">
        <v>596</v>
      </c>
      <c r="G25" s="87" t="s">
        <v>597</v>
      </c>
      <c r="H25" s="87" t="s">
        <v>598</v>
      </c>
      <c r="I25" s="86" t="s">
        <v>599</v>
      </c>
      <c r="J25" s="89">
        <v>39448</v>
      </c>
      <c r="K25" s="89">
        <v>43831</v>
      </c>
      <c r="L25" s="91"/>
    </row>
    <row r="26" spans="1:12" s="24" customFormat="1" ht="36.75" customHeight="1">
      <c r="A26" s="25">
        <v>23</v>
      </c>
      <c r="B26" s="87">
        <v>1611900281</v>
      </c>
      <c r="C26" s="86" t="s">
        <v>600</v>
      </c>
      <c r="D26" s="88">
        <v>3</v>
      </c>
      <c r="E26" s="88" t="s">
        <v>2687</v>
      </c>
      <c r="F26" s="86" t="s">
        <v>601</v>
      </c>
      <c r="G26" s="87" t="s">
        <v>602</v>
      </c>
      <c r="H26" s="87" t="s">
        <v>603</v>
      </c>
      <c r="I26" s="86" t="s">
        <v>604</v>
      </c>
      <c r="J26" s="89">
        <v>41518</v>
      </c>
      <c r="K26" s="89">
        <v>43709</v>
      </c>
      <c r="L26" s="91"/>
    </row>
    <row r="27" spans="1:12" s="24" customFormat="1" ht="37.5" customHeight="1">
      <c r="A27" s="25">
        <v>24</v>
      </c>
      <c r="B27" s="85">
        <v>1611600097</v>
      </c>
      <c r="C27" s="92" t="s">
        <v>605</v>
      </c>
      <c r="D27" s="88" t="s">
        <v>580</v>
      </c>
      <c r="E27" s="88" t="s">
        <v>606</v>
      </c>
      <c r="F27" s="86" t="s">
        <v>607</v>
      </c>
      <c r="G27" s="87" t="s">
        <v>608</v>
      </c>
      <c r="H27" s="87" t="s">
        <v>609</v>
      </c>
      <c r="I27" s="86" t="s">
        <v>610</v>
      </c>
      <c r="J27" s="89">
        <v>38991</v>
      </c>
      <c r="K27" s="90">
        <v>45566</v>
      </c>
      <c r="L27" s="91"/>
    </row>
    <row r="28" spans="1:12" s="24" customFormat="1" ht="37.5" customHeight="1">
      <c r="A28" s="25">
        <v>25</v>
      </c>
      <c r="B28" s="85">
        <v>1611600014</v>
      </c>
      <c r="C28" s="86" t="s">
        <v>611</v>
      </c>
      <c r="D28" s="88">
        <v>6</v>
      </c>
      <c r="E28" s="88" t="s">
        <v>612</v>
      </c>
      <c r="F28" s="104" t="s">
        <v>613</v>
      </c>
      <c r="G28" s="87" t="s">
        <v>437</v>
      </c>
      <c r="H28" s="87" t="s">
        <v>614</v>
      </c>
      <c r="I28" s="86" t="s">
        <v>615</v>
      </c>
      <c r="J28" s="89">
        <v>38991</v>
      </c>
      <c r="K28" s="90">
        <v>45566</v>
      </c>
      <c r="L28" s="91"/>
    </row>
    <row r="29" spans="1:12" s="24" customFormat="1" ht="37.5" customHeight="1">
      <c r="A29" s="25">
        <v>26</v>
      </c>
      <c r="B29" s="85" t="s">
        <v>1900</v>
      </c>
      <c r="C29" s="86" t="s">
        <v>1901</v>
      </c>
      <c r="D29" s="88">
        <v>2</v>
      </c>
      <c r="E29" s="88" t="s">
        <v>1905</v>
      </c>
      <c r="F29" s="104" t="s">
        <v>1904</v>
      </c>
      <c r="G29" s="87" t="s">
        <v>1903</v>
      </c>
      <c r="H29" s="87"/>
      <c r="I29" s="86" t="s">
        <v>1902</v>
      </c>
      <c r="J29" s="89">
        <v>42917</v>
      </c>
      <c r="K29" s="90">
        <v>45108</v>
      </c>
      <c r="L29" s="91"/>
    </row>
    <row r="30" spans="1:12" s="24" customFormat="1" ht="37.5" customHeight="1">
      <c r="A30" s="25">
        <v>27</v>
      </c>
      <c r="B30" s="85">
        <v>1611600113</v>
      </c>
      <c r="C30" s="86" t="s">
        <v>616</v>
      </c>
      <c r="D30" s="87" t="s">
        <v>515</v>
      </c>
      <c r="E30" s="88" t="s">
        <v>617</v>
      </c>
      <c r="F30" s="86" t="s">
        <v>618</v>
      </c>
      <c r="G30" s="87" t="s">
        <v>619</v>
      </c>
      <c r="H30" s="87" t="s">
        <v>620</v>
      </c>
      <c r="I30" s="92" t="s">
        <v>621</v>
      </c>
      <c r="J30" s="90">
        <v>38991</v>
      </c>
      <c r="K30" s="90">
        <v>45566</v>
      </c>
      <c r="L30" s="93"/>
    </row>
    <row r="31" spans="1:12" s="24" customFormat="1" ht="37.5" customHeight="1">
      <c r="A31" s="25">
        <v>28</v>
      </c>
      <c r="B31" s="85">
        <v>1611700012</v>
      </c>
      <c r="C31" s="92" t="s">
        <v>624</v>
      </c>
      <c r="D31" s="88">
        <v>4</v>
      </c>
      <c r="E31" s="88" t="s">
        <v>455</v>
      </c>
      <c r="F31" s="86" t="s">
        <v>625</v>
      </c>
      <c r="G31" s="87" t="s">
        <v>457</v>
      </c>
      <c r="H31" s="87" t="s">
        <v>458</v>
      </c>
      <c r="I31" s="86" t="s">
        <v>548</v>
      </c>
      <c r="J31" s="89">
        <v>38991</v>
      </c>
      <c r="K31" s="90">
        <v>45566</v>
      </c>
      <c r="L31" s="91"/>
    </row>
    <row r="32" spans="1:12" s="24" customFormat="1" ht="37.5" customHeight="1">
      <c r="A32" s="25">
        <v>29</v>
      </c>
      <c r="B32" s="85">
        <v>1611700111</v>
      </c>
      <c r="C32" s="92" t="s">
        <v>626</v>
      </c>
      <c r="D32" s="88">
        <v>1</v>
      </c>
      <c r="E32" s="88" t="s">
        <v>251</v>
      </c>
      <c r="F32" s="86" t="s">
        <v>627</v>
      </c>
      <c r="G32" s="87" t="s">
        <v>628</v>
      </c>
      <c r="H32" s="87"/>
      <c r="I32" s="86" t="s">
        <v>548</v>
      </c>
      <c r="J32" s="89">
        <v>41122</v>
      </c>
      <c r="K32" s="89">
        <v>45505</v>
      </c>
      <c r="L32" s="91"/>
    </row>
    <row r="33" spans="1:12" s="24" customFormat="1" ht="37.5" customHeight="1">
      <c r="A33" s="25">
        <v>30</v>
      </c>
      <c r="B33" s="85">
        <v>1611700103</v>
      </c>
      <c r="C33" s="92" t="s">
        <v>629</v>
      </c>
      <c r="D33" s="88">
        <v>2</v>
      </c>
      <c r="E33" s="88" t="s">
        <v>2294</v>
      </c>
      <c r="F33" s="86" t="s">
        <v>2050</v>
      </c>
      <c r="G33" s="87" t="s">
        <v>2295</v>
      </c>
      <c r="H33" s="87" t="s">
        <v>630</v>
      </c>
      <c r="I33" s="86" t="s">
        <v>631</v>
      </c>
      <c r="J33" s="89">
        <v>41105</v>
      </c>
      <c r="K33" s="89">
        <v>45488</v>
      </c>
      <c r="L33" s="91"/>
    </row>
    <row r="34" spans="1:12" s="24" customFormat="1" ht="37.5" customHeight="1">
      <c r="A34" s="25">
        <v>31</v>
      </c>
      <c r="B34" s="238">
        <v>1611700053</v>
      </c>
      <c r="C34" s="172" t="s">
        <v>632</v>
      </c>
      <c r="D34" s="156" t="s">
        <v>515</v>
      </c>
      <c r="E34" s="135" t="s">
        <v>257</v>
      </c>
      <c r="F34" s="172" t="s">
        <v>633</v>
      </c>
      <c r="G34" s="156" t="s">
        <v>634</v>
      </c>
      <c r="H34" s="156" t="s">
        <v>635</v>
      </c>
      <c r="I34" s="172" t="s">
        <v>636</v>
      </c>
      <c r="J34" s="628">
        <v>38991</v>
      </c>
      <c r="K34" s="90">
        <v>45566</v>
      </c>
      <c r="L34" s="91"/>
    </row>
    <row r="35" spans="1:12" ht="36" customHeight="1">
      <c r="A35" s="25">
        <v>32</v>
      </c>
      <c r="B35" s="347">
        <v>1610200717</v>
      </c>
      <c r="C35" s="104" t="s">
        <v>3165</v>
      </c>
      <c r="D35" s="87">
        <v>7</v>
      </c>
      <c r="E35" s="88" t="s">
        <v>2087</v>
      </c>
      <c r="F35" s="86" t="s">
        <v>2088</v>
      </c>
      <c r="G35" s="87" t="s">
        <v>2089</v>
      </c>
      <c r="H35" s="87" t="s">
        <v>2089</v>
      </c>
      <c r="I35" s="86" t="s">
        <v>2090</v>
      </c>
      <c r="J35" s="89">
        <v>43191</v>
      </c>
      <c r="K35" s="90">
        <v>45383</v>
      </c>
      <c r="L35" s="18" t="s">
        <v>2225</v>
      </c>
    </row>
    <row r="36" spans="1:12" ht="36" customHeight="1">
      <c r="A36" s="25">
        <v>33</v>
      </c>
      <c r="B36" s="347">
        <v>1610200741</v>
      </c>
      <c r="C36" s="104" t="s">
        <v>2091</v>
      </c>
      <c r="D36" s="87">
        <v>1</v>
      </c>
      <c r="E36" s="88" t="s">
        <v>2092</v>
      </c>
      <c r="F36" s="86" t="s">
        <v>2093</v>
      </c>
      <c r="G36" s="87" t="s">
        <v>2094</v>
      </c>
      <c r="H36" s="87" t="s">
        <v>2095</v>
      </c>
      <c r="I36" s="86" t="s">
        <v>2096</v>
      </c>
      <c r="J36" s="89">
        <v>43191</v>
      </c>
      <c r="K36" s="90">
        <v>45383</v>
      </c>
      <c r="L36" s="18" t="s">
        <v>2225</v>
      </c>
    </row>
    <row r="37" spans="1:12" ht="36" customHeight="1">
      <c r="A37" s="25">
        <v>34</v>
      </c>
      <c r="B37" s="347">
        <v>1610800169</v>
      </c>
      <c r="C37" s="104" t="s">
        <v>2224</v>
      </c>
      <c r="D37" s="87">
        <v>9</v>
      </c>
      <c r="E37" s="88" t="s">
        <v>2201</v>
      </c>
      <c r="F37" s="86" t="s">
        <v>2202</v>
      </c>
      <c r="G37" s="87" t="s">
        <v>2203</v>
      </c>
      <c r="H37" s="87" t="s">
        <v>2203</v>
      </c>
      <c r="I37" s="86" t="s">
        <v>2096</v>
      </c>
      <c r="J37" s="89">
        <v>43191</v>
      </c>
      <c r="K37" s="90">
        <v>45383</v>
      </c>
      <c r="L37" s="18" t="s">
        <v>2225</v>
      </c>
    </row>
    <row r="38" spans="1:12" ht="36" customHeight="1">
      <c r="A38" s="25">
        <v>35</v>
      </c>
      <c r="B38" s="347">
        <v>1611600303</v>
      </c>
      <c r="C38" s="104" t="s">
        <v>2301</v>
      </c>
      <c r="D38" s="87">
        <v>4</v>
      </c>
      <c r="E38" s="88" t="s">
        <v>2302</v>
      </c>
      <c r="F38" s="86" t="s">
        <v>2303</v>
      </c>
      <c r="G38" s="87" t="s">
        <v>2304</v>
      </c>
      <c r="H38" s="87" t="s">
        <v>2305</v>
      </c>
      <c r="I38" s="92" t="s">
        <v>3167</v>
      </c>
      <c r="J38" s="89">
        <v>43405</v>
      </c>
      <c r="K38" s="865">
        <v>45597</v>
      </c>
      <c r="L38" s="636"/>
    </row>
    <row r="39" spans="1:12" s="654" customFormat="1" ht="36" customHeight="1">
      <c r="A39" s="25">
        <v>36</v>
      </c>
      <c r="B39" s="904" t="s">
        <v>2307</v>
      </c>
      <c r="C39" s="905" t="s">
        <v>2306</v>
      </c>
      <c r="D39" s="166" t="s">
        <v>3006</v>
      </c>
      <c r="E39" s="900" t="s">
        <v>2309</v>
      </c>
      <c r="F39" s="901" t="s">
        <v>2308</v>
      </c>
      <c r="G39" s="166" t="s">
        <v>2310</v>
      </c>
      <c r="H39" s="166" t="s">
        <v>2310</v>
      </c>
      <c r="I39" s="906" t="s">
        <v>2311</v>
      </c>
      <c r="J39" s="902">
        <v>43405</v>
      </c>
      <c r="K39" s="907">
        <v>45597</v>
      </c>
      <c r="L39" s="908" t="s">
        <v>2382</v>
      </c>
    </row>
    <row r="40" spans="1:12" s="654" customFormat="1" ht="36" customHeight="1">
      <c r="A40" s="25">
        <v>37</v>
      </c>
      <c r="B40" s="706" t="s">
        <v>2752</v>
      </c>
      <c r="C40" s="707" t="s">
        <v>2756</v>
      </c>
      <c r="D40" s="662">
        <v>2</v>
      </c>
      <c r="E40" s="664" t="s">
        <v>2753</v>
      </c>
      <c r="F40" s="665" t="s">
        <v>2749</v>
      </c>
      <c r="G40" s="662" t="s">
        <v>2754</v>
      </c>
      <c r="H40" s="662" t="s">
        <v>2755</v>
      </c>
      <c r="I40" s="663" t="s">
        <v>1582</v>
      </c>
      <c r="J40" s="655">
        <v>44105</v>
      </c>
      <c r="K40" s="708"/>
      <c r="L40" s="709"/>
    </row>
    <row r="41" spans="1:12" s="654" customFormat="1" ht="36" customHeight="1">
      <c r="A41" s="25">
        <v>38</v>
      </c>
      <c r="B41" s="85" t="s">
        <v>2771</v>
      </c>
      <c r="C41" s="86" t="s">
        <v>591</v>
      </c>
      <c r="D41" s="87" t="s">
        <v>515</v>
      </c>
      <c r="E41" s="88" t="s">
        <v>214</v>
      </c>
      <c r="F41" s="86" t="s">
        <v>592</v>
      </c>
      <c r="G41" s="87" t="s">
        <v>593</v>
      </c>
      <c r="H41" s="87" t="s">
        <v>215</v>
      </c>
      <c r="I41" s="86" t="s">
        <v>2830</v>
      </c>
      <c r="J41" s="655">
        <v>44105</v>
      </c>
      <c r="K41" s="90"/>
      <c r="L41" s="709"/>
    </row>
    <row r="42" spans="1:12" s="654" customFormat="1" ht="36" customHeight="1">
      <c r="A42" s="25">
        <v>39</v>
      </c>
      <c r="B42" s="909" t="s">
        <v>2800</v>
      </c>
      <c r="C42" s="906" t="s">
        <v>2801</v>
      </c>
      <c r="D42" s="166">
        <v>1</v>
      </c>
      <c r="E42" s="900" t="s">
        <v>2802</v>
      </c>
      <c r="F42" s="901" t="s">
        <v>2803</v>
      </c>
      <c r="G42" s="166" t="s">
        <v>2804</v>
      </c>
      <c r="H42" s="166" t="s">
        <v>2793</v>
      </c>
      <c r="I42" s="901" t="s">
        <v>2805</v>
      </c>
      <c r="J42" s="902">
        <v>44228</v>
      </c>
      <c r="K42" s="737"/>
      <c r="L42" s="709"/>
    </row>
    <row r="43" spans="1:12" ht="36" customHeight="1">
      <c r="A43" s="25">
        <v>40</v>
      </c>
      <c r="B43" s="736" t="s">
        <v>2852</v>
      </c>
      <c r="C43" s="86" t="s">
        <v>2853</v>
      </c>
      <c r="D43" s="87">
        <v>3</v>
      </c>
      <c r="E43" s="88" t="s">
        <v>2854</v>
      </c>
      <c r="F43" s="86" t="s">
        <v>2855</v>
      </c>
      <c r="G43" s="87" t="s">
        <v>2857</v>
      </c>
      <c r="H43" s="87" t="s">
        <v>2856</v>
      </c>
      <c r="I43" s="86" t="s">
        <v>2441</v>
      </c>
      <c r="J43" s="89">
        <v>44290</v>
      </c>
      <c r="K43" s="737"/>
    </row>
    <row r="44" spans="1:12" ht="36.75" customHeight="1">
      <c r="A44" s="25">
        <v>41</v>
      </c>
      <c r="B44" s="909" t="s">
        <v>3019</v>
      </c>
      <c r="C44" s="906" t="s">
        <v>3025</v>
      </c>
      <c r="D44" s="166" t="s">
        <v>3022</v>
      </c>
      <c r="E44" s="900" t="s">
        <v>1817</v>
      </c>
      <c r="F44" s="901" t="s">
        <v>3020</v>
      </c>
      <c r="G44" s="166" t="s">
        <v>3023</v>
      </c>
      <c r="H44" s="166" t="s">
        <v>3024</v>
      </c>
      <c r="I44" s="901" t="s">
        <v>3021</v>
      </c>
      <c r="J44" s="902">
        <v>44621</v>
      </c>
      <c r="K44" s="737"/>
    </row>
    <row r="45" spans="1:12" ht="36.75" customHeight="1">
      <c r="A45" s="25">
        <v>42</v>
      </c>
      <c r="B45" s="768" t="s">
        <v>3043</v>
      </c>
      <c r="C45" s="758" t="s">
        <v>3026</v>
      </c>
      <c r="D45" s="87" t="s">
        <v>3761</v>
      </c>
      <c r="E45" s="546" t="s">
        <v>3027</v>
      </c>
      <c r="F45" s="760" t="s">
        <v>3028</v>
      </c>
      <c r="G45" s="546" t="s">
        <v>3029</v>
      </c>
      <c r="H45" s="546" t="s">
        <v>3030</v>
      </c>
      <c r="I45" s="761" t="s">
        <v>3031</v>
      </c>
      <c r="J45" s="655">
        <v>44621</v>
      </c>
      <c r="K45" s="737"/>
    </row>
    <row r="46" spans="1:12" ht="36.75" customHeight="1">
      <c r="A46" s="25">
        <v>43</v>
      </c>
      <c r="B46" s="768" t="s">
        <v>3248</v>
      </c>
      <c r="C46" s="758" t="s">
        <v>3244</v>
      </c>
      <c r="D46" s="87">
        <v>1</v>
      </c>
      <c r="E46" s="546" t="s">
        <v>3249</v>
      </c>
      <c r="F46" s="760" t="s">
        <v>3250</v>
      </c>
      <c r="G46" s="546" t="s">
        <v>3251</v>
      </c>
      <c r="H46" s="546"/>
      <c r="I46" s="761" t="s">
        <v>3247</v>
      </c>
      <c r="J46" s="655">
        <v>45078</v>
      </c>
      <c r="K46" s="737"/>
    </row>
    <row r="47" spans="1:12" ht="36.75" customHeight="1">
      <c r="A47" s="25">
        <v>44</v>
      </c>
      <c r="B47" s="768" t="s">
        <v>3252</v>
      </c>
      <c r="C47" s="758" t="s">
        <v>3245</v>
      </c>
      <c r="D47" s="87" t="s">
        <v>3253</v>
      </c>
      <c r="E47" s="546" t="s">
        <v>3254</v>
      </c>
      <c r="F47" s="760" t="s">
        <v>3255</v>
      </c>
      <c r="G47" s="546" t="s">
        <v>3256</v>
      </c>
      <c r="H47" s="546" t="s">
        <v>3257</v>
      </c>
      <c r="I47" s="761" t="s">
        <v>3246</v>
      </c>
      <c r="J47" s="655">
        <v>45078</v>
      </c>
      <c r="K47" s="737"/>
    </row>
    <row r="48" spans="1:12" ht="36.75" customHeight="1">
      <c r="A48" s="25">
        <v>45</v>
      </c>
      <c r="B48" s="736" t="s">
        <v>3615</v>
      </c>
      <c r="C48" s="86" t="s">
        <v>2780</v>
      </c>
      <c r="D48" s="87">
        <v>2</v>
      </c>
      <c r="E48" s="88" t="s">
        <v>2443</v>
      </c>
      <c r="F48" s="86" t="s">
        <v>2781</v>
      </c>
      <c r="G48" s="87" t="s">
        <v>2782</v>
      </c>
      <c r="H48" s="87" t="s">
        <v>2783</v>
      </c>
      <c r="I48" s="86" t="s">
        <v>2784</v>
      </c>
      <c r="J48" s="655">
        <v>45627</v>
      </c>
      <c r="K48" s="737"/>
    </row>
    <row r="49" spans="1:12" ht="36.75" customHeight="1">
      <c r="A49" s="25">
        <v>46</v>
      </c>
      <c r="B49" s="768" t="s">
        <v>3616</v>
      </c>
      <c r="C49" s="758" t="s">
        <v>3117</v>
      </c>
      <c r="D49" s="87">
        <v>2</v>
      </c>
      <c r="E49" s="546" t="s">
        <v>3118</v>
      </c>
      <c r="F49" s="760" t="s">
        <v>3119</v>
      </c>
      <c r="G49" s="546" t="s">
        <v>3120</v>
      </c>
      <c r="H49" s="546" t="s">
        <v>3121</v>
      </c>
      <c r="I49" s="761" t="s">
        <v>3122</v>
      </c>
      <c r="J49" s="655">
        <v>45627</v>
      </c>
      <c r="K49" s="90"/>
    </row>
    <row r="55" spans="1:12" ht="49.5" customHeight="1">
      <c r="A55" s="34"/>
      <c r="J55" s="107"/>
      <c r="K55" s="107"/>
      <c r="L55" s="108"/>
    </row>
    <row r="56" spans="1:12" ht="49.5" customHeight="1">
      <c r="A56" s="34"/>
      <c r="J56" s="107"/>
      <c r="K56" s="107"/>
      <c r="L56" s="79"/>
    </row>
    <row r="57" spans="1:12" ht="49.5" customHeight="1">
      <c r="A57" s="34"/>
      <c r="J57" s="107"/>
      <c r="K57" s="107"/>
    </row>
  </sheetData>
  <autoFilter ref="A3:L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6"/>
  <sheetViews>
    <sheetView view="pageBreakPreview" zoomScaleNormal="75" zoomScaleSheetLayoutView="100" workbookViewId="0">
      <pane ySplit="3" topLeftCell="A4" activePane="bottomLeft" state="frozen"/>
      <selection activeCell="G13" sqref="G13"/>
      <selection pane="bottomLeft" activeCell="G10" sqref="G10"/>
    </sheetView>
  </sheetViews>
  <sheetFormatPr defaultColWidth="9" defaultRowHeight="13"/>
  <cols>
    <col min="1" max="1" width="5.453125" style="25" customWidth="1"/>
    <col min="2" max="2" width="11.08984375" style="34" customWidth="1"/>
    <col min="3" max="4" width="6.7265625" style="35" customWidth="1"/>
    <col min="5" max="5" width="31.6328125" style="34" customWidth="1"/>
    <col min="6" max="6" width="6.08984375" style="34" customWidth="1"/>
    <col min="7" max="7" width="8.6328125" style="34" customWidth="1"/>
    <col min="8" max="8" width="27.26953125" style="34" customWidth="1"/>
    <col min="9" max="10" width="12.6328125" style="34" customWidth="1"/>
    <col min="11" max="11" width="30.7265625" style="34" customWidth="1"/>
    <col min="12" max="13" width="10.36328125" style="107" customWidth="1"/>
    <col min="14" max="14" width="1.26953125" style="33" customWidth="1"/>
    <col min="15" max="16384" width="9" style="34"/>
  </cols>
  <sheetData>
    <row r="1" spans="1:14" s="80" customFormat="1" ht="36" customHeight="1" thickBot="1">
      <c r="A1" s="109" t="s">
        <v>290</v>
      </c>
      <c r="B1" s="951" t="s">
        <v>1801</v>
      </c>
      <c r="C1" s="951"/>
      <c r="D1" s="951"/>
      <c r="E1" s="951"/>
      <c r="F1" s="951"/>
      <c r="G1" s="951"/>
      <c r="H1" s="951"/>
      <c r="I1" s="951"/>
      <c r="J1" s="951"/>
      <c r="K1" s="951"/>
      <c r="L1" s="976" t="str">
        <f>居宅介護・重度訪問介護!J1</f>
        <v>令和７年８月１日現在</v>
      </c>
      <c r="M1" s="976" t="str">
        <f ca="1">REPLACE(LEFT(CELL("filename",$A$1),FIND(".x",CELL("filename",$A$1))-1),1,FIND("[",CELL("filename",$A$1)),)</f>
        <v>070801</v>
      </c>
      <c r="N1" s="33"/>
    </row>
    <row r="2" spans="1:14" s="80" customFormat="1" ht="36" customHeight="1" thickBot="1">
      <c r="A2" s="110">
        <f>SUM(F4:F15)</f>
        <v>192</v>
      </c>
      <c r="B2" s="977" t="s">
        <v>637</v>
      </c>
      <c r="C2" s="977"/>
      <c r="D2" s="977"/>
      <c r="E2" s="977"/>
      <c r="F2" s="977"/>
      <c r="G2" s="977"/>
      <c r="H2" s="977"/>
      <c r="I2" s="977"/>
      <c r="J2" s="977"/>
      <c r="K2" s="977"/>
      <c r="L2" s="111"/>
      <c r="M2" s="111"/>
      <c r="N2" s="33"/>
    </row>
    <row r="3" spans="1:14" s="25" customFormat="1" ht="34.5" customHeight="1">
      <c r="B3" s="112" t="s">
        <v>18</v>
      </c>
      <c r="C3" s="113" t="s">
        <v>292</v>
      </c>
      <c r="D3" s="134" t="s">
        <v>2222</v>
      </c>
      <c r="E3" s="112" t="s">
        <v>19</v>
      </c>
      <c r="F3" s="112" t="s">
        <v>3</v>
      </c>
      <c r="G3" s="112" t="s">
        <v>638</v>
      </c>
      <c r="H3" s="112" t="s">
        <v>293</v>
      </c>
      <c r="I3" s="112" t="s">
        <v>21</v>
      </c>
      <c r="J3" s="112" t="s">
        <v>22</v>
      </c>
      <c r="K3" s="112" t="s">
        <v>8</v>
      </c>
      <c r="L3" s="114" t="s">
        <v>24</v>
      </c>
      <c r="M3" s="114" t="s">
        <v>25</v>
      </c>
      <c r="N3" s="33"/>
    </row>
    <row r="4" spans="1:14" s="122" customFormat="1" ht="34.5" customHeight="1">
      <c r="A4" s="25">
        <v>1</v>
      </c>
      <c r="B4" s="115">
        <v>1610200295</v>
      </c>
      <c r="C4" s="116" t="s">
        <v>295</v>
      </c>
      <c r="D4" s="116"/>
      <c r="E4" s="117" t="s">
        <v>639</v>
      </c>
      <c r="F4" s="118">
        <v>9</v>
      </c>
      <c r="G4" s="118" t="s">
        <v>640</v>
      </c>
      <c r="H4" s="117" t="s">
        <v>641</v>
      </c>
      <c r="I4" s="115" t="s">
        <v>642</v>
      </c>
      <c r="J4" s="115"/>
      <c r="K4" s="119" t="s">
        <v>643</v>
      </c>
      <c r="L4" s="120">
        <v>39264</v>
      </c>
      <c r="M4" s="120">
        <v>43647</v>
      </c>
      <c r="N4" s="121" t="s">
        <v>644</v>
      </c>
    </row>
    <row r="5" spans="1:14" s="24" customFormat="1" ht="34.5" customHeight="1">
      <c r="A5" s="25">
        <v>2</v>
      </c>
      <c r="B5" s="115">
        <v>1610800078</v>
      </c>
      <c r="C5" s="115"/>
      <c r="D5" s="115"/>
      <c r="E5" s="123" t="s">
        <v>645</v>
      </c>
      <c r="F5" s="115">
        <v>20</v>
      </c>
      <c r="G5" s="118" t="s">
        <v>646</v>
      </c>
      <c r="H5" s="123" t="s">
        <v>647</v>
      </c>
      <c r="I5" s="115" t="s">
        <v>648</v>
      </c>
      <c r="J5" s="115" t="s">
        <v>649</v>
      </c>
      <c r="K5" s="123" t="s">
        <v>650</v>
      </c>
      <c r="L5" s="120">
        <v>41000</v>
      </c>
      <c r="M5" s="120">
        <v>45383</v>
      </c>
      <c r="N5" s="33" t="s">
        <v>644</v>
      </c>
    </row>
    <row r="6" spans="1:14" s="24" customFormat="1" ht="34.5" customHeight="1">
      <c r="A6" s="25">
        <v>3</v>
      </c>
      <c r="B6" s="124" t="s">
        <v>2218</v>
      </c>
      <c r="C6" s="116"/>
      <c r="D6" s="116" t="s">
        <v>1831</v>
      </c>
      <c r="E6" s="117" t="s">
        <v>2209</v>
      </c>
      <c r="F6" s="118">
        <v>15</v>
      </c>
      <c r="G6" s="118" t="s">
        <v>2210</v>
      </c>
      <c r="H6" s="117" t="s">
        <v>2212</v>
      </c>
      <c r="I6" s="115" t="s">
        <v>2213</v>
      </c>
      <c r="J6" s="115" t="s">
        <v>2215</v>
      </c>
      <c r="K6" s="119" t="s">
        <v>2217</v>
      </c>
      <c r="L6" s="120">
        <v>43191</v>
      </c>
      <c r="M6" s="120">
        <v>45383</v>
      </c>
      <c r="N6" s="33" t="s">
        <v>248</v>
      </c>
    </row>
    <row r="7" spans="1:14" s="24" customFormat="1" ht="34.5" customHeight="1">
      <c r="A7" s="978">
        <v>4</v>
      </c>
      <c r="B7" s="979">
        <v>1611900141</v>
      </c>
      <c r="C7" s="981" t="s">
        <v>651</v>
      </c>
      <c r="D7" s="981"/>
      <c r="E7" s="126" t="s">
        <v>3558</v>
      </c>
      <c r="F7" s="88">
        <v>8</v>
      </c>
      <c r="G7" s="88" t="s">
        <v>2038</v>
      </c>
      <c r="H7" s="86" t="s">
        <v>2012</v>
      </c>
      <c r="I7" s="87" t="s">
        <v>2026</v>
      </c>
      <c r="J7" s="87" t="s">
        <v>2027</v>
      </c>
      <c r="K7" s="983" t="s">
        <v>661</v>
      </c>
      <c r="L7" s="985">
        <v>38991</v>
      </c>
      <c r="M7" s="985">
        <v>45566</v>
      </c>
      <c r="N7" s="33"/>
    </row>
    <row r="8" spans="1:14" s="24" customFormat="1" ht="34.5" customHeight="1">
      <c r="A8" s="978"/>
      <c r="B8" s="980"/>
      <c r="C8" s="982"/>
      <c r="D8" s="982"/>
      <c r="E8" s="126" t="s">
        <v>3548</v>
      </c>
      <c r="F8" s="88">
        <v>12</v>
      </c>
      <c r="G8" s="88" t="s">
        <v>3551</v>
      </c>
      <c r="H8" s="86" t="s">
        <v>3553</v>
      </c>
      <c r="I8" s="87" t="s">
        <v>3555</v>
      </c>
      <c r="J8" s="87" t="s">
        <v>3555</v>
      </c>
      <c r="K8" s="984"/>
      <c r="L8" s="986"/>
      <c r="M8" s="986"/>
      <c r="N8" s="33"/>
    </row>
    <row r="9" spans="1:14" s="24" customFormat="1" ht="34.5" customHeight="1">
      <c r="A9" s="25">
        <v>5</v>
      </c>
      <c r="B9" s="87">
        <v>1610500082</v>
      </c>
      <c r="C9" s="125" t="s">
        <v>2314</v>
      </c>
      <c r="D9" s="125"/>
      <c r="E9" s="126" t="s">
        <v>2315</v>
      </c>
      <c r="F9" s="88">
        <v>6</v>
      </c>
      <c r="G9" s="88" t="s">
        <v>384</v>
      </c>
      <c r="H9" s="86" t="s">
        <v>385</v>
      </c>
      <c r="I9" s="87" t="s">
        <v>386</v>
      </c>
      <c r="J9" s="87" t="s">
        <v>387</v>
      </c>
      <c r="K9" s="127" t="s">
        <v>388</v>
      </c>
      <c r="L9" s="90">
        <v>40918</v>
      </c>
      <c r="M9" s="655">
        <v>45301</v>
      </c>
      <c r="N9" s="33"/>
    </row>
    <row r="10" spans="1:14" ht="34.5" customHeight="1">
      <c r="A10" s="216">
        <v>7</v>
      </c>
      <c r="B10" s="156">
        <v>1611600261</v>
      </c>
      <c r="C10" s="164"/>
      <c r="D10" s="125" t="s">
        <v>2226</v>
      </c>
      <c r="E10" s="92" t="s">
        <v>2052</v>
      </c>
      <c r="F10" s="88">
        <v>10</v>
      </c>
      <c r="G10" s="88" t="s">
        <v>2054</v>
      </c>
      <c r="H10" s="86" t="s">
        <v>2053</v>
      </c>
      <c r="I10" s="87" t="s">
        <v>2055</v>
      </c>
      <c r="J10" s="87" t="s">
        <v>2056</v>
      </c>
      <c r="K10" s="127" t="s">
        <v>2057</v>
      </c>
      <c r="L10" s="89">
        <v>43191</v>
      </c>
      <c r="M10" s="128">
        <v>45383</v>
      </c>
    </row>
    <row r="11" spans="1:14" ht="34.5" customHeight="1">
      <c r="A11" s="216">
        <v>8</v>
      </c>
      <c r="B11" s="156">
        <v>1610200709</v>
      </c>
      <c r="C11" s="164"/>
      <c r="D11" s="125" t="s">
        <v>2226</v>
      </c>
      <c r="E11" s="92" t="s">
        <v>2058</v>
      </c>
      <c r="F11" s="88">
        <v>10</v>
      </c>
      <c r="G11" s="88" t="s">
        <v>2059</v>
      </c>
      <c r="H11" s="86" t="s">
        <v>2060</v>
      </c>
      <c r="I11" s="87" t="s">
        <v>2061</v>
      </c>
      <c r="J11" s="87" t="s">
        <v>2062</v>
      </c>
      <c r="K11" s="127" t="s">
        <v>2255</v>
      </c>
      <c r="L11" s="89">
        <v>43191</v>
      </c>
      <c r="M11" s="128">
        <v>45383</v>
      </c>
    </row>
    <row r="12" spans="1:14" ht="34.5" customHeight="1">
      <c r="A12" s="216">
        <v>9</v>
      </c>
      <c r="B12" s="87">
        <v>1611600279</v>
      </c>
      <c r="C12" s="164"/>
      <c r="D12" s="125" t="s">
        <v>2226</v>
      </c>
      <c r="E12" s="92" t="s">
        <v>2064</v>
      </c>
      <c r="F12" s="88">
        <v>18</v>
      </c>
      <c r="G12" s="88" t="s">
        <v>2065</v>
      </c>
      <c r="H12" s="86" t="s">
        <v>2066</v>
      </c>
      <c r="I12" s="87" t="s">
        <v>2067</v>
      </c>
      <c r="J12" s="87" t="s">
        <v>2068</v>
      </c>
      <c r="K12" s="127" t="s">
        <v>2069</v>
      </c>
      <c r="L12" s="89">
        <v>43191</v>
      </c>
      <c r="M12" s="128">
        <v>45383</v>
      </c>
    </row>
    <row r="13" spans="1:14" ht="34.5" customHeight="1">
      <c r="A13" s="216">
        <v>10</v>
      </c>
      <c r="B13" s="87">
        <v>1611900406</v>
      </c>
      <c r="C13" s="164"/>
      <c r="D13" s="125" t="s">
        <v>2226</v>
      </c>
      <c r="E13" s="92" t="s">
        <v>2070</v>
      </c>
      <c r="F13" s="88">
        <v>30</v>
      </c>
      <c r="G13" s="88" t="s">
        <v>2071</v>
      </c>
      <c r="H13" s="86" t="s">
        <v>2072</v>
      </c>
      <c r="I13" s="87" t="s">
        <v>2073</v>
      </c>
      <c r="J13" s="87" t="s">
        <v>2074</v>
      </c>
      <c r="K13" s="127" t="s">
        <v>2075</v>
      </c>
      <c r="L13" s="89">
        <v>43191</v>
      </c>
      <c r="M13" s="128">
        <v>45383</v>
      </c>
    </row>
    <row r="14" spans="1:14" ht="34.5" customHeight="1">
      <c r="A14" s="216">
        <v>11</v>
      </c>
      <c r="B14" s="87">
        <v>1611600287</v>
      </c>
      <c r="C14" s="164"/>
      <c r="D14" s="125" t="s">
        <v>2226</v>
      </c>
      <c r="E14" s="92" t="s">
        <v>2076</v>
      </c>
      <c r="F14" s="88">
        <v>29</v>
      </c>
      <c r="G14" s="88" t="s">
        <v>2077</v>
      </c>
      <c r="H14" s="86" t="s">
        <v>2078</v>
      </c>
      <c r="I14" s="87" t="s">
        <v>2079</v>
      </c>
      <c r="J14" s="87" t="s">
        <v>2080</v>
      </c>
      <c r="K14" s="127" t="s">
        <v>2081</v>
      </c>
      <c r="L14" s="89">
        <v>43191</v>
      </c>
      <c r="M14" s="128">
        <v>45383</v>
      </c>
    </row>
    <row r="15" spans="1:14" ht="34.5" customHeight="1">
      <c r="A15" s="216">
        <v>12</v>
      </c>
      <c r="B15" s="87">
        <v>1611600295</v>
      </c>
      <c r="C15" s="164"/>
      <c r="D15" s="125" t="s">
        <v>1831</v>
      </c>
      <c r="E15" s="92" t="s">
        <v>2082</v>
      </c>
      <c r="F15" s="88">
        <v>25</v>
      </c>
      <c r="G15" s="88" t="s">
        <v>2083</v>
      </c>
      <c r="H15" s="86" t="s">
        <v>2084</v>
      </c>
      <c r="I15" s="87" t="s">
        <v>2085</v>
      </c>
      <c r="J15" s="87" t="s">
        <v>2086</v>
      </c>
      <c r="K15" s="127" t="s">
        <v>2081</v>
      </c>
      <c r="L15" s="89">
        <v>43191</v>
      </c>
      <c r="M15" s="128">
        <v>45383</v>
      </c>
    </row>
    <row r="16" spans="1:14" ht="34.5" customHeight="1">
      <c r="B16" s="684"/>
      <c r="C16" s="685"/>
      <c r="D16" s="685"/>
      <c r="E16" s="446"/>
      <c r="F16" s="686"/>
      <c r="G16" s="687"/>
      <c r="H16" s="688"/>
      <c r="I16" s="684"/>
      <c r="J16" s="684"/>
      <c r="K16" s="689"/>
      <c r="L16" s="690"/>
      <c r="M16" s="69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activeCell="G13" sqref="G13"/>
      <selection pane="bottomLeft" activeCell="C11" sqref="C11"/>
    </sheetView>
  </sheetViews>
  <sheetFormatPr defaultColWidth="9" defaultRowHeight="13"/>
  <cols>
    <col min="1" max="1" width="5.453125" style="35" customWidth="1"/>
    <col min="2" max="2" width="12" style="34" customWidth="1"/>
    <col min="3" max="3" width="7.36328125" style="35" customWidth="1"/>
    <col min="4" max="4" width="30.6328125" style="34" customWidth="1"/>
    <col min="5" max="5" width="7.453125" style="34" customWidth="1"/>
    <col min="6" max="6" width="7.26953125" style="34" customWidth="1"/>
    <col min="7" max="7" width="27.26953125" style="34" customWidth="1"/>
    <col min="8" max="9" width="12.6328125" style="34" customWidth="1"/>
    <col min="10" max="10" width="28.26953125" style="34" customWidth="1"/>
    <col min="11" max="12" width="10.453125" style="34" customWidth="1"/>
    <col min="13" max="13" width="1.08984375" style="33" customWidth="1"/>
    <col min="14" max="16384" width="9" style="34"/>
  </cols>
  <sheetData>
    <row r="1" spans="1:13" ht="41.25" customHeight="1" thickBot="1">
      <c r="A1" s="129" t="s">
        <v>290</v>
      </c>
      <c r="B1" s="951" t="s">
        <v>1800</v>
      </c>
      <c r="C1" s="951"/>
      <c r="D1" s="951"/>
      <c r="E1" s="951"/>
      <c r="F1" s="951"/>
      <c r="G1" s="951"/>
      <c r="H1" s="951"/>
      <c r="I1" s="951"/>
      <c r="J1" s="951"/>
      <c r="K1" s="989" t="str">
        <f>居宅介護・重度訪問介護!J1</f>
        <v>令和７年８月１日現在</v>
      </c>
      <c r="L1" s="989" t="str">
        <f ca="1">REPLACE(LEFT(CELL("filename",$A$1),FIND(".x",CELL("filename",$A$1))-1),1,FIND("[",CELL("filename",$A$1)),)</f>
        <v>070801</v>
      </c>
    </row>
    <row r="2" spans="1:13" ht="41.25" customHeight="1" thickBot="1">
      <c r="A2" s="130">
        <f>SUM(E4:E4)</f>
        <v>20</v>
      </c>
      <c r="B2" s="987" t="s">
        <v>671</v>
      </c>
      <c r="C2" s="977"/>
      <c r="D2" s="977"/>
      <c r="E2" s="977"/>
      <c r="F2" s="977"/>
      <c r="G2" s="977"/>
      <c r="H2" s="977"/>
      <c r="I2" s="977"/>
      <c r="J2" s="977"/>
      <c r="K2" s="988"/>
      <c r="L2" s="988"/>
    </row>
    <row r="3" spans="1:13" s="25" customFormat="1" ht="41.25" customHeight="1">
      <c r="B3" s="112" t="s">
        <v>18</v>
      </c>
      <c r="C3" s="113" t="s">
        <v>292</v>
      </c>
      <c r="D3" s="112" t="s">
        <v>19</v>
      </c>
      <c r="E3" s="112" t="s">
        <v>3</v>
      </c>
      <c r="F3" s="112" t="s">
        <v>4</v>
      </c>
      <c r="G3" s="112" t="s">
        <v>293</v>
      </c>
      <c r="H3" s="112" t="s">
        <v>21</v>
      </c>
      <c r="I3" s="112" t="s">
        <v>22</v>
      </c>
      <c r="J3" s="112" t="s">
        <v>8</v>
      </c>
      <c r="K3" s="131" t="s">
        <v>24</v>
      </c>
      <c r="L3" s="131" t="s">
        <v>25</v>
      </c>
      <c r="M3" s="33"/>
    </row>
    <row r="4" spans="1:13" s="24" customFormat="1" ht="48" customHeight="1">
      <c r="A4" s="25">
        <v>1</v>
      </c>
      <c r="B4" s="115">
        <v>1610800078</v>
      </c>
      <c r="C4" s="115"/>
      <c r="D4" s="123" t="s">
        <v>645</v>
      </c>
      <c r="E4" s="115">
        <v>20</v>
      </c>
      <c r="F4" s="118" t="s">
        <v>672</v>
      </c>
      <c r="G4" s="123" t="s">
        <v>647</v>
      </c>
      <c r="H4" s="115" t="s">
        <v>673</v>
      </c>
      <c r="I4" s="115" t="s">
        <v>674</v>
      </c>
      <c r="J4" s="123" t="s">
        <v>650</v>
      </c>
      <c r="K4" s="132">
        <v>41000</v>
      </c>
      <c r="L4" s="132">
        <v>45383</v>
      </c>
      <c r="M4" s="33" t="s">
        <v>675</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2"/>
  <sheetViews>
    <sheetView view="pageBreakPreview" zoomScale="90" zoomScaleNormal="75" zoomScaleSheetLayoutView="90" workbookViewId="0">
      <selection activeCell="A3" sqref="A3"/>
    </sheetView>
  </sheetViews>
  <sheetFormatPr defaultColWidth="9" defaultRowHeight="13"/>
  <cols>
    <col min="1" max="1" width="6.08984375" style="35" customWidth="1"/>
    <col min="2" max="2" width="10.90625" style="34" customWidth="1"/>
    <col min="3" max="4" width="6.6328125" style="35" customWidth="1"/>
    <col min="5" max="5" width="33.453125" style="34" customWidth="1"/>
    <col min="6" max="6" width="6.90625" style="34" customWidth="1"/>
    <col min="7" max="7" width="8.26953125" style="34" customWidth="1"/>
    <col min="8" max="8" width="26.453125" style="34" customWidth="1"/>
    <col min="9" max="9" width="12.36328125" style="34" customWidth="1"/>
    <col min="10" max="10" width="11.36328125" style="34" customWidth="1"/>
    <col min="11" max="11" width="23.7265625" style="34" customWidth="1"/>
    <col min="12" max="13" width="10.453125" style="34" customWidth="1"/>
    <col min="14" max="14" width="1.453125" style="34" customWidth="1"/>
    <col min="15" max="16384" width="9" style="34"/>
  </cols>
  <sheetData>
    <row r="1" spans="1:14" s="80" customFormat="1" ht="46.5" customHeight="1" thickBot="1">
      <c r="A1" s="109" t="s">
        <v>290</v>
      </c>
      <c r="B1" s="951" t="s">
        <v>1802</v>
      </c>
      <c r="C1" s="951"/>
      <c r="D1" s="951"/>
      <c r="E1" s="951"/>
      <c r="F1" s="951"/>
      <c r="G1" s="951"/>
      <c r="H1" s="951"/>
      <c r="I1" s="951"/>
      <c r="J1" s="951"/>
      <c r="K1" s="951"/>
      <c r="L1" s="989" t="str">
        <f>居宅介護・重度訪問介護!J1</f>
        <v>令和７年８月１日現在</v>
      </c>
      <c r="M1" s="989" t="str">
        <f ca="1">REPLACE(LEFT(CELL("filename",$A$1),FIND(".x",CELL("filename",$A$1))-1),1,FIND("[",CELL("filename",$A$1)),)</f>
        <v>070801</v>
      </c>
    </row>
    <row r="2" spans="1:14" s="80" customFormat="1" ht="46.5" customHeight="1" thickBot="1">
      <c r="A2" s="110">
        <f>SUM(F4:F12)</f>
        <v>257</v>
      </c>
      <c r="B2" s="990" t="s">
        <v>676</v>
      </c>
      <c r="C2" s="990"/>
      <c r="D2" s="990"/>
      <c r="E2" s="990"/>
      <c r="F2" s="990"/>
      <c r="G2" s="990"/>
      <c r="H2" s="990"/>
      <c r="I2" s="990"/>
      <c r="J2" s="990"/>
      <c r="K2" s="990"/>
      <c r="L2" s="133"/>
      <c r="M2" s="133"/>
    </row>
    <row r="3" spans="1:14" s="24" customFormat="1" ht="46.5" customHeight="1">
      <c r="A3" s="932" t="s">
        <v>17</v>
      </c>
      <c r="B3" s="112" t="s">
        <v>18</v>
      </c>
      <c r="C3" s="134" t="s">
        <v>292</v>
      </c>
      <c r="D3" s="134" t="s">
        <v>2222</v>
      </c>
      <c r="E3" s="112" t="s">
        <v>19</v>
      </c>
      <c r="F3" s="112" t="s">
        <v>3</v>
      </c>
      <c r="G3" s="112" t="s">
        <v>677</v>
      </c>
      <c r="H3" s="112" t="s">
        <v>293</v>
      </c>
      <c r="I3" s="112" t="s">
        <v>21</v>
      </c>
      <c r="J3" s="112" t="s">
        <v>22</v>
      </c>
      <c r="K3" s="112" t="s">
        <v>8</v>
      </c>
      <c r="L3" s="131" t="s">
        <v>24</v>
      </c>
      <c r="M3" s="131" t="s">
        <v>25</v>
      </c>
    </row>
    <row r="4" spans="1:14" ht="34.5" customHeight="1">
      <c r="A4" s="637">
        <v>1</v>
      </c>
      <c r="B4" s="156">
        <v>1611600261</v>
      </c>
      <c r="C4" s="164"/>
      <c r="D4" s="164" t="s">
        <v>2226</v>
      </c>
      <c r="E4" s="92" t="s">
        <v>2052</v>
      </c>
      <c r="F4" s="88">
        <v>10</v>
      </c>
      <c r="G4" s="88" t="s">
        <v>2054</v>
      </c>
      <c r="H4" s="86" t="s">
        <v>2053</v>
      </c>
      <c r="I4" s="87" t="s">
        <v>2055</v>
      </c>
      <c r="J4" s="87" t="s">
        <v>2056</v>
      </c>
      <c r="K4" s="127" t="s">
        <v>2057</v>
      </c>
      <c r="L4" s="89">
        <v>43191</v>
      </c>
      <c r="M4" s="89">
        <v>45383</v>
      </c>
    </row>
    <row r="5" spans="1:14" ht="34.5" customHeight="1">
      <c r="A5" s="637">
        <v>2</v>
      </c>
      <c r="B5" s="156">
        <v>1610200709</v>
      </c>
      <c r="C5" s="164"/>
      <c r="D5" s="164" t="s">
        <v>2226</v>
      </c>
      <c r="E5" s="92" t="s">
        <v>2058</v>
      </c>
      <c r="F5" s="88">
        <v>10</v>
      </c>
      <c r="G5" s="88" t="s">
        <v>1815</v>
      </c>
      <c r="H5" s="86" t="s">
        <v>2060</v>
      </c>
      <c r="I5" s="87" t="s">
        <v>2061</v>
      </c>
      <c r="J5" s="87" t="s">
        <v>2062</v>
      </c>
      <c r="K5" s="127" t="s">
        <v>2255</v>
      </c>
      <c r="L5" s="89">
        <v>43191</v>
      </c>
      <c r="M5" s="89">
        <v>45383</v>
      </c>
    </row>
    <row r="6" spans="1:14" ht="34.5" customHeight="1">
      <c r="A6" s="637">
        <v>3</v>
      </c>
      <c r="B6" s="87">
        <v>1611600279</v>
      </c>
      <c r="C6" s="164"/>
      <c r="D6" s="164" t="s">
        <v>2226</v>
      </c>
      <c r="E6" s="92" t="s">
        <v>2064</v>
      </c>
      <c r="F6" s="88">
        <v>18</v>
      </c>
      <c r="G6" s="88" t="s">
        <v>2065</v>
      </c>
      <c r="H6" s="86" t="s">
        <v>2066</v>
      </c>
      <c r="I6" s="87" t="s">
        <v>2067</v>
      </c>
      <c r="J6" s="87" t="s">
        <v>2068</v>
      </c>
      <c r="K6" s="127" t="s">
        <v>2069</v>
      </c>
      <c r="L6" s="89">
        <v>43191</v>
      </c>
      <c r="M6" s="89">
        <v>45383</v>
      </c>
    </row>
    <row r="7" spans="1:14" ht="34.5" customHeight="1">
      <c r="A7" s="637">
        <v>4</v>
      </c>
      <c r="B7" s="87">
        <v>1611900406</v>
      </c>
      <c r="C7" s="164"/>
      <c r="D7" s="164" t="s">
        <v>2226</v>
      </c>
      <c r="E7" s="92" t="s">
        <v>2070</v>
      </c>
      <c r="F7" s="88">
        <v>30</v>
      </c>
      <c r="G7" s="88" t="s">
        <v>2071</v>
      </c>
      <c r="H7" s="86" t="s">
        <v>2072</v>
      </c>
      <c r="I7" s="87" t="s">
        <v>2073</v>
      </c>
      <c r="J7" s="87" t="s">
        <v>2074</v>
      </c>
      <c r="K7" s="127" t="s">
        <v>2075</v>
      </c>
      <c r="L7" s="89">
        <v>43191</v>
      </c>
      <c r="M7" s="89">
        <v>45383</v>
      </c>
    </row>
    <row r="8" spans="1:14" ht="34.5" customHeight="1">
      <c r="A8" s="637">
        <v>5</v>
      </c>
      <c r="B8" s="87">
        <v>1611600287</v>
      </c>
      <c r="C8" s="164"/>
      <c r="D8" s="164" t="s">
        <v>2226</v>
      </c>
      <c r="E8" s="92" t="s">
        <v>2076</v>
      </c>
      <c r="F8" s="88">
        <v>29</v>
      </c>
      <c r="G8" s="88" t="s">
        <v>2077</v>
      </c>
      <c r="H8" s="86" t="s">
        <v>2078</v>
      </c>
      <c r="I8" s="87" t="s">
        <v>2079</v>
      </c>
      <c r="J8" s="87" t="s">
        <v>2080</v>
      </c>
      <c r="K8" s="127" t="s">
        <v>2081</v>
      </c>
      <c r="L8" s="89">
        <v>43191</v>
      </c>
      <c r="M8" s="89">
        <v>45383</v>
      </c>
    </row>
    <row r="9" spans="1:14" ht="34.5" customHeight="1">
      <c r="A9" s="637">
        <v>6</v>
      </c>
      <c r="B9" s="87">
        <v>1611600295</v>
      </c>
      <c r="C9" s="164"/>
      <c r="D9" s="164" t="s">
        <v>2226</v>
      </c>
      <c r="E9" s="92" t="s">
        <v>2082</v>
      </c>
      <c r="F9" s="88">
        <v>25</v>
      </c>
      <c r="G9" s="88" t="s">
        <v>2083</v>
      </c>
      <c r="H9" s="86" t="s">
        <v>2084</v>
      </c>
      <c r="I9" s="87" t="s">
        <v>2085</v>
      </c>
      <c r="J9" s="87" t="s">
        <v>2086</v>
      </c>
      <c r="K9" s="127" t="s">
        <v>2081</v>
      </c>
      <c r="L9" s="89">
        <v>43191</v>
      </c>
      <c r="M9" s="89">
        <v>45383</v>
      </c>
    </row>
    <row r="10" spans="1:14" s="24" customFormat="1" ht="34.5" customHeight="1">
      <c r="A10" s="637">
        <v>7</v>
      </c>
      <c r="B10" s="124" t="s">
        <v>2218</v>
      </c>
      <c r="C10" s="116"/>
      <c r="D10" s="116" t="s">
        <v>448</v>
      </c>
      <c r="E10" s="117" t="s">
        <v>2209</v>
      </c>
      <c r="F10" s="118">
        <v>15</v>
      </c>
      <c r="G10" s="118" t="s">
        <v>2210</v>
      </c>
      <c r="H10" s="117" t="s">
        <v>2212</v>
      </c>
      <c r="I10" s="115" t="s">
        <v>2213</v>
      </c>
      <c r="J10" s="115" t="s">
        <v>2215</v>
      </c>
      <c r="K10" s="119" t="s">
        <v>2217</v>
      </c>
      <c r="L10" s="120">
        <v>43191</v>
      </c>
      <c r="M10" s="120">
        <v>45383</v>
      </c>
      <c r="N10" s="121" t="s">
        <v>644</v>
      </c>
    </row>
    <row r="11" spans="1:14" s="24" customFormat="1" ht="34.5" customHeight="1">
      <c r="A11" s="637">
        <v>8</v>
      </c>
      <c r="B11" s="726" t="s">
        <v>2761</v>
      </c>
      <c r="C11" s="748"/>
      <c r="D11" s="748" t="s">
        <v>1831</v>
      </c>
      <c r="E11" s="665" t="s">
        <v>2762</v>
      </c>
      <c r="F11" s="664">
        <v>60</v>
      </c>
      <c r="G11" s="664" t="s">
        <v>2763</v>
      </c>
      <c r="H11" s="665" t="s">
        <v>2764</v>
      </c>
      <c r="I11" s="662" t="s">
        <v>2765</v>
      </c>
      <c r="J11" s="662" t="s">
        <v>2759</v>
      </c>
      <c r="K11" s="749" t="s">
        <v>2766</v>
      </c>
      <c r="L11" s="655">
        <v>44105</v>
      </c>
      <c r="M11" s="655"/>
      <c r="N11" s="121"/>
    </row>
    <row r="12" spans="1:14" s="24" customFormat="1" ht="34.5" customHeight="1">
      <c r="A12" s="637">
        <v>9</v>
      </c>
      <c r="B12" s="726" t="s">
        <v>3513</v>
      </c>
      <c r="C12" s="748"/>
      <c r="D12" s="748" t="s">
        <v>1831</v>
      </c>
      <c r="E12" s="665" t="s">
        <v>3512</v>
      </c>
      <c r="F12" s="664">
        <v>60</v>
      </c>
      <c r="G12" s="664" t="s">
        <v>2763</v>
      </c>
      <c r="H12" s="665" t="s">
        <v>3514</v>
      </c>
      <c r="I12" s="662"/>
      <c r="J12" s="662" t="s">
        <v>3515</v>
      </c>
      <c r="K12" s="749" t="s">
        <v>2766</v>
      </c>
      <c r="L12" s="655">
        <v>45536</v>
      </c>
      <c r="M12" s="655"/>
      <c r="N12" s="121"/>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高島　菜々子</cp:lastModifiedBy>
  <cp:lastPrinted>2025-08-08T09:48:48Z</cp:lastPrinted>
  <dcterms:created xsi:type="dcterms:W3CDTF">2017-01-19T23:58:46Z</dcterms:created>
  <dcterms:modified xsi:type="dcterms:W3CDTF">2025-08-19T11:05:28Z</dcterms:modified>
</cp:coreProperties>
</file>