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H:\市町村支援課\市町村支援課共有\23 選挙啓発\常時啓発\04 高校への出前授業等（H27新規３事業）\01　①出前授業・模擬投票\R07\01_R7実施校照会（県選管→高校等）\"/>
    </mc:Choice>
  </mc:AlternateContent>
  <xr:revisionPtr revIDLastSave="0" documentId="13_ncr:1_{B1546CBE-6A7D-443A-A5E8-89338F609EC2}" xr6:coauthVersionLast="47" xr6:coauthVersionMax="47" xr10:uidLastSave="{00000000-0000-0000-0000-000000000000}"/>
  <workbookProtection workbookAlgorithmName="SHA-512" workbookHashValue="udkQcyDZDY2VlYO/DWajipghfvdAQaR9N1OFFvl1TKXIsz5UVVrqzJGUVqEAGe5RB+RP+8VXOs+F8uA6pWReIg==" workbookSaltValue="640WFrDLKSxXFCMGWE/hTw==" workbookSpinCount="100000" lockStructure="1"/>
  <bookViews>
    <workbookView xWindow="-110" yWindow="-110" windowWidth="19420" windowHeight="10300" xr2:uid="{00000000-000D-0000-FFFF-FFFF00000000}"/>
  </bookViews>
  <sheets>
    <sheet name="申込書" sheetId="1" r:id="rId1"/>
    <sheet name="県集計用（入力不要）" sheetId="3" r:id="rId2"/>
  </sheets>
  <definedNames>
    <definedName name="_xlnm.Print_Area" localSheetId="0">申込書!$A$1:$V$36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1" l="1"/>
  <c r="D46" i="1"/>
  <c r="D45" i="1"/>
  <c r="M6" i="3"/>
  <c r="L6" i="3"/>
  <c r="J6" i="3"/>
  <c r="I6" i="3"/>
  <c r="G6" i="3"/>
  <c r="F6" i="3"/>
  <c r="R4" i="3"/>
  <c r="Q4" i="3"/>
  <c r="P4" i="3"/>
  <c r="Y4" i="3"/>
  <c r="U4" i="3"/>
  <c r="X4" i="3"/>
  <c r="V4" i="3"/>
  <c r="W4" i="3"/>
  <c r="T4" i="3"/>
  <c r="S4" i="3"/>
  <c r="D4" i="3"/>
  <c r="O4" i="3"/>
  <c r="N4" i="3"/>
  <c r="A4" i="3"/>
  <c r="M4" i="3"/>
  <c r="J4" i="3"/>
  <c r="G4" i="3"/>
  <c r="C4" i="3"/>
  <c r="B4" i="3"/>
  <c r="E4" i="3" l="1"/>
  <c r="K4" i="3"/>
  <c r="H4" i="3"/>
  <c r="E47" i="1"/>
  <c r="K16" i="1" s="1"/>
  <c r="L4" i="3" s="1"/>
  <c r="E46" i="1"/>
  <c r="K15" i="1" s="1"/>
  <c r="I4" i="3" s="1"/>
  <c r="E45" i="1"/>
  <c r="K14" i="1" l="1"/>
  <c r="F4" i="3" s="1"/>
</calcChain>
</file>

<file path=xl/sharedStrings.xml><?xml version="1.0" encoding="utf-8"?>
<sst xmlns="http://schemas.openxmlformats.org/spreadsheetml/2006/main" count="102" uniqueCount="74">
  <si>
    <t>希望順位</t>
  </si>
  <si>
    <t>希 望 日</t>
  </si>
  <si>
    <t>希望時間</t>
  </si>
  <si>
    <t>対　象　学　年</t>
  </si>
  <si>
    <t>予　定　会　場</t>
  </si>
  <si>
    <t>模擬投票の実施</t>
  </si>
  <si>
    <t>マスコミ取材の可否</t>
  </si>
  <si>
    <t>※生徒数、実施時間等によっては全生徒の模擬投票を行えない場合がありますので予めご留意願います。</t>
  </si>
  <si>
    <t>令和</t>
    <rPh sb="0" eb="2">
      <t>レイワ</t>
    </rPh>
    <phoneticPr fontId="2"/>
  </si>
  <si>
    <t>年</t>
    <rPh sb="0" eb="1">
      <t>ネン</t>
    </rPh>
    <phoneticPr fontId="2"/>
  </si>
  <si>
    <t>月</t>
    <rPh sb="0" eb="1">
      <t>ツキ</t>
    </rPh>
    <phoneticPr fontId="2"/>
  </si>
  <si>
    <t>日</t>
    <rPh sb="0" eb="1">
      <t>ヒ</t>
    </rPh>
    <phoneticPr fontId="2"/>
  </si>
  <si>
    <t>時</t>
    <rPh sb="0" eb="1">
      <t>ジ</t>
    </rPh>
    <phoneticPr fontId="2"/>
  </si>
  <si>
    <t>分</t>
    <rPh sb="0" eb="1">
      <t>フン</t>
    </rPh>
    <phoneticPr fontId="2"/>
  </si>
  <si>
    <t>～</t>
    <phoneticPr fontId="2"/>
  </si>
  <si>
    <t>１</t>
    <phoneticPr fontId="2"/>
  </si>
  <si>
    <t>２</t>
    <phoneticPr fontId="2"/>
  </si>
  <si>
    <t>３</t>
    <phoneticPr fontId="2"/>
  </si>
  <si>
    <t>１年生</t>
    <rPh sb="1" eb="2">
      <t>ネン</t>
    </rPh>
    <rPh sb="2" eb="3">
      <t>ウ</t>
    </rPh>
    <phoneticPr fontId="2"/>
  </si>
  <si>
    <t>２年生</t>
    <rPh sb="1" eb="2">
      <t>ネン</t>
    </rPh>
    <rPh sb="2" eb="3">
      <t>ウ</t>
    </rPh>
    <phoneticPr fontId="2"/>
  </si>
  <si>
    <t>３年生</t>
    <rPh sb="1" eb="2">
      <t>ネン</t>
    </rPh>
    <rPh sb="2" eb="3">
      <t>ウ</t>
    </rPh>
    <phoneticPr fontId="2"/>
  </si>
  <si>
    <t>人（おおよその人数で差支えありません）</t>
    <rPh sb="0" eb="1">
      <t>ニン</t>
    </rPh>
    <rPh sb="7" eb="9">
      <t>ニンズウ</t>
    </rPh>
    <rPh sb="10" eb="11">
      <t>サ</t>
    </rPh>
    <rPh sb="11" eb="12">
      <t>ツカ</t>
    </rPh>
    <phoneticPr fontId="2"/>
  </si>
  <si>
    <t>有</t>
    <rPh sb="0" eb="1">
      <t>ア</t>
    </rPh>
    <phoneticPr fontId="2"/>
  </si>
  <si>
    <t>無</t>
    <rPh sb="0" eb="1">
      <t>ナ</t>
    </rPh>
    <phoneticPr fontId="2"/>
  </si>
  <si>
    <t>可</t>
    <rPh sb="0" eb="1">
      <t>カ</t>
    </rPh>
    <phoneticPr fontId="2"/>
  </si>
  <si>
    <t>否</t>
    <rPh sb="0" eb="1">
      <t>ヒ</t>
    </rPh>
    <phoneticPr fontId="2"/>
  </si>
  <si>
    <t>※マスコミ取材について、「可」の場合は県選管からマスコミ各社に対し出前授業を行う旨、プレスします。</t>
    <rPh sb="5" eb="7">
      <t>シュザイ</t>
    </rPh>
    <rPh sb="13" eb="14">
      <t>カ</t>
    </rPh>
    <rPh sb="16" eb="18">
      <t>バアイ</t>
    </rPh>
    <rPh sb="19" eb="22">
      <t>ケンセンカン</t>
    </rPh>
    <rPh sb="28" eb="30">
      <t>カクシャ</t>
    </rPh>
    <rPh sb="31" eb="32">
      <t>タイ</t>
    </rPh>
    <rPh sb="33" eb="37">
      <t>デマエジュギョウ</t>
    </rPh>
    <rPh sb="38" eb="39">
      <t>オコナ</t>
    </rPh>
    <rPh sb="40" eb="41">
      <t>ムネ</t>
    </rPh>
    <phoneticPr fontId="2"/>
  </si>
  <si>
    <t>(</t>
    <phoneticPr fontId="2"/>
  </si>
  <si>
    <t>)</t>
    <phoneticPr fontId="2"/>
  </si>
  <si>
    <t>その他希望事項
（実施内容等）</t>
    <rPh sb="3" eb="5">
      <t>キボウ</t>
    </rPh>
    <phoneticPr fontId="2"/>
  </si>
  <si>
    <t>【事務担当】</t>
    <rPh sb="1" eb="3">
      <t>ジム</t>
    </rPh>
    <rPh sb="3" eb="5">
      <t>タントウ</t>
    </rPh>
    <phoneticPr fontId="2"/>
  </si>
  <si>
    <t>　　電話</t>
    <phoneticPr fontId="2"/>
  </si>
  <si>
    <t>　　mail</t>
    <phoneticPr fontId="2"/>
  </si>
  <si>
    <t>076-444-3183</t>
    <phoneticPr fontId="2"/>
  </si>
  <si>
    <t>ashichoson@pref.toyama.lg.jp</t>
    <phoneticPr fontId="2"/>
  </si>
  <si>
    <t>※実施時間が未定の場合は、実施希望の年月日のみご記入ください。年月日も未定の場合で、ひとまず申込みだけされる場合は、その旨「その他希望事項」欄にご記入ください。</t>
    <rPh sb="3" eb="5">
      <t>ジカン</t>
    </rPh>
    <rPh sb="13" eb="15">
      <t>ジッシ</t>
    </rPh>
    <rPh sb="15" eb="17">
      <t>キボウ</t>
    </rPh>
    <rPh sb="18" eb="21">
      <t>ネンガッピ</t>
    </rPh>
    <rPh sb="31" eb="34">
      <t>ネンガッピ</t>
    </rPh>
    <rPh sb="35" eb="37">
      <t>ミテイ</t>
    </rPh>
    <rPh sb="38" eb="40">
      <t>バアイ</t>
    </rPh>
    <rPh sb="46" eb="48">
      <t>モウシコ</t>
    </rPh>
    <rPh sb="54" eb="56">
      <t>バアイ</t>
    </rPh>
    <rPh sb="60" eb="61">
      <t>ムネ</t>
    </rPh>
    <rPh sb="64" eb="65">
      <t>タ</t>
    </rPh>
    <rPh sb="65" eb="67">
      <t>キボウ</t>
    </rPh>
    <rPh sb="67" eb="69">
      <t>ジコウ</t>
    </rPh>
    <rPh sb="70" eb="71">
      <t>ラン</t>
    </rPh>
    <rPh sb="73" eb="75">
      <t>キニュウ</t>
    </rPh>
    <phoneticPr fontId="2"/>
  </si>
  <si>
    <t>○</t>
    <phoneticPr fontId="2"/>
  </si>
  <si>
    <r>
      <t>３　実施希望内容</t>
    </r>
    <r>
      <rPr>
        <sz val="11"/>
        <color theme="1"/>
        <rFont val="ＭＳ ゴシック"/>
        <family val="3"/>
        <charset val="128"/>
      </rPr>
      <t>（黒枠の項目は、該当のものに「○」を入れてください。電子様式はプルダウンより選べます。）</t>
    </r>
    <rPh sb="34" eb="36">
      <t>デンシ</t>
    </rPh>
    <rPh sb="36" eb="38">
      <t>ヨウシキ</t>
    </rPh>
    <rPh sb="46" eb="47">
      <t>エラ</t>
    </rPh>
    <phoneticPr fontId="2"/>
  </si>
  <si>
    <r>
      <t>２　実施希望日時</t>
    </r>
    <r>
      <rPr>
        <b/>
        <u/>
        <sz val="14"/>
        <color theme="1"/>
        <rFont val="ＭＳ ゴシック"/>
        <family val="3"/>
        <charset val="128"/>
      </rPr>
      <t>（第３希望までご記入ください。）</t>
    </r>
    <phoneticPr fontId="2"/>
  </si>
  <si>
    <t>１　担当者様ご連絡先</t>
    <rPh sb="7" eb="10">
      <t>レンラクサキ</t>
    </rPh>
    <phoneticPr fontId="2"/>
  </si>
  <si>
    <t>メールアドレス</t>
    <phoneticPr fontId="2"/>
  </si>
  <si>
    <t>人　　　　　数</t>
    <phoneticPr fontId="2"/>
  </si>
  <si>
    <t>学　　校　　名</t>
    <rPh sb="0" eb="1">
      <t>ガク</t>
    </rPh>
    <rPh sb="3" eb="4">
      <t>コウ</t>
    </rPh>
    <rPh sb="6" eb="7">
      <t>ナ</t>
    </rPh>
    <phoneticPr fontId="2"/>
  </si>
  <si>
    <t>職　・　氏　名</t>
    <rPh sb="0" eb="1">
      <t>ショク</t>
    </rPh>
    <rPh sb="4" eb="5">
      <t>シ</t>
    </rPh>
    <rPh sb="6" eb="7">
      <t>ナ</t>
    </rPh>
    <phoneticPr fontId="2"/>
  </si>
  <si>
    <t>電　話　番　号</t>
    <rPh sb="0" eb="1">
      <t>デン</t>
    </rPh>
    <rPh sb="2" eb="3">
      <t>ハナシ</t>
    </rPh>
    <rPh sb="4" eb="5">
      <t>バン</t>
    </rPh>
    <rPh sb="6" eb="7">
      <t>ゴウ</t>
    </rPh>
    <phoneticPr fontId="2"/>
  </si>
  <si>
    <t>　次の１～３についてご記入いただき、下記担当宛まで、メールでお申し込みください。（メールにより難い場合はご相談ください。）</t>
    <rPh sb="31" eb="32">
      <t>モウ</t>
    </rPh>
    <rPh sb="33" eb="34">
      <t>コ</t>
    </rPh>
    <rPh sb="47" eb="48">
      <t>ガタ</t>
    </rPh>
    <rPh sb="49" eb="51">
      <t>バアイ</t>
    </rPh>
    <rPh sb="53" eb="55">
      <t>ソウダン</t>
    </rPh>
    <phoneticPr fontId="2"/>
  </si>
  <si>
    <t>学校名</t>
    <rPh sb="0" eb="3">
      <t>ガッコウメイ</t>
    </rPh>
    <phoneticPr fontId="2"/>
  </si>
  <si>
    <t>職・氏名</t>
    <rPh sb="0" eb="1">
      <t>ショク</t>
    </rPh>
    <rPh sb="2" eb="4">
      <t>シメイ</t>
    </rPh>
    <phoneticPr fontId="2"/>
  </si>
  <si>
    <t>電話番号</t>
    <rPh sb="0" eb="2">
      <t>デンワ</t>
    </rPh>
    <rPh sb="2" eb="4">
      <t>バンゴウ</t>
    </rPh>
    <phoneticPr fontId="2"/>
  </si>
  <si>
    <t>第１位</t>
    <rPh sb="0" eb="1">
      <t>ダイ</t>
    </rPh>
    <rPh sb="2" eb="3">
      <t>イ</t>
    </rPh>
    <phoneticPr fontId="2"/>
  </si>
  <si>
    <t>第２位</t>
    <rPh sb="0" eb="1">
      <t>ダイ</t>
    </rPh>
    <rPh sb="2" eb="3">
      <t>イ</t>
    </rPh>
    <phoneticPr fontId="2"/>
  </si>
  <si>
    <t>第３位</t>
    <rPh sb="0" eb="1">
      <t>ダイ</t>
    </rPh>
    <rPh sb="2" eb="3">
      <t>イ</t>
    </rPh>
    <phoneticPr fontId="2"/>
  </si>
  <si>
    <t>１　担当者ご連絡先</t>
    <rPh sb="2" eb="5">
      <t>タントウシャ</t>
    </rPh>
    <rPh sb="6" eb="8">
      <t>レンラク</t>
    </rPh>
    <rPh sb="8" eb="9">
      <t>サキ</t>
    </rPh>
    <phoneticPr fontId="2"/>
  </si>
  <si>
    <t>２　実施希望日時</t>
    <rPh sb="2" eb="4">
      <t>ジッシ</t>
    </rPh>
    <rPh sb="4" eb="6">
      <t>キボウ</t>
    </rPh>
    <rPh sb="6" eb="8">
      <t>ニチジ</t>
    </rPh>
    <phoneticPr fontId="2"/>
  </si>
  <si>
    <t>３　実施希望内容</t>
    <rPh sb="2" eb="4">
      <t>ジッシ</t>
    </rPh>
    <rPh sb="4" eb="6">
      <t>キボウ</t>
    </rPh>
    <rPh sb="6" eb="8">
      <t>ナイヨウ</t>
    </rPh>
    <phoneticPr fontId="2"/>
  </si>
  <si>
    <t>対象学年</t>
    <rPh sb="0" eb="2">
      <t>タイショウ</t>
    </rPh>
    <rPh sb="2" eb="4">
      <t>ガクネン</t>
    </rPh>
    <phoneticPr fontId="2"/>
  </si>
  <si>
    <t>人数</t>
    <rPh sb="0" eb="2">
      <t>ニンズウ</t>
    </rPh>
    <phoneticPr fontId="2"/>
  </si>
  <si>
    <t>予定会場</t>
    <rPh sb="0" eb="2">
      <t>ヨテイ</t>
    </rPh>
    <rPh sb="2" eb="4">
      <t>カイジョウ</t>
    </rPh>
    <phoneticPr fontId="2"/>
  </si>
  <si>
    <t>模擬投票の有無</t>
    <rPh sb="0" eb="2">
      <t>モギ</t>
    </rPh>
    <rPh sb="2" eb="4">
      <t>トウヒョウ</t>
    </rPh>
    <rPh sb="5" eb="7">
      <t>ウム</t>
    </rPh>
    <phoneticPr fontId="2"/>
  </si>
  <si>
    <t>マスコミの取材可否</t>
    <rPh sb="5" eb="7">
      <t>シュザイ</t>
    </rPh>
    <rPh sb="7" eb="9">
      <t>カヒ</t>
    </rPh>
    <phoneticPr fontId="2"/>
  </si>
  <si>
    <t>その他希望事項</t>
    <rPh sb="2" eb="3">
      <t>ホカ</t>
    </rPh>
    <rPh sb="3" eb="5">
      <t>キボウ</t>
    </rPh>
    <rPh sb="5" eb="7">
      <t>ジコウ</t>
    </rPh>
    <phoneticPr fontId="2"/>
  </si>
  <si>
    <t>有</t>
    <rPh sb="0" eb="1">
      <t>アリ</t>
    </rPh>
    <phoneticPr fontId="2"/>
  </si>
  <si>
    <t>否</t>
    <rPh sb="0" eb="1">
      <t>イナ</t>
    </rPh>
    <phoneticPr fontId="2"/>
  </si>
  <si>
    <t>１年</t>
    <rPh sb="1" eb="2">
      <t>ネン</t>
    </rPh>
    <phoneticPr fontId="2"/>
  </si>
  <si>
    <t>２年</t>
    <rPh sb="1" eb="2">
      <t>ネン</t>
    </rPh>
    <phoneticPr fontId="2"/>
  </si>
  <si>
    <t>３年</t>
    <rPh sb="1" eb="2">
      <t>ネン</t>
    </rPh>
    <phoneticPr fontId="2"/>
  </si>
  <si>
    <t>その他</t>
    <rPh sb="2" eb="3">
      <t>タ</t>
    </rPh>
    <phoneticPr fontId="2"/>
  </si>
  <si>
    <t>（</t>
    <phoneticPr fontId="2"/>
  </si>
  <si>
    <t>）</t>
    <phoneticPr fontId="2"/>
  </si>
  <si>
    <t>※「対象学年」の「その他」を選択した場合は、括弧内に具体を記入ください。</t>
    <rPh sb="2" eb="6">
      <t>タイショウガクネン</t>
    </rPh>
    <rPh sb="11" eb="12">
      <t>タ</t>
    </rPh>
    <rPh sb="14" eb="16">
      <t>センタク</t>
    </rPh>
    <rPh sb="18" eb="20">
      <t>バアイ</t>
    </rPh>
    <rPh sb="22" eb="25">
      <t>カッコナイ</t>
    </rPh>
    <rPh sb="26" eb="28">
      <t>グタイ</t>
    </rPh>
    <rPh sb="29" eb="31">
      <t>キニュウ</t>
    </rPh>
    <phoneticPr fontId="2"/>
  </si>
  <si>
    <t>その他内容</t>
    <rPh sb="2" eb="3">
      <t>タ</t>
    </rPh>
    <rPh sb="3" eb="5">
      <t>ナイヨウ</t>
    </rPh>
    <phoneticPr fontId="2"/>
  </si>
  <si>
    <t>令和７年度「選挙に関する出前授業等」申込書</t>
    <phoneticPr fontId="2"/>
  </si>
  <si>
    <t>　富山県選挙管理委員会　高地</t>
    <rPh sb="1" eb="4">
      <t>トヤマケン</t>
    </rPh>
    <rPh sb="4" eb="11">
      <t>センキョカンリイインカイ</t>
    </rPh>
    <rPh sb="12" eb="14">
      <t>タカチ</t>
    </rPh>
    <phoneticPr fontId="2"/>
  </si>
  <si>
    <t>※令和７年４月～令和８年３月の範囲でご記入ください。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</si>
</sst>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mm]"/>
  </numFmts>
  <fonts count="12">
    <font>
      <sz val="11"/>
      <color theme="1"/>
      <name val="Yu Gothic"/>
      <family val="2"/>
      <scheme val="minor"/>
    </font>
    <font>
      <sz val="14"/>
      <color theme="1"/>
      <name val="ＭＳ ゴシック"/>
      <family val="3"/>
      <charset val="128"/>
    </font>
    <font>
      <sz val="6"/>
      <name val="Yu Gothic"/>
      <family val="3"/>
      <charset val="128"/>
      <scheme val="minor"/>
    </font>
    <font>
      <sz val="11"/>
      <color theme="1"/>
      <name val="ＭＳ ゴシック"/>
      <family val="3"/>
      <charset val="128"/>
    </font>
    <font>
      <sz val="12"/>
      <color theme="1"/>
      <name val="ＭＳ ゴシック"/>
      <family val="3"/>
      <charset val="128"/>
    </font>
    <font>
      <sz val="14"/>
      <color theme="1"/>
      <name val="Yu Gothic"/>
      <family val="2"/>
      <scheme val="minor"/>
    </font>
    <font>
      <b/>
      <sz val="14"/>
      <color theme="1"/>
      <name val="ＭＳ ゴシック"/>
      <family val="3"/>
      <charset val="128"/>
    </font>
    <font>
      <b/>
      <sz val="18"/>
      <color theme="1"/>
      <name val="ＭＳ ゴシック"/>
      <family val="3"/>
      <charset val="128"/>
    </font>
    <font>
      <sz val="8"/>
      <color rgb="FF333333"/>
      <name val="メイリオ"/>
      <family val="3"/>
      <charset val="128"/>
    </font>
    <font>
      <u/>
      <sz val="11"/>
      <color theme="10"/>
      <name val="Yu Gothic"/>
      <family val="2"/>
      <scheme val="minor"/>
    </font>
    <font>
      <b/>
      <u/>
      <sz val="14"/>
      <color theme="1"/>
      <name val="ＭＳ ゴシック"/>
      <family val="3"/>
      <charset val="128"/>
    </font>
    <font>
      <sz val="11"/>
      <color theme="1"/>
      <name val="Yu Gothic"/>
      <family val="2"/>
      <scheme val="minor"/>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double">
        <color auto="1"/>
      </right>
      <top/>
      <bottom style="thin">
        <color auto="1"/>
      </bottom>
      <diagonal/>
    </border>
    <border>
      <left style="medium">
        <color auto="1"/>
      </left>
      <right style="medium">
        <color auto="1"/>
      </right>
      <top style="medium">
        <color auto="1"/>
      </top>
      <bottom/>
      <diagonal/>
    </border>
    <border>
      <left style="double">
        <color auto="1"/>
      </left>
      <right/>
      <top/>
      <bottom style="thin">
        <color auto="1"/>
      </bottom>
      <diagonal/>
    </border>
    <border>
      <left style="medium">
        <color auto="1"/>
      </left>
      <right/>
      <top/>
      <bottom style="thin">
        <color auto="1"/>
      </bottom>
      <diagonal/>
    </border>
    <border>
      <left style="double">
        <color auto="1"/>
      </left>
      <right/>
      <top style="thin">
        <color auto="1"/>
      </top>
      <bottom style="thin">
        <color auto="1"/>
      </bottom>
      <diagonal/>
    </border>
  </borders>
  <cellStyleXfs count="3">
    <xf numFmtId="0" fontId="0" fillId="0" borderId="0"/>
    <xf numFmtId="0" fontId="9" fillId="0" borderId="0" applyNumberFormat="0" applyFill="0" applyBorder="0" applyAlignment="0" applyProtection="0"/>
    <xf numFmtId="38" fontId="11" fillId="0" borderId="0" applyFont="0" applyFill="0" applyBorder="0" applyAlignment="0" applyProtection="0">
      <alignment vertical="center"/>
    </xf>
  </cellStyleXfs>
  <cellXfs count="87">
    <xf numFmtId="0" fontId="0" fillId="0" borderId="0" xfId="0"/>
    <xf numFmtId="0" fontId="0" fillId="0" borderId="0" xfId="0" applyBorder="1" applyAlignment="1">
      <alignment vertical="center"/>
    </xf>
    <xf numFmtId="176" fontId="0" fillId="0" borderId="0" xfId="0" applyNumberFormat="1" applyBorder="1" applyAlignment="1">
      <alignment vertical="center"/>
    </xf>
    <xf numFmtId="0" fontId="0" fillId="0" borderId="0" xfId="0" applyNumberFormat="1" applyBorder="1" applyAlignment="1">
      <alignment vertical="center"/>
    </xf>
    <xf numFmtId="0" fontId="4" fillId="0" borderId="0" xfId="0" applyFont="1" applyBorder="1" applyAlignment="1">
      <alignment horizontal="left" vertical="center"/>
    </xf>
    <xf numFmtId="0" fontId="5" fillId="0" borderId="0" xfId="0" applyFont="1" applyBorder="1" applyAlignment="1">
      <alignment vertical="center"/>
    </xf>
    <xf numFmtId="0" fontId="5" fillId="0" borderId="0" xfId="0" applyFont="1" applyBorder="1" applyAlignment="1">
      <alignment horizontal="centerContinuous" vertical="center"/>
    </xf>
    <xf numFmtId="0" fontId="1" fillId="0" borderId="0" xfId="0" applyFont="1" applyBorder="1" applyAlignment="1">
      <alignment horizontal="justify" vertical="center"/>
    </xf>
    <xf numFmtId="0" fontId="5" fillId="0" borderId="0" xfId="0" applyFont="1" applyBorder="1" applyAlignment="1">
      <alignment horizontal="left" vertical="center"/>
    </xf>
    <xf numFmtId="0" fontId="1" fillId="0" borderId="3" xfId="0" applyFont="1" applyBorder="1" applyAlignment="1">
      <alignment horizontal="center" vertical="center" wrapText="1"/>
    </xf>
    <xf numFmtId="0" fontId="1" fillId="0" borderId="0" xfId="0" applyFont="1" applyBorder="1" applyAlignment="1">
      <alignment horizontal="justify" vertical="center" wrapText="1"/>
    </xf>
    <xf numFmtId="0" fontId="1" fillId="0" borderId="0" xfId="0" applyFont="1" applyBorder="1" applyAlignment="1">
      <alignment vertical="center" wrapText="1"/>
    </xf>
    <xf numFmtId="0" fontId="6" fillId="0" borderId="0" xfId="0" applyFont="1" applyBorder="1" applyAlignment="1">
      <alignment horizontal="left" vertical="center"/>
    </xf>
    <xf numFmtId="0" fontId="7" fillId="0" borderId="0" xfId="0" applyFont="1" applyBorder="1" applyAlignment="1">
      <alignment horizontal="centerContinuous" vertical="center"/>
    </xf>
    <xf numFmtId="0" fontId="1" fillId="0" borderId="5" xfId="0" applyFont="1" applyBorder="1" applyAlignment="1">
      <alignment horizontal="center" vertical="center" wrapText="1"/>
    </xf>
    <xf numFmtId="0" fontId="5" fillId="0" borderId="6" xfId="0" applyFont="1" applyBorder="1" applyAlignment="1">
      <alignment vertical="center"/>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5" fillId="0" borderId="11" xfId="0" applyFont="1" applyBorder="1" applyAlignment="1">
      <alignment vertical="center"/>
    </xf>
    <xf numFmtId="0" fontId="1" fillId="0" borderId="6"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protection locked="0"/>
    </xf>
    <xf numFmtId="0" fontId="8" fillId="0" borderId="0" xfId="0" applyFont="1"/>
    <xf numFmtId="0" fontId="4" fillId="0" borderId="10" xfId="0" applyFont="1" applyBorder="1" applyAlignment="1">
      <alignment vertical="center"/>
    </xf>
    <xf numFmtId="0" fontId="4" fillId="0" borderId="11" xfId="0" applyFont="1" applyBorder="1" applyAlignment="1">
      <alignment vertical="center"/>
    </xf>
    <xf numFmtId="0" fontId="4" fillId="0" borderId="8" xfId="0" applyFont="1" applyBorder="1" applyAlignment="1">
      <alignment vertical="center"/>
    </xf>
    <xf numFmtId="0" fontId="4" fillId="0" borderId="0" xfId="0" applyFont="1" applyBorder="1" applyAlignment="1">
      <alignment vertical="center"/>
    </xf>
    <xf numFmtId="0" fontId="4" fillId="0" borderId="9" xfId="0" applyFont="1" applyBorder="1" applyAlignment="1">
      <alignment vertical="center"/>
    </xf>
    <xf numFmtId="0" fontId="0" fillId="0" borderId="0" xfId="0" applyBorder="1" applyAlignment="1">
      <alignment horizontal="center" vertical="center"/>
    </xf>
    <xf numFmtId="0" fontId="1" fillId="2" borderId="15" xfId="0" applyFont="1" applyFill="1" applyBorder="1" applyAlignment="1">
      <alignment horizontal="center" vertical="center" wrapText="1"/>
    </xf>
    <xf numFmtId="0" fontId="1" fillId="2" borderId="15" xfId="0" applyFont="1" applyFill="1" applyBorder="1" applyAlignment="1">
      <alignment horizontal="center" vertical="center" shrinkToFit="1"/>
    </xf>
    <xf numFmtId="49" fontId="1" fillId="2" borderId="15" xfId="0" applyNumberFormat="1" applyFont="1" applyFill="1" applyBorder="1" applyAlignment="1">
      <alignment horizontal="center" vertical="center" wrapText="1"/>
    </xf>
    <xf numFmtId="0" fontId="0" fillId="0" borderId="4" xfId="0" applyBorder="1" applyAlignment="1">
      <alignment vertical="center"/>
    </xf>
    <xf numFmtId="0" fontId="1" fillId="0" borderId="14" xfId="0" applyFont="1" applyBorder="1" applyAlignment="1" applyProtection="1">
      <alignment horizontal="center" vertical="center" wrapText="1"/>
      <protection locked="0"/>
    </xf>
    <xf numFmtId="0" fontId="9" fillId="0" borderId="11" xfId="1" applyBorder="1" applyAlignment="1" applyProtection="1">
      <alignment vertical="center"/>
      <protection locked="0"/>
    </xf>
    <xf numFmtId="0" fontId="9" fillId="0" borderId="12" xfId="1" applyBorder="1" applyAlignment="1" applyProtection="1">
      <alignment vertical="center"/>
      <protection locked="0"/>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1" fillId="0" borderId="0" xfId="0" applyFont="1" applyBorder="1" applyAlignment="1">
      <alignment vertical="center" wrapText="1"/>
    </xf>
    <xf numFmtId="0" fontId="0" fillId="3" borderId="1" xfId="0" applyFill="1" applyBorder="1" applyAlignment="1">
      <alignment vertical="center"/>
    </xf>
    <xf numFmtId="0" fontId="0" fillId="0" borderId="1" xfId="0" applyBorder="1" applyAlignment="1">
      <alignment horizontal="left" vertical="center"/>
    </xf>
    <xf numFmtId="0" fontId="1" fillId="0" borderId="6" xfId="0" applyFont="1" applyBorder="1" applyAlignment="1">
      <alignment horizontal="justify" vertical="center" wrapText="1"/>
    </xf>
    <xf numFmtId="0" fontId="1" fillId="0" borderId="18" xfId="0" applyFont="1" applyBorder="1" applyAlignment="1" applyProtection="1">
      <alignment horizontal="center" vertical="center" wrapText="1"/>
      <protection locked="0"/>
    </xf>
    <xf numFmtId="0" fontId="5" fillId="0" borderId="7" xfId="0" applyFont="1" applyBorder="1" applyAlignment="1">
      <alignment vertical="center"/>
    </xf>
    <xf numFmtId="0" fontId="1" fillId="0" borderId="19" xfId="0" applyFont="1" applyBorder="1" applyAlignment="1">
      <alignment horizontal="justify" vertical="center" wrapText="1"/>
    </xf>
    <xf numFmtId="0" fontId="1" fillId="0" borderId="11" xfId="0" applyFont="1" applyBorder="1" applyAlignment="1">
      <alignment horizontal="justify" vertical="center" wrapText="1"/>
    </xf>
    <xf numFmtId="0" fontId="5" fillId="0" borderId="12" xfId="0" applyFont="1" applyBorder="1" applyAlignment="1">
      <alignment vertical="center"/>
    </xf>
    <xf numFmtId="0" fontId="0" fillId="3" borderId="1" xfId="0" applyFill="1" applyBorder="1" applyAlignment="1">
      <alignment horizontal="center" vertical="center"/>
    </xf>
    <xf numFmtId="177" fontId="0" fillId="0" borderId="1" xfId="0" applyNumberFormat="1" applyBorder="1" applyAlignment="1">
      <alignment horizontal="left" vertical="center"/>
    </xf>
    <xf numFmtId="0" fontId="0" fillId="0" borderId="0" xfId="0" applyNumberFormat="1"/>
    <xf numFmtId="0" fontId="1" fillId="0" borderId="4" xfId="0" applyFont="1" applyBorder="1" applyAlignment="1" applyProtection="1">
      <alignment horizontal="left" vertical="top" wrapText="1"/>
      <protection locked="0"/>
    </xf>
    <xf numFmtId="0" fontId="5" fillId="0" borderId="13" xfId="0" applyFont="1" applyBorder="1" applyAlignment="1" applyProtection="1">
      <alignment horizontal="left" vertical="top"/>
      <protection locked="0"/>
    </xf>
    <xf numFmtId="0" fontId="5" fillId="0" borderId="1" xfId="0" applyFont="1" applyBorder="1" applyAlignment="1" applyProtection="1">
      <alignment horizontal="left" vertical="top"/>
      <protection locked="0"/>
    </xf>
    <xf numFmtId="0" fontId="1" fillId="0" borderId="0" xfId="0" applyFont="1" applyBorder="1" applyAlignment="1">
      <alignment vertical="center" wrapText="1"/>
    </xf>
    <xf numFmtId="0" fontId="1" fillId="0" borderId="6" xfId="0" applyFont="1" applyBorder="1" applyAlignment="1">
      <alignment vertical="center" wrapText="1"/>
    </xf>
    <xf numFmtId="0" fontId="0" fillId="0" borderId="6" xfId="0" applyBorder="1" applyAlignment="1">
      <alignment vertical="center" wrapText="1"/>
    </xf>
    <xf numFmtId="0" fontId="1" fillId="0" borderId="11" xfId="0" applyFont="1" applyBorder="1" applyAlignment="1">
      <alignment vertical="center" wrapText="1"/>
    </xf>
    <xf numFmtId="0" fontId="1" fillId="0" borderId="12" xfId="0" applyFont="1" applyBorder="1" applyAlignment="1">
      <alignment vertical="center" wrapText="1"/>
    </xf>
    <xf numFmtId="0" fontId="6" fillId="0" borderId="11" xfId="0" applyNumberFormat="1" applyFont="1" applyBorder="1" applyAlignment="1">
      <alignment vertical="center"/>
    </xf>
    <xf numFmtId="0" fontId="6" fillId="0" borderId="0" xfId="0" applyNumberFormat="1" applyFont="1" applyBorder="1" applyAlignment="1">
      <alignment vertical="center"/>
    </xf>
    <xf numFmtId="0" fontId="1" fillId="0" borderId="3" xfId="0" applyFont="1" applyBorder="1" applyAlignment="1" applyProtection="1">
      <alignment vertical="center" wrapText="1"/>
      <protection locked="0"/>
    </xf>
    <xf numFmtId="0" fontId="1" fillId="0" borderId="6"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4" fillId="0" borderId="0" xfId="0" applyFont="1" applyBorder="1" applyAlignment="1">
      <alignment vertical="center" wrapText="1"/>
    </xf>
    <xf numFmtId="0" fontId="1" fillId="0" borderId="4" xfId="0" applyFont="1" applyBorder="1" applyAlignment="1" applyProtection="1">
      <alignment horizontal="justify" vertical="center" wrapText="1"/>
      <protection locked="0"/>
    </xf>
    <xf numFmtId="0" fontId="5" fillId="0" borderId="1" xfId="0" applyFont="1" applyBorder="1" applyAlignment="1" applyProtection="1">
      <alignment vertical="center"/>
      <protection locked="0"/>
    </xf>
    <xf numFmtId="49" fontId="1" fillId="0" borderId="4" xfId="0" applyNumberFormat="1" applyFont="1" applyBorder="1" applyAlignment="1" applyProtection="1">
      <alignment horizontal="justify" vertical="center" wrapText="1"/>
      <protection locked="0"/>
    </xf>
    <xf numFmtId="49" fontId="5" fillId="0" borderId="1" xfId="0" applyNumberFormat="1" applyFont="1" applyBorder="1" applyAlignment="1" applyProtection="1">
      <alignment vertical="center"/>
      <protection locked="0"/>
    </xf>
    <xf numFmtId="0" fontId="1" fillId="0" borderId="6" xfId="0" applyFont="1" applyBorder="1" applyAlignment="1">
      <alignment vertical="center"/>
    </xf>
    <xf numFmtId="38" fontId="1" fillId="0" borderId="11" xfId="2" applyFont="1" applyBorder="1" applyAlignment="1" applyProtection="1">
      <alignment horizontal="center" vertical="center" wrapText="1"/>
      <protection locked="0"/>
    </xf>
    <xf numFmtId="0" fontId="6" fillId="0" borderId="11" xfId="0" applyFont="1" applyBorder="1" applyAlignment="1">
      <alignment vertical="center"/>
    </xf>
    <xf numFmtId="0" fontId="1" fillId="2" borderId="21" xfId="0" applyFont="1" applyFill="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1" fillId="2" borderId="2"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0" fillId="0" borderId="17" xfId="0" applyBorder="1" applyAlignment="1">
      <alignment horizontal="center" vertical="center" wrapText="1"/>
    </xf>
    <xf numFmtId="0" fontId="1" fillId="0" borderId="20" xfId="0" applyFont="1" applyBorder="1" applyAlignment="1">
      <alignment vertical="center" wrapText="1"/>
    </xf>
    <xf numFmtId="0" fontId="1" fillId="0" borderId="11" xfId="0" applyFont="1"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shichoson@pref.toyama.lg.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X111"/>
  <sheetViews>
    <sheetView tabSelected="1" topLeftCell="A27" zoomScale="70" zoomScaleNormal="70" zoomScaleSheetLayoutView="80" workbookViewId="0">
      <selection activeCell="C7" sqref="C7:U7"/>
    </sheetView>
  </sheetViews>
  <sheetFormatPr defaultColWidth="8.58203125" defaultRowHeight="18"/>
  <cols>
    <col min="1" max="1" width="3.58203125" style="1" customWidth="1"/>
    <col min="2" max="2" width="21.08203125" style="1" customWidth="1"/>
    <col min="3" max="3" width="6.75" style="1" bestFit="1" customWidth="1"/>
    <col min="4" max="4" width="4.58203125" style="1" customWidth="1"/>
    <col min="5" max="5" width="4.25" style="1" customWidth="1"/>
    <col min="6" max="6" width="4.58203125" style="1" customWidth="1"/>
    <col min="7" max="7" width="4.25" style="1" bestFit="1" customWidth="1"/>
    <col min="8" max="8" width="4.58203125" style="1" customWidth="1"/>
    <col min="9" max="9" width="4.25" style="1" bestFit="1" customWidth="1"/>
    <col min="10" max="10" width="2.58203125" style="1" customWidth="1"/>
    <col min="11" max="11" width="4.58203125" style="1" customWidth="1"/>
    <col min="12" max="12" width="2.58203125" style="1" customWidth="1"/>
    <col min="13" max="13" width="4.58203125" style="1" customWidth="1"/>
    <col min="14" max="14" width="4.08203125" style="1" bestFit="1" customWidth="1"/>
    <col min="15" max="15" width="4.58203125" style="1" customWidth="1"/>
    <col min="16" max="17" width="4.08203125" style="1" bestFit="1" customWidth="1"/>
    <col min="18" max="18" width="4.58203125" style="1" customWidth="1"/>
    <col min="19" max="19" width="4.08203125" style="1" bestFit="1" customWidth="1"/>
    <col min="20" max="20" width="4.58203125" style="1" customWidth="1"/>
    <col min="21" max="21" width="4.08203125" style="1" bestFit="1" customWidth="1"/>
    <col min="22" max="22" width="3.58203125" style="1" customWidth="1"/>
    <col min="23" max="16384" width="8.58203125" style="1"/>
  </cols>
  <sheetData>
    <row r="1" spans="2:24" ht="22.5">
      <c r="B1" s="5"/>
      <c r="C1" s="5"/>
      <c r="D1" s="5"/>
      <c r="E1" s="5"/>
      <c r="F1" s="5"/>
      <c r="G1" s="5"/>
      <c r="H1" s="5"/>
      <c r="I1" s="5"/>
      <c r="J1" s="5"/>
      <c r="K1" s="5"/>
      <c r="L1" s="5"/>
      <c r="M1" s="5"/>
      <c r="N1" s="5"/>
      <c r="O1" s="5"/>
      <c r="P1" s="5"/>
      <c r="Q1" s="5"/>
      <c r="R1" s="5"/>
      <c r="S1" s="5"/>
      <c r="T1" s="5"/>
      <c r="U1" s="5"/>
    </row>
    <row r="2" spans="2:24" ht="22.5">
      <c r="B2" s="13" t="s">
        <v>71</v>
      </c>
      <c r="C2" s="6"/>
      <c r="D2" s="6"/>
      <c r="E2" s="6"/>
      <c r="F2" s="6"/>
      <c r="G2" s="6"/>
      <c r="H2" s="6"/>
      <c r="I2" s="6"/>
      <c r="J2" s="6"/>
      <c r="K2" s="6"/>
      <c r="L2" s="6"/>
      <c r="M2" s="6"/>
      <c r="N2" s="6"/>
      <c r="O2" s="6"/>
      <c r="P2" s="6"/>
      <c r="Q2" s="6"/>
      <c r="R2" s="6"/>
      <c r="S2" s="6"/>
      <c r="T2" s="6"/>
      <c r="U2" s="6"/>
    </row>
    <row r="3" spans="2:24" ht="17.5" customHeight="1">
      <c r="B3" s="7"/>
      <c r="C3" s="5"/>
      <c r="D3" s="5"/>
      <c r="E3" s="5"/>
      <c r="F3" s="5"/>
      <c r="G3" s="5"/>
      <c r="H3" s="5"/>
      <c r="I3" s="5"/>
      <c r="J3" s="5"/>
      <c r="K3" s="5"/>
      <c r="L3" s="5"/>
      <c r="M3" s="5"/>
      <c r="N3" s="5"/>
      <c r="O3" s="5"/>
      <c r="P3" s="5"/>
      <c r="Q3" s="5"/>
      <c r="R3" s="5"/>
      <c r="S3" s="5"/>
      <c r="T3" s="5"/>
      <c r="U3" s="5"/>
    </row>
    <row r="4" spans="2:24" ht="50" customHeight="1">
      <c r="B4" s="57" t="s">
        <v>45</v>
      </c>
      <c r="C4" s="57"/>
      <c r="D4" s="57"/>
      <c r="E4" s="57"/>
      <c r="F4" s="57"/>
      <c r="G4" s="57"/>
      <c r="H4" s="57"/>
      <c r="I4" s="57"/>
      <c r="J4" s="57"/>
      <c r="K4" s="57"/>
      <c r="L4" s="57"/>
      <c r="M4" s="57"/>
      <c r="N4" s="57"/>
      <c r="O4" s="57"/>
      <c r="P4" s="57"/>
      <c r="Q4" s="57"/>
      <c r="R4" s="57"/>
      <c r="S4" s="57"/>
      <c r="T4" s="57"/>
      <c r="U4" s="57"/>
      <c r="V4" s="57"/>
    </row>
    <row r="5" spans="2:24" ht="22.5">
      <c r="B5" s="7"/>
      <c r="C5" s="5"/>
      <c r="D5" s="5"/>
      <c r="E5" s="5"/>
      <c r="F5" s="5"/>
      <c r="G5" s="5"/>
      <c r="H5" s="5"/>
      <c r="I5" s="5"/>
      <c r="J5" s="5"/>
      <c r="K5" s="5"/>
      <c r="L5" s="5"/>
      <c r="M5" s="5"/>
      <c r="N5" s="5"/>
      <c r="O5" s="5"/>
      <c r="P5" s="5"/>
      <c r="Q5" s="5"/>
      <c r="R5" s="5"/>
      <c r="S5" s="5"/>
      <c r="T5" s="5"/>
      <c r="U5" s="5"/>
    </row>
    <row r="6" spans="2:24" ht="22.5">
      <c r="B6" s="74" t="s">
        <v>39</v>
      </c>
      <c r="C6" s="74"/>
      <c r="D6" s="74"/>
      <c r="E6" s="74"/>
      <c r="F6" s="74"/>
      <c r="G6" s="74"/>
      <c r="H6" s="74"/>
      <c r="I6" s="74"/>
      <c r="J6" s="74"/>
      <c r="K6" s="74"/>
      <c r="L6" s="74"/>
      <c r="M6" s="5"/>
      <c r="N6" s="5"/>
      <c r="O6" s="5"/>
      <c r="P6" s="5"/>
      <c r="Q6" s="5"/>
      <c r="R6" s="5"/>
      <c r="S6" s="5"/>
      <c r="T6" s="5"/>
      <c r="U6" s="5"/>
    </row>
    <row r="7" spans="2:24" ht="25" customHeight="1">
      <c r="B7" s="32" t="s">
        <v>42</v>
      </c>
      <c r="C7" s="68"/>
      <c r="D7" s="69"/>
      <c r="E7" s="69"/>
      <c r="F7" s="69"/>
      <c r="G7" s="69"/>
      <c r="H7" s="69"/>
      <c r="I7" s="69"/>
      <c r="J7" s="69"/>
      <c r="K7" s="69"/>
      <c r="L7" s="69"/>
      <c r="M7" s="69"/>
      <c r="N7" s="69"/>
      <c r="O7" s="69"/>
      <c r="P7" s="69"/>
      <c r="Q7" s="69"/>
      <c r="R7" s="69"/>
      <c r="S7" s="69"/>
      <c r="T7" s="69"/>
      <c r="U7" s="69"/>
    </row>
    <row r="8" spans="2:24" ht="25" customHeight="1">
      <c r="B8" s="32" t="s">
        <v>43</v>
      </c>
      <c r="C8" s="68"/>
      <c r="D8" s="69"/>
      <c r="E8" s="69"/>
      <c r="F8" s="69"/>
      <c r="G8" s="69"/>
      <c r="H8" s="69"/>
      <c r="I8" s="69"/>
      <c r="J8" s="69"/>
      <c r="K8" s="69"/>
      <c r="L8" s="69"/>
      <c r="M8" s="69"/>
      <c r="N8" s="69"/>
      <c r="O8" s="69"/>
      <c r="P8" s="69"/>
      <c r="Q8" s="69"/>
      <c r="R8" s="69"/>
      <c r="S8" s="69"/>
      <c r="T8" s="69"/>
      <c r="U8" s="69"/>
    </row>
    <row r="9" spans="2:24" ht="25" customHeight="1">
      <c r="B9" s="32" t="s">
        <v>44</v>
      </c>
      <c r="C9" s="70"/>
      <c r="D9" s="71"/>
      <c r="E9" s="71"/>
      <c r="F9" s="71"/>
      <c r="G9" s="71"/>
      <c r="H9" s="71"/>
      <c r="I9" s="71"/>
      <c r="J9" s="71"/>
      <c r="K9" s="71"/>
      <c r="L9" s="71"/>
      <c r="M9" s="71"/>
      <c r="N9" s="71"/>
      <c r="O9" s="71"/>
      <c r="P9" s="71"/>
      <c r="Q9" s="71"/>
      <c r="R9" s="71"/>
      <c r="S9" s="71"/>
      <c r="T9" s="71"/>
      <c r="U9" s="71"/>
    </row>
    <row r="10" spans="2:24" ht="25" customHeight="1">
      <c r="B10" s="32" t="s">
        <v>40</v>
      </c>
      <c r="C10" s="68"/>
      <c r="D10" s="69"/>
      <c r="E10" s="69"/>
      <c r="F10" s="69"/>
      <c r="G10" s="69"/>
      <c r="H10" s="69"/>
      <c r="I10" s="69"/>
      <c r="J10" s="69"/>
      <c r="K10" s="69"/>
      <c r="L10" s="69"/>
      <c r="M10" s="69"/>
      <c r="N10" s="69"/>
      <c r="O10" s="69"/>
      <c r="P10" s="69"/>
      <c r="Q10" s="69"/>
      <c r="R10" s="69"/>
      <c r="S10" s="69"/>
      <c r="T10" s="69"/>
      <c r="U10" s="69"/>
    </row>
    <row r="11" spans="2:24" ht="22.5">
      <c r="B11" s="7"/>
      <c r="C11" s="5"/>
      <c r="D11" s="5"/>
      <c r="E11" s="5"/>
      <c r="F11" s="5"/>
      <c r="G11" s="5"/>
      <c r="H11" s="5"/>
      <c r="I11" s="5"/>
      <c r="J11" s="5"/>
      <c r="K11" s="5"/>
      <c r="L11" s="5"/>
      <c r="M11" s="5"/>
      <c r="N11" s="5"/>
      <c r="O11" s="5"/>
      <c r="P11" s="5"/>
      <c r="Q11" s="5"/>
      <c r="R11" s="5"/>
      <c r="S11" s="5"/>
      <c r="T11" s="5"/>
      <c r="U11" s="5"/>
    </row>
    <row r="12" spans="2:24" ht="22.5">
      <c r="B12" s="12" t="s">
        <v>38</v>
      </c>
      <c r="C12" s="8"/>
      <c r="D12" s="8"/>
      <c r="E12" s="8"/>
      <c r="F12" s="8"/>
      <c r="G12" s="8"/>
      <c r="H12" s="8"/>
      <c r="I12" s="8"/>
      <c r="J12" s="8"/>
      <c r="K12" s="8"/>
      <c r="L12" s="8"/>
      <c r="M12" s="8"/>
      <c r="N12" s="8"/>
      <c r="O12" s="8"/>
      <c r="P12" s="8"/>
      <c r="Q12" s="8"/>
      <c r="R12" s="8"/>
      <c r="S12" s="8"/>
      <c r="T12" s="8"/>
      <c r="U12" s="8"/>
    </row>
    <row r="13" spans="2:24" ht="24" customHeight="1">
      <c r="B13" s="32" t="s">
        <v>0</v>
      </c>
      <c r="C13" s="75" t="s">
        <v>1</v>
      </c>
      <c r="D13" s="76"/>
      <c r="E13" s="76"/>
      <c r="F13" s="76"/>
      <c r="G13" s="76"/>
      <c r="H13" s="76"/>
      <c r="I13" s="76"/>
      <c r="J13" s="76"/>
      <c r="K13" s="76"/>
      <c r="L13" s="77"/>
      <c r="M13" s="78" t="s">
        <v>2</v>
      </c>
      <c r="N13" s="76"/>
      <c r="O13" s="76"/>
      <c r="P13" s="76"/>
      <c r="Q13" s="76"/>
      <c r="R13" s="76"/>
      <c r="S13" s="76"/>
      <c r="T13" s="76"/>
      <c r="U13" s="77"/>
      <c r="X13" s="25"/>
    </row>
    <row r="14" spans="2:24" ht="24" customHeight="1">
      <c r="B14" s="34" t="s">
        <v>15</v>
      </c>
      <c r="C14" s="9" t="s">
        <v>8</v>
      </c>
      <c r="D14" s="22"/>
      <c r="E14" s="9" t="s">
        <v>9</v>
      </c>
      <c r="F14" s="22"/>
      <c r="G14" s="9" t="s">
        <v>10</v>
      </c>
      <c r="H14" s="22"/>
      <c r="I14" s="9" t="s">
        <v>11</v>
      </c>
      <c r="J14" s="9" t="s">
        <v>27</v>
      </c>
      <c r="K14" s="9" t="str">
        <f>IF(H14&lt;&gt;"", TEXT(E45,"aaa"), "")</f>
        <v/>
      </c>
      <c r="L14" s="9" t="s">
        <v>28</v>
      </c>
      <c r="M14" s="23"/>
      <c r="N14" s="20" t="s">
        <v>12</v>
      </c>
      <c r="O14" s="24"/>
      <c r="P14" s="20" t="s">
        <v>13</v>
      </c>
      <c r="Q14" s="20" t="s">
        <v>14</v>
      </c>
      <c r="R14" s="24"/>
      <c r="S14" s="20" t="s">
        <v>12</v>
      </c>
      <c r="T14" s="24"/>
      <c r="U14" s="21" t="s">
        <v>13</v>
      </c>
    </row>
    <row r="15" spans="2:24" ht="24" customHeight="1">
      <c r="B15" s="34" t="s">
        <v>16</v>
      </c>
      <c r="C15" s="9" t="s">
        <v>8</v>
      </c>
      <c r="D15" s="22"/>
      <c r="E15" s="9" t="s">
        <v>9</v>
      </c>
      <c r="F15" s="22"/>
      <c r="G15" s="9" t="s">
        <v>10</v>
      </c>
      <c r="H15" s="22"/>
      <c r="I15" s="9" t="s">
        <v>11</v>
      </c>
      <c r="J15" s="9" t="s">
        <v>27</v>
      </c>
      <c r="K15" s="9" t="str">
        <f>IF(H15&lt;&gt;"", TEXT(E46,"aaa"), "")</f>
        <v/>
      </c>
      <c r="L15" s="9" t="s">
        <v>28</v>
      </c>
      <c r="M15" s="23"/>
      <c r="N15" s="20" t="s">
        <v>12</v>
      </c>
      <c r="O15" s="24"/>
      <c r="P15" s="20" t="s">
        <v>13</v>
      </c>
      <c r="Q15" s="20" t="s">
        <v>14</v>
      </c>
      <c r="R15" s="24"/>
      <c r="S15" s="20" t="s">
        <v>12</v>
      </c>
      <c r="T15" s="24"/>
      <c r="U15" s="21" t="s">
        <v>13</v>
      </c>
    </row>
    <row r="16" spans="2:24" ht="24" customHeight="1">
      <c r="B16" s="34" t="s">
        <v>17</v>
      </c>
      <c r="C16" s="9" t="s">
        <v>8</v>
      </c>
      <c r="D16" s="22"/>
      <c r="E16" s="9" t="s">
        <v>9</v>
      </c>
      <c r="F16" s="22"/>
      <c r="G16" s="9" t="s">
        <v>10</v>
      </c>
      <c r="H16" s="22"/>
      <c r="I16" s="9" t="s">
        <v>11</v>
      </c>
      <c r="J16" s="9" t="s">
        <v>27</v>
      </c>
      <c r="K16" s="9" t="str">
        <f>IF(H16&lt;&gt;"", TEXT(E47,"aaa"), "")</f>
        <v/>
      </c>
      <c r="L16" s="9" t="s">
        <v>28</v>
      </c>
      <c r="M16" s="23"/>
      <c r="N16" s="20" t="s">
        <v>12</v>
      </c>
      <c r="O16" s="24"/>
      <c r="P16" s="20" t="s">
        <v>13</v>
      </c>
      <c r="Q16" s="20" t="s">
        <v>14</v>
      </c>
      <c r="R16" s="24"/>
      <c r="S16" s="20" t="s">
        <v>12</v>
      </c>
      <c r="T16" s="24"/>
      <c r="U16" s="21" t="s">
        <v>13</v>
      </c>
    </row>
    <row r="17" spans="2:22" ht="22.5">
      <c r="B17" s="4" t="s">
        <v>73</v>
      </c>
      <c r="C17" s="8"/>
      <c r="D17" s="8"/>
      <c r="E17" s="8"/>
      <c r="F17" s="8"/>
      <c r="G17" s="8"/>
      <c r="H17" s="8"/>
      <c r="I17" s="8"/>
      <c r="J17" s="8"/>
      <c r="K17" s="8"/>
      <c r="L17" s="8"/>
      <c r="M17" s="8"/>
      <c r="N17" s="8"/>
      <c r="O17" s="8"/>
      <c r="P17" s="8"/>
      <c r="Q17" s="8"/>
      <c r="R17" s="8"/>
      <c r="S17" s="8"/>
      <c r="T17" s="8"/>
      <c r="U17" s="8"/>
    </row>
    <row r="18" spans="2:22" ht="36" customHeight="1">
      <c r="B18" s="67" t="s">
        <v>35</v>
      </c>
      <c r="C18" s="67"/>
      <c r="D18" s="67"/>
      <c r="E18" s="67"/>
      <c r="F18" s="67"/>
      <c r="G18" s="67"/>
      <c r="H18" s="67"/>
      <c r="I18" s="67"/>
      <c r="J18" s="67"/>
      <c r="K18" s="67"/>
      <c r="L18" s="67"/>
      <c r="M18" s="67"/>
      <c r="N18" s="67"/>
      <c r="O18" s="67"/>
      <c r="P18" s="67"/>
      <c r="Q18" s="67"/>
      <c r="R18" s="67"/>
      <c r="S18" s="67"/>
      <c r="T18" s="67"/>
      <c r="U18" s="67"/>
    </row>
    <row r="19" spans="2:22" ht="22.5">
      <c r="B19" s="7"/>
      <c r="C19" s="5"/>
      <c r="D19" s="5"/>
      <c r="E19" s="5"/>
      <c r="F19" s="5"/>
      <c r="G19" s="5"/>
      <c r="H19" s="5"/>
      <c r="I19" s="5"/>
      <c r="J19" s="5"/>
      <c r="K19" s="5"/>
      <c r="L19" s="5"/>
      <c r="M19" s="5"/>
      <c r="N19" s="5"/>
      <c r="O19" s="5"/>
      <c r="P19" s="5"/>
      <c r="Q19" s="5"/>
      <c r="R19" s="5"/>
      <c r="S19" s="5"/>
      <c r="T19" s="5"/>
      <c r="U19" s="5"/>
    </row>
    <row r="20" spans="2:22" ht="22.5" customHeight="1" thickBot="1">
      <c r="B20" s="62" t="s">
        <v>37</v>
      </c>
      <c r="C20" s="62"/>
      <c r="D20" s="63"/>
      <c r="E20" s="62"/>
      <c r="F20" s="62"/>
      <c r="G20" s="62"/>
      <c r="H20" s="63"/>
      <c r="I20" s="62"/>
      <c r="J20" s="62"/>
      <c r="K20" s="62"/>
      <c r="L20" s="62"/>
      <c r="M20" s="63"/>
      <c r="N20" s="62"/>
      <c r="O20" s="62"/>
      <c r="P20" s="62"/>
      <c r="Q20" s="62"/>
      <c r="R20" s="62"/>
      <c r="S20" s="62"/>
      <c r="T20" s="62"/>
      <c r="U20" s="62"/>
    </row>
    <row r="21" spans="2:22" ht="25" customHeight="1" thickBot="1">
      <c r="B21" s="79" t="s">
        <v>3</v>
      </c>
      <c r="C21" s="45"/>
      <c r="D21" s="46"/>
      <c r="E21" s="58" t="s">
        <v>18</v>
      </c>
      <c r="F21" s="58"/>
      <c r="G21" s="45"/>
      <c r="H21" s="36"/>
      <c r="I21" s="58" t="s">
        <v>19</v>
      </c>
      <c r="J21" s="58"/>
      <c r="K21" s="59"/>
      <c r="L21" s="45"/>
      <c r="M21" s="36"/>
      <c r="N21" s="72" t="s">
        <v>20</v>
      </c>
      <c r="O21" s="72"/>
      <c r="P21" s="15"/>
      <c r="Q21" s="15"/>
      <c r="R21" s="15"/>
      <c r="S21" s="15"/>
      <c r="T21" s="15"/>
      <c r="U21" s="47"/>
    </row>
    <row r="22" spans="2:22" ht="25" customHeight="1" thickBot="1">
      <c r="B22" s="80"/>
      <c r="C22" s="48"/>
      <c r="D22" s="36"/>
      <c r="E22" s="81" t="s">
        <v>66</v>
      </c>
      <c r="F22" s="60"/>
      <c r="G22" s="49" t="s">
        <v>67</v>
      </c>
      <c r="H22" s="82"/>
      <c r="I22" s="83"/>
      <c r="J22" s="83"/>
      <c r="K22" s="83"/>
      <c r="L22" s="83"/>
      <c r="M22" s="83"/>
      <c r="N22" s="83"/>
      <c r="O22" s="83"/>
      <c r="P22" s="83"/>
      <c r="Q22" s="83"/>
      <c r="R22" s="83"/>
      <c r="S22" s="83"/>
      <c r="T22" s="83"/>
      <c r="U22" s="50" t="s">
        <v>68</v>
      </c>
    </row>
    <row r="23" spans="2:22" ht="25" customHeight="1">
      <c r="B23" s="32" t="s">
        <v>41</v>
      </c>
      <c r="C23" s="73"/>
      <c r="D23" s="73"/>
      <c r="E23" s="60" t="s">
        <v>21</v>
      </c>
      <c r="F23" s="60"/>
      <c r="G23" s="60"/>
      <c r="H23" s="60"/>
      <c r="I23" s="60"/>
      <c r="J23" s="60"/>
      <c r="K23" s="60"/>
      <c r="L23" s="60"/>
      <c r="M23" s="60"/>
      <c r="N23" s="60"/>
      <c r="O23" s="60"/>
      <c r="P23" s="60"/>
      <c r="Q23" s="60"/>
      <c r="R23" s="60"/>
      <c r="S23" s="60"/>
      <c r="T23" s="60"/>
      <c r="U23" s="61"/>
    </row>
    <row r="24" spans="2:22" ht="25" customHeight="1" thickBot="1">
      <c r="B24" s="32" t="s">
        <v>4</v>
      </c>
      <c r="C24" s="64"/>
      <c r="D24" s="65"/>
      <c r="E24" s="64"/>
      <c r="F24" s="64"/>
      <c r="G24" s="64"/>
      <c r="H24" s="65"/>
      <c r="I24" s="64"/>
      <c r="J24" s="64"/>
      <c r="K24" s="64"/>
      <c r="L24" s="64"/>
      <c r="M24" s="64"/>
      <c r="N24" s="64"/>
      <c r="O24" s="64"/>
      <c r="P24" s="64"/>
      <c r="Q24" s="64"/>
      <c r="R24" s="64"/>
      <c r="S24" s="64"/>
      <c r="T24" s="64"/>
      <c r="U24" s="66"/>
    </row>
    <row r="25" spans="2:22" ht="25" customHeight="1" thickBot="1">
      <c r="B25" s="32" t="s">
        <v>5</v>
      </c>
      <c r="C25" s="9"/>
      <c r="D25" s="36"/>
      <c r="E25" s="9" t="s">
        <v>22</v>
      </c>
      <c r="F25" s="9"/>
      <c r="G25" s="36"/>
      <c r="H25" s="9" t="s">
        <v>23</v>
      </c>
      <c r="I25" s="35"/>
      <c r="J25" s="14"/>
      <c r="K25" s="19"/>
      <c r="L25" s="19"/>
      <c r="M25" s="15"/>
      <c r="N25" s="15"/>
      <c r="O25" s="15"/>
      <c r="P25" s="15"/>
      <c r="Q25" s="15"/>
      <c r="R25" s="15"/>
      <c r="S25" s="15"/>
      <c r="T25" s="15"/>
      <c r="U25" s="15"/>
    </row>
    <row r="26" spans="2:22" ht="25" customHeight="1" thickBot="1">
      <c r="B26" s="33" t="s">
        <v>6</v>
      </c>
      <c r="C26" s="9"/>
      <c r="D26" s="36"/>
      <c r="E26" s="9" t="s">
        <v>24</v>
      </c>
      <c r="F26" s="9"/>
      <c r="G26" s="36"/>
      <c r="H26" s="9" t="s">
        <v>25</v>
      </c>
      <c r="I26" s="35"/>
      <c r="J26" s="16"/>
      <c r="K26" s="17"/>
      <c r="L26" s="17"/>
      <c r="M26" s="18"/>
      <c r="N26" s="18"/>
      <c r="O26" s="18"/>
      <c r="P26" s="18"/>
      <c r="Q26" s="18"/>
      <c r="R26" s="18"/>
      <c r="S26" s="18"/>
      <c r="T26" s="18"/>
      <c r="U26" s="18"/>
    </row>
    <row r="27" spans="2:22" ht="200.15" customHeight="1">
      <c r="B27" s="32" t="s">
        <v>29</v>
      </c>
      <c r="C27" s="54"/>
      <c r="D27" s="55"/>
      <c r="E27" s="56"/>
      <c r="F27" s="56"/>
      <c r="G27" s="56"/>
      <c r="H27" s="55"/>
      <c r="I27" s="56"/>
      <c r="J27" s="56"/>
      <c r="K27" s="56"/>
      <c r="L27" s="56"/>
      <c r="M27" s="56"/>
      <c r="N27" s="56"/>
      <c r="O27" s="56"/>
      <c r="P27" s="56"/>
      <c r="Q27" s="56"/>
      <c r="R27" s="56"/>
      <c r="S27" s="56"/>
      <c r="T27" s="56"/>
      <c r="U27" s="56"/>
    </row>
    <row r="28" spans="2:22" ht="22.5">
      <c r="B28" s="4" t="s">
        <v>69</v>
      </c>
      <c r="C28" s="11"/>
      <c r="D28" s="10"/>
      <c r="E28" s="10"/>
      <c r="F28" s="10"/>
      <c r="G28" s="10"/>
      <c r="H28" s="10"/>
      <c r="I28" s="10"/>
      <c r="J28" s="10"/>
      <c r="K28" s="10"/>
      <c r="L28" s="10"/>
      <c r="M28" s="5"/>
      <c r="N28" s="5"/>
      <c r="O28" s="5"/>
      <c r="P28" s="5"/>
      <c r="Q28" s="5"/>
      <c r="R28" s="5"/>
      <c r="S28" s="5"/>
      <c r="T28" s="5"/>
      <c r="U28" s="5"/>
    </row>
    <row r="29" spans="2:22" ht="22.5">
      <c r="B29" s="4" t="s">
        <v>26</v>
      </c>
      <c r="C29" s="42"/>
      <c r="D29" s="10"/>
      <c r="E29" s="10"/>
      <c r="F29" s="10"/>
      <c r="G29" s="10"/>
      <c r="H29" s="10"/>
      <c r="I29" s="10"/>
      <c r="J29" s="10"/>
      <c r="K29" s="10"/>
      <c r="L29" s="10"/>
      <c r="M29" s="5"/>
      <c r="N29" s="5"/>
      <c r="O29" s="5"/>
      <c r="P29" s="5"/>
      <c r="Q29" s="5"/>
      <c r="R29" s="5"/>
      <c r="S29" s="5"/>
      <c r="T29" s="5"/>
      <c r="U29" s="5"/>
    </row>
    <row r="30" spans="2:22" ht="22.5">
      <c r="B30" s="4" t="s">
        <v>7</v>
      </c>
      <c r="C30" s="8"/>
      <c r="D30" s="8"/>
      <c r="E30" s="8"/>
      <c r="F30" s="8"/>
      <c r="G30" s="8"/>
      <c r="H30" s="8"/>
      <c r="I30" s="8"/>
      <c r="J30" s="8"/>
      <c r="K30" s="8"/>
      <c r="L30" s="8"/>
      <c r="M30" s="8"/>
      <c r="N30" s="8"/>
      <c r="O30" s="8"/>
      <c r="P30" s="8"/>
      <c r="Q30" s="8"/>
      <c r="R30" s="8"/>
      <c r="S30" s="8"/>
      <c r="T30" s="8"/>
      <c r="U30" s="8"/>
    </row>
    <row r="31" spans="2:22" ht="22.5">
      <c r="B31" s="4"/>
      <c r="C31" s="8"/>
      <c r="D31" s="8"/>
      <c r="E31" s="8"/>
      <c r="F31" s="8"/>
      <c r="G31" s="8"/>
      <c r="H31" s="8"/>
      <c r="I31" s="8"/>
      <c r="J31" s="8"/>
      <c r="K31" s="8"/>
      <c r="L31" s="8"/>
      <c r="M31" s="8"/>
      <c r="N31" s="8"/>
      <c r="O31" s="8"/>
      <c r="P31" s="8"/>
      <c r="Q31" s="8"/>
      <c r="R31" s="8"/>
      <c r="S31" s="8"/>
      <c r="T31" s="8"/>
      <c r="U31" s="8"/>
    </row>
    <row r="32" spans="2:22" ht="22.5">
      <c r="B32" s="4"/>
      <c r="C32" s="8"/>
      <c r="D32" s="8"/>
      <c r="E32" s="8"/>
      <c r="F32" s="8"/>
      <c r="G32" s="8"/>
      <c r="H32" s="8"/>
      <c r="I32" s="8"/>
      <c r="M32" s="39" t="s">
        <v>30</v>
      </c>
      <c r="N32" s="40"/>
      <c r="O32" s="40"/>
      <c r="P32" s="40"/>
      <c r="Q32" s="40"/>
      <c r="R32" s="40"/>
      <c r="S32" s="40"/>
      <c r="T32" s="40"/>
      <c r="U32" s="40"/>
      <c r="V32" s="41"/>
    </row>
    <row r="33" spans="2:22" ht="22.5">
      <c r="B33" s="4"/>
      <c r="C33" s="8"/>
      <c r="D33" s="8"/>
      <c r="E33" s="8"/>
      <c r="F33" s="8"/>
      <c r="G33" s="8"/>
      <c r="H33" s="8"/>
      <c r="I33" s="8"/>
      <c r="M33" s="28" t="s">
        <v>72</v>
      </c>
      <c r="N33" s="29"/>
      <c r="O33" s="29"/>
      <c r="P33" s="29"/>
      <c r="Q33" s="29"/>
      <c r="R33" s="29"/>
      <c r="S33" s="29"/>
      <c r="T33" s="29"/>
      <c r="U33" s="29"/>
      <c r="V33" s="30"/>
    </row>
    <row r="34" spans="2:22" ht="22.5">
      <c r="B34" s="4"/>
      <c r="C34" s="8"/>
      <c r="D34" s="8"/>
      <c r="E34" s="8"/>
      <c r="F34" s="8"/>
      <c r="G34" s="8"/>
      <c r="H34" s="8"/>
      <c r="I34" s="8"/>
      <c r="M34" s="28" t="s">
        <v>31</v>
      </c>
      <c r="N34" s="29"/>
      <c r="O34" s="29"/>
      <c r="P34" s="29" t="s">
        <v>33</v>
      </c>
      <c r="Q34" s="29"/>
      <c r="R34" s="29"/>
      <c r="S34" s="29"/>
      <c r="T34" s="29"/>
      <c r="U34" s="29"/>
      <c r="V34" s="30"/>
    </row>
    <row r="35" spans="2:22" ht="22.5">
      <c r="B35" s="4"/>
      <c r="C35" s="8"/>
      <c r="D35" s="8"/>
      <c r="E35" s="8"/>
      <c r="F35" s="8"/>
      <c r="G35" s="8"/>
      <c r="H35" s="8"/>
      <c r="I35" s="8"/>
      <c r="M35" s="26" t="s">
        <v>32</v>
      </c>
      <c r="N35" s="27"/>
      <c r="O35" s="27"/>
      <c r="P35" s="37" t="s">
        <v>34</v>
      </c>
      <c r="Q35" s="37"/>
      <c r="R35" s="37"/>
      <c r="S35" s="37"/>
      <c r="T35" s="37"/>
      <c r="U35" s="37"/>
      <c r="V35" s="38"/>
    </row>
    <row r="36" spans="2:22" ht="22.5">
      <c r="C36" s="8"/>
      <c r="D36" s="8"/>
      <c r="E36" s="8"/>
      <c r="F36" s="8"/>
      <c r="G36" s="8"/>
      <c r="H36" s="8"/>
      <c r="I36" s="8"/>
      <c r="J36" s="8"/>
      <c r="K36" s="8"/>
      <c r="L36" s="8"/>
      <c r="M36" s="8"/>
      <c r="N36" s="8"/>
      <c r="O36" s="8"/>
      <c r="P36" s="8"/>
      <c r="Q36" s="8"/>
      <c r="R36" s="8"/>
      <c r="S36" s="8"/>
      <c r="T36" s="8"/>
      <c r="U36" s="8"/>
    </row>
    <row r="37" spans="2:22" hidden="1"/>
    <row r="38" spans="2:22" hidden="1"/>
    <row r="39" spans="2:22" hidden="1"/>
    <row r="40" spans="2:22" hidden="1"/>
    <row r="41" spans="2:22" hidden="1"/>
    <row r="42" spans="2:22" hidden="1"/>
    <row r="43" spans="2:22" hidden="1"/>
    <row r="44" spans="2:22" hidden="1"/>
    <row r="45" spans="2:22" hidden="1">
      <c r="D45" s="1" t="str">
        <f>IF(D14=7,"2025","2026")</f>
        <v>2026</v>
      </c>
      <c r="E45" s="2">
        <f>DATE(D45,F14,H14)</f>
        <v>45991</v>
      </c>
      <c r="O45" s="31" t="s">
        <v>36</v>
      </c>
    </row>
    <row r="46" spans="2:22" hidden="1">
      <c r="D46" s="1" t="str">
        <f>IF(D15=7,"2025","2026")</f>
        <v>2026</v>
      </c>
      <c r="E46" s="2">
        <f>DATE(D46,F15,H15)</f>
        <v>45991</v>
      </c>
    </row>
    <row r="47" spans="2:22" hidden="1">
      <c r="D47" s="1" t="str">
        <f>IF(D16=7,"2025","2026")</f>
        <v>2026</v>
      </c>
      <c r="E47" s="2">
        <f>DATE(D47,F16,H16)</f>
        <v>45991</v>
      </c>
    </row>
    <row r="48" spans="2:22" hidden="1"/>
    <row r="49" spans="4:9" hidden="1"/>
    <row r="50" spans="4:9" hidden="1">
      <c r="H50" s="1">
        <v>0</v>
      </c>
      <c r="I50" s="3">
        <v>0</v>
      </c>
    </row>
    <row r="51" spans="4:9" hidden="1">
      <c r="D51" s="1">
        <v>7</v>
      </c>
      <c r="E51" s="1">
        <v>1</v>
      </c>
      <c r="F51" s="1">
        <v>1</v>
      </c>
      <c r="H51" s="1">
        <v>1</v>
      </c>
      <c r="I51" s="1">
        <v>1</v>
      </c>
    </row>
    <row r="52" spans="4:9" hidden="1">
      <c r="D52" s="1">
        <v>8</v>
      </c>
      <c r="E52" s="1">
        <v>2</v>
      </c>
      <c r="F52" s="1">
        <v>2</v>
      </c>
      <c r="H52" s="1">
        <v>2</v>
      </c>
      <c r="I52" s="1">
        <v>2</v>
      </c>
    </row>
    <row r="53" spans="4:9" hidden="1">
      <c r="E53" s="1">
        <v>3</v>
      </c>
      <c r="F53" s="1">
        <v>3</v>
      </c>
      <c r="H53" s="1">
        <v>3</v>
      </c>
      <c r="I53" s="1">
        <v>3</v>
      </c>
    </row>
    <row r="54" spans="4:9" hidden="1">
      <c r="E54" s="1">
        <v>4</v>
      </c>
      <c r="F54" s="1">
        <v>4</v>
      </c>
      <c r="H54" s="1">
        <v>4</v>
      </c>
      <c r="I54" s="1">
        <v>4</v>
      </c>
    </row>
    <row r="55" spans="4:9" hidden="1">
      <c r="E55" s="1">
        <v>5</v>
      </c>
      <c r="F55" s="1">
        <v>5</v>
      </c>
      <c r="H55" s="1">
        <v>5</v>
      </c>
      <c r="I55" s="1">
        <v>5</v>
      </c>
    </row>
    <row r="56" spans="4:9" hidden="1">
      <c r="E56" s="1">
        <v>6</v>
      </c>
      <c r="F56" s="1">
        <v>6</v>
      </c>
      <c r="H56" s="1">
        <v>6</v>
      </c>
      <c r="I56" s="1">
        <v>6</v>
      </c>
    </row>
    <row r="57" spans="4:9" hidden="1">
      <c r="E57" s="1">
        <v>7</v>
      </c>
      <c r="F57" s="1">
        <v>7</v>
      </c>
      <c r="H57" s="1">
        <v>7</v>
      </c>
      <c r="I57" s="1">
        <v>7</v>
      </c>
    </row>
    <row r="58" spans="4:9" hidden="1">
      <c r="E58" s="1">
        <v>8</v>
      </c>
      <c r="F58" s="1">
        <v>8</v>
      </c>
      <c r="H58" s="1">
        <v>8</v>
      </c>
      <c r="I58" s="1">
        <v>8</v>
      </c>
    </row>
    <row r="59" spans="4:9" hidden="1">
      <c r="E59" s="1">
        <v>9</v>
      </c>
      <c r="F59" s="1">
        <v>9</v>
      </c>
      <c r="H59" s="1">
        <v>9</v>
      </c>
      <c r="I59" s="1">
        <v>9</v>
      </c>
    </row>
    <row r="60" spans="4:9" hidden="1">
      <c r="E60" s="1">
        <v>10</v>
      </c>
      <c r="F60" s="1">
        <v>10</v>
      </c>
      <c r="H60" s="1">
        <v>10</v>
      </c>
      <c r="I60" s="1">
        <v>10</v>
      </c>
    </row>
    <row r="61" spans="4:9" hidden="1">
      <c r="E61" s="1">
        <v>11</v>
      </c>
      <c r="F61" s="1">
        <v>11</v>
      </c>
      <c r="H61" s="1">
        <v>11</v>
      </c>
      <c r="I61" s="1">
        <v>11</v>
      </c>
    </row>
    <row r="62" spans="4:9" hidden="1">
      <c r="E62" s="1">
        <v>12</v>
      </c>
      <c r="F62" s="1">
        <v>12</v>
      </c>
      <c r="H62" s="1">
        <v>12</v>
      </c>
      <c r="I62" s="1">
        <v>12</v>
      </c>
    </row>
    <row r="63" spans="4:9" hidden="1">
      <c r="F63" s="1">
        <v>13</v>
      </c>
      <c r="H63" s="1">
        <v>13</v>
      </c>
      <c r="I63" s="1">
        <v>13</v>
      </c>
    </row>
    <row r="64" spans="4:9" hidden="1">
      <c r="F64" s="1">
        <v>14</v>
      </c>
      <c r="H64" s="1">
        <v>14</v>
      </c>
      <c r="I64" s="1">
        <v>14</v>
      </c>
    </row>
    <row r="65" spans="6:9" hidden="1">
      <c r="F65" s="1">
        <v>15</v>
      </c>
      <c r="H65" s="1">
        <v>15</v>
      </c>
      <c r="I65" s="1">
        <v>15</v>
      </c>
    </row>
    <row r="66" spans="6:9" hidden="1">
      <c r="F66" s="1">
        <v>16</v>
      </c>
      <c r="H66" s="1">
        <v>16</v>
      </c>
      <c r="I66" s="1">
        <v>16</v>
      </c>
    </row>
    <row r="67" spans="6:9" hidden="1">
      <c r="F67" s="1">
        <v>17</v>
      </c>
      <c r="H67" s="1">
        <v>17</v>
      </c>
      <c r="I67" s="1">
        <v>17</v>
      </c>
    </row>
    <row r="68" spans="6:9" hidden="1">
      <c r="F68" s="1">
        <v>18</v>
      </c>
      <c r="H68" s="1">
        <v>18</v>
      </c>
      <c r="I68" s="1">
        <v>18</v>
      </c>
    </row>
    <row r="69" spans="6:9" hidden="1">
      <c r="F69" s="1">
        <v>19</v>
      </c>
      <c r="H69" s="1">
        <v>19</v>
      </c>
      <c r="I69" s="1">
        <v>19</v>
      </c>
    </row>
    <row r="70" spans="6:9" hidden="1">
      <c r="F70" s="1">
        <v>20</v>
      </c>
      <c r="H70" s="1">
        <v>20</v>
      </c>
      <c r="I70" s="1">
        <v>20</v>
      </c>
    </row>
    <row r="71" spans="6:9" hidden="1">
      <c r="F71" s="1">
        <v>21</v>
      </c>
      <c r="H71" s="1">
        <v>21</v>
      </c>
      <c r="I71" s="1">
        <v>21</v>
      </c>
    </row>
    <row r="72" spans="6:9" hidden="1">
      <c r="F72" s="1">
        <v>22</v>
      </c>
      <c r="H72" s="1">
        <v>22</v>
      </c>
      <c r="I72" s="1">
        <v>22</v>
      </c>
    </row>
    <row r="73" spans="6:9" hidden="1">
      <c r="F73" s="1">
        <v>23</v>
      </c>
      <c r="H73" s="1">
        <v>23</v>
      </c>
      <c r="I73" s="1">
        <v>23</v>
      </c>
    </row>
    <row r="74" spans="6:9" hidden="1">
      <c r="F74" s="1">
        <v>24</v>
      </c>
      <c r="I74" s="1">
        <v>24</v>
      </c>
    </row>
    <row r="75" spans="6:9" hidden="1">
      <c r="F75" s="1">
        <v>25</v>
      </c>
      <c r="I75" s="1">
        <v>25</v>
      </c>
    </row>
    <row r="76" spans="6:9" hidden="1">
      <c r="F76" s="1">
        <v>26</v>
      </c>
      <c r="I76" s="1">
        <v>26</v>
      </c>
    </row>
    <row r="77" spans="6:9" hidden="1">
      <c r="F77" s="1">
        <v>27</v>
      </c>
      <c r="I77" s="1">
        <v>27</v>
      </c>
    </row>
    <row r="78" spans="6:9" hidden="1">
      <c r="F78" s="1">
        <v>28</v>
      </c>
      <c r="I78" s="1">
        <v>28</v>
      </c>
    </row>
    <row r="79" spans="6:9" hidden="1">
      <c r="F79" s="1">
        <v>29</v>
      </c>
      <c r="I79" s="1">
        <v>29</v>
      </c>
    </row>
    <row r="80" spans="6:9" hidden="1">
      <c r="F80" s="1">
        <v>30</v>
      </c>
      <c r="I80" s="1">
        <v>30</v>
      </c>
    </row>
    <row r="81" spans="6:9" hidden="1">
      <c r="F81" s="1">
        <v>31</v>
      </c>
      <c r="I81" s="1">
        <v>31</v>
      </c>
    </row>
    <row r="82" spans="6:9" hidden="1">
      <c r="I82" s="1">
        <v>32</v>
      </c>
    </row>
    <row r="83" spans="6:9" hidden="1">
      <c r="I83" s="1">
        <v>33</v>
      </c>
    </row>
    <row r="84" spans="6:9" hidden="1">
      <c r="I84" s="1">
        <v>34</v>
      </c>
    </row>
    <row r="85" spans="6:9" hidden="1">
      <c r="I85" s="1">
        <v>35</v>
      </c>
    </row>
    <row r="86" spans="6:9" hidden="1">
      <c r="I86" s="1">
        <v>36</v>
      </c>
    </row>
    <row r="87" spans="6:9" hidden="1">
      <c r="I87" s="1">
        <v>37</v>
      </c>
    </row>
    <row r="88" spans="6:9" hidden="1">
      <c r="I88" s="1">
        <v>38</v>
      </c>
    </row>
    <row r="89" spans="6:9" hidden="1">
      <c r="I89" s="1">
        <v>39</v>
      </c>
    </row>
    <row r="90" spans="6:9" hidden="1">
      <c r="I90" s="1">
        <v>40</v>
      </c>
    </row>
    <row r="91" spans="6:9" hidden="1">
      <c r="I91" s="1">
        <v>41</v>
      </c>
    </row>
    <row r="92" spans="6:9" hidden="1">
      <c r="I92" s="1">
        <v>42</v>
      </c>
    </row>
    <row r="93" spans="6:9" hidden="1">
      <c r="I93" s="1">
        <v>43</v>
      </c>
    </row>
    <row r="94" spans="6:9" hidden="1">
      <c r="I94" s="1">
        <v>44</v>
      </c>
    </row>
    <row r="95" spans="6:9" hidden="1">
      <c r="I95" s="1">
        <v>45</v>
      </c>
    </row>
    <row r="96" spans="6:9" hidden="1">
      <c r="I96" s="1">
        <v>46</v>
      </c>
    </row>
    <row r="97" spans="9:9" hidden="1">
      <c r="I97" s="1">
        <v>47</v>
      </c>
    </row>
    <row r="98" spans="9:9" hidden="1">
      <c r="I98" s="1">
        <v>48</v>
      </c>
    </row>
    <row r="99" spans="9:9" hidden="1">
      <c r="I99" s="1">
        <v>49</v>
      </c>
    </row>
    <row r="100" spans="9:9" hidden="1">
      <c r="I100" s="1">
        <v>50</v>
      </c>
    </row>
    <row r="101" spans="9:9" hidden="1">
      <c r="I101" s="1">
        <v>51</v>
      </c>
    </row>
    <row r="102" spans="9:9" hidden="1">
      <c r="I102" s="1">
        <v>52</v>
      </c>
    </row>
    <row r="103" spans="9:9" hidden="1">
      <c r="I103" s="1">
        <v>53</v>
      </c>
    </row>
    <row r="104" spans="9:9" hidden="1">
      <c r="I104" s="1">
        <v>54</v>
      </c>
    </row>
    <row r="105" spans="9:9" hidden="1">
      <c r="I105" s="1">
        <v>55</v>
      </c>
    </row>
    <row r="106" spans="9:9" hidden="1">
      <c r="I106" s="1">
        <v>56</v>
      </c>
    </row>
    <row r="107" spans="9:9" hidden="1">
      <c r="I107" s="1">
        <v>57</v>
      </c>
    </row>
    <row r="108" spans="9:9" hidden="1">
      <c r="I108" s="1">
        <v>58</v>
      </c>
    </row>
    <row r="109" spans="9:9" hidden="1">
      <c r="I109" s="1">
        <v>59</v>
      </c>
    </row>
    <row r="110" spans="9:9" hidden="1"/>
    <row r="111" spans="9:9" hidden="1"/>
  </sheetData>
  <sheetProtection algorithmName="SHA-512" hashValue="yGiv+z5yQhoW1ilWxLFkbf1Yr/WMDsXd+a7JxslLAv/k/RnQOWOCSpLUf7Eb2RI3kOpUGcIWZrB48NfznCnwHA==" saltValue="SbdnjzCwdsUsa9cO8BONsw==" spinCount="100000" sheet="1" selectLockedCells="1"/>
  <mergeCells count="20">
    <mergeCell ref="M13:U13"/>
    <mergeCell ref="B21:B22"/>
    <mergeCell ref="E22:F22"/>
    <mergeCell ref="H22:T22"/>
    <mergeCell ref="C27:U27"/>
    <mergeCell ref="B4:V4"/>
    <mergeCell ref="I21:K21"/>
    <mergeCell ref="E23:U23"/>
    <mergeCell ref="B20:U20"/>
    <mergeCell ref="C24:U24"/>
    <mergeCell ref="B18:U18"/>
    <mergeCell ref="C7:U7"/>
    <mergeCell ref="C8:U8"/>
    <mergeCell ref="C9:U9"/>
    <mergeCell ref="C10:U10"/>
    <mergeCell ref="E21:F21"/>
    <mergeCell ref="N21:O21"/>
    <mergeCell ref="C23:D23"/>
    <mergeCell ref="B6:L6"/>
    <mergeCell ref="C13:L13"/>
  </mergeCells>
  <phoneticPr fontId="2"/>
  <dataValidations count="6">
    <dataValidation type="list" allowBlank="1" showInputMessage="1" showErrorMessage="1" sqref="D14:D16" xr:uid="{E63A4A08-2CC3-4C16-A45A-7B8C8F11749F}">
      <formula1>$D$51:$D$52</formula1>
    </dataValidation>
    <dataValidation type="list" allowBlank="1" showInputMessage="1" showErrorMessage="1" sqref="F14:F16" xr:uid="{F7CD69BD-5549-4B7F-9712-780CE10643DF}">
      <formula1>$E$51:$E$62</formula1>
    </dataValidation>
    <dataValidation type="list" allowBlank="1" showInputMessage="1" showErrorMessage="1" sqref="H14:H16" xr:uid="{F088B738-CEBE-4292-AE18-F3942D94027A}">
      <formula1>$F$51:$F$81</formula1>
    </dataValidation>
    <dataValidation type="list" allowBlank="1" showInputMessage="1" showErrorMessage="1" sqref="M14:M16 R14:R16" xr:uid="{B836052D-645D-426A-9195-3A80EE90B3DD}">
      <formula1>$H$50:$H$73</formula1>
    </dataValidation>
    <dataValidation type="list" allowBlank="1" showInputMessage="1" showErrorMessage="1" sqref="O14:O16 T14:T16" xr:uid="{F323CD37-CA57-4829-926A-9B0A12768382}">
      <formula1>$I$50:$I$109</formula1>
    </dataValidation>
    <dataValidation type="list" allowBlank="1" showInputMessage="1" showErrorMessage="1" sqref="D21:D22 D25:D26 G25:G26 M21 H21" xr:uid="{67A43A34-4851-4F4B-9D80-35708D320DB2}">
      <formula1>$O$45</formula1>
    </dataValidation>
  </dataValidations>
  <hyperlinks>
    <hyperlink ref="P35" r:id="rId1" xr:uid="{14033646-1B1B-4758-9195-998A510745F0}"/>
  </hyperlinks>
  <printOptions horizontalCentered="1"/>
  <pageMargins left="0.51181102362204722" right="0.51181102362204722" top="0.55118110236220474" bottom="0.35433070866141736" header="0.31496062992125984" footer="0.31496062992125984"/>
  <pageSetup paperSize="9" scale="72" orientation="portrait" r:id="rId2"/>
  <ignoredErrors>
    <ignoredError sqref="B14:B1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D0AD3-79F2-42CD-98D8-5D0FDF654A7F}">
  <dimension ref="A1:Y6"/>
  <sheetViews>
    <sheetView workbookViewId="0">
      <selection activeCell="A4" sqref="A4"/>
    </sheetView>
  </sheetViews>
  <sheetFormatPr defaultRowHeight="18"/>
  <cols>
    <col min="1" max="1" width="19.75" customWidth="1"/>
    <col min="2" max="2" width="15.75" customWidth="1"/>
    <col min="3" max="3" width="15.08203125" customWidth="1"/>
    <col min="4" max="4" width="21.75" customWidth="1"/>
    <col min="5" max="5" width="5.58203125" customWidth="1"/>
    <col min="6" max="6" width="19.83203125" customWidth="1"/>
    <col min="7" max="7" width="20.58203125" customWidth="1"/>
    <col min="8" max="8" width="5.58203125" customWidth="1"/>
    <col min="9" max="9" width="19.83203125" customWidth="1"/>
    <col min="10" max="10" width="20.58203125" customWidth="1"/>
    <col min="11" max="11" width="5.58203125" customWidth="1"/>
    <col min="12" max="12" width="19.83203125" customWidth="1"/>
    <col min="13" max="13" width="20.58203125" customWidth="1"/>
    <col min="18" max="18" width="25.08203125" customWidth="1"/>
    <col min="25" max="25" width="26.58203125" customWidth="1"/>
  </cols>
  <sheetData>
    <row r="1" spans="1:25">
      <c r="A1" s="84" t="s">
        <v>52</v>
      </c>
      <c r="B1" s="84"/>
      <c r="C1" s="84"/>
      <c r="D1" s="84"/>
      <c r="E1" s="51"/>
      <c r="F1" s="84" t="s">
        <v>53</v>
      </c>
      <c r="G1" s="84"/>
      <c r="H1" s="84"/>
      <c r="I1" s="84"/>
      <c r="J1" s="84"/>
      <c r="K1" s="84"/>
      <c r="L1" s="84"/>
      <c r="M1" s="84"/>
      <c r="N1" s="84" t="s">
        <v>54</v>
      </c>
      <c r="O1" s="84"/>
      <c r="P1" s="84"/>
      <c r="Q1" s="84"/>
      <c r="R1" s="84"/>
      <c r="S1" s="84"/>
      <c r="T1" s="84"/>
      <c r="U1" s="84"/>
      <c r="V1" s="84"/>
      <c r="W1" s="84"/>
      <c r="X1" s="84"/>
      <c r="Y1" s="84"/>
    </row>
    <row r="2" spans="1:25">
      <c r="A2" s="84" t="s">
        <v>46</v>
      </c>
      <c r="B2" s="84" t="s">
        <v>47</v>
      </c>
      <c r="C2" s="84" t="s">
        <v>48</v>
      </c>
      <c r="D2" s="84" t="s">
        <v>40</v>
      </c>
      <c r="E2" s="51"/>
      <c r="F2" s="84" t="s">
        <v>49</v>
      </c>
      <c r="G2" s="84"/>
      <c r="H2" s="51"/>
      <c r="I2" s="84" t="s">
        <v>50</v>
      </c>
      <c r="J2" s="84"/>
      <c r="K2" s="51"/>
      <c r="L2" s="84" t="s">
        <v>51</v>
      </c>
      <c r="M2" s="84"/>
      <c r="N2" s="85" t="s">
        <v>55</v>
      </c>
      <c r="O2" s="86"/>
      <c r="P2" s="86"/>
      <c r="Q2" s="76"/>
      <c r="R2" s="77"/>
      <c r="S2" s="84" t="s">
        <v>56</v>
      </c>
      <c r="T2" s="84" t="s">
        <v>57</v>
      </c>
      <c r="U2" s="43" t="s">
        <v>58</v>
      </c>
      <c r="V2" s="43"/>
      <c r="W2" s="43" t="s">
        <v>59</v>
      </c>
      <c r="X2" s="43"/>
      <c r="Y2" s="84" t="s">
        <v>60</v>
      </c>
    </row>
    <row r="3" spans="1:25">
      <c r="A3" s="84"/>
      <c r="B3" s="84"/>
      <c r="C3" s="84"/>
      <c r="D3" s="84"/>
      <c r="E3" s="51"/>
      <c r="F3" s="84"/>
      <c r="G3" s="84"/>
      <c r="H3" s="51"/>
      <c r="I3" s="84"/>
      <c r="J3" s="84"/>
      <c r="K3" s="51"/>
      <c r="L3" s="84"/>
      <c r="M3" s="84"/>
      <c r="N3" s="43" t="s">
        <v>63</v>
      </c>
      <c r="O3" s="43" t="s">
        <v>64</v>
      </c>
      <c r="P3" s="43" t="s">
        <v>65</v>
      </c>
      <c r="Q3" s="43" t="s">
        <v>66</v>
      </c>
      <c r="R3" s="43" t="s">
        <v>70</v>
      </c>
      <c r="S3" s="84"/>
      <c r="T3" s="84"/>
      <c r="U3" s="43" t="s">
        <v>61</v>
      </c>
      <c r="V3" s="43" t="s">
        <v>23</v>
      </c>
      <c r="W3" s="43" t="s">
        <v>24</v>
      </c>
      <c r="X3" s="43" t="s">
        <v>62</v>
      </c>
      <c r="Y3" s="84"/>
    </row>
    <row r="4" spans="1:25" ht="54" customHeight="1">
      <c r="A4" s="44" t="str">
        <f>IF(申込書!C7="","",申込書!C7)</f>
        <v/>
      </c>
      <c r="B4" s="44" t="str">
        <f>IF(申込書!C8="","",申込書!C8)</f>
        <v/>
      </c>
      <c r="C4" s="44" t="str">
        <f>IF(申込書!C9="","",申込書!C9)</f>
        <v/>
      </c>
      <c r="D4" s="44" t="str">
        <f>IF(申込書!C10="","",申込書!C10)</f>
        <v/>
      </c>
      <c r="E4" s="52" t="e">
        <f>G6-F6</f>
        <v>#VALUE!</v>
      </c>
      <c r="F4" s="44" t="str">
        <f>申込書!C14&amp;申込書!D14&amp;申込書!E14&amp;申込書!F14&amp;申込書!G14&amp;申込書!H14&amp;申込書!I14&amp;申込書!J14&amp;申込書!K14&amp;申込書!L14</f>
        <v>令和年月日()</v>
      </c>
      <c r="G4" s="44" t="str">
        <f>申込書!M14&amp;申込書!N14&amp;申込書!O14&amp;申込書!P14&amp;申込書!Q14&amp;申込書!R14&amp;申込書!S14&amp;申込書!T14&amp;申込書!U14</f>
        <v>時分～時分</v>
      </c>
      <c r="H4" s="52" t="e">
        <f>J6-I6</f>
        <v>#VALUE!</v>
      </c>
      <c r="I4" s="44" t="str">
        <f>申込書!C15&amp;申込書!D15&amp;申込書!E15&amp;申込書!F15&amp;申込書!G15&amp;申込書!H15&amp;申込書!I15&amp;申込書!J15&amp;申込書!K15&amp;申込書!L15</f>
        <v>令和年月日()</v>
      </c>
      <c r="J4" s="44" t="str">
        <f>申込書!M15&amp;申込書!N15&amp;申込書!O15&amp;申込書!P15&amp;申込書!Q15&amp;申込書!R15&amp;申込書!S15&amp;申込書!T15&amp;申込書!U15</f>
        <v>時分～時分</v>
      </c>
      <c r="K4" s="52" t="e">
        <f>M6-L6</f>
        <v>#VALUE!</v>
      </c>
      <c r="L4" s="44" t="str">
        <f>申込書!C16&amp;申込書!D16&amp;申込書!E16&amp;申込書!F16&amp;申込書!G16&amp;申込書!H16&amp;申込書!I16&amp;申込書!J16&amp;申込書!K16&amp;申込書!L16</f>
        <v>令和年月日()</v>
      </c>
      <c r="M4" s="44" t="str">
        <f>申込書!M16&amp;申込書!N16&amp;申込書!O16&amp;申込書!P16&amp;申込書!Q16&amp;申込書!R16&amp;申込書!S16&amp;申込書!T16&amp;申込書!U16</f>
        <v>時分～時分</v>
      </c>
      <c r="N4" s="44" t="str">
        <f>IF(申込書!D21="","",申込書!D21)</f>
        <v/>
      </c>
      <c r="O4" s="44" t="str">
        <f>IF(申込書!H21="","",申込書!H21)</f>
        <v/>
      </c>
      <c r="P4" s="44" t="str">
        <f>IF(申込書!M21="","",申込書!M21)</f>
        <v/>
      </c>
      <c r="Q4" s="44" t="str">
        <f>IF(申込書!D22="","",申込書!D22)</f>
        <v/>
      </c>
      <c r="R4" s="44" t="str">
        <f>IF(申込書!H22="","",申込書!H22)</f>
        <v/>
      </c>
      <c r="S4" s="44" t="str">
        <f>IF(申込書!C23="","",申込書!C23)</f>
        <v/>
      </c>
      <c r="T4" s="44" t="str">
        <f>IF(申込書!C24="","",申込書!C24)</f>
        <v/>
      </c>
      <c r="U4" s="44" t="str">
        <f>IF(申込書!D25="","",申込書!D25)</f>
        <v/>
      </c>
      <c r="V4" s="44" t="str">
        <f>IF(申込書!G25="","",申込書!G25)</f>
        <v/>
      </c>
      <c r="W4" s="44" t="str">
        <f>IF(申込書!D26="","",申込書!D26)</f>
        <v/>
      </c>
      <c r="X4" s="44" t="str">
        <f>IF(申込書!G26="","",申込書!G26)</f>
        <v/>
      </c>
      <c r="Y4" s="44" t="str">
        <f>IF(申込書!C27="","",申込書!C27)</f>
        <v/>
      </c>
    </row>
    <row r="6" spans="1:25">
      <c r="E6" s="53"/>
      <c r="F6" t="str">
        <f>申込書!M14&amp;":"&amp;申込書!O14</f>
        <v>:</v>
      </c>
      <c r="G6" t="str">
        <f>申込書!R14&amp;":"&amp;申込書!T14</f>
        <v>:</v>
      </c>
      <c r="I6" t="str">
        <f>申込書!M15&amp;":"&amp;申込書!O15</f>
        <v>:</v>
      </c>
      <c r="J6" t="str">
        <f>申込書!R15&amp;":"&amp;申込書!T15</f>
        <v>:</v>
      </c>
      <c r="L6" t="str">
        <f>申込書!M16&amp;":"&amp;申込書!O16</f>
        <v>:</v>
      </c>
      <c r="M6" t="str">
        <f>申込書!R16&amp;":"&amp;申込書!T16</f>
        <v>:</v>
      </c>
    </row>
  </sheetData>
  <sheetProtection algorithmName="SHA-512" hashValue="+0h8g5/wr4FC6GX82y2a0yEOS5YTASwEyGI4LSymhhfVBBuLxXs6CdCXgAjbfbr5YI7Ud/ehlwaD+EjwP82LIg==" saltValue="7OICtH7dsAmq4rMt5xAQZA==" spinCount="100000" sheet="1" formatCells="0"/>
  <mergeCells count="14">
    <mergeCell ref="T2:T3"/>
    <mergeCell ref="Y2:Y3"/>
    <mergeCell ref="N1:Y1"/>
    <mergeCell ref="A2:A3"/>
    <mergeCell ref="B2:B3"/>
    <mergeCell ref="F1:M1"/>
    <mergeCell ref="A1:D1"/>
    <mergeCell ref="S2:S3"/>
    <mergeCell ref="C2:C3"/>
    <mergeCell ref="D2:D3"/>
    <mergeCell ref="F2:G3"/>
    <mergeCell ref="I2:J3"/>
    <mergeCell ref="L2:M3"/>
    <mergeCell ref="N2:R2"/>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県集計用（入力不要）</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河合　武</dc:creator>
  <cp:lastModifiedBy>高地　美来</cp:lastModifiedBy>
  <cp:lastPrinted>2024-03-04T02:07:05Z</cp:lastPrinted>
  <dcterms:created xsi:type="dcterms:W3CDTF">2015-06-05T18:19:34Z</dcterms:created>
  <dcterms:modified xsi:type="dcterms:W3CDTF">2024-12-26T01:57:23Z</dcterms:modified>
</cp:coreProperties>
</file>