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574104\Box\【外部共有】1404ワンチームとやま推進室\【移住】外部共有専用\19_とやまの魅力体験助成制度\☆要綱\R7.4.1改正\01_起案\"/>
    </mc:Choice>
  </mc:AlternateContent>
  <xr:revisionPtr revIDLastSave="0" documentId="13_ncr:1_{D28F61FD-F825-496A-9EFD-E25AEF30828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申請書" sheetId="2" r:id="rId1"/>
    <sheet name="交通費実施報告書 " sheetId="3" r:id="rId2"/>
    <sheet name="県内移動費実施報告書" sheetId="6" r:id="rId3"/>
    <sheet name="宿泊費実施報告書" sheetId="1" r:id="rId4"/>
  </sheets>
  <definedNames>
    <definedName name="_xlnm.Print_Area" localSheetId="2">県内移動費実施報告書!$A$1:$G$35</definedName>
    <definedName name="_xlnm.Print_Area" localSheetId="1">'交通費実施報告書 '!$A$1:$G$47</definedName>
    <definedName name="_xlnm.Print_Area" localSheetId="3">宿泊費実施報告書!$A$1:$H$30</definedName>
    <definedName name="_xlnm.Print_Area" localSheetId="0">申請書!$A$1:$K$44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" l="1"/>
  <c r="G19" i="6"/>
  <c r="G18" i="6" l="1"/>
  <c r="G20" i="6" s="1"/>
  <c r="G21" i="6" l="1"/>
  <c r="H15" i="1"/>
  <c r="H13" i="1"/>
  <c r="H10" i="1"/>
  <c r="H8" i="1"/>
  <c r="H11" i="1" l="1"/>
  <c r="H16" i="1"/>
  <c r="G22" i="3"/>
  <c r="G32" i="3" s="1"/>
  <c r="G31" i="3"/>
  <c r="G33" i="3" s="1"/>
  <c r="H17" i="1" l="1"/>
  <c r="G34" i="3"/>
  <c r="C24" i="2" l="1"/>
  <c r="D24" i="2"/>
</calcChain>
</file>

<file path=xl/sharedStrings.xml><?xml version="1.0" encoding="utf-8"?>
<sst xmlns="http://schemas.openxmlformats.org/spreadsheetml/2006/main" count="125" uniqueCount="88">
  <si>
    <t xml:space="preserve"> </t>
  </si>
  <si>
    <t>「くらしたい国、富山」推進本部</t>
  </si>
  <si>
    <t>本部長　新田　八朗　様</t>
  </si>
  <si>
    <t xml:space="preserve">                                           </t>
  </si>
  <si>
    <t>住所　〒</t>
  </si>
  <si>
    <t>電話番号　　　　　　　　　　</t>
  </si>
  <si>
    <t>１　交付申請額　　　　　　　　　</t>
  </si>
  <si>
    <t>円</t>
  </si>
  <si>
    <t>３　助成金振込先　（※申請者本人の口座を記載してください）</t>
  </si>
  <si>
    <t>金融機関名</t>
  </si>
  <si>
    <t>本支店名</t>
  </si>
  <si>
    <t>（フリガナ）</t>
  </si>
  <si>
    <t>口座名義人</t>
  </si>
  <si>
    <t>関係書類</t>
  </si>
  <si>
    <r>
      <rPr>
        <sz val="11"/>
        <color rgb="FF000000"/>
        <rFont val="ＭＳ 明朝"/>
        <family val="1"/>
        <charset val="128"/>
      </rPr>
      <t>現地活動の結果</t>
    </r>
    <r>
      <rPr>
        <sz val="7"/>
        <color rgb="FF000000"/>
        <rFont val="ＭＳ 明朝"/>
        <family val="1"/>
        <charset val="128"/>
      </rPr>
      <t>（現地活動により確認したこと、分かったこと、所感等を記載すること。）</t>
    </r>
  </si>
  <si>
    <r>
      <rPr>
        <sz val="11"/>
        <color rgb="FF030303"/>
        <rFont val="ＭＳ 明朝"/>
        <family val="1"/>
        <charset val="128"/>
      </rPr>
      <t>今後の活動予定</t>
    </r>
    <r>
      <rPr>
        <sz val="7"/>
        <color rgb="FF030303"/>
        <rFont val="ＭＳ 明朝"/>
        <family val="1"/>
        <charset val="128"/>
      </rPr>
      <t>（現地活動の結果を踏まえ、今後、どのように活動・検討していくのか、具体的に記載すること。）</t>
    </r>
  </si>
  <si>
    <r>
      <rPr>
        <sz val="11"/>
        <color rgb="FF030303"/>
        <rFont val="ＭＳ 明朝"/>
        <family val="1"/>
        <charset val="128"/>
      </rPr>
      <t>日付</t>
    </r>
  </si>
  <si>
    <r>
      <rPr>
        <sz val="11"/>
        <color rgb="FF1A1A1A"/>
        <rFont val="ＭＳ 明朝"/>
        <family val="1"/>
        <charset val="128"/>
      </rPr>
      <t>所要額</t>
    </r>
  </si>
  <si>
    <r>
      <rPr>
        <sz val="11"/>
        <color rgb="FF030303"/>
        <rFont val="ＭＳ 明朝"/>
        <family val="1"/>
        <charset val="128"/>
      </rPr>
      <t>申</t>
    </r>
    <r>
      <rPr>
        <sz val="11"/>
        <color rgb="FF1A1A1A"/>
        <rFont val="ＭＳ 明朝"/>
        <family val="1"/>
        <charset val="128"/>
      </rPr>
      <t>請者本人</t>
    </r>
  </si>
  <si>
    <t>往路分</t>
  </si>
  <si>
    <t>復路分</t>
  </si>
  <si>
    <t>③申請者本人往復交通額の1/2もしくは上限額(1万円)のいずれか低い額</t>
  </si>
  <si>
    <t>④同行者往復交通額の1/2もしくは上限額(1万円)のいずれか低い額</t>
  </si>
  <si>
    <t>【添付書類】</t>
  </si>
  <si>
    <t>２　現地活動の期間　　　　　　　　　　年　　　</t>
    <phoneticPr fontId="18"/>
  </si>
  <si>
    <t>預金種別</t>
  </si>
  <si>
    <t>口座番号</t>
  </si>
  <si>
    <t>２　経路等　※申請者本人及び同行者に係る分を記載ください。</t>
    <phoneticPr fontId="18"/>
  </si>
  <si>
    <t>宿泊先</t>
    <rPh sb="0" eb="2">
      <t>シュクハク</t>
    </rPh>
    <rPh sb="2" eb="3">
      <t>サキ</t>
    </rPh>
    <phoneticPr fontId="18"/>
  </si>
  <si>
    <t>電話番号</t>
    <rPh sb="0" eb="2">
      <t>デンワ</t>
    </rPh>
    <rPh sb="2" eb="4">
      <t>バンゴウ</t>
    </rPh>
    <phoneticPr fontId="18"/>
  </si>
  <si>
    <t>宿泊費助成実施報告書</t>
    <rPh sb="0" eb="3">
      <t>シュクハクヒ</t>
    </rPh>
    <rPh sb="3" eb="5">
      <t>ジョセイ</t>
    </rPh>
    <phoneticPr fontId="18"/>
  </si>
  <si>
    <t>交通費助成実施報告書</t>
    <rPh sb="0" eb="3">
      <t>コウツウヒ</t>
    </rPh>
    <rPh sb="3" eb="5">
      <t>ジョセイ</t>
    </rPh>
    <phoneticPr fontId="18"/>
  </si>
  <si>
    <t>□実施報告書</t>
    <phoneticPr fontId="18"/>
  </si>
  <si>
    <t>□助成対象となる経費の領収書（コピーでも可）</t>
    <rPh sb="20" eb="21">
      <t>カ</t>
    </rPh>
    <phoneticPr fontId="18"/>
  </si>
  <si>
    <t xml:space="preserve">  とやまの魅力体験助成金の交付を受けたいので、とやまの魅力体験助成金交付要綱第４条の規定により、関係書類を添えて申請します。</t>
    <rPh sb="6" eb="8">
      <t>ミリョク</t>
    </rPh>
    <rPh sb="8" eb="10">
      <t>タイケン</t>
    </rPh>
    <rPh sb="10" eb="12">
      <t>ジョセイ</t>
    </rPh>
    <rPh sb="28" eb="30">
      <t>ミリョク</t>
    </rPh>
    <rPh sb="30" eb="32">
      <t>タイケン</t>
    </rPh>
    <rPh sb="32" eb="34">
      <t>ジョセイ</t>
    </rPh>
    <phoneticPr fontId="18"/>
  </si>
  <si>
    <t xml:space="preserve">同行者
</t>
    <phoneticPr fontId="18"/>
  </si>
  <si>
    <t xml:space="preserve"> ・交通費助成実施報告書</t>
    <rPh sb="2" eb="5">
      <t>コウツウヒ</t>
    </rPh>
    <rPh sb="5" eb="7">
      <t>ジョセイ</t>
    </rPh>
    <rPh sb="7" eb="9">
      <t>ジッシ</t>
    </rPh>
    <rPh sb="9" eb="12">
      <t>ホウコクショ</t>
    </rPh>
    <phoneticPr fontId="18"/>
  </si>
  <si>
    <t xml:space="preserve"> ・宿泊費助成実施報告書</t>
    <rPh sb="2" eb="5">
      <t>シュクハクヒ</t>
    </rPh>
    <rPh sb="5" eb="7">
      <t>ジョセイ</t>
    </rPh>
    <rPh sb="7" eb="9">
      <t>ジッシ</t>
    </rPh>
    <rPh sb="9" eb="11">
      <t>ホウコク</t>
    </rPh>
    <rPh sb="11" eb="12">
      <t>ショ</t>
    </rPh>
    <phoneticPr fontId="18"/>
  </si>
  <si>
    <t>１　現地活動の結果と今後の活動予定</t>
    <phoneticPr fontId="18"/>
  </si>
  <si>
    <t>1泊目</t>
    <rPh sb="1" eb="2">
      <t>ハク</t>
    </rPh>
    <rPh sb="2" eb="3">
      <t>メ</t>
    </rPh>
    <phoneticPr fontId="18"/>
  </si>
  <si>
    <t>2泊目</t>
    <rPh sb="1" eb="2">
      <t>ハク</t>
    </rPh>
    <rPh sb="2" eb="3">
      <t>メ</t>
    </rPh>
    <phoneticPr fontId="18"/>
  </si>
  <si>
    <t xml:space="preserve">申請者氏名        </t>
    <rPh sb="3" eb="5">
      <t>シメイ</t>
    </rPh>
    <phoneticPr fontId="18"/>
  </si>
  <si>
    <t>　例）運転免許証、保険証、公共料金の領収書等</t>
    <rPh sb="1" eb="2">
      <t>レイ</t>
    </rPh>
    <rPh sb="9" eb="12">
      <t>ホケンショウ</t>
    </rPh>
    <rPh sb="21" eb="22">
      <t>トウ</t>
    </rPh>
    <phoneticPr fontId="18"/>
  </si>
  <si>
    <t>□申請者及び同行者の居住地を証する書類　１点</t>
    <phoneticPr fontId="18"/>
  </si>
  <si>
    <t>□現地活動を行ったことが確認できる資料</t>
    <rPh sb="17" eb="19">
      <t>シリョウ</t>
    </rPh>
    <phoneticPr fontId="18"/>
  </si>
  <si>
    <t>交付申請額　上記合計額(千円未満切り捨て）</t>
    <rPh sb="12" eb="13">
      <t>セン</t>
    </rPh>
    <phoneticPr fontId="18"/>
  </si>
  <si>
    <t>４　宿泊費　※申請者本人及び同行者に係る分を記載ください。</t>
    <rPh sb="2" eb="5">
      <t>シュクハクヒ</t>
    </rPh>
    <rPh sb="7" eb="10">
      <t>シンセイシャ</t>
    </rPh>
    <rPh sb="10" eb="12">
      <t>ホンニン</t>
    </rPh>
    <rPh sb="12" eb="13">
      <t>オヨ</t>
    </rPh>
    <rPh sb="14" eb="17">
      <t>ドウコウシャ</t>
    </rPh>
    <rPh sb="18" eb="19">
      <t>カカ</t>
    </rPh>
    <rPh sb="20" eb="21">
      <t>ブン</t>
    </rPh>
    <rPh sb="22" eb="24">
      <t>キサイ</t>
    </rPh>
    <phoneticPr fontId="18"/>
  </si>
  <si>
    <t>県内移動費助成実施報告書</t>
    <rPh sb="0" eb="2">
      <t>ケンナイ</t>
    </rPh>
    <rPh sb="2" eb="4">
      <t>イドウ</t>
    </rPh>
    <rPh sb="4" eb="5">
      <t>ヒ</t>
    </rPh>
    <rPh sb="5" eb="7">
      <t>ジョセイ</t>
    </rPh>
    <phoneticPr fontId="18"/>
  </si>
  <si>
    <t>公共交通</t>
    <rPh sb="0" eb="2">
      <t>コウキョウ</t>
    </rPh>
    <rPh sb="2" eb="4">
      <t>コウツウ</t>
    </rPh>
    <phoneticPr fontId="18"/>
  </si>
  <si>
    <t>レンタカー</t>
    <phoneticPr fontId="18"/>
  </si>
  <si>
    <t>３　経路等　※申請者本人及び同行者に係る分を記載ください。</t>
    <phoneticPr fontId="18"/>
  </si>
  <si>
    <t>名称</t>
    <phoneticPr fontId="18"/>
  </si>
  <si>
    <t>出発地</t>
    <phoneticPr fontId="18"/>
  </si>
  <si>
    <t>到着地</t>
    <phoneticPr fontId="18"/>
  </si>
  <si>
    <t>　年　月　日</t>
    <rPh sb="1" eb="2">
      <t>ネン</t>
    </rPh>
    <rPh sb="3" eb="4">
      <t>ガツ</t>
    </rPh>
    <rPh sb="5" eb="6">
      <t>ヒ</t>
    </rPh>
    <phoneticPr fontId="18"/>
  </si>
  <si>
    <t>　年　月　日　から　　年　月　日まで</t>
    <rPh sb="3" eb="4">
      <t>ガツ</t>
    </rPh>
    <rPh sb="5" eb="6">
      <t>ニチ</t>
    </rPh>
    <rPh sb="11" eb="12">
      <t>ネン</t>
    </rPh>
    <rPh sb="13" eb="14">
      <t>ガツ</t>
    </rPh>
    <rPh sb="15" eb="16">
      <t>ニチ</t>
    </rPh>
    <phoneticPr fontId="18"/>
  </si>
  <si>
    <t>　例）参加したイベントのパンフレット等</t>
    <rPh sb="1" eb="2">
      <t>レイ</t>
    </rPh>
    <rPh sb="3" eb="5">
      <t>サンカ</t>
    </rPh>
    <rPh sb="18" eb="19">
      <t>トウ</t>
    </rPh>
    <phoneticPr fontId="18"/>
  </si>
  <si>
    <t>　　　面会した方の名刺、面接案内の写し</t>
    <rPh sb="7" eb="8">
      <t>カタ</t>
    </rPh>
    <phoneticPr fontId="18"/>
  </si>
  <si>
    <t>　　　面会した方の名刺、面接案内の写し等</t>
    <rPh sb="7" eb="8">
      <t>カタ</t>
    </rPh>
    <rPh sb="19" eb="20">
      <t>トウ</t>
    </rPh>
    <phoneticPr fontId="18"/>
  </si>
  <si>
    <r>
      <rPr>
        <sz val="9"/>
        <color rgb="FF1A1A1A"/>
        <rFont val="ＭＳ 明朝"/>
        <family val="1"/>
        <charset val="128"/>
      </rPr>
      <t xml:space="preserve">公共交通機
</t>
    </r>
    <r>
      <rPr>
        <sz val="9"/>
        <color rgb="FF030303"/>
        <rFont val="ＭＳ 明朝"/>
        <family val="1"/>
        <charset val="128"/>
      </rPr>
      <t>関の名称</t>
    </r>
  </si>
  <si>
    <r>
      <rPr>
        <sz val="9"/>
        <color rgb="FF030303"/>
        <rFont val="ＭＳ 明朝"/>
        <family val="1"/>
        <charset val="128"/>
      </rPr>
      <t xml:space="preserve">出発地
</t>
    </r>
    <r>
      <rPr>
        <sz val="9"/>
        <color rgb="FF1A1A1A"/>
        <rFont val="ＭＳ 明朝"/>
        <family val="1"/>
        <charset val="128"/>
      </rPr>
      <t>（駅名等）</t>
    </r>
  </si>
  <si>
    <r>
      <rPr>
        <sz val="9"/>
        <color rgb="FF1A1A1A"/>
        <rFont val="ＭＳ 明朝"/>
        <family val="1"/>
        <charset val="128"/>
      </rPr>
      <t>到着地
（駅名等）</t>
    </r>
  </si>
  <si>
    <r>
      <rPr>
        <sz val="9"/>
        <color rgb="FF1A1A1A"/>
        <rFont val="ＭＳ 明朝"/>
        <family val="1"/>
        <charset val="128"/>
      </rPr>
      <t>所要額</t>
    </r>
  </si>
  <si>
    <r>
      <rPr>
        <sz val="9"/>
        <color rgb="FF030303"/>
        <rFont val="ＭＳ 明朝"/>
        <family val="1"/>
        <charset val="128"/>
      </rPr>
      <t>日付</t>
    </r>
  </si>
  <si>
    <r>
      <rPr>
        <sz val="9"/>
        <color rgb="FF1A1A1A"/>
        <rFont val="ＭＳ 明朝"/>
        <family val="1"/>
        <charset val="128"/>
      </rPr>
      <t>経路</t>
    </r>
  </si>
  <si>
    <t>③申請者本人の経費の1/2もしくは上限額(５千円)のいずれか低い額</t>
    <rPh sb="7" eb="9">
      <t>ケイヒ</t>
    </rPh>
    <rPh sb="22" eb="23">
      <t>セン</t>
    </rPh>
    <phoneticPr fontId="18"/>
  </si>
  <si>
    <t>④同行者の経費の1/2もしくは上限額(５千円)のいずれか低い額</t>
    <rPh sb="5" eb="7">
      <t>ケイヒ</t>
    </rPh>
    <rPh sb="20" eb="21">
      <t>セン</t>
    </rPh>
    <phoneticPr fontId="18"/>
  </si>
  <si>
    <r>
      <rPr>
        <sz val="10.5"/>
        <color rgb="FF313131"/>
        <rFont val="ＭＳ 明朝"/>
        <family val="1"/>
        <charset val="128"/>
      </rPr>
      <t xml:space="preserve">①往復合計額
</t>
    </r>
    <r>
      <rPr>
        <sz val="8.5"/>
        <color rgb="FF313131"/>
        <rFont val="ＭＳ 明朝"/>
        <family val="1"/>
        <charset val="128"/>
      </rPr>
      <t>（※領収書がある経費のみ補助対象とします）</t>
    </r>
    <rPh sb="15" eb="17">
      <t>ケイヒ</t>
    </rPh>
    <phoneticPr fontId="18"/>
  </si>
  <si>
    <r>
      <rPr>
        <sz val="10.5"/>
        <color rgb="FF313131"/>
        <rFont val="ＭＳ 明朝"/>
        <family val="1"/>
        <charset val="128"/>
      </rPr>
      <t xml:space="preserve">②往復合計額
</t>
    </r>
    <r>
      <rPr>
        <sz val="8.5"/>
        <color rgb="FF313131"/>
        <rFont val="ＭＳ 明朝"/>
        <family val="1"/>
        <charset val="128"/>
      </rPr>
      <t>（※領収書がある経費のみ補助対象とします）</t>
    </r>
    <rPh sb="15" eb="17">
      <t>ケイヒ</t>
    </rPh>
    <phoneticPr fontId="18"/>
  </si>
  <si>
    <t>申請者本人の宿泊費の1/2もしくは上限額(５千円)のいずれか低い額</t>
    <phoneticPr fontId="18"/>
  </si>
  <si>
    <r>
      <rPr>
        <sz val="10.5"/>
        <color theme="1"/>
        <rFont val="ＭＳ 明朝"/>
        <family val="1"/>
        <charset val="128"/>
      </rPr>
      <t>②合計額</t>
    </r>
    <r>
      <rPr>
        <sz val="8.5"/>
        <color theme="1"/>
        <rFont val="ＭＳ 明朝"/>
        <family val="1"/>
        <charset val="128"/>
      </rPr>
      <t>（※領収書がある経費のみ補助対象とします）</t>
    </r>
    <rPh sb="12" eb="14">
      <t>ケイヒ</t>
    </rPh>
    <phoneticPr fontId="18"/>
  </si>
  <si>
    <r>
      <rPr>
        <sz val="10.5"/>
        <color theme="1"/>
        <rFont val="ＭＳ 明朝"/>
        <family val="1"/>
        <charset val="128"/>
      </rPr>
      <t>①合計額</t>
    </r>
    <r>
      <rPr>
        <sz val="8.5"/>
        <color theme="1"/>
        <rFont val="ＭＳ 明朝"/>
        <family val="1"/>
        <charset val="128"/>
      </rPr>
      <t>（※領収書がある経費のみ補助対象とします）</t>
    </r>
    <rPh sb="6" eb="9">
      <t>リョウシュウショ</t>
    </rPh>
    <rPh sb="12" eb="14">
      <t>ケイヒ</t>
    </rPh>
    <phoneticPr fontId="18"/>
  </si>
  <si>
    <t>　領収書（１泊あたりの宿泊費が確認可能なもの）</t>
    <rPh sb="1" eb="4">
      <t>リョウシュウショ</t>
    </rPh>
    <rPh sb="15" eb="17">
      <t>カクニン</t>
    </rPh>
    <rPh sb="17" eb="19">
      <t>カノウ</t>
    </rPh>
    <phoneticPr fontId="18"/>
  </si>
  <si>
    <t>　領収書、ICカードの利用履歴</t>
    <rPh sb="1" eb="4">
      <t>リョウシュウショ</t>
    </rPh>
    <phoneticPr fontId="18"/>
  </si>
  <si>
    <t>　領収書、ICカード等の利用履歴</t>
    <rPh sb="1" eb="4">
      <t>リョウシュウショ</t>
    </rPh>
    <rPh sb="10" eb="11">
      <t>トウ</t>
    </rPh>
    <phoneticPr fontId="18"/>
  </si>
  <si>
    <t>　※クレジットカード等の利用明細は不可とする</t>
    <phoneticPr fontId="18"/>
  </si>
  <si>
    <r>
      <t>　</t>
    </r>
    <r>
      <rPr>
        <sz val="10.5"/>
        <color rgb="FFFF0000"/>
        <rFont val="ＭＳ 明朝"/>
        <family val="1"/>
        <charset val="128"/>
      </rPr>
      <t>例）</t>
    </r>
    <r>
      <rPr>
        <sz val="10.5"/>
        <color rgb="FF000000"/>
        <rFont val="ＭＳ 明朝"/>
        <family val="1"/>
        <charset val="128"/>
      </rPr>
      <t>参加したイベントのパンフレット等</t>
    </r>
    <rPh sb="1" eb="2">
      <t>レイ</t>
    </rPh>
    <rPh sb="3" eb="5">
      <t>サンカ</t>
    </rPh>
    <rPh sb="18" eb="19">
      <t>トウ</t>
    </rPh>
    <phoneticPr fontId="18"/>
  </si>
  <si>
    <r>
      <t>　</t>
    </r>
    <r>
      <rPr>
        <sz val="10.5"/>
        <color rgb="FFFF0000"/>
        <rFont val="ＭＳ 明朝"/>
        <family val="1"/>
        <charset val="128"/>
      </rPr>
      <t>例）</t>
    </r>
    <r>
      <rPr>
        <sz val="10.5"/>
        <color rgb="FF000000"/>
        <rFont val="ＭＳ 明朝"/>
        <family val="1"/>
        <charset val="128"/>
      </rPr>
      <t>運転免許証、保険証、公共料金の領収書等</t>
    </r>
    <rPh sb="1" eb="2">
      <t>レイ</t>
    </rPh>
    <rPh sb="9" eb="12">
      <t>ホケンショウ</t>
    </rPh>
    <rPh sb="21" eb="22">
      <t>トウ</t>
    </rPh>
    <phoneticPr fontId="18"/>
  </si>
  <si>
    <r>
      <t>交付申請額　上記合計額</t>
    </r>
    <r>
      <rPr>
        <sz val="10.5"/>
        <color rgb="FFFF0000"/>
        <rFont val="ＭＳ 明朝"/>
        <family val="1"/>
        <charset val="128"/>
      </rPr>
      <t>(千円未満切り捨て）</t>
    </r>
    <rPh sb="12" eb="13">
      <t>セン</t>
    </rPh>
    <phoneticPr fontId="18"/>
  </si>
  <si>
    <r>
      <t>交付申請額　①＋②上記合計額</t>
    </r>
    <r>
      <rPr>
        <sz val="10.5"/>
        <color rgb="FFFF0000"/>
        <rFont val="ＭＳ 明朝"/>
        <family val="1"/>
        <charset val="128"/>
      </rPr>
      <t>(千円未満切り捨て）</t>
    </r>
    <rPh sb="15" eb="16">
      <t>セン</t>
    </rPh>
    <phoneticPr fontId="18"/>
  </si>
  <si>
    <r>
      <t>　</t>
    </r>
    <r>
      <rPr>
        <sz val="10.5"/>
        <color rgb="FFFF0000"/>
        <rFont val="ＭＳ 明朝"/>
        <family val="1"/>
        <charset val="128"/>
      </rPr>
      <t>例）</t>
    </r>
    <r>
      <rPr>
        <sz val="10.5"/>
        <color rgb="FF000000"/>
        <rFont val="ＭＳ 明朝"/>
        <family val="1"/>
        <charset val="128"/>
      </rPr>
      <t>参加イベント等のパンフレット等</t>
    </r>
    <rPh sb="1" eb="2">
      <t>レイ</t>
    </rPh>
    <rPh sb="3" eb="5">
      <t>サンカ</t>
    </rPh>
    <rPh sb="9" eb="10">
      <t>トウ</t>
    </rPh>
    <rPh sb="17" eb="18">
      <t>トウ</t>
    </rPh>
    <phoneticPr fontId="18"/>
  </si>
  <si>
    <t>経路</t>
  </si>
  <si>
    <t>日付</t>
  </si>
  <si>
    <t>所要額</t>
  </si>
  <si>
    <t>申請者本人</t>
  </si>
  <si>
    <t>年度とやまの魅力体験助成金交付申請書兼実施報告書</t>
    <phoneticPr fontId="18"/>
  </si>
  <si>
    <r>
      <rPr>
        <sz val="10.5"/>
        <rFont val="ＭＳ 明朝"/>
        <family val="1"/>
        <charset val="128"/>
      </rPr>
      <t>①往復合計額</t>
    </r>
    <r>
      <rPr>
        <sz val="8.5"/>
        <rFont val="ＭＳ 明朝"/>
        <family val="1"/>
        <charset val="128"/>
      </rPr>
      <t>（※領収書がある経費のみ補助対象とします）</t>
    </r>
    <rPh sb="14" eb="16">
      <t>ケイヒ</t>
    </rPh>
    <phoneticPr fontId="18"/>
  </si>
  <si>
    <r>
      <t>②往復合計額</t>
    </r>
    <r>
      <rPr>
        <sz val="8.5"/>
        <rFont val="ＭＳ 明朝"/>
        <family val="1"/>
        <charset val="128"/>
      </rPr>
      <t>（※領収書がある経費のみ補助対象とします）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</si>
</sst>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m&quot;月&quot;d&quot;日&quot;;@"/>
  </numFmts>
  <fonts count="36" x14ac:knownFonts="1">
    <font>
      <sz val="10"/>
      <color rgb="FF000000"/>
      <name val="Times New Roman"/>
      <charset val="204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30303"/>
      <name val="ＭＳ 明朝"/>
      <family val="1"/>
      <charset val="128"/>
    </font>
    <font>
      <sz val="11"/>
      <color rgb="FF1A1A1A"/>
      <name val="ＭＳ 明朝"/>
      <family val="1"/>
      <charset val="128"/>
    </font>
    <font>
      <sz val="11"/>
      <color rgb="FF313131"/>
      <name val="ＭＳ 明朝"/>
      <family val="1"/>
      <charset val="128"/>
    </font>
    <font>
      <sz val="10.5"/>
      <color rgb="FF31313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1A1A1A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1"/>
      <color rgb="FF030303"/>
      <name val="ＭＳ 明朝"/>
      <family val="1"/>
      <charset val="128"/>
    </font>
    <font>
      <sz val="7"/>
      <color rgb="FF030303"/>
      <name val="ＭＳ 明朝"/>
      <family val="1"/>
      <charset val="128"/>
    </font>
    <font>
      <sz val="8.5"/>
      <color rgb="FF31313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313131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2"/>
      <color rgb="FF1A1A1A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1A1A1A"/>
      <name val="ＭＳ 明朝"/>
      <family val="1"/>
      <charset val="128"/>
    </font>
    <font>
      <sz val="9"/>
      <color rgb="FF030303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8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17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176" fontId="3" fillId="0" borderId="12" xfId="0" applyNumberFormat="1" applyFont="1" applyFill="1" applyBorder="1" applyAlignment="1">
      <alignment vertical="center" wrapText="1"/>
    </xf>
    <xf numFmtId="176" fontId="3" fillId="0" borderId="24" xfId="0" applyNumberFormat="1" applyFont="1" applyFill="1" applyBorder="1" applyAlignment="1">
      <alignment vertical="center"/>
    </xf>
    <xf numFmtId="0" fontId="9" fillId="0" borderId="26" xfId="0" applyFont="1" applyFill="1" applyBorder="1" applyAlignment="1">
      <alignment horizontal="left" vertical="top"/>
    </xf>
    <xf numFmtId="176" fontId="3" fillId="0" borderId="27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0" fontId="21" fillId="0" borderId="2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76" fontId="3" fillId="0" borderId="24" xfId="0" applyNumberFormat="1" applyFont="1" applyFill="1" applyBorder="1" applyAlignment="1">
      <alignment vertical="center" wrapText="1"/>
    </xf>
    <xf numFmtId="176" fontId="3" fillId="0" borderId="40" xfId="0" applyNumberFormat="1" applyFont="1" applyFill="1" applyBorder="1" applyAlignment="1">
      <alignment vertical="center" wrapText="1"/>
    </xf>
    <xf numFmtId="176" fontId="3" fillId="0" borderId="39" xfId="0" applyNumberFormat="1" applyFont="1" applyFill="1" applyBorder="1" applyAlignment="1">
      <alignment vertical="center"/>
    </xf>
    <xf numFmtId="0" fontId="11" fillId="3" borderId="0" xfId="0" applyFont="1" applyFill="1" applyBorder="1" applyAlignment="1"/>
    <xf numFmtId="0" fontId="30" fillId="0" borderId="0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11" fillId="2" borderId="24" xfId="0" applyFont="1" applyFill="1" applyBorder="1" applyAlignment="1">
      <alignment horizontal="left" vertical="center" wrapText="1"/>
    </xf>
    <xf numFmtId="176" fontId="3" fillId="2" borderId="24" xfId="0" applyNumberFormat="1" applyFont="1" applyFill="1" applyBorder="1" applyAlignment="1">
      <alignment vertical="center" wrapText="1"/>
    </xf>
    <xf numFmtId="0" fontId="22" fillId="2" borderId="24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176" fontId="3" fillId="2" borderId="12" xfId="0" applyNumberFormat="1" applyFont="1" applyFill="1" applyBorder="1" applyAlignment="1">
      <alignment vertical="center" wrapText="1"/>
    </xf>
    <xf numFmtId="0" fontId="22" fillId="2" borderId="9" xfId="0" applyFont="1" applyFill="1" applyBorder="1" applyAlignment="1">
      <alignment horizontal="left" vertical="center" wrapText="1"/>
    </xf>
    <xf numFmtId="176" fontId="3" fillId="2" borderId="9" xfId="0" applyNumberFormat="1" applyFont="1" applyFill="1" applyBorder="1" applyAlignment="1">
      <alignment vertical="center" wrapText="1"/>
    </xf>
    <xf numFmtId="177" fontId="3" fillId="2" borderId="9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77" fontId="3" fillId="2" borderId="14" xfId="0" applyNumberFormat="1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left" vertical="center" wrapText="1"/>
    </xf>
    <xf numFmtId="176" fontId="3" fillId="2" borderId="14" xfId="0" applyNumberFormat="1" applyFont="1" applyFill="1" applyBorder="1" applyAlignment="1">
      <alignment vertical="center" wrapText="1"/>
    </xf>
    <xf numFmtId="0" fontId="12" fillId="0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58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textRotation="255" wrapText="1"/>
    </xf>
    <xf numFmtId="0" fontId="4" fillId="0" borderId="11" xfId="0" applyFont="1" applyFill="1" applyBorder="1" applyAlignment="1">
      <alignment horizontal="left" vertical="center" textRotation="255" wrapText="1"/>
    </xf>
    <xf numFmtId="0" fontId="4" fillId="0" borderId="12" xfId="0" applyFont="1" applyFill="1" applyBorder="1" applyAlignment="1">
      <alignment horizontal="left" vertical="center" textRotation="255" wrapText="1"/>
    </xf>
    <xf numFmtId="0" fontId="7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shrinkToFit="1"/>
    </xf>
    <xf numFmtId="0" fontId="27" fillId="0" borderId="21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left" vertical="center" wrapText="1"/>
    </xf>
    <xf numFmtId="0" fontId="27" fillId="0" borderId="23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177" fontId="3" fillId="2" borderId="24" xfId="0" applyNumberFormat="1" applyFont="1" applyFill="1" applyBorder="1" applyAlignment="1">
      <alignment horizontal="center" vertical="center" wrapText="1"/>
    </xf>
    <xf numFmtId="177" fontId="3" fillId="2" borderId="30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12" fillId="0" borderId="32" xfId="0" applyFont="1" applyFill="1" applyBorder="1" applyAlignment="1">
      <alignment horizontal="left" vertical="center" textRotation="255" wrapText="1"/>
    </xf>
    <xf numFmtId="0" fontId="12" fillId="0" borderId="34" xfId="0" applyFont="1" applyFill="1" applyBorder="1" applyAlignment="1">
      <alignment horizontal="left" vertical="center" textRotation="255" wrapText="1"/>
    </xf>
    <xf numFmtId="0" fontId="12" fillId="0" borderId="31" xfId="0" applyFont="1" applyFill="1" applyBorder="1" applyAlignment="1">
      <alignment horizontal="left" vertical="center" textRotation="255" wrapText="1"/>
    </xf>
    <xf numFmtId="0" fontId="27" fillId="0" borderId="38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textRotation="255" wrapText="1"/>
    </xf>
    <xf numFmtId="177" fontId="4" fillId="2" borderId="9" xfId="0" applyNumberFormat="1" applyFont="1" applyFill="1" applyBorder="1" applyAlignment="1">
      <alignment vertical="center" wrapText="1"/>
    </xf>
    <xf numFmtId="176" fontId="4" fillId="2" borderId="9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textRotation="255" wrapText="1"/>
    </xf>
    <xf numFmtId="0" fontId="24" fillId="0" borderId="0" xfId="0" applyFont="1" applyFill="1" applyBorder="1" applyAlignment="1">
      <alignment horizontal="left" wrapText="1"/>
    </xf>
    <xf numFmtId="0" fontId="24" fillId="0" borderId="12" xfId="0" applyFont="1" applyFill="1" applyBorder="1" applyAlignment="1">
      <alignment horizontal="center" vertical="center" textRotation="255" wrapText="1"/>
    </xf>
    <xf numFmtId="0" fontId="24" fillId="0" borderId="13" xfId="0" applyFont="1" applyFill="1" applyBorder="1" applyAlignment="1">
      <alignment horizontal="center" vertical="center" textRotation="255" wrapText="1"/>
    </xf>
    <xf numFmtId="177" fontId="4" fillId="2" borderId="14" xfId="0" applyNumberFormat="1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176" fontId="4" fillId="2" borderId="14" xfId="0" applyNumberFormat="1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34" fillId="0" borderId="18" xfId="0" applyFont="1" applyFill="1" applyBorder="1" applyAlignment="1">
      <alignment horizontal="left" vertical="center" wrapText="1"/>
    </xf>
    <xf numFmtId="176" fontId="4" fillId="0" borderId="12" xfId="0" applyNumberFormat="1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176" fontId="4" fillId="0" borderId="24" xfId="0" applyNumberFormat="1" applyFont="1" applyFill="1" applyBorder="1" applyAlignment="1">
      <alignment vertical="center"/>
    </xf>
    <xf numFmtId="0" fontId="11" fillId="0" borderId="25" xfId="0" applyFont="1" applyFill="1" applyBorder="1" applyAlignment="1">
      <alignment horizontal="left" vertical="center"/>
    </xf>
    <xf numFmtId="0" fontId="34" fillId="0" borderId="26" xfId="0" applyFont="1" applyFill="1" applyBorder="1" applyAlignment="1">
      <alignment horizontal="left" vertical="top"/>
    </xf>
    <xf numFmtId="176" fontId="4" fillId="0" borderId="27" xfId="0" applyNumberFormat="1" applyFont="1" applyFill="1" applyBorder="1" applyAlignment="1">
      <alignment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354418</xdr:colOff>
      <xdr:row>1</xdr:row>
      <xdr:rowOff>33227</xdr:rowOff>
    </xdr:from>
    <xdr:to>
      <xdr:col>22</xdr:col>
      <xdr:colOff>132907</xdr:colOff>
      <xdr:row>6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635A86-65A7-4F95-B2CC-14A6297CBF2A}"/>
            </a:ext>
          </a:extLst>
        </xdr:cNvPr>
        <xdr:cNvSpPr txBox="1"/>
      </xdr:nvSpPr>
      <xdr:spPr>
        <a:xfrm>
          <a:off x="6069418" y="177210"/>
          <a:ext cx="5626396" cy="852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背景に色のついているセル内のみ、入力してください。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自動計算が入っているセルがあります（宿泊費や交通費などの金額を入力すると、自動で申請額が計算されます）</a:t>
          </a:r>
        </a:p>
      </xdr:txBody>
    </xdr:sp>
    <xdr:clientData/>
  </xdr:twoCellAnchor>
  <xdr:twoCellAnchor>
    <xdr:from>
      <xdr:col>11</xdr:col>
      <xdr:colOff>398721</xdr:colOff>
      <xdr:row>6</xdr:row>
      <xdr:rowOff>132908</xdr:rowOff>
    </xdr:from>
    <xdr:to>
      <xdr:col>13</xdr:col>
      <xdr:colOff>299042</xdr:colOff>
      <xdr:row>8</xdr:row>
      <xdr:rowOff>110757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82CE613-18DB-4865-AB6F-EFABF5C42627}"/>
            </a:ext>
          </a:extLst>
        </xdr:cNvPr>
        <xdr:cNvSpPr txBox="1"/>
      </xdr:nvSpPr>
      <xdr:spPr>
        <a:xfrm>
          <a:off x="6113721" y="1162937"/>
          <a:ext cx="963577" cy="3322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  <xdr:twoCellAnchor editAs="oneCell">
    <xdr:from>
      <xdr:col>11</xdr:col>
      <xdr:colOff>343344</xdr:colOff>
      <xdr:row>6</xdr:row>
      <xdr:rowOff>55378</xdr:rowOff>
    </xdr:from>
    <xdr:to>
      <xdr:col>22</xdr:col>
      <xdr:colOff>192716</xdr:colOff>
      <xdr:row>50</xdr:row>
      <xdr:rowOff>142801</xdr:rowOff>
    </xdr:to>
    <xdr:pic>
      <xdr:nvPicPr>
        <xdr:cNvPr id="414" name="図 413">
          <a:extLst>
            <a:ext uri="{FF2B5EF4-FFF2-40B4-BE49-F238E27FC236}">
              <a16:creationId xmlns:a16="http://schemas.microsoft.com/office/drawing/2014/main" id="{D91DE18D-2E0B-4294-B957-B0FEBA77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8344" y="1085407"/>
          <a:ext cx="5697279" cy="881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495300</xdr:colOff>
      <xdr:row>9</xdr:row>
      <xdr:rowOff>200025</xdr:rowOff>
    </xdr:from>
    <xdr:to>
      <xdr:col>24</xdr:col>
      <xdr:colOff>323850</xdr:colOff>
      <xdr:row>56</xdr:row>
      <xdr:rowOff>120650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37A2F224-791A-4F5B-8C11-6742A14BBDBF}"/>
            </a:ext>
          </a:extLst>
        </xdr:cNvPr>
        <xdr:cNvSpPr>
          <a:spLocks noChangeAspect="1" noChangeArrowheads="1"/>
        </xdr:cNvSpPr>
      </xdr:nvSpPr>
      <xdr:spPr bwMode="auto">
        <a:xfrm>
          <a:off x="7267575" y="1790700"/>
          <a:ext cx="5695950" cy="918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420872</xdr:colOff>
      <xdr:row>5</xdr:row>
      <xdr:rowOff>99681</xdr:rowOff>
    </xdr:from>
    <xdr:to>
      <xdr:col>16</xdr:col>
      <xdr:colOff>411273</xdr:colOff>
      <xdr:row>54</xdr:row>
      <xdr:rowOff>39914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2DD2F2-0F47-4994-BCF2-121D4EC32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546" y="1185088"/>
          <a:ext cx="5222801" cy="967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420872</xdr:colOff>
      <xdr:row>5</xdr:row>
      <xdr:rowOff>110756</xdr:rowOff>
    </xdr:from>
    <xdr:to>
      <xdr:col>8</xdr:col>
      <xdr:colOff>398722</xdr:colOff>
      <xdr:row>7</xdr:row>
      <xdr:rowOff>22152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57EA59-17E6-41FF-B7E5-8A6D087F5F45}"/>
            </a:ext>
          </a:extLst>
        </xdr:cNvPr>
        <xdr:cNvSpPr txBox="1"/>
      </xdr:nvSpPr>
      <xdr:spPr>
        <a:xfrm>
          <a:off x="5648546" y="1196163"/>
          <a:ext cx="963577" cy="3322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  <xdr:twoCellAnchor>
    <xdr:from>
      <xdr:col>7</xdr:col>
      <xdr:colOff>376571</xdr:colOff>
      <xdr:row>0</xdr:row>
      <xdr:rowOff>177209</xdr:rowOff>
    </xdr:from>
    <xdr:to>
      <xdr:col>16</xdr:col>
      <xdr:colOff>443025</xdr:colOff>
      <xdr:row>4</xdr:row>
      <xdr:rowOff>155058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8230F09-3A49-4547-91E9-098311821B18}"/>
            </a:ext>
          </a:extLst>
        </xdr:cNvPr>
        <xdr:cNvSpPr txBox="1"/>
      </xdr:nvSpPr>
      <xdr:spPr>
        <a:xfrm>
          <a:off x="5604245" y="177209"/>
          <a:ext cx="5305204" cy="852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背景に色のついているセル内のみ、入力してください。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自動計算が入っているセルがあります（宿泊費や交通費などの金額を入力すると、自動で申請額が計算されます）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155058</xdr:colOff>
      <xdr:row>0</xdr:row>
      <xdr:rowOff>44302</xdr:rowOff>
    </xdr:from>
    <xdr:to>
      <xdr:col>17</xdr:col>
      <xdr:colOff>17426</xdr:colOff>
      <xdr:row>3</xdr:row>
      <xdr:rowOff>287965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71C3B1-A30C-4D68-83CE-5D5A16DE1B95}"/>
            </a:ext>
          </a:extLst>
        </xdr:cNvPr>
        <xdr:cNvSpPr txBox="1"/>
      </xdr:nvSpPr>
      <xdr:spPr>
        <a:xfrm>
          <a:off x="5969738" y="44302"/>
          <a:ext cx="6241903" cy="852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背景に色のついているセル内のみ、入力してください。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自動計算が入っているセルがあります（宿泊費や交通費などの金額を入力すると、自動で申請額が計算されます）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376569</xdr:colOff>
      <xdr:row>5</xdr:row>
      <xdr:rowOff>199361</xdr:rowOff>
    </xdr:from>
    <xdr:to>
      <xdr:col>17</xdr:col>
      <xdr:colOff>408246</xdr:colOff>
      <xdr:row>36</xdr:row>
      <xdr:rowOff>77530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AFCBFA-4964-4C1B-9AB9-76856677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546" y="1295844"/>
          <a:ext cx="5270427" cy="7287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376569</xdr:colOff>
      <xdr:row>5</xdr:row>
      <xdr:rowOff>199361</xdr:rowOff>
    </xdr:from>
    <xdr:to>
      <xdr:col>9</xdr:col>
      <xdr:colOff>354420</xdr:colOff>
      <xdr:row>6</xdr:row>
      <xdr:rowOff>321193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13E9AA5-6531-4094-9B53-7DF50747F5C4}"/>
            </a:ext>
          </a:extLst>
        </xdr:cNvPr>
        <xdr:cNvSpPr txBox="1"/>
      </xdr:nvSpPr>
      <xdr:spPr>
        <a:xfrm>
          <a:off x="5648546" y="1295844"/>
          <a:ext cx="963577" cy="3322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  <xdr:twoCellAnchor>
    <xdr:from>
      <xdr:col>8</xdr:col>
      <xdr:colOff>343344</xdr:colOff>
      <xdr:row>0</xdr:row>
      <xdr:rowOff>166134</xdr:rowOff>
    </xdr:from>
    <xdr:to>
      <xdr:col>17</xdr:col>
      <xdr:colOff>409798</xdr:colOff>
      <xdr:row>4</xdr:row>
      <xdr:rowOff>276890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8291295-15CD-4F59-A0A1-633994FD96C1}"/>
            </a:ext>
          </a:extLst>
        </xdr:cNvPr>
        <xdr:cNvSpPr txBox="1"/>
      </xdr:nvSpPr>
      <xdr:spPr>
        <a:xfrm>
          <a:off x="5615321" y="166134"/>
          <a:ext cx="5305204" cy="852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背景に色のついているセル内のみ、入力してください。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自動計算が入っているセルがあります（宿泊費や交通費などの金額を入力すると、自動で申請額が計算されます）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EO45"/>
  <sheetViews>
    <sheetView showGridLines="0" showZeros="0" tabSelected="1" view="pageBreakPreview" zoomScale="86" zoomScaleNormal="84" zoomScaleSheetLayoutView="86" workbookViewId="0">
      <selection activeCell="C24" sqref="C24:D24"/>
    </sheetView>
  </sheetViews>
  <sheetFormatPr defaultColWidth="9.296875" defaultRowHeight="13" x14ac:dyDescent="0.2"/>
  <cols>
    <col min="1" max="1" width="17.296875" style="16" customWidth="1"/>
    <col min="2" max="2" width="5.69921875" style="16" customWidth="1"/>
    <col min="3" max="3" width="5.296875" style="16" customWidth="1"/>
    <col min="4" max="4" width="13.69921875" style="16" customWidth="1"/>
    <col min="5" max="5" width="8.19921875" style="16" customWidth="1"/>
    <col min="6" max="7" width="7.296875" style="16" customWidth="1"/>
    <col min="8" max="8" width="10" style="16" customWidth="1"/>
    <col min="9" max="11" width="8.296875" style="16" customWidth="1"/>
    <col min="12" max="16369" width="9.296875" style="16"/>
  </cols>
  <sheetData>
    <row r="1" spans="1:11" s="16" customFormat="1" ht="11" x14ac:dyDescent="0.2"/>
    <row r="2" spans="1:11" s="16" customFormat="1" ht="14" x14ac:dyDescent="0.2">
      <c r="A2" s="17"/>
    </row>
    <row r="3" spans="1:11" s="16" customFormat="1" ht="14" x14ac:dyDescent="0.2">
      <c r="A3" s="17" t="s">
        <v>0</v>
      </c>
    </row>
    <row r="4" spans="1:11" s="16" customFormat="1" ht="14" x14ac:dyDescent="0.2">
      <c r="A4" s="18"/>
      <c r="B4" s="18"/>
      <c r="C4" s="18"/>
      <c r="D4" s="18"/>
      <c r="E4" s="18"/>
      <c r="F4" s="18"/>
      <c r="G4" s="18"/>
      <c r="H4" s="62" t="s">
        <v>54</v>
      </c>
      <c r="I4" s="63"/>
      <c r="J4" s="63"/>
      <c r="K4" s="18"/>
    </row>
    <row r="5" spans="1:11" s="16" customFormat="1" ht="14" x14ac:dyDescent="0.2">
      <c r="A5" s="19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16" customFormat="1" ht="14" x14ac:dyDescent="0.2">
      <c r="A6" s="19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16" customFormat="1" ht="14" x14ac:dyDescent="0.2">
      <c r="A7" s="19" t="s">
        <v>0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s="16" customFormat="1" ht="14" x14ac:dyDescent="0.2">
      <c r="A8" s="19" t="s">
        <v>0</v>
      </c>
      <c r="B8" s="18"/>
      <c r="C8" s="18"/>
      <c r="D8" s="18"/>
      <c r="E8" s="18"/>
      <c r="F8" s="20"/>
      <c r="G8" s="20"/>
      <c r="H8" s="18"/>
      <c r="I8" s="18"/>
      <c r="J8" s="18"/>
      <c r="K8" s="18"/>
    </row>
    <row r="9" spans="1:11" s="16" customFormat="1" ht="14" x14ac:dyDescent="0.2">
      <c r="A9" s="19" t="s">
        <v>3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s="16" customFormat="1" ht="27.75" customHeight="1" x14ac:dyDescent="0.2">
      <c r="A10" s="18"/>
      <c r="B10" s="18"/>
      <c r="C10" s="18"/>
      <c r="D10" s="18"/>
      <c r="E10" s="19" t="s">
        <v>41</v>
      </c>
      <c r="F10" s="17"/>
      <c r="G10" s="137"/>
      <c r="H10" s="137"/>
      <c r="I10" s="137"/>
      <c r="J10" s="137"/>
      <c r="K10" s="137"/>
    </row>
    <row r="11" spans="1:11" s="16" customFormat="1" ht="14" x14ac:dyDescent="0.2">
      <c r="A11" s="18"/>
      <c r="B11" s="18"/>
      <c r="C11" s="18"/>
      <c r="D11" s="18"/>
      <c r="E11" s="19" t="s">
        <v>4</v>
      </c>
      <c r="G11" s="138"/>
      <c r="H11" s="138"/>
      <c r="I11" s="138"/>
      <c r="J11" s="138"/>
      <c r="K11" s="138"/>
    </row>
    <row r="12" spans="1:11" s="16" customFormat="1" ht="14" x14ac:dyDescent="0.2">
      <c r="A12" s="18"/>
      <c r="B12" s="18"/>
      <c r="C12" s="18"/>
      <c r="D12" s="18"/>
      <c r="E12" s="19"/>
      <c r="F12" s="136"/>
      <c r="G12" s="140"/>
      <c r="H12" s="140"/>
      <c r="I12" s="140"/>
      <c r="J12" s="140"/>
      <c r="K12" s="140"/>
    </row>
    <row r="13" spans="1:11" s="16" customFormat="1" ht="14.25" customHeight="1" x14ac:dyDescent="0.2">
      <c r="A13" s="18"/>
      <c r="B13" s="18"/>
      <c r="C13" s="18"/>
      <c r="D13" s="18"/>
      <c r="E13" s="18"/>
      <c r="F13" s="136"/>
      <c r="G13" s="140"/>
      <c r="H13" s="140"/>
      <c r="I13" s="140"/>
      <c r="J13" s="140"/>
      <c r="K13" s="140"/>
    </row>
    <row r="14" spans="1:11" s="16" customFormat="1" ht="14" x14ac:dyDescent="0.2">
      <c r="A14" s="18"/>
      <c r="B14" s="18"/>
      <c r="C14" s="18"/>
      <c r="D14" s="18"/>
      <c r="E14" s="19" t="s">
        <v>5</v>
      </c>
      <c r="G14" s="139"/>
      <c r="H14" s="139"/>
      <c r="I14" s="139"/>
      <c r="J14" s="139"/>
      <c r="K14" s="139"/>
    </row>
    <row r="15" spans="1:11" s="16" customFormat="1" ht="14" x14ac:dyDescent="0.2">
      <c r="A15" s="19" t="s">
        <v>0</v>
      </c>
      <c r="B15" s="18"/>
      <c r="C15" s="18"/>
      <c r="D15" s="18"/>
      <c r="E15" s="18"/>
      <c r="F15" s="18"/>
      <c r="G15" s="139"/>
      <c r="H15" s="139"/>
      <c r="I15" s="139"/>
      <c r="J15" s="139"/>
      <c r="K15" s="139"/>
    </row>
    <row r="16" spans="1:11" s="16" customFormat="1" ht="14" x14ac:dyDescent="0.2">
      <c r="A16" s="19" t="s">
        <v>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26" s="16" customFormat="1" ht="14" x14ac:dyDescent="0.2">
      <c r="A17" s="135"/>
      <c r="B17" s="66"/>
      <c r="C17" s="66"/>
      <c r="D17" s="134" t="s">
        <v>85</v>
      </c>
      <c r="E17" s="134"/>
      <c r="F17" s="134"/>
      <c r="G17" s="134"/>
      <c r="H17" s="134"/>
      <c r="I17" s="134"/>
      <c r="J17" s="134"/>
      <c r="K17" s="134"/>
    </row>
    <row r="18" spans="1:26" s="16" customFormat="1" ht="14" x14ac:dyDescent="0.2">
      <c r="A18" s="19" t="s">
        <v>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26" s="16" customFormat="1" ht="14" x14ac:dyDescent="0.2">
      <c r="A19" s="19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26" s="16" customFormat="1" ht="11" x14ac:dyDescent="0.2">
      <c r="A20" s="64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26" s="16" customFormat="1" ht="1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26" s="16" customFormat="1" ht="11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26" s="16" customFormat="1" ht="14" x14ac:dyDescent="0.2">
      <c r="A23" s="19" t="s">
        <v>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26" s="16" customFormat="1" ht="21.75" customHeight="1" x14ac:dyDescent="0.2">
      <c r="A24" s="19" t="s">
        <v>6</v>
      </c>
      <c r="B24" s="18"/>
      <c r="C24" s="176">
        <f>'交通費実施報告書 '!G34+宿泊費実施報告書!H17+県内移動費実施報告書!G21</f>
        <v>0</v>
      </c>
      <c r="D24" s="176">
        <f>ROUNDDOWN(D22+D23,-2)</f>
        <v>0</v>
      </c>
      <c r="E24" s="19" t="s">
        <v>7</v>
      </c>
      <c r="F24" s="18"/>
      <c r="G24" s="18"/>
      <c r="H24" s="18"/>
      <c r="I24" s="18"/>
      <c r="J24" s="18"/>
      <c r="K24" s="18"/>
    </row>
    <row r="25" spans="1:26" s="16" customFormat="1" ht="14" x14ac:dyDescent="0.2">
      <c r="A25" s="19" t="s">
        <v>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26" s="16" customFormat="1" ht="14" x14ac:dyDescent="0.2">
      <c r="A26" s="65" t="s">
        <v>24</v>
      </c>
      <c r="B26" s="65"/>
      <c r="C26" s="65"/>
      <c r="D26" s="63" t="s">
        <v>55</v>
      </c>
      <c r="E26" s="67"/>
      <c r="F26" s="67"/>
      <c r="G26" s="67"/>
      <c r="H26" s="67"/>
      <c r="I26" s="67"/>
      <c r="J26" s="67"/>
      <c r="K26" s="18"/>
    </row>
    <row r="27" spans="1:26" s="16" customFormat="1" ht="14" x14ac:dyDescent="0.2">
      <c r="A27" s="19" t="s">
        <v>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26" s="16" customFormat="1" ht="14" x14ac:dyDescent="0.2">
      <c r="A28" s="19" t="s">
        <v>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Z28" s="38"/>
    </row>
    <row r="29" spans="1:26" s="16" customFormat="1" ht="15" customHeight="1" x14ac:dyDescent="0.2">
      <c r="A29" s="21" t="s">
        <v>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26" s="16" customFormat="1" ht="25" customHeight="1" x14ac:dyDescent="0.2">
      <c r="B30" s="56" t="s">
        <v>9</v>
      </c>
      <c r="C30" s="56"/>
      <c r="D30" s="56"/>
      <c r="E30" s="56"/>
      <c r="F30" s="57"/>
      <c r="G30" s="57"/>
      <c r="H30" s="57"/>
      <c r="I30" s="57"/>
      <c r="J30" s="57"/>
    </row>
    <row r="31" spans="1:26" s="16" customFormat="1" ht="25" customHeight="1" x14ac:dyDescent="0.2">
      <c r="B31" s="56" t="s">
        <v>10</v>
      </c>
      <c r="C31" s="56"/>
      <c r="D31" s="56"/>
      <c r="E31" s="56"/>
      <c r="F31" s="57"/>
      <c r="G31" s="57"/>
      <c r="H31" s="57"/>
      <c r="I31" s="57"/>
      <c r="J31" s="57"/>
    </row>
    <row r="32" spans="1:26" s="16" customFormat="1" ht="25" customHeight="1" x14ac:dyDescent="0.2">
      <c r="B32" s="56" t="s">
        <v>25</v>
      </c>
      <c r="C32" s="56"/>
      <c r="D32" s="56"/>
      <c r="E32" s="56"/>
      <c r="F32" s="57"/>
      <c r="G32" s="57"/>
      <c r="H32" s="57"/>
      <c r="I32" s="57"/>
      <c r="J32" s="57"/>
    </row>
    <row r="33" spans="1:11" s="16" customFormat="1" ht="25" customHeight="1" x14ac:dyDescent="0.2">
      <c r="B33" s="58" t="s">
        <v>11</v>
      </c>
      <c r="C33" s="58"/>
      <c r="D33" s="58"/>
      <c r="E33" s="58"/>
      <c r="F33" s="59"/>
      <c r="G33" s="59"/>
      <c r="H33" s="59"/>
      <c r="I33" s="59"/>
      <c r="J33" s="59"/>
    </row>
    <row r="34" spans="1:11" s="16" customFormat="1" ht="25" customHeight="1" x14ac:dyDescent="0.2">
      <c r="B34" s="60" t="s">
        <v>12</v>
      </c>
      <c r="C34" s="60"/>
      <c r="D34" s="60"/>
      <c r="E34" s="60"/>
      <c r="F34" s="61"/>
      <c r="G34" s="61"/>
      <c r="H34" s="61"/>
      <c r="I34" s="61"/>
      <c r="J34" s="61"/>
    </row>
    <row r="35" spans="1:11" s="16" customFormat="1" ht="25" customHeight="1" x14ac:dyDescent="0.2">
      <c r="A35" s="19" t="s">
        <v>0</v>
      </c>
      <c r="B35" s="56" t="s">
        <v>26</v>
      </c>
      <c r="C35" s="56"/>
      <c r="D35" s="56"/>
      <c r="E35" s="56"/>
      <c r="F35" s="57"/>
      <c r="G35" s="57"/>
      <c r="H35" s="57"/>
      <c r="I35" s="57"/>
      <c r="J35" s="57"/>
      <c r="K35" s="18"/>
    </row>
    <row r="36" spans="1:11" s="16" customFormat="1" ht="14" x14ac:dyDescent="0.2">
      <c r="A36" s="19" t="s">
        <v>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s="16" customFormat="1" ht="14" x14ac:dyDescent="0.2">
      <c r="A37" s="25" t="s">
        <v>13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s="16" customFormat="1" ht="14" x14ac:dyDescent="0.2">
      <c r="A38" s="19" t="s">
        <v>32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s="16" customFormat="1" ht="14" x14ac:dyDescent="0.2">
      <c r="A39" s="19" t="s">
        <v>36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s="16" customFormat="1" ht="14" x14ac:dyDescent="0.2">
      <c r="A40" s="19" t="s">
        <v>37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s="16" customFormat="1" ht="14" x14ac:dyDescent="0.2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s="16" customFormat="1" ht="14" x14ac:dyDescent="0.2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s="16" customFormat="1" ht="14" x14ac:dyDescent="0.2">
      <c r="A43" s="39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s="16" customFormat="1" ht="14" x14ac:dyDescent="0.2">
      <c r="A44" s="17" t="s">
        <v>0</v>
      </c>
    </row>
    <row r="45" spans="1:11" s="16" customFormat="1" ht="14" x14ac:dyDescent="0.2">
      <c r="A45" s="17" t="s">
        <v>0</v>
      </c>
    </row>
  </sheetData>
  <sheetProtection algorithmName="SHA-512" hashValue="PxDHJd+HFEGfIxz+Y9X47qUs4mKzva8M3Pz0QIasNPwPysM8l/1J30hXlaDZsYYHGr3vSGh9ui8PcsqxlRKxCw==" saltValue="r5inQdyqTobMg5IAPiBtyA==" spinCount="100000" sheet="1" objects="1" scenarios="1"/>
  <mergeCells count="23">
    <mergeCell ref="H4:J4"/>
    <mergeCell ref="A20:K22"/>
    <mergeCell ref="A26:C26"/>
    <mergeCell ref="B30:E30"/>
    <mergeCell ref="F30:J30"/>
    <mergeCell ref="C24:D24"/>
    <mergeCell ref="D26:J26"/>
    <mergeCell ref="D17:K17"/>
    <mergeCell ref="B17:C17"/>
    <mergeCell ref="G10:K10"/>
    <mergeCell ref="G11:K11"/>
    <mergeCell ref="G12:K13"/>
    <mergeCell ref="G14:K15"/>
    <mergeCell ref="B35:E35"/>
    <mergeCell ref="F35:J35"/>
    <mergeCell ref="B31:E31"/>
    <mergeCell ref="F31:J31"/>
    <mergeCell ref="B32:E32"/>
    <mergeCell ref="F32:J32"/>
    <mergeCell ref="B33:E33"/>
    <mergeCell ref="F33:J33"/>
    <mergeCell ref="B34:E34"/>
    <mergeCell ref="F34:J34"/>
  </mergeCells>
  <phoneticPr fontId="18"/>
  <printOptions horizontalCentered="1"/>
  <pageMargins left="0.70763888888888904" right="0.51180555555555596" top="0.55000000000000004" bottom="0.35416666666666702" header="7.7777777777777807E-2" footer="0.31388888888888899"/>
  <pageSetup paperSize="9" fitToWidth="0" orientation="portrait" r:id="rId1"/>
  <headerFooter scaleWithDoc="0" alignWithMargins="0">
    <oddHeader>&amp;L&amp;"ＭＳ Ｐゴシック,標準"&amp;11様式第2号(第7条関係)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C6C5-1CA7-4619-BF2F-7A4734C3B9B4}">
  <sheetPr>
    <tabColor theme="5"/>
    <pageSetUpPr fitToPage="1"/>
  </sheetPr>
  <dimension ref="A1:H47"/>
  <sheetViews>
    <sheetView showGridLines="0" showZeros="0" view="pageBreakPreview" topLeftCell="A5" zoomScale="86" zoomScaleNormal="84" zoomScaleSheetLayoutView="86" workbookViewId="0">
      <selection activeCell="G34" activeCellId="4" sqref="G22 G31 G32 G33 G34"/>
    </sheetView>
  </sheetViews>
  <sheetFormatPr defaultColWidth="9.296875" defaultRowHeight="12" x14ac:dyDescent="0.3"/>
  <cols>
    <col min="1" max="1" width="9.69921875" style="1" customWidth="1"/>
    <col min="2" max="2" width="6.796875" style="1" customWidth="1"/>
    <col min="3" max="3" width="11.5" style="1" customWidth="1"/>
    <col min="4" max="4" width="12.69921875" style="1" customWidth="1"/>
    <col min="5" max="6" width="14.5" style="1" customWidth="1"/>
    <col min="7" max="7" width="21.796875" style="1" customWidth="1"/>
    <col min="8" max="8" width="17.296875" style="1" customWidth="1"/>
    <col min="9" max="16384" width="9.296875" style="1"/>
  </cols>
  <sheetData>
    <row r="1" spans="1:8" ht="20.149999999999999" customHeight="1" x14ac:dyDescent="0.3">
      <c r="A1" s="71" t="s">
        <v>31</v>
      </c>
      <c r="B1" s="71"/>
      <c r="C1" s="71"/>
      <c r="D1" s="71"/>
      <c r="E1" s="71"/>
      <c r="F1" s="71"/>
      <c r="G1" s="71"/>
      <c r="H1" s="2"/>
    </row>
    <row r="2" spans="1:8" ht="17.149999999999999" customHeight="1" x14ac:dyDescent="0.3">
      <c r="A2" s="26" t="s">
        <v>38</v>
      </c>
      <c r="B2" s="2"/>
      <c r="C2" s="2"/>
      <c r="D2" s="2"/>
      <c r="E2" s="2"/>
      <c r="F2" s="2"/>
      <c r="G2" s="2"/>
      <c r="H2" s="2"/>
    </row>
    <row r="3" spans="1:8" ht="17.149999999999999" customHeight="1" x14ac:dyDescent="0.3">
      <c r="A3" s="3" t="s">
        <v>14</v>
      </c>
      <c r="B3" s="2"/>
      <c r="C3" s="2"/>
      <c r="D3" s="2"/>
      <c r="E3" s="2"/>
      <c r="F3" s="2"/>
      <c r="G3" s="2"/>
      <c r="H3" s="2"/>
    </row>
    <row r="4" spans="1:8" ht="17.149999999999999" customHeight="1" x14ac:dyDescent="0.3">
      <c r="A4" s="72"/>
      <c r="B4" s="73"/>
      <c r="C4" s="73"/>
      <c r="D4" s="73"/>
      <c r="E4" s="73"/>
      <c r="F4" s="73"/>
      <c r="G4" s="74"/>
      <c r="H4" s="2"/>
    </row>
    <row r="5" spans="1:8" ht="17.149999999999999" customHeight="1" x14ac:dyDescent="0.3">
      <c r="A5" s="75"/>
      <c r="B5" s="76"/>
      <c r="C5" s="76"/>
      <c r="D5" s="76"/>
      <c r="E5" s="76"/>
      <c r="F5" s="76"/>
      <c r="G5" s="77"/>
      <c r="H5" s="2"/>
    </row>
    <row r="6" spans="1:8" ht="17.149999999999999" customHeight="1" x14ac:dyDescent="0.3">
      <c r="A6" s="78"/>
      <c r="B6" s="79"/>
      <c r="C6" s="79"/>
      <c r="D6" s="79"/>
      <c r="E6" s="79"/>
      <c r="F6" s="79"/>
      <c r="G6" s="80"/>
      <c r="H6" s="2"/>
    </row>
    <row r="7" spans="1:8" ht="17.149999999999999" customHeight="1" x14ac:dyDescent="0.3">
      <c r="A7" s="4" t="s">
        <v>15</v>
      </c>
      <c r="B7" s="2"/>
      <c r="C7" s="2"/>
      <c r="D7" s="2"/>
      <c r="E7" s="2"/>
      <c r="F7" s="2"/>
      <c r="G7" s="2"/>
      <c r="H7" s="2"/>
    </row>
    <row r="8" spans="1:8" ht="17.149999999999999" customHeight="1" x14ac:dyDescent="0.3">
      <c r="A8" s="81"/>
      <c r="B8" s="82"/>
      <c r="C8" s="82"/>
      <c r="D8" s="82"/>
      <c r="E8" s="82"/>
      <c r="F8" s="82"/>
      <c r="G8" s="83"/>
      <c r="H8" s="2"/>
    </row>
    <row r="9" spans="1:8" ht="17.149999999999999" customHeight="1" x14ac:dyDescent="0.3">
      <c r="A9" s="84"/>
      <c r="B9" s="85"/>
      <c r="C9" s="85"/>
      <c r="D9" s="85"/>
      <c r="E9" s="85"/>
      <c r="F9" s="85"/>
      <c r="G9" s="86"/>
      <c r="H9" s="2"/>
    </row>
    <row r="10" spans="1:8" ht="17.149999999999999" customHeight="1" x14ac:dyDescent="0.3">
      <c r="A10" s="87"/>
      <c r="B10" s="88"/>
      <c r="C10" s="88"/>
      <c r="D10" s="88"/>
      <c r="E10" s="88"/>
      <c r="F10" s="88"/>
      <c r="G10" s="89"/>
      <c r="H10" s="2"/>
    </row>
    <row r="11" spans="1:8" ht="7.5" customHeight="1" x14ac:dyDescent="0.3">
      <c r="A11" s="5"/>
      <c r="B11" s="5"/>
      <c r="C11" s="5"/>
      <c r="D11" s="5"/>
      <c r="E11" s="5"/>
      <c r="F11" s="5"/>
      <c r="G11" s="5"/>
      <c r="H11" s="5"/>
    </row>
    <row r="12" spans="1:8" ht="20.149999999999999" customHeight="1" x14ac:dyDescent="0.3">
      <c r="A12" s="27" t="s">
        <v>27</v>
      </c>
      <c r="B12" s="2"/>
      <c r="C12" s="2"/>
      <c r="D12" s="2"/>
      <c r="E12" s="2"/>
      <c r="F12" s="2"/>
      <c r="G12" s="2"/>
      <c r="H12" s="2"/>
    </row>
    <row r="13" spans="1:8" ht="24.75" customHeight="1" x14ac:dyDescent="0.3">
      <c r="A13" s="6"/>
      <c r="B13" s="41" t="s">
        <v>64</v>
      </c>
      <c r="C13" s="41" t="s">
        <v>63</v>
      </c>
      <c r="D13" s="40" t="s">
        <v>59</v>
      </c>
      <c r="E13" s="40" t="s">
        <v>60</v>
      </c>
      <c r="F13" s="40" t="s">
        <v>61</v>
      </c>
      <c r="G13" s="41" t="s">
        <v>62</v>
      </c>
      <c r="H13" s="7"/>
    </row>
    <row r="14" spans="1:8" ht="16.5" customHeight="1" x14ac:dyDescent="0.3">
      <c r="A14" s="90" t="s">
        <v>18</v>
      </c>
      <c r="B14" s="93" t="s">
        <v>19</v>
      </c>
      <c r="C14" s="50"/>
      <c r="D14" s="51"/>
      <c r="E14" s="51"/>
      <c r="F14" s="51"/>
      <c r="G14" s="49"/>
      <c r="H14" s="8"/>
    </row>
    <row r="15" spans="1:8" ht="16.5" customHeight="1" x14ac:dyDescent="0.2">
      <c r="A15" s="91"/>
      <c r="B15" s="94"/>
      <c r="C15" s="50"/>
      <c r="D15" s="52"/>
      <c r="E15" s="52"/>
      <c r="F15" s="52"/>
      <c r="G15" s="49"/>
      <c r="H15" s="9"/>
    </row>
    <row r="16" spans="1:8" ht="16.5" customHeight="1" x14ac:dyDescent="0.3">
      <c r="A16" s="91"/>
      <c r="B16" s="94"/>
      <c r="C16" s="50"/>
      <c r="D16" s="52"/>
      <c r="E16" s="52"/>
      <c r="F16" s="52"/>
      <c r="G16" s="49"/>
      <c r="H16" s="8"/>
    </row>
    <row r="17" spans="1:8" ht="16.5" customHeight="1" x14ac:dyDescent="0.2">
      <c r="A17" s="91"/>
      <c r="B17" s="95"/>
      <c r="C17" s="50"/>
      <c r="D17" s="52"/>
      <c r="E17" s="52"/>
      <c r="F17" s="52"/>
      <c r="G17" s="49"/>
      <c r="H17" s="9"/>
    </row>
    <row r="18" spans="1:8" ht="16.5" customHeight="1" x14ac:dyDescent="0.3">
      <c r="A18" s="91"/>
      <c r="B18" s="93" t="s">
        <v>20</v>
      </c>
      <c r="C18" s="50"/>
      <c r="D18" s="51"/>
      <c r="E18" s="51"/>
      <c r="F18" s="51"/>
      <c r="G18" s="49"/>
      <c r="H18" s="8"/>
    </row>
    <row r="19" spans="1:8" ht="16.5" customHeight="1" x14ac:dyDescent="0.3">
      <c r="A19" s="91"/>
      <c r="B19" s="94"/>
      <c r="C19" s="50"/>
      <c r="D19" s="52"/>
      <c r="E19" s="52"/>
      <c r="F19" s="52"/>
      <c r="G19" s="49"/>
      <c r="H19" s="8"/>
    </row>
    <row r="20" spans="1:8" ht="16.5" customHeight="1" x14ac:dyDescent="0.2">
      <c r="A20" s="91"/>
      <c r="B20" s="94"/>
      <c r="C20" s="50"/>
      <c r="D20" s="52"/>
      <c r="E20" s="52"/>
      <c r="F20" s="52"/>
      <c r="G20" s="49"/>
      <c r="H20" s="9"/>
    </row>
    <row r="21" spans="1:8" ht="16.5" customHeight="1" thickBot="1" x14ac:dyDescent="0.25">
      <c r="A21" s="91"/>
      <c r="B21" s="96"/>
      <c r="C21" s="53"/>
      <c r="D21" s="54"/>
      <c r="E21" s="54"/>
      <c r="F21" s="54"/>
      <c r="G21" s="55"/>
      <c r="H21" s="9"/>
    </row>
    <row r="22" spans="1:8" ht="25.5" customHeight="1" thickTop="1" x14ac:dyDescent="0.3">
      <c r="A22" s="92"/>
      <c r="B22" s="97" t="s">
        <v>67</v>
      </c>
      <c r="C22" s="98"/>
      <c r="D22" s="98"/>
      <c r="E22" s="98"/>
      <c r="F22" s="99"/>
      <c r="G22" s="10">
        <f>SUM(G14:G21)</f>
        <v>0</v>
      </c>
      <c r="H22" s="8"/>
    </row>
    <row r="23" spans="1:8" ht="16.5" customHeight="1" x14ac:dyDescent="0.3">
      <c r="A23" s="100" t="s">
        <v>35</v>
      </c>
      <c r="B23" s="93" t="s">
        <v>19</v>
      </c>
      <c r="C23" s="50"/>
      <c r="D23" s="51"/>
      <c r="E23" s="51"/>
      <c r="F23" s="51"/>
      <c r="G23" s="49"/>
      <c r="H23" s="8"/>
    </row>
    <row r="24" spans="1:8" ht="16.5" customHeight="1" x14ac:dyDescent="0.2">
      <c r="A24" s="101"/>
      <c r="B24" s="94"/>
      <c r="C24" s="50"/>
      <c r="D24" s="52"/>
      <c r="E24" s="52"/>
      <c r="F24" s="52"/>
      <c r="G24" s="49"/>
      <c r="H24" s="9"/>
    </row>
    <row r="25" spans="1:8" ht="16.5" customHeight="1" x14ac:dyDescent="0.3">
      <c r="A25" s="101"/>
      <c r="B25" s="94"/>
      <c r="C25" s="50"/>
      <c r="D25" s="52"/>
      <c r="E25" s="52"/>
      <c r="F25" s="52"/>
      <c r="G25" s="49"/>
      <c r="H25" s="8"/>
    </row>
    <row r="26" spans="1:8" ht="16.5" customHeight="1" x14ac:dyDescent="0.2">
      <c r="A26" s="101"/>
      <c r="B26" s="95"/>
      <c r="C26" s="50"/>
      <c r="D26" s="52"/>
      <c r="E26" s="52"/>
      <c r="F26" s="52"/>
      <c r="G26" s="49"/>
      <c r="H26" s="9"/>
    </row>
    <row r="27" spans="1:8" ht="16.5" customHeight="1" x14ac:dyDescent="0.3">
      <c r="A27" s="101"/>
      <c r="B27" s="93" t="s">
        <v>20</v>
      </c>
      <c r="C27" s="50"/>
      <c r="D27" s="51"/>
      <c r="E27" s="51"/>
      <c r="F27" s="51"/>
      <c r="G27" s="49"/>
      <c r="H27" s="8"/>
    </row>
    <row r="28" spans="1:8" ht="16.5" customHeight="1" x14ac:dyDescent="0.2">
      <c r="A28" s="101"/>
      <c r="B28" s="94"/>
      <c r="C28" s="50"/>
      <c r="D28" s="52"/>
      <c r="E28" s="52"/>
      <c r="F28" s="52"/>
      <c r="G28" s="49"/>
      <c r="H28" s="9"/>
    </row>
    <row r="29" spans="1:8" ht="16.5" customHeight="1" x14ac:dyDescent="0.3">
      <c r="A29" s="101"/>
      <c r="B29" s="94"/>
      <c r="C29" s="50"/>
      <c r="D29" s="52"/>
      <c r="E29" s="52"/>
      <c r="F29" s="52"/>
      <c r="G29" s="49"/>
      <c r="H29" s="8"/>
    </row>
    <row r="30" spans="1:8" ht="16.5" customHeight="1" thickBot="1" x14ac:dyDescent="0.25">
      <c r="A30" s="101"/>
      <c r="B30" s="96"/>
      <c r="C30" s="53"/>
      <c r="D30" s="54"/>
      <c r="E30" s="54"/>
      <c r="F30" s="54"/>
      <c r="G30" s="55"/>
      <c r="H30" s="9"/>
    </row>
    <row r="31" spans="1:8" ht="24.75" customHeight="1" thickTop="1" x14ac:dyDescent="0.3">
      <c r="A31" s="102"/>
      <c r="B31" s="103" t="s">
        <v>68</v>
      </c>
      <c r="C31" s="104"/>
      <c r="D31" s="104"/>
      <c r="E31" s="104"/>
      <c r="F31" s="105"/>
      <c r="G31" s="10">
        <f>SUM(G23:G30)</f>
        <v>0</v>
      </c>
      <c r="H31" s="8"/>
    </row>
    <row r="32" spans="1:8" ht="16.5" customHeight="1" x14ac:dyDescent="0.3">
      <c r="A32" s="106" t="s">
        <v>21</v>
      </c>
      <c r="B32" s="107"/>
      <c r="C32" s="107"/>
      <c r="D32" s="107"/>
      <c r="E32" s="107"/>
      <c r="F32" s="108"/>
      <c r="G32" s="11">
        <f>IF(G22/2&lt;10000,ROUND(G22/2,),10000)</f>
        <v>0</v>
      </c>
    </row>
    <row r="33" spans="1:7" ht="16.5" customHeight="1" thickBot="1" x14ac:dyDescent="0.35">
      <c r="A33" s="24" t="s">
        <v>22</v>
      </c>
      <c r="B33" s="12"/>
      <c r="C33" s="12"/>
      <c r="D33" s="12"/>
      <c r="E33" s="12"/>
      <c r="F33" s="12"/>
      <c r="G33" s="13">
        <f>IF(G31/2&lt;10000,ROUND(G31/2,),10000)</f>
        <v>0</v>
      </c>
    </row>
    <row r="34" spans="1:7" ht="16.5" customHeight="1" thickTop="1" thickBot="1" x14ac:dyDescent="0.35">
      <c r="A34" s="68" t="s">
        <v>78</v>
      </c>
      <c r="B34" s="69"/>
      <c r="C34" s="69"/>
      <c r="D34" s="69"/>
      <c r="E34" s="69"/>
      <c r="F34" s="70"/>
      <c r="G34" s="14">
        <f>ROUNDDOWN(G32+G33,-2)</f>
        <v>0</v>
      </c>
    </row>
    <row r="35" spans="1:7" ht="13.4" customHeight="1" thickTop="1" x14ac:dyDescent="0.3">
      <c r="A35" s="15" t="s">
        <v>23</v>
      </c>
    </row>
    <row r="36" spans="1:7" ht="13.4" customHeight="1" x14ac:dyDescent="0.3">
      <c r="A36" s="15" t="s">
        <v>43</v>
      </c>
    </row>
    <row r="37" spans="1:7" ht="13.4" customHeight="1" x14ac:dyDescent="0.3">
      <c r="A37" s="15" t="s">
        <v>77</v>
      </c>
    </row>
    <row r="38" spans="1:7" ht="13.4" customHeight="1" x14ac:dyDescent="0.3">
      <c r="A38" s="15"/>
    </row>
    <row r="39" spans="1:7" ht="13.4" customHeight="1" x14ac:dyDescent="0.3">
      <c r="A39" s="15" t="s">
        <v>33</v>
      </c>
    </row>
    <row r="40" spans="1:7" ht="15" customHeight="1" x14ac:dyDescent="0.3">
      <c r="A40" s="15" t="s">
        <v>74</v>
      </c>
    </row>
    <row r="41" spans="1:7" ht="13.4" customHeight="1" x14ac:dyDescent="0.3">
      <c r="A41" s="15" t="s">
        <v>75</v>
      </c>
    </row>
    <row r="42" spans="1:7" ht="13.4" customHeight="1" x14ac:dyDescent="0.3">
      <c r="A42" s="15"/>
    </row>
    <row r="43" spans="1:7" ht="13.4" customHeight="1" x14ac:dyDescent="0.3">
      <c r="A43" s="15" t="s">
        <v>44</v>
      </c>
    </row>
    <row r="44" spans="1:7" ht="18.75" customHeight="1" x14ac:dyDescent="0.3">
      <c r="A44" s="15" t="s">
        <v>76</v>
      </c>
    </row>
    <row r="45" spans="1:7" ht="14.25" customHeight="1" x14ac:dyDescent="0.3">
      <c r="A45" s="15" t="s">
        <v>57</v>
      </c>
    </row>
    <row r="46" spans="1:7" ht="13.5" customHeight="1" x14ac:dyDescent="0.3">
      <c r="A46" s="15"/>
    </row>
    <row r="47" spans="1:7" ht="16.5" customHeight="1" x14ac:dyDescent="0.3">
      <c r="A47" s="22"/>
      <c r="G47" s="23"/>
    </row>
  </sheetData>
  <sheetProtection algorithmName="SHA-512" hashValue="QmdfIWcnkV+esx2QkaCzp0LxFS1MjZVYVc8FMz8ohWElREZL4GFHZjkfFD8K4bVrK8MBNPZftvEQ9PwnvDgCpg==" saltValue="/Ufsplq7hlXYr1mWIe9eVg==" spinCount="100000" sheet="1" objects="1" scenarios="1"/>
  <mergeCells count="13">
    <mergeCell ref="A34:F34"/>
    <mergeCell ref="A1:G1"/>
    <mergeCell ref="A4:G6"/>
    <mergeCell ref="A8:G10"/>
    <mergeCell ref="A14:A22"/>
    <mergeCell ref="B14:B17"/>
    <mergeCell ref="B18:B21"/>
    <mergeCell ref="B22:F22"/>
    <mergeCell ref="A23:A31"/>
    <mergeCell ref="B23:B26"/>
    <mergeCell ref="B27:B30"/>
    <mergeCell ref="B31:F31"/>
    <mergeCell ref="A32:F32"/>
  </mergeCells>
  <phoneticPr fontId="18"/>
  <printOptions horizontalCentered="1"/>
  <pageMargins left="0.90416666666666701" right="0.70763888888888904" top="0.55000000000000004" bottom="0.35416666666666702" header="7.7777777777777807E-2" footer="0.31388888888888899"/>
  <pageSetup paperSize="9" fitToWidth="0" orientation="portrait" r:id="rId1"/>
  <headerFooter scaleWithDoc="0" alignWithMargins="0">
    <oddHeader>&amp;L&amp;"ＭＳ Ｐゴシック,標準"&amp;11様式第2号(第7条関係)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EDB0-0CAA-4C3B-A2A6-639229D2DD3E}">
  <sheetPr>
    <tabColor rgb="FF92D050"/>
    <pageSetUpPr fitToPage="1"/>
  </sheetPr>
  <dimension ref="A1:H35"/>
  <sheetViews>
    <sheetView showGridLines="0" showZeros="0" view="pageBreakPreview" zoomScale="86" zoomScaleNormal="84" zoomScaleSheetLayoutView="86" workbookViewId="0">
      <selection activeCell="G18" activeCellId="1" sqref="G13 G18:G21"/>
    </sheetView>
  </sheetViews>
  <sheetFormatPr defaultColWidth="9.296875" defaultRowHeight="12" x14ac:dyDescent="0.3"/>
  <cols>
    <col min="1" max="1" width="9.69921875" style="143" customWidth="1"/>
    <col min="2" max="2" width="6.796875" style="143" customWidth="1"/>
    <col min="3" max="3" width="11.5" style="143" customWidth="1"/>
    <col min="4" max="4" width="12.69921875" style="143" customWidth="1"/>
    <col min="5" max="6" width="14.5" style="143" customWidth="1"/>
    <col min="7" max="7" width="21.796875" style="143" customWidth="1"/>
    <col min="8" max="8" width="17.296875" style="143" customWidth="1"/>
    <col min="9" max="16384" width="9.296875" style="143"/>
  </cols>
  <sheetData>
    <row r="1" spans="1:8" ht="20.149999999999999" customHeight="1" x14ac:dyDescent="0.3">
      <c r="A1" s="141" t="s">
        <v>47</v>
      </c>
      <c r="B1" s="141"/>
      <c r="C1" s="141"/>
      <c r="D1" s="141"/>
      <c r="E1" s="141"/>
      <c r="F1" s="141"/>
      <c r="G1" s="141"/>
      <c r="H1" s="142"/>
    </row>
    <row r="2" spans="1:8" ht="7.5" customHeight="1" x14ac:dyDescent="0.3">
      <c r="A2" s="144"/>
      <c r="B2" s="144"/>
      <c r="C2" s="144"/>
      <c r="D2" s="144"/>
      <c r="E2" s="144"/>
      <c r="F2" s="144"/>
      <c r="G2" s="144"/>
      <c r="H2" s="144"/>
    </row>
    <row r="3" spans="1:8" ht="20.149999999999999" customHeight="1" x14ac:dyDescent="0.3">
      <c r="A3" s="25" t="s">
        <v>50</v>
      </c>
      <c r="B3" s="142"/>
      <c r="C3" s="142"/>
      <c r="D3" s="142"/>
      <c r="E3" s="142"/>
      <c r="F3" s="142"/>
      <c r="G3" s="142"/>
      <c r="H3" s="142"/>
    </row>
    <row r="4" spans="1:8" ht="24.75" customHeight="1" x14ac:dyDescent="0.3">
      <c r="A4" s="145"/>
      <c r="B4" s="146" t="s">
        <v>81</v>
      </c>
      <c r="C4" s="146" t="s">
        <v>82</v>
      </c>
      <c r="D4" s="147" t="s">
        <v>51</v>
      </c>
      <c r="E4" s="147" t="s">
        <v>52</v>
      </c>
      <c r="F4" s="147" t="s">
        <v>53</v>
      </c>
      <c r="G4" s="146" t="s">
        <v>83</v>
      </c>
      <c r="H4" s="148"/>
    </row>
    <row r="5" spans="1:8" ht="16.5" customHeight="1" x14ac:dyDescent="0.3">
      <c r="A5" s="90" t="s">
        <v>84</v>
      </c>
      <c r="B5" s="149" t="s">
        <v>48</v>
      </c>
      <c r="C5" s="150"/>
      <c r="D5" s="51"/>
      <c r="E5" s="51"/>
      <c r="F5" s="51"/>
      <c r="G5" s="151"/>
      <c r="H5" s="152"/>
    </row>
    <row r="6" spans="1:8" ht="16.5" customHeight="1" x14ac:dyDescent="0.2">
      <c r="A6" s="91"/>
      <c r="B6" s="153"/>
      <c r="C6" s="150"/>
      <c r="D6" s="51"/>
      <c r="E6" s="51"/>
      <c r="F6" s="51"/>
      <c r="G6" s="151"/>
      <c r="H6" s="154"/>
    </row>
    <row r="7" spans="1:8" ht="16.5" customHeight="1" x14ac:dyDescent="0.3">
      <c r="A7" s="91"/>
      <c r="B7" s="153"/>
      <c r="C7" s="150"/>
      <c r="D7" s="51"/>
      <c r="E7" s="51"/>
      <c r="F7" s="51"/>
      <c r="G7" s="151"/>
      <c r="H7" s="152"/>
    </row>
    <row r="8" spans="1:8" ht="16.5" customHeight="1" x14ac:dyDescent="0.2">
      <c r="A8" s="91"/>
      <c r="B8" s="155"/>
      <c r="C8" s="150"/>
      <c r="D8" s="51"/>
      <c r="E8" s="51"/>
      <c r="F8" s="51"/>
      <c r="G8" s="151"/>
      <c r="H8" s="154"/>
    </row>
    <row r="9" spans="1:8" ht="16.5" customHeight="1" x14ac:dyDescent="0.3">
      <c r="A9" s="91"/>
      <c r="B9" s="149" t="s">
        <v>49</v>
      </c>
      <c r="C9" s="150"/>
      <c r="D9" s="51"/>
      <c r="E9" s="51"/>
      <c r="F9" s="51"/>
      <c r="G9" s="151"/>
      <c r="H9" s="152"/>
    </row>
    <row r="10" spans="1:8" ht="16.5" customHeight="1" x14ac:dyDescent="0.3">
      <c r="A10" s="91"/>
      <c r="B10" s="153"/>
      <c r="C10" s="150"/>
      <c r="D10" s="51"/>
      <c r="E10" s="51"/>
      <c r="F10" s="51"/>
      <c r="G10" s="151"/>
      <c r="H10" s="152"/>
    </row>
    <row r="11" spans="1:8" ht="16.5" customHeight="1" x14ac:dyDescent="0.2">
      <c r="A11" s="91"/>
      <c r="B11" s="153"/>
      <c r="C11" s="150"/>
      <c r="D11" s="51"/>
      <c r="E11" s="51"/>
      <c r="F11" s="51"/>
      <c r="G11" s="151"/>
      <c r="H11" s="154"/>
    </row>
    <row r="12" spans="1:8" ht="16.5" customHeight="1" thickBot="1" x14ac:dyDescent="0.25">
      <c r="A12" s="91"/>
      <c r="B12" s="156"/>
      <c r="C12" s="157"/>
      <c r="D12" s="158"/>
      <c r="E12" s="158"/>
      <c r="F12" s="158"/>
      <c r="G12" s="159"/>
      <c r="H12" s="154"/>
    </row>
    <row r="13" spans="1:8" ht="25.5" customHeight="1" thickTop="1" x14ac:dyDescent="0.3">
      <c r="A13" s="92"/>
      <c r="B13" s="160" t="s">
        <v>86</v>
      </c>
      <c r="C13" s="98"/>
      <c r="D13" s="98"/>
      <c r="E13" s="98"/>
      <c r="F13" s="99"/>
      <c r="G13" s="162">
        <f>SUM(G5:G12)</f>
        <v>0</v>
      </c>
      <c r="H13" s="152"/>
    </row>
    <row r="14" spans="1:8" ht="16.5" customHeight="1" x14ac:dyDescent="0.3">
      <c r="A14" s="100" t="s">
        <v>35</v>
      </c>
      <c r="B14" s="149" t="s">
        <v>48</v>
      </c>
      <c r="C14" s="150"/>
      <c r="D14" s="51"/>
      <c r="E14" s="51"/>
      <c r="F14" s="51"/>
      <c r="G14" s="151"/>
      <c r="H14" s="152"/>
    </row>
    <row r="15" spans="1:8" ht="16.5" customHeight="1" x14ac:dyDescent="0.2">
      <c r="A15" s="101"/>
      <c r="B15" s="153"/>
      <c r="C15" s="150"/>
      <c r="D15" s="51"/>
      <c r="E15" s="51"/>
      <c r="F15" s="51"/>
      <c r="G15" s="151"/>
      <c r="H15" s="154"/>
    </row>
    <row r="16" spans="1:8" ht="16.5" customHeight="1" x14ac:dyDescent="0.3">
      <c r="A16" s="101"/>
      <c r="B16" s="153"/>
      <c r="C16" s="150"/>
      <c r="D16" s="51"/>
      <c r="E16" s="51"/>
      <c r="F16" s="51"/>
      <c r="G16" s="151"/>
      <c r="H16" s="152"/>
    </row>
    <row r="17" spans="1:8" ht="16.5" customHeight="1" x14ac:dyDescent="0.2">
      <c r="A17" s="101"/>
      <c r="B17" s="155"/>
      <c r="C17" s="150"/>
      <c r="D17" s="51"/>
      <c r="E17" s="51"/>
      <c r="F17" s="51"/>
      <c r="G17" s="151"/>
      <c r="H17" s="154"/>
    </row>
    <row r="18" spans="1:8" ht="24.75" customHeight="1" x14ac:dyDescent="0.3">
      <c r="A18" s="102"/>
      <c r="B18" s="161" t="s">
        <v>87</v>
      </c>
      <c r="C18" s="104"/>
      <c r="D18" s="104"/>
      <c r="E18" s="104"/>
      <c r="F18" s="105"/>
      <c r="G18" s="162">
        <f>SUM(G14:G17)</f>
        <v>0</v>
      </c>
      <c r="H18" s="152"/>
    </row>
    <row r="19" spans="1:8" ht="16.5" customHeight="1" x14ac:dyDescent="0.3">
      <c r="A19" s="163" t="s">
        <v>65</v>
      </c>
      <c r="B19" s="164"/>
      <c r="C19" s="164"/>
      <c r="D19" s="164"/>
      <c r="E19" s="164"/>
      <c r="F19" s="165"/>
      <c r="G19" s="166">
        <f>IF(G13/2&lt;5000,ROUND(G13/2,),5000)</f>
        <v>0</v>
      </c>
    </row>
    <row r="20" spans="1:8" ht="16.5" customHeight="1" thickBot="1" x14ac:dyDescent="0.35">
      <c r="A20" s="167" t="s">
        <v>66</v>
      </c>
      <c r="B20" s="168"/>
      <c r="C20" s="168"/>
      <c r="D20" s="168"/>
      <c r="E20" s="168"/>
      <c r="F20" s="168"/>
      <c r="G20" s="169">
        <f>IF(G18/2&lt;5000,ROUND(G18/2,),5000)</f>
        <v>0</v>
      </c>
    </row>
    <row r="21" spans="1:8" ht="16.5" customHeight="1" thickTop="1" thickBot="1" x14ac:dyDescent="0.35">
      <c r="A21" s="170" t="s">
        <v>45</v>
      </c>
      <c r="B21" s="171"/>
      <c r="C21" s="171"/>
      <c r="D21" s="171"/>
      <c r="E21" s="171"/>
      <c r="F21" s="172"/>
      <c r="G21" s="173">
        <f>ROUNDDOWN(G19+G20,-2)</f>
        <v>0</v>
      </c>
    </row>
    <row r="22" spans="1:8" ht="13.4" customHeight="1" thickTop="1" x14ac:dyDescent="0.3">
      <c r="A22" s="174" t="s">
        <v>23</v>
      </c>
    </row>
    <row r="23" spans="1:8" ht="13.4" customHeight="1" x14ac:dyDescent="0.3">
      <c r="A23" s="174" t="s">
        <v>43</v>
      </c>
    </row>
    <row r="24" spans="1:8" ht="13.4" customHeight="1" x14ac:dyDescent="0.3">
      <c r="A24" s="174" t="s">
        <v>42</v>
      </c>
    </row>
    <row r="25" spans="1:8" ht="13.4" customHeight="1" x14ac:dyDescent="0.3">
      <c r="A25" s="174"/>
    </row>
    <row r="26" spans="1:8" ht="13.4" customHeight="1" x14ac:dyDescent="0.3">
      <c r="A26" s="174" t="s">
        <v>33</v>
      </c>
    </row>
    <row r="27" spans="1:8" ht="15" customHeight="1" x14ac:dyDescent="0.3">
      <c r="A27" s="174" t="s">
        <v>73</v>
      </c>
    </row>
    <row r="28" spans="1:8" ht="13.4" customHeight="1" x14ac:dyDescent="0.3">
      <c r="A28" s="174" t="s">
        <v>75</v>
      </c>
    </row>
    <row r="29" spans="1:8" ht="13.4" customHeight="1" x14ac:dyDescent="0.3">
      <c r="A29" s="174"/>
    </row>
    <row r="30" spans="1:8" ht="13.4" customHeight="1" x14ac:dyDescent="0.3">
      <c r="A30" s="174" t="s">
        <v>44</v>
      </c>
    </row>
    <row r="31" spans="1:8" ht="13.4" customHeight="1" x14ac:dyDescent="0.3">
      <c r="A31" s="174" t="s">
        <v>56</v>
      </c>
    </row>
    <row r="32" spans="1:8" ht="13.4" customHeight="1" x14ac:dyDescent="0.3">
      <c r="A32" s="174" t="s">
        <v>57</v>
      </c>
    </row>
    <row r="33" spans="1:7" ht="14.25" customHeight="1" x14ac:dyDescent="0.3">
      <c r="A33" s="174"/>
    </row>
    <row r="34" spans="1:7" ht="13.5" customHeight="1" x14ac:dyDescent="0.3">
      <c r="A34" s="174"/>
    </row>
    <row r="35" spans="1:7" ht="16.5" customHeight="1" x14ac:dyDescent="0.3">
      <c r="A35" s="174"/>
      <c r="G35" s="175"/>
    </row>
  </sheetData>
  <sheetProtection algorithmName="SHA-512" hashValue="tuG9ljw5K6LdHzCLQ0LNBGIkRU9/cEYbOhk3oa4kcAVu/4jd5HMYyKp+p+It72WszSDRocw03wdcrTqARaEQYw==" saltValue="bpQWN7d9ymavR+lh9sbMmw==" spinCount="100000" sheet="1" objects="1" scenarios="1"/>
  <mergeCells count="10">
    <mergeCell ref="A21:F21"/>
    <mergeCell ref="A1:G1"/>
    <mergeCell ref="A5:A13"/>
    <mergeCell ref="B5:B8"/>
    <mergeCell ref="B9:B12"/>
    <mergeCell ref="B13:F13"/>
    <mergeCell ref="A14:A18"/>
    <mergeCell ref="B14:B17"/>
    <mergeCell ref="B18:F18"/>
    <mergeCell ref="A19:F19"/>
  </mergeCells>
  <phoneticPr fontId="18"/>
  <printOptions horizontalCentered="1"/>
  <pageMargins left="0.90416666666666701" right="0.70763888888888904" top="0.55000000000000004" bottom="0.35416666666666702" header="7.7777777777777807E-2" footer="0.31388888888888899"/>
  <pageSetup paperSize="9" fitToWidth="0" orientation="portrait" r:id="rId1"/>
  <headerFooter scaleWithDoc="0" alignWithMargins="0">
    <oddHeader>&amp;L&amp;"ＭＳ Ｐゴシック,標準"&amp;11様式第2号(第7条関係)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I29"/>
  <sheetViews>
    <sheetView showGridLines="0" showZeros="0" view="pageBreakPreview" zoomScale="86" zoomScaleNormal="84" zoomScaleSheetLayoutView="86" workbookViewId="0">
      <selection activeCell="H15" sqref="H15"/>
    </sheetView>
  </sheetViews>
  <sheetFormatPr defaultColWidth="9.296875" defaultRowHeight="12" x14ac:dyDescent="0.3"/>
  <cols>
    <col min="1" max="2" width="9.69921875" style="1" customWidth="1"/>
    <col min="3" max="3" width="6.796875" style="1" customWidth="1"/>
    <col min="4" max="4" width="9.19921875" style="1" customWidth="1"/>
    <col min="5" max="5" width="12.69921875" style="1" customWidth="1"/>
    <col min="6" max="6" width="13.296875" style="1" customWidth="1"/>
    <col min="7" max="7" width="13" style="1" customWidth="1"/>
    <col min="8" max="8" width="18" style="1" customWidth="1"/>
    <col min="9" max="9" width="17.296875" style="1" customWidth="1"/>
    <col min="10" max="16384" width="9.296875" style="1"/>
  </cols>
  <sheetData>
    <row r="1" spans="1:9" ht="20.149999999999999" customHeight="1" x14ac:dyDescent="0.3">
      <c r="A1" s="71"/>
      <c r="B1" s="71"/>
      <c r="C1" s="71"/>
      <c r="D1" s="71"/>
      <c r="E1" s="71"/>
      <c r="F1" s="71"/>
      <c r="G1" s="71"/>
      <c r="H1" s="71"/>
      <c r="I1" s="2"/>
    </row>
    <row r="2" spans="1:9" ht="20.149999999999999" customHeight="1" x14ac:dyDescent="0.3">
      <c r="A2" s="71" t="s">
        <v>30</v>
      </c>
      <c r="B2" s="71"/>
      <c r="C2" s="71"/>
      <c r="D2" s="71"/>
      <c r="E2" s="71"/>
      <c r="F2" s="71"/>
      <c r="G2" s="71"/>
      <c r="H2" s="71"/>
      <c r="I2" s="2"/>
    </row>
    <row r="3" spans="1:9" ht="19.5" customHeight="1" x14ac:dyDescent="0.3">
      <c r="A3" s="42"/>
      <c r="B3" s="42"/>
      <c r="C3" s="42"/>
      <c r="D3" s="42"/>
      <c r="E3" s="42"/>
      <c r="F3" s="42"/>
      <c r="G3" s="42"/>
      <c r="H3" s="42"/>
      <c r="I3" s="2"/>
    </row>
    <row r="4" spans="1:9" ht="0.7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27.75" customHeight="1" x14ac:dyDescent="0.3">
      <c r="A5" s="28" t="s">
        <v>46</v>
      </c>
      <c r="B5" s="28"/>
      <c r="H5" s="23"/>
    </row>
    <row r="6" spans="1:9" ht="16.5" customHeight="1" x14ac:dyDescent="0.3">
      <c r="A6" s="6"/>
      <c r="B6" s="29"/>
      <c r="C6" s="123" t="s">
        <v>16</v>
      </c>
      <c r="D6" s="124"/>
      <c r="E6" s="117" t="s">
        <v>28</v>
      </c>
      <c r="F6" s="118"/>
      <c r="G6" s="32" t="s">
        <v>29</v>
      </c>
      <c r="H6" s="33" t="s">
        <v>17</v>
      </c>
    </row>
    <row r="7" spans="1:9" ht="28" customHeight="1" x14ac:dyDescent="0.3">
      <c r="A7" s="127" t="s">
        <v>18</v>
      </c>
      <c r="B7" s="30" t="s">
        <v>39</v>
      </c>
      <c r="C7" s="125"/>
      <c r="D7" s="125"/>
      <c r="E7" s="115"/>
      <c r="F7" s="115"/>
      <c r="G7" s="43"/>
      <c r="H7" s="44"/>
    </row>
    <row r="8" spans="1:9" ht="28" customHeight="1" x14ac:dyDescent="0.3">
      <c r="A8" s="128"/>
      <c r="B8" s="109" t="s">
        <v>69</v>
      </c>
      <c r="C8" s="109"/>
      <c r="D8" s="109"/>
      <c r="E8" s="109"/>
      <c r="F8" s="109"/>
      <c r="G8" s="109"/>
      <c r="H8" s="11">
        <f>IF(H7/2&lt;5000,ROUND(H7/2,),5000)</f>
        <v>0</v>
      </c>
    </row>
    <row r="9" spans="1:9" ht="28" customHeight="1" x14ac:dyDescent="0.3">
      <c r="A9" s="128"/>
      <c r="B9" s="31" t="s">
        <v>40</v>
      </c>
      <c r="C9" s="125"/>
      <c r="D9" s="125"/>
      <c r="E9" s="116"/>
      <c r="F9" s="116"/>
      <c r="G9" s="45"/>
      <c r="H9" s="44"/>
    </row>
    <row r="10" spans="1:9" ht="28" customHeight="1" x14ac:dyDescent="0.3">
      <c r="A10" s="128"/>
      <c r="B10" s="109" t="s">
        <v>69</v>
      </c>
      <c r="C10" s="109"/>
      <c r="D10" s="109"/>
      <c r="E10" s="109"/>
      <c r="F10" s="109"/>
      <c r="G10" s="109"/>
      <c r="H10" s="11">
        <f>IF(H9/2&lt;5000,ROUND(H9/2,),5000)</f>
        <v>0</v>
      </c>
    </row>
    <row r="11" spans="1:9" ht="28" customHeight="1" x14ac:dyDescent="0.3">
      <c r="A11" s="129"/>
      <c r="B11" s="110" t="s">
        <v>71</v>
      </c>
      <c r="C11" s="111"/>
      <c r="D11" s="111"/>
      <c r="E11" s="111"/>
      <c r="F11" s="111"/>
      <c r="G11" s="112"/>
      <c r="H11" s="35">
        <f>SUM(H8,H10)</f>
        <v>0</v>
      </c>
    </row>
    <row r="12" spans="1:9" ht="28" customHeight="1" x14ac:dyDescent="0.3">
      <c r="A12" s="130" t="s">
        <v>35</v>
      </c>
      <c r="B12" s="34" t="s">
        <v>39</v>
      </c>
      <c r="C12" s="126"/>
      <c r="D12" s="126"/>
      <c r="E12" s="119"/>
      <c r="F12" s="120"/>
      <c r="G12" s="46"/>
      <c r="H12" s="47"/>
    </row>
    <row r="13" spans="1:9" ht="28" customHeight="1" x14ac:dyDescent="0.3">
      <c r="A13" s="131"/>
      <c r="B13" s="109" t="s">
        <v>69</v>
      </c>
      <c r="C13" s="109"/>
      <c r="D13" s="109"/>
      <c r="E13" s="109"/>
      <c r="F13" s="109"/>
      <c r="G13" s="109"/>
      <c r="H13" s="11">
        <f>IF(H12/2&lt;5000,ROUND(H12/2,),5000)</f>
        <v>0</v>
      </c>
    </row>
    <row r="14" spans="1:9" ht="28" customHeight="1" x14ac:dyDescent="0.3">
      <c r="A14" s="131"/>
      <c r="B14" s="31" t="s">
        <v>40</v>
      </c>
      <c r="C14" s="125"/>
      <c r="D14" s="125"/>
      <c r="E14" s="121"/>
      <c r="F14" s="122"/>
      <c r="G14" s="48"/>
      <c r="H14" s="49"/>
    </row>
    <row r="15" spans="1:9" ht="28" customHeight="1" x14ac:dyDescent="0.3">
      <c r="A15" s="131"/>
      <c r="B15" s="109" t="s">
        <v>69</v>
      </c>
      <c r="C15" s="109"/>
      <c r="D15" s="109"/>
      <c r="E15" s="109"/>
      <c r="F15" s="109"/>
      <c r="G15" s="109"/>
      <c r="H15" s="11">
        <f>IF(H14/2&lt;5000,ROUND(H14/2,),5000)</f>
        <v>0</v>
      </c>
    </row>
    <row r="16" spans="1:9" ht="28" customHeight="1" thickBot="1" x14ac:dyDescent="0.35">
      <c r="A16" s="132"/>
      <c r="B16" s="133" t="s">
        <v>70</v>
      </c>
      <c r="C16" s="111"/>
      <c r="D16" s="111"/>
      <c r="E16" s="111"/>
      <c r="F16" s="111"/>
      <c r="G16" s="112"/>
      <c r="H16" s="36">
        <f>SUM(H13,H15)</f>
        <v>0</v>
      </c>
    </row>
    <row r="17" spans="1:8" ht="25" customHeight="1" thickBot="1" x14ac:dyDescent="0.35">
      <c r="A17" s="113" t="s">
        <v>79</v>
      </c>
      <c r="B17" s="114"/>
      <c r="C17" s="114"/>
      <c r="D17" s="114"/>
      <c r="E17" s="114"/>
      <c r="F17" s="114"/>
      <c r="G17" s="114"/>
      <c r="H17" s="37">
        <f>ROUNDDOWN(H11+H16,-2)</f>
        <v>0</v>
      </c>
    </row>
    <row r="19" spans="1:8" ht="13.4" customHeight="1" x14ac:dyDescent="0.3">
      <c r="A19" s="15" t="s">
        <v>23</v>
      </c>
    </row>
    <row r="20" spans="1:8" ht="13.4" customHeight="1" x14ac:dyDescent="0.3">
      <c r="A20" s="15" t="s">
        <v>43</v>
      </c>
    </row>
    <row r="21" spans="1:8" ht="18" customHeight="1" x14ac:dyDescent="0.3">
      <c r="A21" s="15" t="s">
        <v>77</v>
      </c>
    </row>
    <row r="22" spans="1:8" ht="13.4" customHeight="1" x14ac:dyDescent="0.3">
      <c r="A22" s="15"/>
    </row>
    <row r="23" spans="1:8" ht="13.4" customHeight="1" x14ac:dyDescent="0.3">
      <c r="A23" s="15" t="s">
        <v>33</v>
      </c>
    </row>
    <row r="24" spans="1:8" ht="14.25" customHeight="1" x14ac:dyDescent="0.3">
      <c r="A24" s="15" t="s">
        <v>72</v>
      </c>
    </row>
    <row r="25" spans="1:8" ht="17.25" customHeight="1" x14ac:dyDescent="0.3">
      <c r="A25" s="15" t="s">
        <v>75</v>
      </c>
    </row>
    <row r="26" spans="1:8" ht="15" customHeight="1" x14ac:dyDescent="0.3">
      <c r="A26" s="15"/>
    </row>
    <row r="27" spans="1:8" ht="18.75" customHeight="1" x14ac:dyDescent="0.3">
      <c r="A27" s="15" t="s">
        <v>44</v>
      </c>
    </row>
    <row r="28" spans="1:8" ht="16.5" customHeight="1" x14ac:dyDescent="0.3">
      <c r="A28" s="15" t="s">
        <v>80</v>
      </c>
    </row>
    <row r="29" spans="1:8" ht="13.5" customHeight="1" x14ac:dyDescent="0.3">
      <c r="A29" s="15" t="s">
        <v>58</v>
      </c>
    </row>
  </sheetData>
  <sheetProtection algorithmName="SHA-512" hashValue="EKORxCcgpQrgI5i+4rdfdZi7ymQnyiWfPnunJE9i9ZMZwJA8TuGy8RoGDODEnUKc+d3WHtc5Jl7jA0l3dfL7fw==" saltValue="lW7f3JILqAKpCgoWr3eNKw==" spinCount="100000" sheet="1" objects="1" scenarios="1"/>
  <mergeCells count="21">
    <mergeCell ref="A17:G17"/>
    <mergeCell ref="E7:F7"/>
    <mergeCell ref="E9:F9"/>
    <mergeCell ref="E6:F6"/>
    <mergeCell ref="E12:F12"/>
    <mergeCell ref="E14:F14"/>
    <mergeCell ref="C6:D6"/>
    <mergeCell ref="C7:D7"/>
    <mergeCell ref="C9:D9"/>
    <mergeCell ref="C12:D12"/>
    <mergeCell ref="C14:D14"/>
    <mergeCell ref="A7:A11"/>
    <mergeCell ref="A12:A16"/>
    <mergeCell ref="B13:G13"/>
    <mergeCell ref="B15:G15"/>
    <mergeCell ref="B16:G16"/>
    <mergeCell ref="A2:H2"/>
    <mergeCell ref="A1:H1"/>
    <mergeCell ref="B8:G8"/>
    <mergeCell ref="B10:G10"/>
    <mergeCell ref="B11:G11"/>
  </mergeCells>
  <phoneticPr fontId="18"/>
  <printOptions horizontalCentered="1"/>
  <pageMargins left="0.90416666666666701" right="0.70763888888888904" top="0.55000000000000004" bottom="0.35416666666666702" header="7.7777777777777807E-2" footer="0.31388888888888899"/>
  <pageSetup paperSize="9" fitToWidth="0" orientation="portrait" r:id="rId1"/>
  <headerFooter scaleWithDoc="0" alignWithMargins="0">
    <oddHeader>&amp;L&amp;"ＭＳ Ｐゴシック,標準"&amp;11様式第2号(第7条関係)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交通費実施報告書 </vt:lpstr>
      <vt:lpstr>県内移動費実施報告書</vt:lpstr>
      <vt:lpstr>宿泊費実施報告書</vt:lpstr>
      <vt:lpstr>県内移動費実施報告書!Print_Area</vt:lpstr>
      <vt:lpstr>'交通費実施報告書 '!Print_Area</vt:lpstr>
      <vt:lpstr>宿泊費実施報告書!Print_Area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富本　守</dc:creator>
  <cp:lastModifiedBy>市井　敦也</cp:lastModifiedBy>
  <cp:lastPrinted>2024-03-26T01:10:22Z</cp:lastPrinted>
  <dcterms:created xsi:type="dcterms:W3CDTF">2023-04-20T05:35:03Z</dcterms:created>
  <dcterms:modified xsi:type="dcterms:W3CDTF">2025-03-17T06:51:29Z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