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mc:AlternateContent xmlns:mc="http://schemas.openxmlformats.org/markup-compatibility/2006">
    <mc:Choice Requires="x15">
      <x15ac:absPath xmlns:x15ac="http://schemas.microsoft.com/office/spreadsheetml/2010/11/ac" url="H:\廃棄物対策班\★R6年度廃棄物担当業務\多量\R5_報告書\R6産業廃棄物処理計画\"/>
    </mc:Choice>
  </mc:AlternateContent>
  <xr:revisionPtr revIDLastSave="0" documentId="8_{0FD426DD-63EA-4869-AF73-D6609B67354D}" xr6:coauthVersionLast="36" xr6:coauthVersionMax="36" xr10:uidLastSave="{00000000-0000-0000-0000-000000000000}"/>
  <bookViews>
    <workbookView xWindow="-105" yWindow="-105" windowWidth="23250" windowHeight="12570" xr2:uid="{00000000-000D-0000-FFFF-FFFF00000000}"/>
  </bookViews>
  <sheets>
    <sheet name="産業廃棄物処理計画書（様式） " sheetId="1" r:id="rId1"/>
  </sheets>
  <definedNames>
    <definedName name="_xlnm.Print_Area" localSheetId="0">'産業廃棄物処理計画書（様式） '!$A$1:$Y$174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11" i="1" l="1"/>
  <c r="N81" i="1"/>
  <c r="N50" i="1"/>
  <c r="V115" i="1" l="1"/>
  <c r="V114" i="1"/>
  <c r="V113" i="1"/>
  <c r="V112" i="1"/>
  <c r="O112" i="1" l="1"/>
  <c r="N113" i="1" l="1"/>
  <c r="U113" i="1"/>
  <c r="U112" i="1"/>
  <c r="S112" i="1" l="1"/>
  <c r="U114" i="1"/>
  <c r="U115" i="1"/>
  <c r="S115" i="1"/>
  <c r="S114" i="1"/>
  <c r="R115" i="1"/>
  <c r="R114" i="1"/>
  <c r="Q115" i="1"/>
  <c r="Q114" i="1"/>
  <c r="P115" i="1"/>
  <c r="P114" i="1"/>
  <c r="P112" i="1"/>
  <c r="O115" i="1"/>
  <c r="O114" i="1"/>
  <c r="O113" i="1"/>
  <c r="N112" i="1"/>
  <c r="N115" i="1"/>
  <c r="S113" i="1" l="1"/>
  <c r="R113" i="1"/>
  <c r="Q113" i="1"/>
  <c r="P113" i="1"/>
  <c r="R112" i="1"/>
  <c r="Q112" i="1"/>
  <c r="K61" i="1"/>
  <c r="K97" i="1"/>
  <c r="K86" i="1"/>
  <c r="K72" i="1"/>
  <c r="N92" i="1" l="1"/>
  <c r="N87" i="1"/>
  <c r="N79" i="1"/>
  <c r="N73" i="1"/>
</calcChain>
</file>

<file path=xl/sharedStrings.xml><?xml version="1.0" encoding="utf-8"?>
<sst xmlns="http://schemas.openxmlformats.org/spreadsheetml/2006/main" count="184" uniqueCount="107">
  <si>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</si>
  <si>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</si>
  <si>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</si>
  <si>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</si>
  <si>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</si>
  <si>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</si>
  <si>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</si>
  <si>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</si>
  <si>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</si>
  <si>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</si>
  <si>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</si>
  <si>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</si>
  <si>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</si>
  <si>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</si>
  <si>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</si>
  <si>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</si>
  <si>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</si>
  <si>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</si>
  <si>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</si>
  <si>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</si>
  <si>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</si>
  <si>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</si>
  <si>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</si>
  <si>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</si>
  <si>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</si>
  <si>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</si>
  <si>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</si>
  <si>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</si>
  <si>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</si>
  <si>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</si>
  <si>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</si>
  <si>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</si>
  <si>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</si>
  <si>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</si>
  <si>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</si>
  <si>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</si>
  <si>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</si>
  <si>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</si>
  <si>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</si>
  <si>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</si>
  <si>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</si>
  <si>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</si>
  <si>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</si>
  <si>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</si>
  <si>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</si>
  <si>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</si>
  <si>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</si>
  <si>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</si>
  <si>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</si>
  <si>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</si>
  <si>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</si>
  <si>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</si>
  <si>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</si>
  <si>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</si>
  <si>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</si>
  <si>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</si>
  <si>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</si>
  <si>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</si>
  <si>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</si>
  <si>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</si>
  <si>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</si>
  <si>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</si>
  <si>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</si>
  <si>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富山県滑川市大島１２７７番地６</t>
    <phoneticPr fontId="3"/>
  </si>
  <si>
    <t>氏　名</t>
    <phoneticPr fontId="3"/>
  </si>
  <si>
    <t>富士フイルムマニュファクチャリング㈱</t>
    <phoneticPr fontId="3"/>
  </si>
  <si>
    <t>富山事業所</t>
    <phoneticPr fontId="3"/>
  </si>
  <si>
    <t>　（法人にあっては、名称及び代表者の氏名）</t>
    <rPh sb="2" eb="4">
      <t>ホウジン</t>
    </rPh>
    <rPh sb="10" eb="12">
      <t>メイショウ</t>
    </rPh>
    <rPh sb="12" eb="13">
      <t>オヨ</t>
    </rPh>
    <rPh sb="14" eb="17">
      <t>ダイヒョウシャ</t>
    </rPh>
    <rPh sb="18" eb="20">
      <t>シメイ</t>
    </rPh>
    <phoneticPr fontId="3"/>
  </si>
  <si>
    <t>富山事業所長</t>
    <phoneticPr fontId="3"/>
  </si>
  <si>
    <t>藤倉　大介</t>
  </si>
  <si>
    <t>076-477-9111</t>
    <phoneticPr fontId="3"/>
  </si>
  <si>
    <t>富士フイルムマニュファクチャリング株式会社　富山事業所</t>
  </si>
  <si>
    <t>936-0801　富山県滑川市大島１２７７番地６</t>
  </si>
  <si>
    <t>化学工業</t>
    <phoneticPr fontId="26"/>
  </si>
  <si>
    <t>※汚泥</t>
  </si>
  <si>
    <t>プラ</t>
  </si>
  <si>
    <t>木屑</t>
  </si>
  <si>
    <t>金属</t>
  </si>
  <si>
    <t>ガラス</t>
  </si>
  <si>
    <t>廃油</t>
  </si>
  <si>
    <t>廃酸</t>
    <rPh sb="0" eb="1">
      <t>ハイ</t>
    </rPh>
    <rPh sb="1" eb="2">
      <t>サン</t>
    </rPh>
    <phoneticPr fontId="26"/>
  </si>
  <si>
    <t>アルカリ</t>
    <phoneticPr fontId="26"/>
  </si>
  <si>
    <r>
      <t xml:space="preserve"> 排出量（ｔ）</t>
    </r>
    <r>
      <rPr>
        <sz val="11"/>
        <color theme="0"/>
        <rFont val="ＭＳ 明朝"/>
        <family val="1"/>
        <charset val="128"/>
      </rPr>
      <t>_</t>
    </r>
    <rPh sb="1" eb="2">
      <t>ハイ</t>
    </rPh>
    <rPh sb="2" eb="3">
      <t>デ</t>
    </rPh>
    <rPh sb="3" eb="4">
      <t>リョウ</t>
    </rPh>
    <phoneticPr fontId="3"/>
  </si>
  <si>
    <t>日</t>
    <rPh sb="0" eb="1">
      <t>ヒ</t>
    </rPh>
    <phoneticPr fontId="26"/>
  </si>
  <si>
    <r>
      <rPr>
        <sz val="10"/>
        <rFont val="Wingdings"/>
        <family val="1"/>
        <charset val="2"/>
      </rPr>
      <t></t>
    </r>
    <r>
      <rPr>
        <sz val="10"/>
        <rFont val="ＭＳ 明朝"/>
        <family val="1"/>
        <charset val="128"/>
      </rPr>
      <t xml:space="preserve">製品収率改善による廃棄量抑制[プラ/汚泥]
</t>
    </r>
    <r>
      <rPr>
        <sz val="10"/>
        <rFont val="Wingdings"/>
        <family val="1"/>
        <charset val="2"/>
      </rPr>
      <t></t>
    </r>
    <r>
      <rPr>
        <sz val="10"/>
        <rFont val="ＭＳ 明朝"/>
        <family val="1"/>
        <charset val="128"/>
      </rPr>
      <t xml:space="preserve">工程別分析及び比較による最適化または標準化、成功例の水平展開［全般］
</t>
    </r>
    <r>
      <rPr>
        <sz val="10"/>
        <rFont val="Wingdings"/>
        <family val="1"/>
        <charset val="2"/>
      </rPr>
      <t></t>
    </r>
    <r>
      <rPr>
        <sz val="10"/>
        <rFont val="ＭＳ 明朝"/>
        <family val="1"/>
        <charset val="128"/>
      </rPr>
      <t xml:space="preserve">設備保全技術及びその管理によるトラブル廃棄撲滅の強化［全般］
</t>
    </r>
    <r>
      <rPr>
        <sz val="10"/>
        <rFont val="Wingdings"/>
        <family val="1"/>
        <charset val="2"/>
      </rPr>
      <t></t>
    </r>
    <r>
      <rPr>
        <sz val="10"/>
        <rFont val="ＭＳ 明朝"/>
        <family val="1"/>
        <charset val="128"/>
      </rPr>
      <t>循環利用率の向上のため有価物量の取引拡大［廃油/プラ/汚泥］</t>
    </r>
    <phoneticPr fontId="26"/>
  </si>
  <si>
    <r>
      <rPr>
        <sz val="10"/>
        <rFont val="Wingdings"/>
        <family val="1"/>
        <charset val="2"/>
      </rPr>
      <t></t>
    </r>
    <r>
      <rPr>
        <sz val="10"/>
        <rFont val="ＭＳ 明朝"/>
        <family val="1"/>
        <charset val="128"/>
      </rPr>
      <t>継続：製品収率改善による廃棄量抑制</t>
    </r>
    <r>
      <rPr>
        <sz val="10"/>
        <rFont val="Calibri"/>
        <family val="1"/>
      </rPr>
      <t>[</t>
    </r>
    <r>
      <rPr>
        <sz val="10"/>
        <rFont val="ＭＳ 明朝"/>
        <family val="1"/>
        <charset val="128"/>
      </rPr>
      <t>プラ</t>
    </r>
    <r>
      <rPr>
        <sz val="10"/>
        <rFont val="Calibri"/>
        <family val="1"/>
      </rPr>
      <t>/</t>
    </r>
    <r>
      <rPr>
        <sz val="10"/>
        <rFont val="ＭＳ 明朝"/>
        <family val="1"/>
        <charset val="128"/>
      </rPr>
      <t>汚泥</t>
    </r>
    <r>
      <rPr>
        <sz val="10"/>
        <rFont val="Calibri"/>
        <family val="1"/>
      </rPr>
      <t xml:space="preserve">]
</t>
    </r>
    <r>
      <rPr>
        <sz val="10"/>
        <rFont val="Wingdings"/>
        <family val="1"/>
        <charset val="2"/>
      </rPr>
      <t></t>
    </r>
    <r>
      <rPr>
        <sz val="10"/>
        <rFont val="ＭＳ 明朝"/>
        <family val="1"/>
        <charset val="128"/>
      </rPr>
      <t>継続：工程別分析及び比較による最適化または標準化、成功例の水平展開［全般］</t>
    </r>
    <r>
      <rPr>
        <sz val="10"/>
        <rFont val="Calibri"/>
        <family val="1"/>
      </rPr>
      <t xml:space="preserve">
</t>
    </r>
    <r>
      <rPr>
        <sz val="10"/>
        <rFont val="Wingdings"/>
        <family val="1"/>
        <charset val="2"/>
      </rPr>
      <t></t>
    </r>
    <r>
      <rPr>
        <sz val="10"/>
        <rFont val="ＭＳ 明朝"/>
        <family val="1"/>
        <charset val="128"/>
      </rPr>
      <t>継続：設備保全技術及びその管理によるトラブル廃棄撲滅の強化［全般］</t>
    </r>
    <r>
      <rPr>
        <sz val="10"/>
        <rFont val="Calibri"/>
        <family val="1"/>
      </rPr>
      <t xml:space="preserve">
</t>
    </r>
    <r>
      <rPr>
        <sz val="10"/>
        <rFont val="Wingdings"/>
        <family val="1"/>
        <charset val="2"/>
      </rPr>
      <t></t>
    </r>
    <r>
      <rPr>
        <sz val="10"/>
        <rFont val="ＭＳ 明朝"/>
        <family val="1"/>
        <charset val="128"/>
      </rPr>
      <t>継続：循環利用率の向上のため有価物量の取引拡大［廃油</t>
    </r>
    <r>
      <rPr>
        <sz val="10"/>
        <rFont val="Calibri"/>
        <family val="1"/>
      </rPr>
      <t>/</t>
    </r>
    <r>
      <rPr>
        <sz val="10"/>
        <rFont val="ＭＳ 明朝"/>
        <family val="1"/>
        <charset val="128"/>
      </rPr>
      <t>プラ</t>
    </r>
    <r>
      <rPr>
        <sz val="10"/>
        <rFont val="Calibri"/>
        <family val="1"/>
      </rPr>
      <t>/</t>
    </r>
    <r>
      <rPr>
        <sz val="10"/>
        <rFont val="ＭＳ 明朝"/>
        <family val="1"/>
        <charset val="128"/>
      </rPr>
      <t xml:space="preserve">汚泥］
</t>
    </r>
    <r>
      <rPr>
        <sz val="10"/>
        <rFont val="Wingdings"/>
        <family val="1"/>
        <charset val="2"/>
      </rPr>
      <t></t>
    </r>
    <r>
      <rPr>
        <sz val="10"/>
        <rFont val="ＭＳ 明朝"/>
        <family val="1"/>
        <charset val="128"/>
      </rPr>
      <t>新規：自前処理化の拡大［汚泥/廃アルカリ</t>
    </r>
    <r>
      <rPr>
        <sz val="10"/>
        <rFont val="Calibri"/>
        <family val="1"/>
      </rPr>
      <t xml:space="preserve"> </t>
    </r>
    <r>
      <rPr>
        <sz val="10"/>
        <rFont val="ＭＳ 明朝"/>
        <family val="1"/>
        <charset val="128"/>
      </rPr>
      <t>］</t>
    </r>
    <rPh sb="1" eb="3">
      <t>ケイゾク</t>
    </rPh>
    <rPh sb="136" eb="138">
      <t>シンキ</t>
    </rPh>
    <rPh sb="141" eb="143">
      <t>ショリ</t>
    </rPh>
    <rPh sb="143" eb="144">
      <t>カ</t>
    </rPh>
    <rPh sb="151" eb="152">
      <t>ハイ</t>
    </rPh>
    <phoneticPr fontId="26"/>
  </si>
  <si>
    <r>
      <rPr>
        <sz val="9"/>
        <rFont val="Wingdings"/>
        <family val="1"/>
        <charset val="2"/>
      </rPr>
      <t></t>
    </r>
    <r>
      <rPr>
        <sz val="9"/>
        <rFont val="Calibri"/>
        <family val="1"/>
      </rPr>
      <t xml:space="preserve">	</t>
    </r>
    <r>
      <rPr>
        <sz val="9"/>
        <rFont val="ＭＳ 明朝"/>
        <family val="1"/>
        <charset val="128"/>
      </rPr>
      <t>混合不可、被爆・漏洩の予防をする形で、「表示」「保管」「教育」の適正処理ができている。</t>
    </r>
    <r>
      <rPr>
        <sz val="9"/>
        <rFont val="Calibri"/>
        <family val="1"/>
      </rPr>
      <t xml:space="preserve">
</t>
    </r>
    <r>
      <rPr>
        <sz val="9"/>
        <rFont val="Wingdings"/>
        <family val="1"/>
        <charset val="2"/>
      </rPr>
      <t></t>
    </r>
    <r>
      <rPr>
        <sz val="9"/>
        <rFont val="Calibri"/>
        <family val="1"/>
      </rPr>
      <t xml:space="preserve">	</t>
    </r>
    <r>
      <rPr>
        <sz val="9"/>
        <rFont val="ＭＳ 明朝"/>
        <family val="1"/>
        <charset val="128"/>
      </rPr>
      <t>関連する法律とその現物の取扱について手順化できている。</t>
    </r>
    <r>
      <rPr>
        <sz val="9"/>
        <rFont val="Calibri"/>
        <family val="1"/>
      </rPr>
      <t xml:space="preserve">
</t>
    </r>
    <r>
      <rPr>
        <sz val="9"/>
        <rFont val="Wingdings"/>
        <family val="1"/>
        <charset val="2"/>
      </rPr>
      <t></t>
    </r>
    <r>
      <rPr>
        <sz val="9"/>
        <rFont val="Calibri"/>
        <family val="1"/>
      </rPr>
      <t xml:space="preserve">	</t>
    </r>
    <r>
      <rPr>
        <sz val="9"/>
        <rFont val="ＭＳ 明朝"/>
        <family val="1"/>
        <charset val="128"/>
      </rPr>
      <t>手順について、自社の作業者ならびに収集運搬及び処分の委託業者と協業にてリスクアセスを含む教育を実施している。</t>
    </r>
    <phoneticPr fontId="26"/>
  </si>
  <si>
    <r>
      <rPr>
        <sz val="9"/>
        <rFont val="Wingdings"/>
        <family val="1"/>
        <charset val="2"/>
      </rPr>
      <t></t>
    </r>
    <r>
      <rPr>
        <sz val="9"/>
        <rFont val="Calibri"/>
        <family val="1"/>
      </rPr>
      <t xml:space="preserve">	</t>
    </r>
    <r>
      <rPr>
        <sz val="9"/>
        <rFont val="ＭＳ 明朝"/>
        <family val="1"/>
        <charset val="128"/>
      </rPr>
      <t>適正処理及び管理のための情報収集・試験・確認・評価の徹底</t>
    </r>
    <r>
      <rPr>
        <sz val="9"/>
        <rFont val="Calibri"/>
        <family val="1"/>
      </rPr>
      <t xml:space="preserve">
</t>
    </r>
    <r>
      <rPr>
        <sz val="9"/>
        <rFont val="Wingdings"/>
        <family val="1"/>
        <charset val="2"/>
      </rPr>
      <t></t>
    </r>
    <r>
      <rPr>
        <sz val="9"/>
        <rFont val="Calibri"/>
        <family val="1"/>
      </rPr>
      <t xml:space="preserve">	</t>
    </r>
    <r>
      <rPr>
        <sz val="9"/>
        <rFont val="ＭＳ 明朝"/>
        <family val="1"/>
        <charset val="128"/>
      </rPr>
      <t>手順化した運用方法の教育の実施</t>
    </r>
    <phoneticPr fontId="26"/>
  </si>
  <si>
    <t>なし</t>
    <phoneticPr fontId="26"/>
  </si>
  <si>
    <t>　　非該当</t>
    <rPh sb="2" eb="3">
      <t>ヒ</t>
    </rPh>
    <rPh sb="3" eb="5">
      <t>ガイトウ</t>
    </rPh>
    <phoneticPr fontId="26"/>
  </si>
  <si>
    <r>
      <rPr>
        <sz val="11"/>
        <rFont val="Wingdings"/>
        <family val="1"/>
        <charset val="2"/>
      </rPr>
      <t></t>
    </r>
    <r>
      <rPr>
        <sz val="11"/>
        <rFont val="Calibri"/>
        <family val="1"/>
      </rPr>
      <t xml:space="preserve">	</t>
    </r>
    <r>
      <rPr>
        <sz val="11"/>
        <rFont val="ＭＳ 明朝"/>
        <family val="1"/>
        <charset val="128"/>
      </rPr>
      <t>廃水処理施設の安定稼動のための管理及び改造［汚泥］</t>
    </r>
    <r>
      <rPr>
        <sz val="11"/>
        <rFont val="Calibri"/>
        <family val="1"/>
      </rPr>
      <t xml:space="preserve">
</t>
    </r>
    <r>
      <rPr>
        <sz val="11"/>
        <rFont val="Wingdings"/>
        <family val="1"/>
        <charset val="2"/>
      </rPr>
      <t></t>
    </r>
    <r>
      <rPr>
        <sz val="11"/>
        <rFont val="Calibri"/>
        <family val="1"/>
      </rPr>
      <t xml:space="preserve">	</t>
    </r>
    <r>
      <rPr>
        <sz val="11"/>
        <rFont val="ＭＳ 明朝"/>
        <family val="1"/>
        <charset val="128"/>
      </rPr>
      <t xml:space="preserve">薬剤投入量の最適化による、脱水後汚泥の削減［汚泥］
</t>
    </r>
    <r>
      <rPr>
        <sz val="11"/>
        <rFont val="Wingdings"/>
        <family val="1"/>
        <charset val="2"/>
      </rPr>
      <t></t>
    </r>
    <r>
      <rPr>
        <sz val="11"/>
        <rFont val="Calibri"/>
        <family val="1"/>
      </rPr>
      <t xml:space="preserve">	</t>
    </r>
    <r>
      <rPr>
        <sz val="11"/>
        <rFont val="ＭＳ 明朝"/>
        <family val="1"/>
        <charset val="128"/>
      </rPr>
      <t>メンテナンスなど施設管理方法の改善による副産物発生量の削減</t>
    </r>
    <r>
      <rPr>
        <sz val="11"/>
        <rFont val="Calibri"/>
        <family val="1"/>
      </rPr>
      <t xml:space="preserve"> [</t>
    </r>
    <r>
      <rPr>
        <sz val="11"/>
        <rFont val="ＭＳ 明朝"/>
        <family val="1"/>
        <charset val="128"/>
      </rPr>
      <t>汚泥</t>
    </r>
    <r>
      <rPr>
        <sz val="11"/>
        <rFont val="Calibri"/>
        <family val="1"/>
      </rPr>
      <t>]</t>
    </r>
    <phoneticPr fontId="26"/>
  </si>
  <si>
    <r>
      <rPr>
        <sz val="11"/>
        <rFont val="Wingdings"/>
        <family val="1"/>
        <charset val="2"/>
      </rPr>
      <t></t>
    </r>
    <r>
      <rPr>
        <sz val="11"/>
        <rFont val="ＭＳ 明朝"/>
        <family val="1"/>
        <charset val="128"/>
      </rPr>
      <t>継続：廃水処理施設の安定稼動のための管理及び改造［汚泥］</t>
    </r>
    <r>
      <rPr>
        <sz val="11"/>
        <rFont val="Calibri"/>
        <family val="1"/>
      </rPr>
      <t xml:space="preserve">
</t>
    </r>
    <r>
      <rPr>
        <sz val="11"/>
        <rFont val="Wingdings"/>
        <family val="1"/>
        <charset val="2"/>
      </rPr>
      <t></t>
    </r>
    <r>
      <rPr>
        <sz val="11"/>
        <rFont val="ＭＳ 明朝"/>
        <family val="1"/>
        <charset val="128"/>
      </rPr>
      <t>継続：薬剤投入量の最適化による、脱水後汚泥の削減［汚泥］</t>
    </r>
    <r>
      <rPr>
        <sz val="11"/>
        <rFont val="Calibri"/>
        <family val="1"/>
      </rPr>
      <t xml:space="preserve">
</t>
    </r>
    <r>
      <rPr>
        <sz val="11"/>
        <rFont val="Wingdings"/>
        <family val="1"/>
        <charset val="2"/>
      </rPr>
      <t></t>
    </r>
    <r>
      <rPr>
        <sz val="11"/>
        <rFont val="ＭＳ 明朝"/>
        <family val="1"/>
        <charset val="128"/>
      </rPr>
      <t>継続：メンテナンスなど施設管理方法の改善による副産物発生量の削減</t>
    </r>
    <r>
      <rPr>
        <sz val="11"/>
        <rFont val="Calibri"/>
        <family val="1"/>
      </rPr>
      <t xml:space="preserve"> [</t>
    </r>
    <r>
      <rPr>
        <sz val="11"/>
        <rFont val="ＭＳ 明朝"/>
        <family val="1"/>
        <charset val="128"/>
      </rPr>
      <t>汚泥</t>
    </r>
    <r>
      <rPr>
        <sz val="11"/>
        <rFont val="Calibri"/>
        <family val="1"/>
      </rPr>
      <t>]</t>
    </r>
    <rPh sb="1" eb="3">
      <t>ケイゾク</t>
    </rPh>
    <phoneticPr fontId="26"/>
  </si>
  <si>
    <t>汚泥</t>
  </si>
  <si>
    <t>廃酸</t>
  </si>
  <si>
    <t>アルカリ</t>
  </si>
  <si>
    <r>
      <rPr>
        <sz val="11"/>
        <rFont val="Wingdings"/>
        <family val="1"/>
        <charset val="2"/>
      </rPr>
      <t></t>
    </r>
    <r>
      <rPr>
        <sz val="11"/>
        <rFont val="ＭＳ 明朝"/>
        <family val="1"/>
        <charset val="128"/>
      </rPr>
      <t xml:space="preserve">廃棄物の原料再生など研究開発
</t>
    </r>
    <r>
      <rPr>
        <sz val="11"/>
        <rFont val="Wingdings"/>
        <family val="1"/>
        <charset val="2"/>
      </rPr>
      <t></t>
    </r>
    <r>
      <rPr>
        <sz val="11"/>
        <rFont val="ＭＳ 明朝"/>
        <family val="1"/>
        <charset val="128"/>
      </rPr>
      <t xml:space="preserve">有価物化の割合向上による産廃処理費用の抑制
</t>
    </r>
    <r>
      <rPr>
        <sz val="11"/>
        <rFont val="Wingdings"/>
        <family val="1"/>
        <charset val="2"/>
      </rPr>
      <t></t>
    </r>
    <r>
      <rPr>
        <sz val="11"/>
        <rFont val="ＭＳ 明朝"/>
        <family val="1"/>
        <charset val="128"/>
      </rPr>
      <t xml:space="preserve">工程改善による発生量の抑制
</t>
    </r>
    <r>
      <rPr>
        <sz val="11"/>
        <rFont val="Wingdings"/>
        <family val="1"/>
        <charset val="2"/>
      </rPr>
      <t></t>
    </r>
    <r>
      <rPr>
        <sz val="11"/>
        <rFont val="ＭＳ 明朝"/>
        <family val="1"/>
        <charset val="128"/>
      </rPr>
      <t xml:space="preserve">定期的に取引先評価を実施することで、適正処理ルートを確保・維持する
</t>
    </r>
    <r>
      <rPr>
        <sz val="11"/>
        <rFont val="Wingdings"/>
        <family val="1"/>
        <charset val="2"/>
      </rPr>
      <t></t>
    </r>
    <r>
      <rPr>
        <sz val="11"/>
        <rFont val="ＭＳ 明朝"/>
        <family val="1"/>
        <charset val="128"/>
      </rPr>
      <t>自然災害等による交通網のアクセス断絶や処理先稼働不可等による排出リスク低減策措置</t>
    </r>
    <phoneticPr fontId="26"/>
  </si>
  <si>
    <r>
      <rPr>
        <sz val="11"/>
        <rFont val="Wingdings"/>
        <family val="1"/>
        <charset val="2"/>
      </rPr>
      <t></t>
    </r>
    <r>
      <rPr>
        <sz val="11"/>
        <rFont val="ＭＳ 明朝"/>
        <family val="1"/>
        <charset val="128"/>
      </rPr>
      <t>継続：廃棄物の原料再生など研究開発</t>
    </r>
    <r>
      <rPr>
        <sz val="11"/>
        <rFont val="Calibri"/>
        <family val="1"/>
      </rPr>
      <t xml:space="preserve">
</t>
    </r>
    <r>
      <rPr>
        <sz val="11"/>
        <rFont val="Wingdings"/>
        <family val="1"/>
        <charset val="2"/>
      </rPr>
      <t></t>
    </r>
    <r>
      <rPr>
        <sz val="11"/>
        <rFont val="ＭＳ 明朝"/>
        <family val="1"/>
        <charset val="128"/>
      </rPr>
      <t>継続：有価物化の割合向上による産廃処理費用の抑制</t>
    </r>
    <r>
      <rPr>
        <sz val="11"/>
        <rFont val="Calibri"/>
        <family val="1"/>
      </rPr>
      <t xml:space="preserve">
</t>
    </r>
    <r>
      <rPr>
        <sz val="11"/>
        <rFont val="Wingdings"/>
        <family val="1"/>
        <charset val="2"/>
      </rPr>
      <t></t>
    </r>
    <r>
      <rPr>
        <sz val="11"/>
        <rFont val="ＭＳ 明朝"/>
        <family val="1"/>
        <charset val="128"/>
      </rPr>
      <t>継続：工程改善による発生量の抑制</t>
    </r>
    <r>
      <rPr>
        <sz val="11"/>
        <rFont val="Calibri"/>
        <family val="1"/>
      </rPr>
      <t xml:space="preserve">
</t>
    </r>
    <r>
      <rPr>
        <sz val="11"/>
        <rFont val="Wingdings"/>
        <family val="1"/>
        <charset val="2"/>
      </rPr>
      <t></t>
    </r>
    <r>
      <rPr>
        <sz val="11"/>
        <rFont val="ＭＳ 明朝"/>
        <family val="1"/>
        <charset val="128"/>
      </rPr>
      <t>継続：定期的に取引先評価を実施することで、適正処理ルートを確保・維持する</t>
    </r>
    <r>
      <rPr>
        <sz val="11"/>
        <rFont val="Calibri"/>
        <family val="1"/>
      </rPr>
      <t xml:space="preserve">
</t>
    </r>
    <r>
      <rPr>
        <sz val="11"/>
        <rFont val="Wingdings"/>
        <family val="1"/>
        <charset val="2"/>
      </rPr>
      <t></t>
    </r>
    <r>
      <rPr>
        <sz val="11"/>
        <rFont val="ＭＳ 明朝"/>
        <family val="1"/>
        <charset val="128"/>
      </rPr>
      <t>継続：自然災害等による交通網のアクセス断絶や処理先稼働不可等による排出リスク低減策措置</t>
    </r>
    <r>
      <rPr>
        <sz val="11"/>
        <rFont val="ＭＳ 明朝"/>
        <family val="1"/>
        <charset val="2"/>
      </rPr>
      <t xml:space="preserve">
</t>
    </r>
    <r>
      <rPr>
        <sz val="11"/>
        <rFont val="Wingdings"/>
        <family val="1"/>
        <charset val="2"/>
      </rPr>
      <t></t>
    </r>
    <r>
      <rPr>
        <sz val="11"/>
        <rFont val="ＭＳ 明朝"/>
        <family val="1"/>
        <charset val="2"/>
      </rPr>
      <t>新規：自前処理化の拡大［汚泥</t>
    </r>
    <r>
      <rPr>
        <sz val="11"/>
        <rFont val="Calibri"/>
        <family val="1"/>
      </rPr>
      <t>/</t>
    </r>
    <r>
      <rPr>
        <sz val="11"/>
        <rFont val="ＭＳ 明朝"/>
        <family val="1"/>
        <charset val="2"/>
      </rPr>
      <t>廃アルカリ</t>
    </r>
    <r>
      <rPr>
        <sz val="11"/>
        <rFont val="Calibri"/>
        <family val="1"/>
      </rPr>
      <t xml:space="preserve"> </t>
    </r>
    <r>
      <rPr>
        <sz val="11"/>
        <rFont val="ＭＳ 明朝"/>
        <family val="1"/>
        <charset val="2"/>
      </rPr>
      <t>］</t>
    </r>
    <rPh sb="1" eb="3">
      <t>ケイゾク</t>
    </rPh>
    <phoneticPr fontId="26"/>
  </si>
  <si>
    <t>※汚泥･･･自家廃水処理前（減量化前量）</t>
  </si>
  <si>
    <t>※汚泥･･･自家廃水処理前（減量化前量）　</t>
  </si>
  <si>
    <t>※委託量･･･汚泥は自家廃水処理後の量(t)</t>
  </si>
  <si>
    <t xml:space="preserve">2024年度（2024/4/1～2025/3/31） </t>
    <phoneticPr fontId="26"/>
  </si>
  <si>
    <t>令和5</t>
    <rPh sb="0" eb="2">
      <t>レイワ</t>
    </rPh>
    <phoneticPr fontId="26"/>
  </si>
  <si>
    <t>201.11億円 ※2023年度　富山事業所単体</t>
    <rPh sb="14" eb="16">
      <t>ネンド</t>
    </rPh>
    <phoneticPr fontId="26"/>
  </si>
  <si>
    <t>475名（2024/4/1現在）</t>
    <rPh sb="3" eb="4">
      <t>メイ</t>
    </rPh>
    <rPh sb="13" eb="15">
      <t>ゲンザイ</t>
    </rPh>
    <phoneticPr fontId="26"/>
  </si>
  <si>
    <t>がれき</t>
    <phoneticPr fontId="26"/>
  </si>
  <si>
    <t>がれき</t>
    <phoneticPr fontId="26"/>
  </si>
  <si>
    <t>※1,401</t>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</si>
</sst>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0_);[Red]\(0.0\)"/>
    <numFmt numFmtId="178" formatCode="#,##0.0;[Red]\-#,##0.0"/>
    <numFmt numFmtId="179" formatCode="0.0"/>
  </numFmts>
  <fonts count="46"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
      <sz val="12"/>
      <name val="ＭＳ Ｐ明朝"/>
      <family val="1"/>
      <charset val="128"/>
    </font>
    <font>
      <sz val="10.5"/>
      <name val="ＭＳ Ｐ明朝"/>
      <family val="1"/>
      <charset val="128"/>
    </font>
    <font>
      <sz val="8"/>
      <color rgb="FFFF0000"/>
      <name val="ＭＳ 明朝"/>
      <family val="1"/>
      <charset val="128"/>
    </font>
    <font>
      <sz val="8"/>
      <color indexed="8"/>
      <name val="ＭＳ 明朝"/>
      <family val="1"/>
      <charset val="128"/>
    </font>
    <font>
      <sz val="10"/>
      <name val="ＭＳ 明朝"/>
      <family val="1"/>
      <charset val="2"/>
    </font>
    <font>
      <sz val="10"/>
      <name val="Wingdings"/>
      <family val="1"/>
      <charset val="2"/>
    </font>
    <font>
      <sz val="10"/>
      <name val="Calibri"/>
      <family val="1"/>
    </font>
    <font>
      <sz val="9"/>
      <name val="ＭＳ 明朝"/>
      <family val="1"/>
      <charset val="2"/>
    </font>
    <font>
      <sz val="9"/>
      <name val="Wingdings"/>
      <family val="1"/>
      <charset val="2"/>
    </font>
    <font>
      <sz val="9"/>
      <name val="Calibri"/>
      <family val="1"/>
    </font>
    <font>
      <sz val="11"/>
      <name val="ＭＳ 明朝"/>
      <family val="1"/>
      <charset val="2"/>
    </font>
    <font>
      <sz val="11"/>
      <name val="Wingdings"/>
      <family val="1"/>
      <charset val="2"/>
    </font>
    <font>
      <sz val="11"/>
      <name val="Calibri"/>
      <family val="1"/>
    </font>
    <font>
      <sz val="11"/>
      <color rgb="FFFF0000"/>
      <name val="ＭＳ 明朝"/>
      <family val="1"/>
      <charset val="128"/>
    </font>
    <font>
      <sz val="9"/>
      <color rgb="FFFF0000"/>
      <name val="ＭＳ 明朝"/>
      <family val="1"/>
      <charset val="128"/>
    </font>
  </fonts>
  <fills count="34">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3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indexed="64"/>
      </right>
      <top/>
      <bottom style="medium">
        <color rgb="FF000000"/>
      </bottom>
      <diagonal/>
    </border>
    <border>
      <left/>
      <right style="medium">
        <color rgb="FF000000"/>
      </right>
      <top/>
      <bottom style="medium">
        <color rgb="FF000000"/>
      </bottom>
      <diagonal/>
    </border>
    <border>
      <left/>
      <right style="medium">
        <color indexed="64"/>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style="medium">
        <color indexed="64"/>
      </bottom>
      <diagonal/>
    </border>
  </borders>
  <cellStyleXfs count="45">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38" fontId="8" fillId="0" borderId="0" applyFont="0" applyFill="0" applyBorder="0" applyAlignment="0" applyProtection="0">
      <alignment vertical="center"/>
    </xf>
  </cellStyleXfs>
  <cellXfs count="182">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2" fillId="0" borderId="0" xfId="41" applyFont="1">
      <alignment vertical="center"/>
    </xf>
    <xf numFmtId="0" fontId="2" fillId="0" borderId="4" xfId="41" applyFont="1" applyBorder="1">
      <alignment vertical="center"/>
    </xf>
    <xf numFmtId="0" fontId="31" fillId="0" borderId="0" xfId="0" applyFont="1">
      <alignment vertical="center"/>
    </xf>
    <xf numFmtId="0" fontId="32" fillId="0" borderId="0" xfId="0" applyFont="1">
      <alignment vertical="center"/>
    </xf>
    <xf numFmtId="0" fontId="27" fillId="0" borderId="5" xfId="0" applyFont="1" applyBorder="1">
      <alignment vertical="center"/>
    </xf>
    <xf numFmtId="0" fontId="31" fillId="0" borderId="0" xfId="0" applyFont="1" applyAlignment="1">
      <alignment horizontal="left" vertical="center"/>
    </xf>
    <xf numFmtId="0" fontId="2" fillId="0" borderId="0" xfId="41" applyFont="1" applyAlignment="1">
      <alignment horizontal="right" vertical="center"/>
    </xf>
    <xf numFmtId="0" fontId="31" fillId="0" borderId="0" xfId="0" applyFont="1" applyAlignment="1" applyProtection="1">
      <alignment vertical="top" wrapText="1"/>
      <protection locked="0"/>
    </xf>
    <xf numFmtId="0" fontId="33" fillId="0" borderId="24" xfId="0" applyFont="1" applyBorder="1" applyAlignment="1">
      <alignment horizontal="center" vertical="center" wrapText="1"/>
    </xf>
    <xf numFmtId="0" fontId="34" fillId="0" borderId="25" xfId="0" applyFont="1" applyBorder="1" applyAlignment="1">
      <alignment horizontal="center" vertical="center" wrapText="1"/>
    </xf>
    <xf numFmtId="0" fontId="34" fillId="0" borderId="0" xfId="0" applyFont="1" applyAlignment="1">
      <alignment horizontal="center" vertical="center" wrapText="1"/>
    </xf>
    <xf numFmtId="0" fontId="34" fillId="0" borderId="5" xfId="0" applyFont="1" applyBorder="1" applyAlignment="1">
      <alignment horizontal="center" vertical="center" wrapText="1"/>
    </xf>
    <xf numFmtId="176" fontId="33" fillId="0" borderId="26" xfId="0" applyNumberFormat="1" applyFont="1" applyBorder="1" applyAlignment="1">
      <alignment horizontal="right" vertical="center" wrapText="1"/>
    </xf>
    <xf numFmtId="0" fontId="34" fillId="0" borderId="0" xfId="0" applyFont="1" applyAlignment="1">
      <alignment horizontal="right" vertical="center" wrapText="1"/>
    </xf>
    <xf numFmtId="0" fontId="34" fillId="0" borderId="5" xfId="0" applyFont="1" applyBorder="1" applyAlignment="1">
      <alignment horizontal="right" vertical="center" wrapText="1"/>
    </xf>
    <xf numFmtId="0" fontId="34" fillId="0" borderId="27" xfId="0" applyFont="1" applyBorder="1" applyAlignment="1">
      <alignment vertical="center" wrapText="1"/>
    </xf>
    <xf numFmtId="0" fontId="33" fillId="0" borderId="29" xfId="0" applyFont="1" applyBorder="1" applyAlignment="1">
      <alignment horizontal="center" vertical="center" wrapText="1"/>
    </xf>
    <xf numFmtId="0" fontId="34" fillId="0" borderId="30" xfId="0" applyFont="1" applyBorder="1" applyAlignment="1">
      <alignment horizontal="center" vertical="center" wrapText="1"/>
    </xf>
    <xf numFmtId="0" fontId="0" fillId="0" borderId="3" xfId="0" applyBorder="1">
      <alignment vertical="center"/>
    </xf>
    <xf numFmtId="0" fontId="33" fillId="0" borderId="31" xfId="0" applyFont="1" applyBorder="1" applyAlignment="1">
      <alignment horizontal="center" vertical="center" wrapText="1"/>
    </xf>
    <xf numFmtId="0" fontId="0" fillId="0" borderId="5" xfId="0" applyBorder="1">
      <alignment vertical="center"/>
    </xf>
    <xf numFmtId="0" fontId="0" fillId="0" borderId="14" xfId="0" applyBorder="1">
      <alignment vertical="center"/>
    </xf>
    <xf numFmtId="0" fontId="0" fillId="0" borderId="12" xfId="0" applyBorder="1">
      <alignment vertical="center"/>
    </xf>
    <xf numFmtId="177" fontId="34" fillId="0" borderId="31" xfId="0" applyNumberFormat="1" applyFont="1" applyBorder="1" applyAlignment="1">
      <alignment vertical="center" wrapText="1"/>
    </xf>
    <xf numFmtId="177" fontId="34" fillId="0" borderId="32" xfId="0" applyNumberFormat="1" applyFont="1" applyBorder="1" applyAlignment="1">
      <alignment vertical="center" wrapText="1"/>
    </xf>
    <xf numFmtId="0" fontId="44" fillId="0" borderId="0" xfId="42" applyFont="1" applyAlignment="1">
      <alignment vertical="center"/>
    </xf>
    <xf numFmtId="176" fontId="34" fillId="0" borderId="27" xfId="0" applyNumberFormat="1" applyFont="1" applyBorder="1" applyAlignment="1">
      <alignment horizontal="right" vertical="center" wrapText="1"/>
    </xf>
    <xf numFmtId="177" fontId="34" fillId="0" borderId="28" xfId="0" applyNumberFormat="1" applyFont="1" applyBorder="1" applyAlignment="1">
      <alignment vertical="center" wrapText="1"/>
    </xf>
    <xf numFmtId="177" fontId="34" fillId="0" borderId="27" xfId="0" applyNumberFormat="1" applyFont="1" applyBorder="1" applyAlignment="1">
      <alignment vertical="center" wrapText="1"/>
    </xf>
    <xf numFmtId="0" fontId="44" fillId="0" borderId="6" xfId="42" applyFont="1" applyBorder="1" applyAlignment="1">
      <alignment vertical="center"/>
    </xf>
    <xf numFmtId="0" fontId="45" fillId="0" borderId="0" xfId="0" applyFont="1">
      <alignment vertical="center"/>
    </xf>
    <xf numFmtId="177" fontId="28" fillId="33" borderId="28" xfId="0" applyNumberFormat="1" applyFont="1" applyFill="1" applyBorder="1" applyAlignment="1">
      <alignment vertical="center" wrapText="1"/>
    </xf>
    <xf numFmtId="177" fontId="28" fillId="33" borderId="27" xfId="0" applyNumberFormat="1" applyFont="1" applyFill="1" applyBorder="1" applyAlignment="1">
      <alignment vertical="center" wrapText="1"/>
    </xf>
    <xf numFmtId="179" fontId="34" fillId="0" borderId="28" xfId="0" applyNumberFormat="1" applyFont="1" applyBorder="1" applyAlignment="1">
      <alignment vertical="center" wrapText="1"/>
    </xf>
    <xf numFmtId="179" fontId="34" fillId="0" borderId="27" xfId="0" applyNumberFormat="1" applyFont="1" applyBorder="1" applyAlignment="1">
      <alignment vertical="center" wrapText="1"/>
    </xf>
    <xf numFmtId="179" fontId="34" fillId="0" borderId="31" xfId="0" applyNumberFormat="1" applyFont="1" applyBorder="1" applyAlignment="1">
      <alignment horizontal="right" vertical="center" wrapText="1"/>
    </xf>
    <xf numFmtId="179" fontId="34" fillId="0" borderId="28" xfId="0" applyNumberFormat="1" applyFont="1" applyBorder="1" applyAlignment="1">
      <alignment horizontal="right" vertical="center" wrapText="1"/>
    </xf>
    <xf numFmtId="179" fontId="34" fillId="0" borderId="27" xfId="0" applyNumberFormat="1" applyFont="1" applyBorder="1" applyAlignment="1">
      <alignment horizontal="right" vertical="center" wrapText="1"/>
    </xf>
    <xf numFmtId="179" fontId="34" fillId="0" borderId="32" xfId="0" applyNumberFormat="1" applyFont="1" applyBorder="1" applyAlignment="1">
      <alignment horizontal="right" vertical="center" wrapText="1"/>
    </xf>
    <xf numFmtId="0" fontId="2" fillId="0" borderId="0" xfId="42" applyFont="1" applyBorder="1" applyAlignment="1">
      <alignment horizontal="center" vertical="center"/>
    </xf>
    <xf numFmtId="178" fontId="33" fillId="0" borderId="26" xfId="44" applyNumberFormat="1" applyFont="1" applyFill="1" applyBorder="1" applyAlignment="1">
      <alignment horizontal="right" vertical="center" wrapText="1"/>
    </xf>
    <xf numFmtId="0" fontId="33" fillId="0" borderId="31" xfId="0" applyFont="1" applyFill="1" applyBorder="1" applyAlignment="1">
      <alignment vertical="center" wrapText="1"/>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4" xfId="42" applyFont="1" applyBorder="1" applyAlignment="1">
      <alignment horizontal="center" vertical="center" wrapText="1"/>
    </xf>
    <xf numFmtId="0" fontId="2" fillId="0" borderId="4" xfId="42" applyFont="1" applyFill="1" applyBorder="1" applyAlignment="1" applyProtection="1">
      <alignment horizontal="left" vertical="top"/>
      <protection locked="0"/>
    </xf>
    <xf numFmtId="0" fontId="2" fillId="0" borderId="0" xfId="42" applyFont="1" applyFill="1" applyBorder="1" applyAlignment="1" applyProtection="1">
      <alignment horizontal="left" vertical="top"/>
      <protection locked="0"/>
    </xf>
    <xf numFmtId="0" fontId="2" fillId="0" borderId="5" xfId="42" applyFont="1" applyFill="1" applyBorder="1" applyAlignment="1" applyProtection="1">
      <alignment horizontal="left" vertical="top"/>
      <protection locked="0"/>
    </xf>
    <xf numFmtId="0" fontId="2" fillId="0" borderId="13" xfId="42" applyFont="1" applyFill="1" applyBorder="1" applyAlignment="1" applyProtection="1">
      <alignment horizontal="left" vertical="top"/>
      <protection locked="0"/>
    </xf>
    <xf numFmtId="0" fontId="2" fillId="0" borderId="14" xfId="42" applyFont="1" applyFill="1" applyBorder="1" applyAlignment="1" applyProtection="1">
      <alignment horizontal="left" vertical="top"/>
      <protection locked="0"/>
    </xf>
    <xf numFmtId="0" fontId="2" fillId="0" borderId="12" xfId="42" applyFont="1" applyFill="1" applyBorder="1" applyAlignment="1" applyProtection="1">
      <alignment horizontal="left" vertical="top"/>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2" fillId="0" borderId="11" xfId="42" applyFont="1" applyBorder="1" applyAlignment="1" applyProtection="1">
      <alignment horizontal="right" vertical="center"/>
      <protection locked="0"/>
    </xf>
    <xf numFmtId="0" fontId="2" fillId="0" borderId="6" xfId="42" applyFont="1" applyBorder="1" applyAlignment="1" applyProtection="1">
      <alignment horizontal="right" vertical="center"/>
      <protection locked="0"/>
    </xf>
    <xf numFmtId="0" fontId="2" fillId="0" borderId="11" xfId="42" applyFont="1" applyBorder="1" applyAlignment="1" applyProtection="1">
      <alignment horizontal="center" vertical="center"/>
      <protection locked="0"/>
    </xf>
    <xf numFmtId="0" fontId="2"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35" fillId="0" borderId="13" xfId="42" applyFont="1" applyBorder="1" applyAlignment="1" applyProtection="1">
      <alignment horizontal="left" vertical="top" wrapText="1"/>
      <protection locked="0"/>
    </xf>
    <xf numFmtId="0" fontId="38" fillId="0" borderId="13" xfId="42" applyFont="1" applyBorder="1" applyAlignment="1" applyProtection="1">
      <alignment horizontal="left" vertical="top" wrapText="1"/>
      <protection locked="0"/>
    </xf>
    <xf numFmtId="0" fontId="6" fillId="0" borderId="14" xfId="42" applyFont="1" applyBorder="1" applyAlignment="1" applyProtection="1">
      <alignment horizontal="left" vertical="top"/>
      <protection locked="0"/>
    </xf>
    <xf numFmtId="0" fontId="6" fillId="0" borderId="12" xfId="42" applyFont="1" applyBorder="1" applyAlignment="1" applyProtection="1">
      <alignment horizontal="left" vertical="top"/>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2" fillId="0" borderId="11" xfId="42" applyFont="1" applyBorder="1" applyAlignment="1" applyProtection="1">
      <alignment horizontal="center" vertical="center" wrapText="1"/>
      <protection locked="0"/>
    </xf>
    <xf numFmtId="0" fontId="2" fillId="0" borderId="6" xfId="42" applyFont="1" applyBorder="1" applyAlignment="1" applyProtection="1">
      <alignment horizontal="center" vertical="center" wrapText="1"/>
      <protection locked="0"/>
    </xf>
    <xf numFmtId="0" fontId="2" fillId="0" borderId="7" xfId="42" applyFont="1" applyBorder="1" applyAlignment="1" applyProtection="1">
      <alignment horizontal="center" vertical="center" wrapText="1"/>
      <protection locked="0"/>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38" fontId="30" fillId="0" borderId="11" xfId="44" applyFont="1" applyFill="1" applyBorder="1" applyAlignment="1" applyProtection="1">
      <alignment horizontal="center" vertical="center"/>
      <protection locked="0"/>
    </xf>
    <xf numFmtId="38" fontId="30" fillId="0" borderId="6" xfId="44" applyFont="1" applyFill="1" applyBorder="1" applyAlignment="1" applyProtection="1">
      <alignment horizontal="center" vertical="center"/>
      <protection locked="0"/>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38" fontId="30" fillId="0" borderId="11" xfId="44" applyFont="1" applyBorder="1" applyAlignment="1" applyProtection="1">
      <alignment horizontal="center" vertical="center"/>
      <protection locked="0"/>
    </xf>
    <xf numFmtId="38" fontId="30" fillId="0" borderId="6" xfId="44" applyFont="1" applyBorder="1" applyAlignment="1" applyProtection="1">
      <alignment horizontal="center" vertical="center"/>
      <protection locked="0"/>
    </xf>
    <xf numFmtId="0" fontId="41" fillId="0" borderId="13" xfId="42" applyFont="1" applyBorder="1" applyAlignment="1" applyProtection="1">
      <alignment horizontal="left" vertical="top" wrapText="1"/>
      <protection locked="0"/>
    </xf>
    <xf numFmtId="0" fontId="2" fillId="0" borderId="6" xfId="42" applyFont="1" applyBorder="1" applyAlignment="1">
      <alignment horizontal="distributed" vertical="center" wrapText="1"/>
    </xf>
    <xf numFmtId="0" fontId="2" fillId="0" borderId="0" xfId="42" applyFont="1" applyBorder="1" applyAlignment="1">
      <alignment horizontal="center"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8</xdr:col>
      <xdr:colOff>104775</xdr:colOff>
      <xdr:row>30</xdr:row>
      <xdr:rowOff>266700</xdr:rowOff>
    </xdr:from>
    <xdr:to>
      <xdr:col>23</xdr:col>
      <xdr:colOff>200025</xdr:colOff>
      <xdr:row>30</xdr:row>
      <xdr:rowOff>1447800</xdr:rowOff>
    </xdr:to>
    <xdr:pic>
      <xdr:nvPicPr>
        <xdr:cNvPr id="2" name="図 1">
          <a:extLst>
            <a:ext uri="{FF2B5EF4-FFF2-40B4-BE49-F238E27FC236}">
              <a16:creationId xmlns:a16="http://schemas.microsoft.com/office/drawing/2014/main" id="{30C6E4FF-3478-4965-976A-ACCEF0DE56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8370" y="8448675"/>
          <a:ext cx="4871085" cy="1181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45720</xdr:colOff>
      <xdr:row>36</xdr:row>
      <xdr:rowOff>77028</xdr:rowOff>
    </xdr:from>
    <xdr:to>
      <xdr:col>10</xdr:col>
      <xdr:colOff>171474</xdr:colOff>
      <xdr:row>39</xdr:row>
      <xdr:rowOff>27809</xdr:rowOff>
    </xdr:to>
    <xdr:pic>
      <xdr:nvPicPr>
        <xdr:cNvPr id="3" name="図 2">
          <a:extLst>
            <a:ext uri="{FF2B5EF4-FFF2-40B4-BE49-F238E27FC236}">
              <a16:creationId xmlns:a16="http://schemas.microsoft.com/office/drawing/2014/main" id="{BD9DD453-23DF-4818-AFE0-A17C1068C5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8640" y="11651808"/>
          <a:ext cx="2137434" cy="13909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202012</xdr:colOff>
      <xdr:row>36</xdr:row>
      <xdr:rowOff>38100</xdr:rowOff>
    </xdr:from>
    <xdr:to>
      <xdr:col>23</xdr:col>
      <xdr:colOff>205740</xdr:colOff>
      <xdr:row>40</xdr:row>
      <xdr:rowOff>251460</xdr:rowOff>
    </xdr:to>
    <xdr:pic>
      <xdr:nvPicPr>
        <xdr:cNvPr id="4" name="図 3">
          <a:extLst>
            <a:ext uri="{FF2B5EF4-FFF2-40B4-BE49-F238E27FC236}">
              <a16:creationId xmlns:a16="http://schemas.microsoft.com/office/drawing/2014/main" id="{E2C0D2C4-E7B9-469B-9813-BE7AACF6418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716612" y="11612880"/>
          <a:ext cx="3524168" cy="2133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1"/>
  <sheetViews>
    <sheetView tabSelected="1" view="pageBreakPreview" zoomScaleNormal="70" zoomScaleSheetLayoutView="100" workbookViewId="0">
      <selection activeCell="AC117" sqref="AC117"/>
    </sheetView>
  </sheetViews>
  <sheetFormatPr defaultColWidth="8.875" defaultRowHeight="13.5" x14ac:dyDescent="0.15"/>
  <cols>
    <col min="1" max="13" width="3.625" style="2" customWidth="1"/>
    <col min="14" max="14" width="8.5" style="2" customWidth="1"/>
    <col min="15" max="17" width="7.375" style="2" customWidth="1"/>
    <col min="18" max="18" width="7.125" style="2" customWidth="1"/>
    <col min="19" max="21" width="7.375" style="2" customWidth="1"/>
    <col min="22" max="22" width="5.5" style="2" customWidth="1"/>
    <col min="23" max="23" width="2.625" style="2" customWidth="1"/>
    <col min="24" max="59" width="3.625" style="2" customWidth="1"/>
    <col min="60" max="16384" width="8.875" style="2"/>
  </cols>
  <sheetData>
    <row r="1" spans="1:26" ht="9.9499999999999993" customHeight="1" x14ac:dyDescent="0.15">
      <c r="A1" s="1"/>
      <c r="B1" s="1"/>
      <c r="C1" s="1"/>
      <c r="D1" s="1"/>
    </row>
    <row r="2" spans="1:26" ht="30" customHeight="1" x14ac:dyDescent="0.15">
      <c r="A2" s="3"/>
      <c r="B2" s="1" t="s">
        <v>35</v>
      </c>
      <c r="C2" s="1"/>
      <c r="D2" s="1"/>
    </row>
    <row r="3" spans="1:26" ht="3.75" customHeight="1" x14ac:dyDescent="0.15">
      <c r="A3" s="1"/>
      <c r="B3" s="1"/>
      <c r="C3" s="1"/>
      <c r="D3" s="1"/>
    </row>
    <row r="4" spans="1:26" x14ac:dyDescent="0.15">
      <c r="A4" s="1"/>
      <c r="B4" s="83" t="s">
        <v>25</v>
      </c>
      <c r="C4" s="83"/>
      <c r="D4" s="83"/>
      <c r="E4" s="83"/>
      <c r="F4" s="83"/>
      <c r="G4" s="83"/>
      <c r="H4" s="83"/>
      <c r="I4" s="83"/>
      <c r="J4" s="83"/>
      <c r="K4" s="83"/>
      <c r="L4" s="83"/>
      <c r="M4" s="83"/>
      <c r="N4" s="83"/>
      <c r="O4" s="83"/>
      <c r="P4" s="83"/>
      <c r="Q4" s="83"/>
      <c r="R4" s="83"/>
      <c r="S4" s="83"/>
      <c r="T4" s="83"/>
      <c r="U4" s="83"/>
      <c r="V4" s="83"/>
      <c r="W4" s="83"/>
      <c r="X4" s="83"/>
    </row>
    <row r="5" spans="1:26" ht="9.9499999999999993" customHeight="1" x14ac:dyDescent="0.15">
      <c r="A5" s="1"/>
      <c r="B5" s="4"/>
      <c r="C5" s="5"/>
      <c r="D5" s="5"/>
      <c r="E5" s="6"/>
      <c r="F5" s="6"/>
      <c r="G5" s="6"/>
      <c r="H5" s="6"/>
      <c r="I5" s="6"/>
      <c r="J5" s="6"/>
      <c r="K5" s="6"/>
      <c r="L5" s="6"/>
      <c r="M5" s="6"/>
      <c r="N5" s="6"/>
      <c r="O5" s="6"/>
      <c r="P5" s="6"/>
      <c r="Q5" s="6"/>
      <c r="R5" s="6"/>
      <c r="S5" s="6"/>
      <c r="T5" s="6"/>
      <c r="U5" s="6"/>
      <c r="V5" s="6"/>
      <c r="W5" s="6"/>
      <c r="X5" s="7"/>
    </row>
    <row r="6" spans="1:26" ht="30" customHeight="1" x14ac:dyDescent="0.15">
      <c r="A6" s="1"/>
      <c r="B6" s="118" t="s">
        <v>0</v>
      </c>
      <c r="C6" s="119"/>
      <c r="D6" s="119"/>
      <c r="E6" s="119"/>
      <c r="F6" s="119"/>
      <c r="G6" s="119"/>
      <c r="H6" s="119"/>
      <c r="I6" s="119"/>
      <c r="J6" s="119"/>
      <c r="K6" s="119"/>
      <c r="L6" s="119"/>
      <c r="M6" s="119"/>
      <c r="N6" s="119"/>
      <c r="O6" s="119"/>
      <c r="P6" s="119"/>
      <c r="Q6" s="119"/>
      <c r="R6" s="119"/>
      <c r="S6" s="119"/>
      <c r="T6" s="119"/>
      <c r="U6" s="119"/>
      <c r="V6" s="119"/>
      <c r="W6" s="119"/>
      <c r="X6" s="120"/>
    </row>
    <row r="7" spans="1:26" ht="19.899999999999999" customHeight="1" x14ac:dyDescent="0.15">
      <c r="A7" s="34"/>
      <c r="B7" s="35"/>
      <c r="C7" s="34"/>
      <c r="D7" s="34"/>
      <c r="R7" s="26">
        <v>2024</v>
      </c>
      <c r="S7" s="2" t="s">
        <v>22</v>
      </c>
      <c r="T7" s="2">
        <v>6</v>
      </c>
      <c r="U7" s="2" t="s">
        <v>23</v>
      </c>
      <c r="V7" s="73">
        <v>28</v>
      </c>
      <c r="W7" s="10" t="s">
        <v>83</v>
      </c>
      <c r="X7" s="11"/>
    </row>
    <row r="8" spans="1:26"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1"/>
    </row>
    <row r="9" spans="1:26" ht="30" customHeight="1" x14ac:dyDescent="0.15">
      <c r="A9" s="1"/>
      <c r="B9" s="8"/>
      <c r="C9" s="9" t="s">
        <v>59</v>
      </c>
      <c r="D9" s="9"/>
      <c r="E9" s="10"/>
      <c r="F9" s="10"/>
      <c r="G9" s="10"/>
      <c r="H9" s="10"/>
      <c r="I9" s="10"/>
      <c r="J9" s="10"/>
      <c r="K9" s="10"/>
      <c r="L9" s="10"/>
      <c r="M9" s="10"/>
      <c r="N9" s="10"/>
      <c r="O9" s="10"/>
      <c r="P9" s="10"/>
      <c r="Q9" s="10"/>
      <c r="R9" s="10"/>
      <c r="S9" s="10"/>
      <c r="T9" s="10"/>
      <c r="U9" s="10"/>
      <c r="V9" s="10"/>
      <c r="W9" s="10"/>
      <c r="X9" s="11"/>
    </row>
    <row r="10" spans="1:26" ht="30" customHeight="1" x14ac:dyDescent="0.15">
      <c r="A10" s="1"/>
      <c r="B10" s="8"/>
      <c r="C10" s="9"/>
      <c r="D10" s="9" t="s">
        <v>60</v>
      </c>
      <c r="E10" s="10"/>
      <c r="F10" s="10"/>
      <c r="H10" s="10"/>
      <c r="I10" s="10" t="s">
        <v>1</v>
      </c>
      <c r="K10" s="10"/>
      <c r="L10" s="10"/>
      <c r="M10" s="10"/>
      <c r="N10" s="10"/>
      <c r="O10" s="10"/>
      <c r="P10" s="10"/>
      <c r="Q10" s="10"/>
      <c r="R10" s="10"/>
      <c r="S10" s="10"/>
      <c r="T10" s="10"/>
      <c r="U10" s="10"/>
      <c r="V10" s="10"/>
      <c r="W10" s="10"/>
      <c r="X10" s="11"/>
    </row>
    <row r="11" spans="1:26"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1"/>
    </row>
    <row r="12" spans="1:26" ht="20.45" customHeight="1" x14ac:dyDescent="0.15">
      <c r="A12" s="34"/>
      <c r="B12" s="35"/>
      <c r="D12" s="34"/>
      <c r="K12" s="36" t="s">
        <v>52</v>
      </c>
      <c r="L12" s="36"/>
      <c r="M12" s="36"/>
      <c r="N12" s="36"/>
      <c r="O12" s="36"/>
      <c r="P12" s="36"/>
      <c r="Q12" s="36"/>
      <c r="R12" s="36"/>
      <c r="S12" s="36"/>
      <c r="T12" s="36"/>
      <c r="U12" s="36"/>
      <c r="V12" s="37"/>
      <c r="X12" s="38"/>
      <c r="Z12" s="27"/>
    </row>
    <row r="13" spans="1:26" ht="26.45" customHeight="1" x14ac:dyDescent="0.15">
      <c r="A13" s="34"/>
      <c r="B13" s="35"/>
      <c r="C13" s="34"/>
      <c r="D13" s="34"/>
      <c r="K13" s="37"/>
      <c r="L13" s="39" t="s">
        <v>51</v>
      </c>
      <c r="M13" s="36"/>
      <c r="N13" s="36" t="s">
        <v>63</v>
      </c>
      <c r="O13" s="36"/>
      <c r="P13" s="36"/>
      <c r="Q13" s="36"/>
      <c r="R13" s="36"/>
      <c r="S13" s="36"/>
      <c r="T13" s="36"/>
      <c r="U13" s="36"/>
      <c r="V13" s="37"/>
      <c r="X13" s="38"/>
      <c r="Z13" s="27"/>
    </row>
    <row r="14" spans="1:26" ht="26.45" customHeight="1" x14ac:dyDescent="0.15">
      <c r="A14" s="34"/>
      <c r="B14" s="35"/>
      <c r="C14" s="34"/>
      <c r="D14" s="40"/>
      <c r="K14" s="37"/>
      <c r="L14" s="36" t="s">
        <v>64</v>
      </c>
      <c r="M14" s="36"/>
      <c r="N14" s="36" t="s">
        <v>65</v>
      </c>
      <c r="O14" s="41"/>
      <c r="P14" s="41"/>
      <c r="Q14" s="41"/>
      <c r="R14" s="41"/>
      <c r="S14" s="41"/>
      <c r="T14" s="41"/>
      <c r="U14" s="41"/>
      <c r="V14" s="37"/>
      <c r="X14" s="38"/>
      <c r="Z14" s="27"/>
    </row>
    <row r="15" spans="1:26" ht="26.45" customHeight="1" x14ac:dyDescent="0.15">
      <c r="A15" s="34"/>
      <c r="B15" s="35"/>
      <c r="C15" s="34"/>
      <c r="D15" s="34"/>
      <c r="K15" s="37"/>
      <c r="L15" s="36"/>
      <c r="M15" s="36"/>
      <c r="N15" s="36" t="s">
        <v>66</v>
      </c>
      <c r="O15" s="41"/>
      <c r="P15" s="41"/>
      <c r="Q15" s="41"/>
      <c r="R15" s="41"/>
      <c r="S15" s="41"/>
      <c r="T15" s="41"/>
      <c r="U15" s="41"/>
      <c r="V15" s="37"/>
      <c r="X15" s="38"/>
      <c r="Z15" s="27"/>
    </row>
    <row r="16" spans="1:26" ht="26.45" customHeight="1" x14ac:dyDescent="0.15">
      <c r="A16" s="34"/>
      <c r="B16" s="13"/>
      <c r="K16" s="37"/>
      <c r="L16" s="36" t="s">
        <v>67</v>
      </c>
      <c r="M16" s="36"/>
      <c r="N16" s="36"/>
      <c r="O16" s="36"/>
      <c r="P16" s="36"/>
      <c r="Q16" s="36"/>
      <c r="R16" s="36"/>
      <c r="S16" s="36"/>
      <c r="T16" s="36"/>
      <c r="U16" s="36"/>
      <c r="V16" s="37"/>
      <c r="X16" s="38"/>
      <c r="Z16" s="27"/>
    </row>
    <row r="17" spans="1:26" ht="25.9" customHeight="1" x14ac:dyDescent="0.15">
      <c r="A17" s="34"/>
      <c r="B17" s="13"/>
      <c r="K17" s="37"/>
      <c r="L17" s="36"/>
      <c r="M17" s="36"/>
      <c r="N17" s="36" t="s">
        <v>68</v>
      </c>
      <c r="O17" s="36"/>
      <c r="P17" s="36"/>
      <c r="Q17" s="36"/>
      <c r="R17" s="36"/>
      <c r="S17" s="36" t="s">
        <v>69</v>
      </c>
      <c r="T17" s="36"/>
      <c r="U17" s="36"/>
      <c r="V17" s="37"/>
      <c r="X17" s="38"/>
      <c r="Z17" s="27"/>
    </row>
    <row r="18" spans="1:26" ht="23.45" customHeight="1" x14ac:dyDescent="0.15">
      <c r="A18" s="34"/>
      <c r="B18" s="13"/>
      <c r="K18" s="37"/>
      <c r="L18" s="36" t="s">
        <v>2</v>
      </c>
      <c r="M18" s="36"/>
      <c r="N18" s="36"/>
      <c r="O18" s="36"/>
      <c r="P18" s="36" t="s">
        <v>70</v>
      </c>
      <c r="Q18" s="36"/>
      <c r="R18" s="36"/>
      <c r="S18" s="36"/>
      <c r="T18" s="36"/>
      <c r="U18" s="36"/>
      <c r="V18" s="37"/>
      <c r="X18" s="38"/>
      <c r="Z18" s="27"/>
    </row>
    <row r="19" spans="1:26" ht="8.25" customHeight="1" x14ac:dyDescent="0.15">
      <c r="A19" s="1"/>
      <c r="B19" s="8"/>
      <c r="C19" s="9"/>
      <c r="D19" s="9"/>
      <c r="E19" s="10"/>
      <c r="F19" s="10"/>
      <c r="G19" s="10"/>
      <c r="H19" s="10"/>
      <c r="I19" s="10"/>
      <c r="J19" s="10"/>
      <c r="K19" s="10"/>
      <c r="L19" s="10"/>
      <c r="M19" s="10"/>
      <c r="N19" s="10"/>
      <c r="O19" s="10"/>
      <c r="P19" s="10"/>
      <c r="Q19" s="10"/>
      <c r="R19" s="10"/>
      <c r="S19" s="10"/>
      <c r="T19" s="10"/>
      <c r="U19" s="10"/>
      <c r="V19" s="10"/>
      <c r="W19" s="10"/>
      <c r="X19" s="11"/>
    </row>
    <row r="20" spans="1:26" ht="30" customHeight="1" x14ac:dyDescent="0.15">
      <c r="A20" s="1"/>
      <c r="B20" s="121" t="s">
        <v>37</v>
      </c>
      <c r="C20" s="122"/>
      <c r="D20" s="122"/>
      <c r="E20" s="122"/>
      <c r="F20" s="122"/>
      <c r="G20" s="122"/>
      <c r="H20" s="122"/>
      <c r="I20" s="122"/>
      <c r="J20" s="122"/>
      <c r="K20" s="122"/>
      <c r="L20" s="122"/>
      <c r="M20" s="122"/>
      <c r="N20" s="122"/>
      <c r="O20" s="122"/>
      <c r="P20" s="122"/>
      <c r="Q20" s="122"/>
      <c r="R20" s="122"/>
      <c r="S20" s="122"/>
      <c r="T20" s="122"/>
      <c r="U20" s="122"/>
      <c r="V20" s="122"/>
      <c r="W20" s="122"/>
      <c r="X20" s="123"/>
    </row>
    <row r="21" spans="1:26" ht="30" customHeight="1" x14ac:dyDescent="0.15">
      <c r="A21" s="1"/>
      <c r="B21" s="121"/>
      <c r="C21" s="122"/>
      <c r="D21" s="122"/>
      <c r="E21" s="122"/>
      <c r="F21" s="122"/>
      <c r="G21" s="122"/>
      <c r="H21" s="122"/>
      <c r="I21" s="122"/>
      <c r="J21" s="122"/>
      <c r="K21" s="122"/>
      <c r="L21" s="122"/>
      <c r="M21" s="122"/>
      <c r="N21" s="122"/>
      <c r="O21" s="122"/>
      <c r="P21" s="122"/>
      <c r="Q21" s="122"/>
      <c r="R21" s="122"/>
      <c r="S21" s="122"/>
      <c r="T21" s="122"/>
      <c r="U21" s="122"/>
      <c r="V21" s="122"/>
      <c r="W21" s="122"/>
      <c r="X21" s="123"/>
    </row>
    <row r="22" spans="1:26"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1"/>
    </row>
    <row r="23" spans="1:26" ht="9.9499999999999993" customHeight="1" x14ac:dyDescent="0.15">
      <c r="A23" s="1"/>
      <c r="B23" s="13"/>
      <c r="C23" s="10"/>
      <c r="D23" s="10"/>
      <c r="E23" s="10"/>
      <c r="F23" s="10"/>
      <c r="G23" s="10"/>
      <c r="H23" s="10"/>
      <c r="I23" s="10"/>
      <c r="J23" s="10"/>
      <c r="K23" s="10"/>
      <c r="L23" s="10"/>
      <c r="M23" s="10"/>
      <c r="N23" s="10"/>
      <c r="O23" s="10"/>
      <c r="P23" s="10"/>
      <c r="Q23" s="10"/>
      <c r="R23" s="10"/>
      <c r="S23" s="10"/>
      <c r="T23" s="10"/>
      <c r="U23" s="10"/>
      <c r="V23" s="10"/>
      <c r="W23" s="10"/>
      <c r="X23" s="11"/>
    </row>
    <row r="24" spans="1:26" ht="30" customHeight="1" x14ac:dyDescent="0.15">
      <c r="B24" s="4"/>
      <c r="C24" s="114" t="s">
        <v>41</v>
      </c>
      <c r="D24" s="114"/>
      <c r="E24" s="114"/>
      <c r="F24" s="114"/>
      <c r="G24" s="114"/>
      <c r="H24" s="30"/>
      <c r="I24" s="115" t="s">
        <v>71</v>
      </c>
      <c r="J24" s="116"/>
      <c r="K24" s="116"/>
      <c r="L24" s="116"/>
      <c r="M24" s="116"/>
      <c r="N24" s="116"/>
      <c r="O24" s="116"/>
      <c r="P24" s="116"/>
      <c r="Q24" s="116"/>
      <c r="R24" s="116"/>
      <c r="S24" s="116"/>
      <c r="T24" s="116"/>
      <c r="U24" s="116"/>
      <c r="V24" s="116"/>
      <c r="W24" s="116"/>
      <c r="X24" s="117"/>
    </row>
    <row r="25" spans="1:26" ht="30" customHeight="1" x14ac:dyDescent="0.15">
      <c r="B25" s="31"/>
      <c r="C25" s="114" t="s">
        <v>42</v>
      </c>
      <c r="D25" s="114"/>
      <c r="E25" s="114"/>
      <c r="F25" s="114"/>
      <c r="G25" s="114"/>
      <c r="H25" s="32"/>
      <c r="I25" s="115" t="s">
        <v>72</v>
      </c>
      <c r="J25" s="116"/>
      <c r="K25" s="116"/>
      <c r="L25" s="116"/>
      <c r="M25" s="116"/>
      <c r="N25" s="116"/>
      <c r="O25" s="116"/>
      <c r="P25" s="116"/>
      <c r="Q25" s="116"/>
      <c r="R25" s="116"/>
      <c r="S25" s="116"/>
      <c r="T25" s="116"/>
      <c r="U25" s="116"/>
      <c r="V25" s="116"/>
      <c r="W25" s="116"/>
      <c r="X25" s="117"/>
    </row>
    <row r="26" spans="1:26" ht="30" customHeight="1" x14ac:dyDescent="0.15">
      <c r="B26" s="31"/>
      <c r="C26" s="114" t="s">
        <v>43</v>
      </c>
      <c r="D26" s="114"/>
      <c r="E26" s="114"/>
      <c r="F26" s="114"/>
      <c r="G26" s="114"/>
      <c r="H26" s="32"/>
      <c r="I26" s="115" t="s">
        <v>100</v>
      </c>
      <c r="J26" s="116"/>
      <c r="K26" s="116"/>
      <c r="L26" s="116"/>
      <c r="M26" s="116"/>
      <c r="N26" s="116"/>
      <c r="O26" s="116"/>
      <c r="P26" s="116"/>
      <c r="Q26" s="116"/>
      <c r="R26" s="116"/>
      <c r="S26" s="116"/>
      <c r="T26" s="116"/>
      <c r="U26" s="116"/>
      <c r="V26" s="116"/>
      <c r="W26" s="116"/>
      <c r="X26" s="117"/>
    </row>
    <row r="27" spans="1:26" ht="20.100000000000001" customHeight="1" x14ac:dyDescent="0.15">
      <c r="B27" s="8" t="s">
        <v>3</v>
      </c>
      <c r="C27" s="12"/>
      <c r="D27" s="9"/>
      <c r="E27" s="10"/>
      <c r="F27" s="10"/>
      <c r="G27" s="10"/>
      <c r="H27" s="10"/>
      <c r="I27" s="10"/>
      <c r="J27" s="10"/>
      <c r="K27" s="10"/>
      <c r="L27" s="10"/>
      <c r="M27" s="10"/>
      <c r="N27" s="10"/>
      <c r="O27" s="10"/>
      <c r="P27" s="10"/>
      <c r="Q27" s="10"/>
      <c r="R27" s="10"/>
      <c r="S27" s="10"/>
      <c r="T27" s="10"/>
      <c r="U27" s="10"/>
      <c r="V27" s="10"/>
      <c r="W27" s="10"/>
      <c r="X27" s="11"/>
    </row>
    <row r="28" spans="1:26" ht="39.950000000000003" customHeight="1" x14ac:dyDescent="0.15">
      <c r="B28" s="8"/>
      <c r="C28" s="124" t="s">
        <v>31</v>
      </c>
      <c r="D28" s="125"/>
      <c r="E28" s="125"/>
      <c r="F28" s="125"/>
      <c r="G28" s="125"/>
      <c r="H28" s="125"/>
      <c r="I28" s="115" t="s">
        <v>73</v>
      </c>
      <c r="J28" s="116"/>
      <c r="K28" s="116"/>
      <c r="L28" s="116"/>
      <c r="M28" s="116"/>
      <c r="N28" s="116"/>
      <c r="O28" s="116"/>
      <c r="P28" s="116"/>
      <c r="Q28" s="116"/>
      <c r="R28" s="116"/>
      <c r="S28" s="116"/>
      <c r="T28" s="116"/>
      <c r="U28" s="116"/>
      <c r="V28" s="116"/>
      <c r="W28" s="116"/>
      <c r="X28" s="117"/>
    </row>
    <row r="29" spans="1:26" ht="39.950000000000003" customHeight="1" x14ac:dyDescent="0.15">
      <c r="B29" s="8"/>
      <c r="C29" s="113" t="s">
        <v>32</v>
      </c>
      <c r="D29" s="114"/>
      <c r="E29" s="114"/>
      <c r="F29" s="114"/>
      <c r="G29" s="114"/>
      <c r="H29" s="114"/>
      <c r="I29" s="115" t="s">
        <v>102</v>
      </c>
      <c r="J29" s="116"/>
      <c r="K29" s="116"/>
      <c r="L29" s="116"/>
      <c r="M29" s="116"/>
      <c r="N29" s="116"/>
      <c r="O29" s="116"/>
      <c r="P29" s="116"/>
      <c r="Q29" s="116"/>
      <c r="R29" s="116"/>
      <c r="S29" s="116"/>
      <c r="T29" s="116"/>
      <c r="U29" s="116"/>
      <c r="V29" s="116"/>
      <c r="W29" s="116"/>
      <c r="X29" s="117"/>
    </row>
    <row r="30" spans="1:26" ht="39.950000000000003" customHeight="1" x14ac:dyDescent="0.15">
      <c r="B30" s="8"/>
      <c r="C30" s="113" t="s">
        <v>33</v>
      </c>
      <c r="D30" s="114"/>
      <c r="E30" s="114"/>
      <c r="F30" s="114"/>
      <c r="G30" s="114"/>
      <c r="H30" s="114"/>
      <c r="I30" s="115" t="s">
        <v>103</v>
      </c>
      <c r="J30" s="116"/>
      <c r="K30" s="116"/>
      <c r="L30" s="116"/>
      <c r="M30" s="116"/>
      <c r="N30" s="116"/>
      <c r="O30" s="116"/>
      <c r="P30" s="116"/>
      <c r="Q30" s="116"/>
      <c r="R30" s="116"/>
      <c r="S30" s="116"/>
      <c r="T30" s="116"/>
      <c r="U30" s="116"/>
      <c r="V30" s="116"/>
      <c r="W30" s="116"/>
      <c r="X30" s="117"/>
    </row>
    <row r="31" spans="1:26" ht="147.6" customHeight="1" x14ac:dyDescent="0.15">
      <c r="B31" s="28"/>
      <c r="C31" s="78" t="s">
        <v>38</v>
      </c>
      <c r="D31" s="79"/>
      <c r="E31" s="79"/>
      <c r="F31" s="79"/>
      <c r="G31" s="79"/>
      <c r="H31" s="79"/>
      <c r="I31" s="80"/>
      <c r="J31" s="81"/>
      <c r="K31" s="81"/>
      <c r="L31" s="81"/>
      <c r="M31" s="81"/>
      <c r="N31" s="81"/>
      <c r="O31" s="81"/>
      <c r="P31" s="81"/>
      <c r="Q31" s="81"/>
      <c r="R31" s="81"/>
      <c r="S31" s="81"/>
      <c r="T31" s="81"/>
      <c r="U31" s="81"/>
      <c r="V31" s="81"/>
      <c r="W31" s="81"/>
      <c r="X31" s="82"/>
    </row>
    <row r="32" spans="1:26" s="26" customFormat="1" x14ac:dyDescent="0.15">
      <c r="B32" s="29"/>
      <c r="S32" s="27" t="s">
        <v>62</v>
      </c>
    </row>
    <row r="33" spans="1:25" ht="3.75" customHeight="1" x14ac:dyDescent="0.15">
      <c r="B33" s="10"/>
      <c r="C33" s="10"/>
      <c r="D33" s="10"/>
    </row>
    <row r="34" spans="1:25" x14ac:dyDescent="0.15">
      <c r="B34" s="83" t="s">
        <v>26</v>
      </c>
      <c r="C34" s="83"/>
      <c r="D34" s="83"/>
      <c r="E34" s="83"/>
      <c r="F34" s="83"/>
      <c r="G34" s="83"/>
      <c r="H34" s="83"/>
      <c r="I34" s="83"/>
      <c r="J34" s="83"/>
      <c r="K34" s="83"/>
      <c r="L34" s="83"/>
      <c r="M34" s="83"/>
      <c r="N34" s="83"/>
      <c r="O34" s="83"/>
      <c r="P34" s="83"/>
      <c r="Q34" s="83"/>
      <c r="R34" s="83"/>
      <c r="S34" s="83"/>
      <c r="T34" s="83"/>
      <c r="U34" s="83"/>
      <c r="V34" s="83"/>
      <c r="W34" s="83"/>
      <c r="X34" s="83"/>
    </row>
    <row r="35" spans="1:25" ht="20.100000000000001" customHeight="1" x14ac:dyDescent="0.15">
      <c r="B35" s="14" t="s">
        <v>4</v>
      </c>
      <c r="C35" s="15"/>
      <c r="D35" s="15"/>
      <c r="E35" s="15"/>
      <c r="F35" s="15"/>
      <c r="G35" s="15"/>
      <c r="H35" s="15"/>
      <c r="I35" s="15"/>
      <c r="J35" s="15"/>
      <c r="K35" s="15"/>
      <c r="L35" s="15"/>
      <c r="M35" s="15"/>
      <c r="N35" s="15"/>
      <c r="O35" s="15"/>
      <c r="P35" s="15"/>
      <c r="Q35" s="15"/>
      <c r="R35" s="15"/>
      <c r="S35" s="15"/>
      <c r="T35" s="15"/>
      <c r="U35" s="15"/>
      <c r="V35" s="15"/>
      <c r="W35" s="15"/>
      <c r="X35" s="16"/>
    </row>
    <row r="36" spans="1:25" ht="20.100000000000001" customHeight="1" x14ac:dyDescent="0.15">
      <c r="B36" s="17"/>
      <c r="C36" s="10" t="s">
        <v>5</v>
      </c>
      <c r="D36" s="10"/>
      <c r="E36" s="10"/>
      <c r="F36" s="10"/>
      <c r="G36" s="10"/>
      <c r="H36" s="10"/>
      <c r="I36" s="10"/>
      <c r="J36" s="10"/>
      <c r="K36" s="10"/>
      <c r="L36" s="10"/>
      <c r="M36" s="10"/>
      <c r="N36" s="10"/>
      <c r="O36" s="10"/>
      <c r="P36" s="10"/>
      <c r="Q36" s="10"/>
      <c r="R36" s="10"/>
      <c r="S36" s="10"/>
      <c r="T36" s="10"/>
      <c r="U36" s="10"/>
      <c r="V36" s="10"/>
      <c r="W36" s="10"/>
      <c r="X36" s="11"/>
    </row>
    <row r="37" spans="1:25" ht="38.1" customHeight="1" x14ac:dyDescent="0.15">
      <c r="B37" s="17"/>
      <c r="C37" s="84"/>
      <c r="D37" s="85"/>
      <c r="E37" s="85"/>
      <c r="F37" s="85"/>
      <c r="G37" s="85"/>
      <c r="H37" s="85"/>
      <c r="I37" s="85"/>
      <c r="J37" s="85"/>
      <c r="K37" s="85"/>
      <c r="L37" s="85"/>
      <c r="M37" s="85"/>
      <c r="N37" s="85"/>
      <c r="O37" s="85"/>
      <c r="P37" s="85"/>
      <c r="Q37" s="85"/>
      <c r="R37" s="85"/>
      <c r="S37" s="85"/>
      <c r="T37" s="85"/>
      <c r="U37" s="85"/>
      <c r="V37" s="85"/>
      <c r="W37" s="85"/>
      <c r="X37" s="86"/>
    </row>
    <row r="38" spans="1:25" ht="38.1" customHeight="1" x14ac:dyDescent="0.15">
      <c r="B38" s="17"/>
      <c r="C38" s="84"/>
      <c r="D38" s="85"/>
      <c r="E38" s="85"/>
      <c r="F38" s="85"/>
      <c r="G38" s="85"/>
      <c r="H38" s="85"/>
      <c r="I38" s="85"/>
      <c r="J38" s="85"/>
      <c r="K38" s="85"/>
      <c r="L38" s="85"/>
      <c r="M38" s="85"/>
      <c r="N38" s="85"/>
      <c r="O38" s="85"/>
      <c r="P38" s="85"/>
      <c r="Q38" s="85"/>
      <c r="R38" s="85"/>
      <c r="S38" s="85"/>
      <c r="T38" s="85"/>
      <c r="U38" s="85"/>
      <c r="V38" s="85"/>
      <c r="W38" s="85"/>
      <c r="X38" s="86"/>
    </row>
    <row r="39" spans="1:25" ht="38.1" customHeight="1" x14ac:dyDescent="0.15">
      <c r="B39" s="17"/>
      <c r="C39" s="84"/>
      <c r="D39" s="85"/>
      <c r="E39" s="85"/>
      <c r="F39" s="85"/>
      <c r="G39" s="85"/>
      <c r="H39" s="85"/>
      <c r="I39" s="85"/>
      <c r="J39" s="85"/>
      <c r="K39" s="85"/>
      <c r="L39" s="85"/>
      <c r="M39" s="85"/>
      <c r="N39" s="85"/>
      <c r="O39" s="85"/>
      <c r="P39" s="85"/>
      <c r="Q39" s="85"/>
      <c r="R39" s="85"/>
      <c r="S39" s="85"/>
      <c r="T39" s="85"/>
      <c r="U39" s="85"/>
      <c r="V39" s="85"/>
      <c r="W39" s="85"/>
      <c r="X39" s="86"/>
    </row>
    <row r="40" spans="1:25" ht="38.1" customHeight="1" x14ac:dyDescent="0.15">
      <c r="B40" s="17"/>
      <c r="C40" s="84"/>
      <c r="D40" s="85"/>
      <c r="E40" s="85"/>
      <c r="F40" s="85"/>
      <c r="G40" s="85"/>
      <c r="H40" s="85"/>
      <c r="I40" s="85"/>
      <c r="J40" s="85"/>
      <c r="K40" s="85"/>
      <c r="L40" s="85"/>
      <c r="M40" s="85"/>
      <c r="N40" s="85"/>
      <c r="O40" s="85"/>
      <c r="P40" s="85"/>
      <c r="Q40" s="85"/>
      <c r="R40" s="85"/>
      <c r="S40" s="85"/>
      <c r="T40" s="85"/>
      <c r="U40" s="85"/>
      <c r="V40" s="85"/>
      <c r="W40" s="85"/>
      <c r="X40" s="86"/>
    </row>
    <row r="41" spans="1:25" ht="38.1" customHeight="1" x14ac:dyDescent="0.15">
      <c r="B41" s="18"/>
      <c r="C41" s="87"/>
      <c r="D41" s="88"/>
      <c r="E41" s="88"/>
      <c r="F41" s="88"/>
      <c r="G41" s="88"/>
      <c r="H41" s="88"/>
      <c r="I41" s="88"/>
      <c r="J41" s="88"/>
      <c r="K41" s="88"/>
      <c r="L41" s="88"/>
      <c r="M41" s="88"/>
      <c r="N41" s="88"/>
      <c r="O41" s="88"/>
      <c r="P41" s="88"/>
      <c r="Q41" s="88"/>
      <c r="R41" s="88"/>
      <c r="S41" s="88"/>
      <c r="T41" s="88"/>
      <c r="U41" s="88"/>
      <c r="V41" s="88"/>
      <c r="W41" s="88"/>
      <c r="X41" s="89"/>
    </row>
    <row r="42" spans="1:25" ht="30" customHeight="1" x14ac:dyDescent="0.15">
      <c r="A42" s="11"/>
      <c r="B42" s="10" t="s">
        <v>6</v>
      </c>
      <c r="C42" s="15"/>
      <c r="D42" s="15"/>
      <c r="E42" s="15"/>
      <c r="F42" s="15"/>
      <c r="G42" s="15"/>
      <c r="H42" s="15"/>
      <c r="I42" s="15"/>
      <c r="J42" s="15"/>
      <c r="K42" s="15"/>
      <c r="L42" s="15"/>
      <c r="M42" s="15"/>
      <c r="N42" s="15"/>
      <c r="O42" s="15"/>
      <c r="P42" s="15"/>
      <c r="Q42" s="15"/>
      <c r="R42" s="15"/>
      <c r="S42" s="15"/>
      <c r="T42" s="15"/>
      <c r="U42" s="15"/>
      <c r="V42" s="15"/>
      <c r="W42" s="15"/>
      <c r="X42" s="16"/>
    </row>
    <row r="43" spans="1:25" ht="20.100000000000001" customHeight="1" thickBot="1" x14ac:dyDescent="0.2">
      <c r="B43" s="17"/>
      <c r="C43" s="90" t="s">
        <v>7</v>
      </c>
      <c r="D43" s="91"/>
      <c r="E43" s="91"/>
      <c r="F43" s="91"/>
      <c r="G43" s="92"/>
      <c r="H43" s="2" t="s">
        <v>36</v>
      </c>
      <c r="I43" s="19"/>
      <c r="K43" s="76" t="s">
        <v>101</v>
      </c>
      <c r="L43" s="76"/>
      <c r="M43" s="2" t="s">
        <v>24</v>
      </c>
      <c r="Q43" s="59" t="s">
        <v>97</v>
      </c>
      <c r="Y43" s="13"/>
    </row>
    <row r="44" spans="1:25" ht="30" customHeight="1" thickBot="1" x14ac:dyDescent="0.2">
      <c r="B44" s="17"/>
      <c r="C44" s="93"/>
      <c r="D44" s="94"/>
      <c r="E44" s="94"/>
      <c r="F44" s="94"/>
      <c r="G44" s="95"/>
      <c r="H44" s="99" t="s">
        <v>57</v>
      </c>
      <c r="I44" s="100"/>
      <c r="J44" s="100"/>
      <c r="K44" s="100"/>
      <c r="L44" s="100"/>
      <c r="M44" s="101"/>
      <c r="N44" s="42" t="s">
        <v>74</v>
      </c>
      <c r="O44" s="43" t="s">
        <v>75</v>
      </c>
      <c r="P44" s="43" t="s">
        <v>76</v>
      </c>
      <c r="Q44" s="43" t="s">
        <v>77</v>
      </c>
      <c r="R44" s="43" t="s">
        <v>78</v>
      </c>
      <c r="S44" s="43" t="s">
        <v>79</v>
      </c>
      <c r="T44" s="43" t="s">
        <v>80</v>
      </c>
      <c r="U44" s="43" t="s">
        <v>81</v>
      </c>
      <c r="V44" s="43" t="s">
        <v>104</v>
      </c>
      <c r="W44" s="44"/>
      <c r="X44" s="45"/>
    </row>
    <row r="45" spans="1:25" ht="30" customHeight="1" thickBot="1" x14ac:dyDescent="0.2">
      <c r="B45" s="17"/>
      <c r="C45" s="93"/>
      <c r="D45" s="94"/>
      <c r="E45" s="94"/>
      <c r="F45" s="94"/>
      <c r="G45" s="95"/>
      <c r="H45" s="99" t="s">
        <v>82</v>
      </c>
      <c r="I45" s="100"/>
      <c r="J45" s="100"/>
      <c r="K45" s="100"/>
      <c r="L45" s="100"/>
      <c r="M45" s="101"/>
      <c r="N45" s="46">
        <v>24887</v>
      </c>
      <c r="O45" s="60">
        <v>301.8</v>
      </c>
      <c r="P45" s="60">
        <v>21.43</v>
      </c>
      <c r="Q45" s="60">
        <v>30.1</v>
      </c>
      <c r="R45" s="60">
        <v>3</v>
      </c>
      <c r="S45" s="60">
        <v>35.1</v>
      </c>
      <c r="T45" s="60">
        <v>6.8</v>
      </c>
      <c r="U45" s="60">
        <v>38.700000000000003</v>
      </c>
      <c r="V45" s="60">
        <v>2.5</v>
      </c>
      <c r="W45" s="47"/>
      <c r="X45" s="45"/>
    </row>
    <row r="46" spans="1:25" ht="20.100000000000001" customHeight="1" x14ac:dyDescent="0.15">
      <c r="B46" s="17"/>
      <c r="C46" s="93"/>
      <c r="D46" s="94"/>
      <c r="E46" s="94"/>
      <c r="F46" s="94"/>
      <c r="G46" s="95"/>
      <c r="H46" s="2" t="s">
        <v>8</v>
      </c>
      <c r="M46" s="10"/>
      <c r="X46" s="45"/>
    </row>
    <row r="47" spans="1:25" ht="90" customHeight="1" x14ac:dyDescent="0.15">
      <c r="B47" s="17"/>
      <c r="C47" s="96"/>
      <c r="D47" s="97"/>
      <c r="E47" s="97"/>
      <c r="F47" s="97"/>
      <c r="G47" s="98"/>
      <c r="H47" s="109" t="s">
        <v>84</v>
      </c>
      <c r="I47" s="107"/>
      <c r="J47" s="107"/>
      <c r="K47" s="107"/>
      <c r="L47" s="107"/>
      <c r="M47" s="107"/>
      <c r="N47" s="107"/>
      <c r="O47" s="107"/>
      <c r="P47" s="107"/>
      <c r="Q47" s="107"/>
      <c r="R47" s="107"/>
      <c r="S47" s="107"/>
      <c r="T47" s="107"/>
      <c r="U47" s="107"/>
      <c r="V47" s="107"/>
      <c r="W47" s="107"/>
      <c r="X47" s="108"/>
    </row>
    <row r="48" spans="1:25" ht="20.100000000000001" customHeight="1" thickBot="1" x14ac:dyDescent="0.2">
      <c r="B48" s="17"/>
      <c r="C48" s="90" t="s">
        <v>9</v>
      </c>
      <c r="D48" s="91"/>
      <c r="E48" s="91"/>
      <c r="F48" s="91"/>
      <c r="G48" s="92"/>
      <c r="H48" s="20" t="s">
        <v>10</v>
      </c>
      <c r="I48" s="15"/>
      <c r="J48" s="15"/>
      <c r="K48" s="21"/>
      <c r="L48" s="15"/>
      <c r="M48" s="15"/>
      <c r="N48" s="15"/>
      <c r="O48" s="15"/>
      <c r="P48" s="15"/>
      <c r="Q48" s="63" t="s">
        <v>98</v>
      </c>
      <c r="R48" s="15"/>
      <c r="S48" s="15"/>
      <c r="T48" s="15"/>
      <c r="U48" s="15"/>
      <c r="V48" s="15"/>
      <c r="W48" s="15"/>
      <c r="X48" s="16"/>
    </row>
    <row r="49" spans="1:25" ht="30" customHeight="1" thickBot="1" x14ac:dyDescent="0.2">
      <c r="B49" s="17"/>
      <c r="C49" s="93"/>
      <c r="D49" s="94"/>
      <c r="E49" s="94"/>
      <c r="F49" s="94"/>
      <c r="G49" s="95"/>
      <c r="H49" s="99" t="s">
        <v>57</v>
      </c>
      <c r="I49" s="100"/>
      <c r="J49" s="100"/>
      <c r="K49" s="100"/>
      <c r="L49" s="100"/>
      <c r="M49" s="101"/>
      <c r="N49" s="42" t="s">
        <v>74</v>
      </c>
      <c r="O49" s="43" t="s">
        <v>75</v>
      </c>
      <c r="P49" s="43" t="s">
        <v>76</v>
      </c>
      <c r="Q49" s="43" t="s">
        <v>77</v>
      </c>
      <c r="R49" s="43" t="s">
        <v>78</v>
      </c>
      <c r="S49" s="43" t="s">
        <v>79</v>
      </c>
      <c r="T49" s="43" t="s">
        <v>80</v>
      </c>
      <c r="U49" s="43" t="s">
        <v>81</v>
      </c>
      <c r="V49" s="43" t="s">
        <v>104</v>
      </c>
      <c r="W49" s="44"/>
      <c r="X49" s="45"/>
    </row>
    <row r="50" spans="1:25" ht="30" customHeight="1" thickBot="1" x14ac:dyDescent="0.2">
      <c r="B50" s="17"/>
      <c r="C50" s="93"/>
      <c r="D50" s="94"/>
      <c r="E50" s="94"/>
      <c r="F50" s="94"/>
      <c r="G50" s="95"/>
      <c r="H50" s="99" t="s">
        <v>82</v>
      </c>
      <c r="I50" s="100"/>
      <c r="J50" s="100"/>
      <c r="K50" s="100"/>
      <c r="L50" s="100"/>
      <c r="M50" s="101"/>
      <c r="N50" s="74">
        <f>226+1362*23486/1178</f>
        <v>27380.441426146012</v>
      </c>
      <c r="O50" s="65">
        <v>291.2</v>
      </c>
      <c r="P50" s="66">
        <v>25.7</v>
      </c>
      <c r="Q50" s="62">
        <v>25</v>
      </c>
      <c r="R50" s="62">
        <v>0.3</v>
      </c>
      <c r="S50" s="61">
        <v>29.7</v>
      </c>
      <c r="T50" s="61">
        <v>0</v>
      </c>
      <c r="U50" s="62">
        <v>46.2</v>
      </c>
      <c r="V50" s="62">
        <v>0</v>
      </c>
      <c r="W50" s="47"/>
      <c r="X50" s="48"/>
      <c r="Y50" s="13"/>
    </row>
    <row r="51" spans="1:25" ht="20.100000000000001" customHeight="1" x14ac:dyDescent="0.15">
      <c r="B51" s="17"/>
      <c r="C51" s="93"/>
      <c r="D51" s="94"/>
      <c r="E51" s="94"/>
      <c r="F51" s="94"/>
      <c r="G51" s="95"/>
      <c r="H51" s="2" t="s">
        <v>12</v>
      </c>
      <c r="X51" s="48"/>
    </row>
    <row r="52" spans="1:25" ht="90" customHeight="1" x14ac:dyDescent="0.15">
      <c r="B52" s="17"/>
      <c r="C52" s="96"/>
      <c r="D52" s="97"/>
      <c r="E52" s="97"/>
      <c r="F52" s="97"/>
      <c r="G52" s="98"/>
      <c r="H52" s="109" t="s">
        <v>85</v>
      </c>
      <c r="I52" s="107"/>
      <c r="J52" s="107"/>
      <c r="K52" s="107"/>
      <c r="L52" s="107"/>
      <c r="M52" s="107"/>
      <c r="N52" s="107"/>
      <c r="O52" s="107"/>
      <c r="P52" s="107"/>
      <c r="Q52" s="107"/>
      <c r="R52" s="107"/>
      <c r="S52" s="107"/>
      <c r="T52" s="107"/>
      <c r="U52" s="107"/>
      <c r="V52" s="107"/>
      <c r="W52" s="107"/>
      <c r="X52" s="108"/>
    </row>
    <row r="53" spans="1:25" ht="20.100000000000001" customHeight="1" x14ac:dyDescent="0.15">
      <c r="B53" s="14" t="s">
        <v>13</v>
      </c>
      <c r="C53" s="15"/>
      <c r="D53" s="15"/>
      <c r="E53" s="15"/>
      <c r="F53" s="15"/>
      <c r="G53" s="15"/>
      <c r="H53" s="15"/>
      <c r="I53" s="15"/>
      <c r="J53" s="15"/>
      <c r="K53" s="15"/>
      <c r="L53" s="15"/>
      <c r="M53" s="15"/>
      <c r="N53" s="15"/>
      <c r="O53" s="15"/>
      <c r="P53" s="15"/>
      <c r="Q53" s="15"/>
      <c r="R53" s="15"/>
      <c r="S53" s="15"/>
      <c r="T53" s="15"/>
      <c r="U53" s="15"/>
      <c r="V53" s="15"/>
      <c r="W53" s="15"/>
      <c r="X53" s="16"/>
      <c r="Y53" s="10"/>
    </row>
    <row r="54" spans="1:25" ht="20.100000000000001" customHeight="1" x14ac:dyDescent="0.15">
      <c r="A54" s="11"/>
      <c r="B54" s="17"/>
      <c r="C54" s="90" t="s">
        <v>7</v>
      </c>
      <c r="D54" s="91"/>
      <c r="E54" s="91"/>
      <c r="F54" s="91"/>
      <c r="G54" s="92"/>
      <c r="H54" s="90" t="s">
        <v>14</v>
      </c>
      <c r="I54" s="91"/>
      <c r="J54" s="91"/>
      <c r="K54" s="91"/>
      <c r="L54" s="91"/>
      <c r="M54" s="91"/>
      <c r="N54" s="91"/>
      <c r="O54" s="91"/>
      <c r="P54" s="91"/>
      <c r="Q54" s="91"/>
      <c r="R54" s="91"/>
      <c r="S54" s="91"/>
      <c r="T54" s="91"/>
      <c r="U54" s="91"/>
      <c r="V54" s="91"/>
      <c r="W54" s="91"/>
      <c r="X54" s="92"/>
    </row>
    <row r="55" spans="1:25" ht="39.950000000000003" customHeight="1" x14ac:dyDescent="0.15">
      <c r="A55" s="11"/>
      <c r="B55" s="17"/>
      <c r="C55" s="96"/>
      <c r="D55" s="97"/>
      <c r="E55" s="97"/>
      <c r="F55" s="97"/>
      <c r="G55" s="98"/>
      <c r="H55" s="110" t="s">
        <v>86</v>
      </c>
      <c r="I55" s="111"/>
      <c r="J55" s="111"/>
      <c r="K55" s="111"/>
      <c r="L55" s="111"/>
      <c r="M55" s="111"/>
      <c r="N55" s="111"/>
      <c r="O55" s="111"/>
      <c r="P55" s="111"/>
      <c r="Q55" s="111"/>
      <c r="R55" s="111"/>
      <c r="S55" s="111"/>
      <c r="T55" s="111"/>
      <c r="U55" s="111"/>
      <c r="V55" s="111"/>
      <c r="W55" s="111"/>
      <c r="X55" s="112"/>
    </row>
    <row r="56" spans="1:25" ht="20.100000000000001" customHeight="1" x14ac:dyDescent="0.15">
      <c r="A56" s="11"/>
      <c r="B56" s="17"/>
      <c r="C56" s="93" t="s">
        <v>9</v>
      </c>
      <c r="D56" s="94"/>
      <c r="E56" s="94"/>
      <c r="F56" s="94"/>
      <c r="G56" s="95"/>
      <c r="H56" s="126" t="s">
        <v>61</v>
      </c>
      <c r="I56" s="127"/>
      <c r="J56" s="127"/>
      <c r="K56" s="127"/>
      <c r="L56" s="127"/>
      <c r="M56" s="127"/>
      <c r="N56" s="127"/>
      <c r="O56" s="127"/>
      <c r="P56" s="127"/>
      <c r="Q56" s="127"/>
      <c r="R56" s="127"/>
      <c r="S56" s="127"/>
      <c r="T56" s="127"/>
      <c r="U56" s="127"/>
      <c r="V56" s="127"/>
      <c r="W56" s="127"/>
      <c r="X56" s="128"/>
    </row>
    <row r="57" spans="1:25" ht="39.950000000000003" customHeight="1" x14ac:dyDescent="0.15">
      <c r="A57" s="11"/>
      <c r="B57" s="18"/>
      <c r="C57" s="96"/>
      <c r="D57" s="97"/>
      <c r="E57" s="97"/>
      <c r="F57" s="97"/>
      <c r="G57" s="98"/>
      <c r="H57" s="110" t="s">
        <v>87</v>
      </c>
      <c r="I57" s="111"/>
      <c r="J57" s="111"/>
      <c r="K57" s="111"/>
      <c r="L57" s="111"/>
      <c r="M57" s="111"/>
      <c r="N57" s="111"/>
      <c r="O57" s="111"/>
      <c r="P57" s="111"/>
      <c r="Q57" s="111"/>
      <c r="R57" s="111"/>
      <c r="S57" s="111"/>
      <c r="T57" s="111"/>
      <c r="U57" s="111"/>
      <c r="V57" s="111"/>
      <c r="W57" s="111"/>
      <c r="X57" s="112"/>
    </row>
    <row r="58" spans="1:25" ht="9.9499999999999993" customHeight="1" x14ac:dyDescent="0.15">
      <c r="B58" s="10"/>
      <c r="C58" s="10"/>
      <c r="D58" s="10"/>
      <c r="E58" s="10"/>
      <c r="F58" s="10"/>
      <c r="G58" s="10"/>
      <c r="H58" s="10"/>
      <c r="I58" s="10"/>
      <c r="J58" s="10"/>
      <c r="K58" s="10"/>
      <c r="L58" s="10"/>
      <c r="M58" s="10"/>
      <c r="N58" s="10"/>
      <c r="O58" s="10"/>
      <c r="P58" s="10"/>
      <c r="Q58" s="10"/>
      <c r="R58" s="10"/>
      <c r="S58" s="10"/>
      <c r="T58" s="10"/>
      <c r="U58" s="10"/>
      <c r="V58" s="10"/>
      <c r="W58" s="10"/>
      <c r="X58" s="10"/>
    </row>
    <row r="59" spans="1:25" x14ac:dyDescent="0.15">
      <c r="B59" s="83" t="s">
        <v>27</v>
      </c>
      <c r="C59" s="83"/>
      <c r="D59" s="83"/>
      <c r="E59" s="83"/>
      <c r="F59" s="83"/>
      <c r="G59" s="83"/>
      <c r="H59" s="83"/>
      <c r="I59" s="83"/>
      <c r="J59" s="83"/>
      <c r="K59" s="83"/>
      <c r="L59" s="83"/>
      <c r="M59" s="83"/>
      <c r="N59" s="83"/>
      <c r="O59" s="83"/>
      <c r="P59" s="83"/>
      <c r="Q59" s="83"/>
      <c r="R59" s="83"/>
      <c r="S59" s="83"/>
      <c r="T59" s="83"/>
      <c r="U59" s="83"/>
      <c r="V59" s="83"/>
      <c r="W59" s="83"/>
      <c r="X59" s="83"/>
    </row>
    <row r="60" spans="1:25" ht="20.100000000000001" customHeight="1" x14ac:dyDescent="0.15">
      <c r="B60" s="14" t="s">
        <v>15</v>
      </c>
      <c r="C60" s="6"/>
      <c r="D60" s="6"/>
      <c r="E60" s="6"/>
      <c r="F60" s="6"/>
      <c r="G60" s="7"/>
      <c r="H60" s="20"/>
      <c r="I60" s="15"/>
      <c r="J60" s="15"/>
      <c r="K60" s="15"/>
      <c r="L60" s="15"/>
      <c r="M60" s="15"/>
      <c r="N60" s="15"/>
      <c r="O60" s="15"/>
      <c r="P60" s="15"/>
      <c r="Q60" s="15"/>
      <c r="R60" s="15"/>
      <c r="S60" s="15"/>
      <c r="T60" s="15"/>
      <c r="U60" s="15"/>
      <c r="V60" s="15"/>
      <c r="W60" s="15"/>
      <c r="X60" s="16"/>
    </row>
    <row r="61" spans="1:25" ht="20.100000000000001" customHeight="1" x14ac:dyDescent="0.15">
      <c r="B61" s="13"/>
      <c r="C61" s="90" t="s">
        <v>7</v>
      </c>
      <c r="D61" s="91"/>
      <c r="E61" s="91"/>
      <c r="F61" s="91"/>
      <c r="G61" s="92"/>
      <c r="H61" s="2" t="s">
        <v>36</v>
      </c>
      <c r="I61" s="19"/>
      <c r="K61" s="77" t="str">
        <f>IF(K$43=0,"",K$43)</f>
        <v>令和5</v>
      </c>
      <c r="L61" s="77"/>
      <c r="M61" s="2" t="s">
        <v>24</v>
      </c>
      <c r="Q61" s="15"/>
      <c r="R61" s="15"/>
      <c r="S61" s="15"/>
      <c r="T61" s="15"/>
      <c r="U61" s="15"/>
      <c r="V61" s="15"/>
      <c r="W61" s="15"/>
      <c r="X61" s="16"/>
    </row>
    <row r="62" spans="1:25" ht="30" customHeight="1" x14ac:dyDescent="0.15">
      <c r="B62" s="13"/>
      <c r="C62" s="93"/>
      <c r="D62" s="94"/>
      <c r="E62" s="94"/>
      <c r="F62" s="94"/>
      <c r="G62" s="95"/>
      <c r="H62" s="99" t="s">
        <v>57</v>
      </c>
      <c r="I62" s="100"/>
      <c r="J62" s="100"/>
      <c r="K62" s="100"/>
      <c r="L62" s="100"/>
      <c r="M62" s="101"/>
      <c r="N62" s="129" t="s">
        <v>88</v>
      </c>
      <c r="O62" s="130"/>
      <c r="P62" s="130"/>
      <c r="Q62" s="130"/>
      <c r="R62" s="130"/>
      <c r="S62" s="131"/>
      <c r="T62" s="129"/>
      <c r="U62" s="130"/>
      <c r="V62" s="130"/>
      <c r="W62" s="130"/>
      <c r="X62" s="131"/>
    </row>
    <row r="63" spans="1:25" ht="30" customHeight="1" x14ac:dyDescent="0.15">
      <c r="B63" s="13"/>
      <c r="C63" s="93"/>
      <c r="D63" s="94"/>
      <c r="E63" s="94"/>
      <c r="F63" s="94"/>
      <c r="G63" s="94"/>
      <c r="H63" s="132" t="s">
        <v>53</v>
      </c>
      <c r="I63" s="133"/>
      <c r="J63" s="133"/>
      <c r="K63" s="133"/>
      <c r="L63" s="133"/>
      <c r="M63" s="133"/>
      <c r="N63" s="102">
        <v>0</v>
      </c>
      <c r="O63" s="103"/>
      <c r="P63" s="103"/>
      <c r="Q63" s="103"/>
      <c r="R63" s="103"/>
      <c r="S63" s="16" t="s">
        <v>11</v>
      </c>
      <c r="T63" s="104"/>
      <c r="U63" s="105"/>
      <c r="V63" s="105"/>
      <c r="W63" s="105"/>
      <c r="X63" s="16"/>
    </row>
    <row r="64" spans="1:25" ht="20.100000000000001" customHeight="1" x14ac:dyDescent="0.15">
      <c r="B64" s="13"/>
      <c r="C64" s="93"/>
      <c r="D64" s="94"/>
      <c r="E64" s="94"/>
      <c r="F64" s="94"/>
      <c r="G64" s="95"/>
      <c r="H64" s="14" t="s">
        <v>16</v>
      </c>
      <c r="I64" s="6"/>
      <c r="J64" s="6"/>
      <c r="K64" s="6"/>
      <c r="L64" s="6"/>
      <c r="M64" s="6"/>
      <c r="N64" s="6"/>
      <c r="O64" s="6"/>
      <c r="P64" s="6"/>
      <c r="Q64" s="6"/>
      <c r="R64" s="6"/>
      <c r="S64" s="6"/>
      <c r="T64" s="6"/>
      <c r="U64" s="6"/>
      <c r="V64" s="6"/>
      <c r="W64" s="6"/>
      <c r="X64" s="7"/>
    </row>
    <row r="65" spans="1:25" ht="80.099999999999994" customHeight="1" x14ac:dyDescent="0.15">
      <c r="B65" s="13"/>
      <c r="C65" s="96"/>
      <c r="D65" s="97"/>
      <c r="E65" s="97"/>
      <c r="F65" s="97"/>
      <c r="G65" s="98"/>
      <c r="H65" s="106" t="s">
        <v>89</v>
      </c>
      <c r="I65" s="107"/>
      <c r="J65" s="107"/>
      <c r="K65" s="107"/>
      <c r="L65" s="107"/>
      <c r="M65" s="107"/>
      <c r="N65" s="107"/>
      <c r="O65" s="107"/>
      <c r="P65" s="107"/>
      <c r="Q65" s="107"/>
      <c r="R65" s="107"/>
      <c r="S65" s="107"/>
      <c r="T65" s="107"/>
      <c r="U65" s="107"/>
      <c r="V65" s="107"/>
      <c r="W65" s="107"/>
      <c r="X65" s="108"/>
    </row>
    <row r="66" spans="1:25" ht="20.100000000000001" customHeight="1" x14ac:dyDescent="0.15">
      <c r="B66" s="17"/>
      <c r="C66" s="90" t="s">
        <v>9</v>
      </c>
      <c r="D66" s="91"/>
      <c r="E66" s="91"/>
      <c r="F66" s="91"/>
      <c r="G66" s="92"/>
      <c r="H66" s="20" t="s">
        <v>10</v>
      </c>
      <c r="I66" s="15"/>
      <c r="J66" s="15"/>
      <c r="K66" s="15"/>
      <c r="L66" s="15"/>
      <c r="M66" s="15"/>
      <c r="N66" s="15"/>
      <c r="O66" s="15"/>
      <c r="P66" s="15"/>
      <c r="Q66" s="15"/>
      <c r="R66" s="15"/>
      <c r="S66" s="15"/>
      <c r="T66" s="15"/>
      <c r="U66" s="15"/>
      <c r="V66" s="15"/>
      <c r="W66" s="15"/>
      <c r="X66" s="16"/>
    </row>
    <row r="67" spans="1:25" ht="30" customHeight="1" x14ac:dyDescent="0.15">
      <c r="B67" s="17"/>
      <c r="C67" s="93"/>
      <c r="D67" s="94"/>
      <c r="E67" s="94"/>
      <c r="F67" s="94"/>
      <c r="G67" s="95"/>
      <c r="H67" s="99" t="s">
        <v>57</v>
      </c>
      <c r="I67" s="100"/>
      <c r="J67" s="100"/>
      <c r="K67" s="100"/>
      <c r="L67" s="100"/>
      <c r="M67" s="101"/>
      <c r="N67" s="129" t="s">
        <v>88</v>
      </c>
      <c r="O67" s="130"/>
      <c r="P67" s="130"/>
      <c r="Q67" s="130"/>
      <c r="R67" s="130"/>
      <c r="S67" s="131"/>
      <c r="T67" s="129"/>
      <c r="U67" s="130"/>
      <c r="V67" s="130"/>
      <c r="W67" s="130"/>
      <c r="X67" s="131"/>
    </row>
    <row r="68" spans="1:25" ht="30" customHeight="1" x14ac:dyDescent="0.15">
      <c r="B68" s="17"/>
      <c r="C68" s="93"/>
      <c r="D68" s="94"/>
      <c r="E68" s="94"/>
      <c r="F68" s="94"/>
      <c r="G68" s="95"/>
      <c r="H68" s="137" t="s">
        <v>44</v>
      </c>
      <c r="I68" s="138"/>
      <c r="J68" s="138"/>
      <c r="K68" s="138"/>
      <c r="L68" s="138"/>
      <c r="M68" s="139"/>
      <c r="N68" s="102">
        <v>0</v>
      </c>
      <c r="O68" s="103"/>
      <c r="P68" s="103"/>
      <c r="Q68" s="103"/>
      <c r="R68" s="103"/>
      <c r="S68" s="16" t="s">
        <v>11</v>
      </c>
      <c r="T68" s="104"/>
      <c r="U68" s="105"/>
      <c r="V68" s="105"/>
      <c r="W68" s="105"/>
      <c r="X68" s="16"/>
    </row>
    <row r="69" spans="1:25" ht="20.100000000000001" customHeight="1" x14ac:dyDescent="0.15">
      <c r="B69" s="17"/>
      <c r="C69" s="93"/>
      <c r="D69" s="94"/>
      <c r="E69" s="94"/>
      <c r="F69" s="94"/>
      <c r="G69" s="95"/>
      <c r="H69" s="10" t="s">
        <v>12</v>
      </c>
      <c r="I69" s="10"/>
      <c r="J69" s="10"/>
      <c r="K69" s="10"/>
      <c r="L69" s="10"/>
      <c r="M69" s="10"/>
      <c r="N69" s="10"/>
      <c r="O69" s="10"/>
      <c r="P69" s="10"/>
      <c r="Q69" s="10"/>
      <c r="R69" s="10"/>
      <c r="S69" s="10"/>
      <c r="T69" s="10"/>
      <c r="U69" s="10"/>
      <c r="V69" s="10"/>
      <c r="W69" s="10"/>
      <c r="X69" s="11"/>
    </row>
    <row r="70" spans="1:25" ht="80.099999999999994" customHeight="1" x14ac:dyDescent="0.15">
      <c r="B70" s="18"/>
      <c r="C70" s="96"/>
      <c r="D70" s="97"/>
      <c r="E70" s="97"/>
      <c r="F70" s="97"/>
      <c r="G70" s="98"/>
      <c r="H70" s="106" t="s">
        <v>89</v>
      </c>
      <c r="I70" s="107"/>
      <c r="J70" s="107"/>
      <c r="K70" s="107"/>
      <c r="L70" s="107"/>
      <c r="M70" s="107"/>
      <c r="N70" s="107"/>
      <c r="O70" s="107"/>
      <c r="P70" s="107"/>
      <c r="Q70" s="107"/>
      <c r="R70" s="107"/>
      <c r="S70" s="107"/>
      <c r="T70" s="107"/>
      <c r="U70" s="107"/>
      <c r="V70" s="107"/>
      <c r="W70" s="107"/>
      <c r="X70" s="108"/>
    </row>
    <row r="71" spans="1:25" ht="20.100000000000001" customHeight="1" x14ac:dyDescent="0.15">
      <c r="A71" s="11"/>
      <c r="B71" s="10" t="s">
        <v>18</v>
      </c>
      <c r="C71" s="10"/>
      <c r="D71" s="10"/>
      <c r="H71" s="15"/>
      <c r="I71" s="15"/>
      <c r="J71" s="15"/>
      <c r="K71" s="15"/>
      <c r="L71" s="15"/>
      <c r="M71" s="15"/>
      <c r="N71" s="15"/>
      <c r="O71" s="15"/>
      <c r="P71" s="15"/>
      <c r="Q71" s="15"/>
      <c r="R71" s="15"/>
      <c r="S71" s="15"/>
      <c r="T71" s="15"/>
      <c r="U71" s="15"/>
      <c r="V71" s="15"/>
      <c r="W71" s="15"/>
      <c r="X71" s="15"/>
      <c r="Y71" s="13"/>
    </row>
    <row r="72" spans="1:25" ht="20.100000000000001" customHeight="1" x14ac:dyDescent="0.15">
      <c r="A72" s="11"/>
      <c r="B72" s="10"/>
      <c r="C72" s="90" t="s">
        <v>7</v>
      </c>
      <c r="D72" s="91"/>
      <c r="E72" s="91"/>
      <c r="F72" s="91"/>
      <c r="G72" s="92"/>
      <c r="H72" s="2" t="s">
        <v>36</v>
      </c>
      <c r="I72" s="19"/>
      <c r="K72" s="77" t="str">
        <f>IF(K$43=0,"",K$43)</f>
        <v>令和5</v>
      </c>
      <c r="L72" s="77"/>
      <c r="M72" s="2" t="s">
        <v>24</v>
      </c>
      <c r="X72" s="7"/>
    </row>
    <row r="73" spans="1:25" ht="30" customHeight="1" x14ac:dyDescent="0.15">
      <c r="A73" s="11"/>
      <c r="B73" s="10"/>
      <c r="C73" s="93"/>
      <c r="D73" s="94"/>
      <c r="E73" s="94"/>
      <c r="F73" s="94"/>
      <c r="G73" s="95"/>
      <c r="H73" s="99" t="s">
        <v>57</v>
      </c>
      <c r="I73" s="100"/>
      <c r="J73" s="100"/>
      <c r="K73" s="100"/>
      <c r="L73" s="100"/>
      <c r="M73" s="101"/>
      <c r="N73" s="134" t="str">
        <f>IF(N$44=0,"",N$44)</f>
        <v>※汚泥</v>
      </c>
      <c r="O73" s="135"/>
      <c r="P73" s="135"/>
      <c r="Q73" s="135"/>
      <c r="R73" s="135"/>
      <c r="S73" s="136"/>
      <c r="T73" s="134"/>
      <c r="U73" s="135"/>
      <c r="V73" s="135"/>
      <c r="W73" s="135"/>
      <c r="X73" s="136"/>
    </row>
    <row r="74" spans="1:25" ht="30" customHeight="1" x14ac:dyDescent="0.15">
      <c r="A74" s="11"/>
      <c r="B74" s="10"/>
      <c r="C74" s="93"/>
      <c r="D74" s="94"/>
      <c r="E74" s="94"/>
      <c r="F74" s="94"/>
      <c r="G74" s="95"/>
      <c r="H74" s="147" t="s">
        <v>39</v>
      </c>
      <c r="I74" s="148"/>
      <c r="J74" s="148"/>
      <c r="K74" s="148"/>
      <c r="L74" s="148"/>
      <c r="M74" s="149"/>
      <c r="N74" s="140">
        <v>0</v>
      </c>
      <c r="O74" s="141"/>
      <c r="P74" s="141"/>
      <c r="Q74" s="141"/>
      <c r="R74" s="141"/>
      <c r="S74" s="33" t="s">
        <v>11</v>
      </c>
      <c r="T74" s="140"/>
      <c r="U74" s="141"/>
      <c r="V74" s="141"/>
      <c r="W74" s="141"/>
      <c r="X74" s="33"/>
    </row>
    <row r="75" spans="1:25" ht="30" customHeight="1" x14ac:dyDescent="0.15">
      <c r="A75" s="11"/>
      <c r="B75" s="10"/>
      <c r="C75" s="93"/>
      <c r="D75" s="94"/>
      <c r="E75" s="94"/>
      <c r="F75" s="94"/>
      <c r="G75" s="94"/>
      <c r="H75" s="142" t="s">
        <v>54</v>
      </c>
      <c r="I75" s="143"/>
      <c r="J75" s="143"/>
      <c r="K75" s="143"/>
      <c r="L75" s="143"/>
      <c r="M75" s="144"/>
      <c r="N75" s="150">
        <v>22308</v>
      </c>
      <c r="O75" s="151"/>
      <c r="P75" s="151"/>
      <c r="Q75" s="151"/>
      <c r="R75" s="151"/>
      <c r="S75" s="33" t="s">
        <v>11</v>
      </c>
      <c r="T75" s="140"/>
      <c r="U75" s="141"/>
      <c r="V75" s="141"/>
      <c r="W75" s="141"/>
      <c r="X75" s="33"/>
    </row>
    <row r="76" spans="1:25" ht="20.100000000000001" customHeight="1" x14ac:dyDescent="0.15">
      <c r="A76" s="11"/>
      <c r="B76" s="10"/>
      <c r="C76" s="93"/>
      <c r="D76" s="94"/>
      <c r="E76" s="94"/>
      <c r="F76" s="94"/>
      <c r="G76" s="95"/>
      <c r="H76" s="2" t="s">
        <v>16</v>
      </c>
      <c r="X76" s="11"/>
    </row>
    <row r="77" spans="1:25" ht="68.45" customHeight="1" x14ac:dyDescent="0.15">
      <c r="A77" s="11"/>
      <c r="B77" s="17"/>
      <c r="C77" s="97"/>
      <c r="D77" s="97"/>
      <c r="E77" s="97"/>
      <c r="F77" s="97"/>
      <c r="G77" s="98"/>
      <c r="H77" s="152" t="s">
        <v>90</v>
      </c>
      <c r="I77" s="107"/>
      <c r="J77" s="107"/>
      <c r="K77" s="107"/>
      <c r="L77" s="107"/>
      <c r="M77" s="107"/>
      <c r="N77" s="107"/>
      <c r="O77" s="107"/>
      <c r="P77" s="107"/>
      <c r="Q77" s="107"/>
      <c r="R77" s="107"/>
      <c r="S77" s="107"/>
      <c r="T77" s="107"/>
      <c r="U77" s="107"/>
      <c r="V77" s="107"/>
      <c r="W77" s="107"/>
      <c r="X77" s="108"/>
    </row>
    <row r="78" spans="1:25" ht="20.100000000000001" customHeight="1" x14ac:dyDescent="0.15">
      <c r="A78" s="11"/>
      <c r="B78" s="17"/>
      <c r="C78" s="90" t="s">
        <v>9</v>
      </c>
      <c r="D78" s="91"/>
      <c r="E78" s="91"/>
      <c r="F78" s="91"/>
      <c r="G78" s="92"/>
      <c r="H78" s="20" t="s">
        <v>10</v>
      </c>
      <c r="I78" s="15"/>
      <c r="J78" s="15"/>
      <c r="K78" s="15"/>
      <c r="L78" s="15"/>
      <c r="M78" s="15"/>
      <c r="N78" s="15"/>
      <c r="O78" s="15"/>
      <c r="P78" s="15"/>
      <c r="Q78" s="15"/>
      <c r="R78" s="15"/>
      <c r="S78" s="15"/>
      <c r="T78" s="15"/>
      <c r="U78" s="15"/>
      <c r="V78" s="15"/>
      <c r="W78" s="15"/>
      <c r="X78" s="16"/>
    </row>
    <row r="79" spans="1:25" ht="33" customHeight="1" x14ac:dyDescent="0.15">
      <c r="A79" s="11"/>
      <c r="B79" s="17"/>
      <c r="C79" s="93"/>
      <c r="D79" s="94"/>
      <c r="E79" s="94"/>
      <c r="F79" s="94"/>
      <c r="G79" s="95"/>
      <c r="H79" s="99" t="s">
        <v>57</v>
      </c>
      <c r="I79" s="100"/>
      <c r="J79" s="100"/>
      <c r="K79" s="100"/>
      <c r="L79" s="100"/>
      <c r="M79" s="101"/>
      <c r="N79" s="134" t="str">
        <f>IF(N$44=0,"",N$44)</f>
        <v>※汚泥</v>
      </c>
      <c r="O79" s="135"/>
      <c r="P79" s="135"/>
      <c r="Q79" s="135"/>
      <c r="R79" s="135"/>
      <c r="S79" s="136"/>
      <c r="T79" s="134"/>
      <c r="U79" s="135"/>
      <c r="V79" s="135"/>
      <c r="W79" s="135"/>
      <c r="X79" s="136"/>
    </row>
    <row r="80" spans="1:25" ht="30" customHeight="1" x14ac:dyDescent="0.15">
      <c r="A80" s="11"/>
      <c r="B80" s="17"/>
      <c r="C80" s="93"/>
      <c r="D80" s="94"/>
      <c r="E80" s="94"/>
      <c r="F80" s="94"/>
      <c r="G80" s="95"/>
      <c r="H80" s="137" t="s">
        <v>19</v>
      </c>
      <c r="I80" s="138"/>
      <c r="J80" s="138"/>
      <c r="K80" s="138"/>
      <c r="L80" s="138"/>
      <c r="M80" s="139"/>
      <c r="N80" s="140">
        <v>0</v>
      </c>
      <c r="O80" s="141"/>
      <c r="P80" s="141"/>
      <c r="Q80" s="141"/>
      <c r="R80" s="141"/>
      <c r="S80" s="33" t="s">
        <v>11</v>
      </c>
      <c r="T80" s="140"/>
      <c r="U80" s="141"/>
      <c r="V80" s="141"/>
      <c r="W80" s="141"/>
      <c r="X80" s="33"/>
    </row>
    <row r="81" spans="1:25" ht="30" customHeight="1" x14ac:dyDescent="0.15">
      <c r="A81" s="11"/>
      <c r="B81" s="17"/>
      <c r="C81" s="93"/>
      <c r="D81" s="94"/>
      <c r="E81" s="94"/>
      <c r="F81" s="94"/>
      <c r="G81" s="95"/>
      <c r="H81" s="142" t="s">
        <v>55</v>
      </c>
      <c r="I81" s="143"/>
      <c r="J81" s="143"/>
      <c r="K81" s="143"/>
      <c r="L81" s="143"/>
      <c r="M81" s="144"/>
      <c r="N81" s="145">
        <f>1362*23486/1178-1362</f>
        <v>25792.441426146012</v>
      </c>
      <c r="O81" s="146"/>
      <c r="P81" s="146"/>
      <c r="Q81" s="146"/>
      <c r="R81" s="146"/>
      <c r="S81" s="33" t="s">
        <v>11</v>
      </c>
      <c r="T81" s="140"/>
      <c r="U81" s="141"/>
      <c r="V81" s="141"/>
      <c r="W81" s="141"/>
      <c r="X81" s="33"/>
    </row>
    <row r="82" spans="1:25" ht="30" customHeight="1" x14ac:dyDescent="0.15">
      <c r="A82" s="11"/>
      <c r="B82" s="17"/>
      <c r="C82" s="93"/>
      <c r="D82" s="94"/>
      <c r="E82" s="94"/>
      <c r="F82" s="94"/>
      <c r="G82" s="95"/>
      <c r="H82" s="13" t="s">
        <v>12</v>
      </c>
      <c r="I82" s="10"/>
      <c r="J82" s="10"/>
      <c r="K82" s="10"/>
      <c r="L82" s="10"/>
      <c r="M82" s="10"/>
      <c r="N82" s="10"/>
      <c r="O82" s="10"/>
      <c r="P82" s="25"/>
      <c r="Q82" s="10"/>
      <c r="R82" s="10"/>
      <c r="S82" s="10"/>
      <c r="T82" s="10"/>
      <c r="U82" s="10"/>
      <c r="V82" s="10"/>
      <c r="W82" s="10"/>
      <c r="X82" s="11"/>
    </row>
    <row r="83" spans="1:25" ht="68.45" customHeight="1" x14ac:dyDescent="0.15">
      <c r="A83" s="11"/>
      <c r="B83" s="18"/>
      <c r="C83" s="96"/>
      <c r="D83" s="97"/>
      <c r="E83" s="97"/>
      <c r="F83" s="97"/>
      <c r="G83" s="98"/>
      <c r="H83" s="152" t="s">
        <v>91</v>
      </c>
      <c r="I83" s="107"/>
      <c r="J83" s="107"/>
      <c r="K83" s="107"/>
      <c r="L83" s="107"/>
      <c r="M83" s="107"/>
      <c r="N83" s="107"/>
      <c r="O83" s="107"/>
      <c r="P83" s="107"/>
      <c r="Q83" s="107"/>
      <c r="R83" s="107"/>
      <c r="S83" s="107"/>
      <c r="T83" s="107"/>
      <c r="U83" s="107"/>
      <c r="V83" s="107"/>
      <c r="W83" s="107"/>
      <c r="X83" s="108"/>
    </row>
    <row r="84" spans="1:25" x14ac:dyDescent="0.15">
      <c r="B84" s="154" t="s">
        <v>28</v>
      </c>
      <c r="C84" s="154"/>
      <c r="D84" s="154"/>
      <c r="E84" s="154"/>
      <c r="F84" s="154"/>
      <c r="G84" s="154"/>
      <c r="H84" s="154"/>
      <c r="I84" s="154"/>
      <c r="J84" s="154"/>
      <c r="K84" s="154"/>
      <c r="L84" s="154"/>
      <c r="M84" s="154"/>
      <c r="N84" s="154"/>
      <c r="O84" s="154"/>
      <c r="P84" s="154"/>
      <c r="Q84" s="154"/>
      <c r="R84" s="154"/>
      <c r="S84" s="154"/>
      <c r="T84" s="154"/>
      <c r="U84" s="154"/>
      <c r="V84" s="154"/>
      <c r="W84" s="154"/>
      <c r="X84" s="154"/>
    </row>
    <row r="85" spans="1:25" ht="20.100000000000001" customHeight="1" x14ac:dyDescent="0.15">
      <c r="B85" s="14" t="s">
        <v>20</v>
      </c>
      <c r="C85" s="6"/>
      <c r="D85" s="6"/>
      <c r="E85" s="6"/>
      <c r="F85" s="6"/>
      <c r="G85" s="7"/>
      <c r="H85" s="20"/>
      <c r="I85" s="15"/>
      <c r="J85" s="15"/>
      <c r="K85" s="15"/>
      <c r="L85" s="15"/>
      <c r="M85" s="15"/>
      <c r="N85" s="15"/>
      <c r="O85" s="15"/>
      <c r="P85" s="15"/>
      <c r="Q85" s="15"/>
      <c r="R85" s="15"/>
      <c r="S85" s="15"/>
      <c r="T85" s="15"/>
      <c r="U85" s="15"/>
      <c r="V85" s="15"/>
      <c r="W85" s="15"/>
      <c r="X85" s="16"/>
    </row>
    <row r="86" spans="1:25" ht="20.100000000000001" customHeight="1" x14ac:dyDescent="0.15">
      <c r="B86" s="13"/>
      <c r="C86" s="90" t="s">
        <v>7</v>
      </c>
      <c r="D86" s="91"/>
      <c r="E86" s="91"/>
      <c r="F86" s="91"/>
      <c r="G86" s="92"/>
      <c r="H86" s="2" t="s">
        <v>36</v>
      </c>
      <c r="I86" s="19"/>
      <c r="K86" s="76" t="str">
        <f>IF(K$43=0,"",K$43)</f>
        <v>令和5</v>
      </c>
      <c r="L86" s="76"/>
      <c r="M86" s="2" t="s">
        <v>24</v>
      </c>
      <c r="Q86" s="15"/>
      <c r="R86" s="15"/>
      <c r="S86" s="15"/>
      <c r="T86" s="15"/>
      <c r="U86" s="15"/>
      <c r="V86" s="15"/>
      <c r="W86" s="15"/>
      <c r="X86" s="16"/>
    </row>
    <row r="87" spans="1:25" ht="30" customHeight="1" x14ac:dyDescent="0.15">
      <c r="B87" s="13"/>
      <c r="C87" s="93"/>
      <c r="D87" s="94"/>
      <c r="E87" s="94"/>
      <c r="F87" s="94"/>
      <c r="G87" s="95"/>
      <c r="H87" s="99" t="s">
        <v>57</v>
      </c>
      <c r="I87" s="100"/>
      <c r="J87" s="100"/>
      <c r="K87" s="100"/>
      <c r="L87" s="100"/>
      <c r="M87" s="101"/>
      <c r="N87" s="134" t="str">
        <f>IF(N$44=0,"",N$44)</f>
        <v>※汚泥</v>
      </c>
      <c r="O87" s="135"/>
      <c r="P87" s="135"/>
      <c r="Q87" s="135"/>
      <c r="R87" s="135"/>
      <c r="S87" s="136"/>
      <c r="T87" s="134"/>
      <c r="U87" s="135"/>
      <c r="V87" s="135"/>
      <c r="W87" s="135"/>
      <c r="X87" s="136"/>
    </row>
    <row r="88" spans="1:25" ht="39.950000000000003" customHeight="1" x14ac:dyDescent="0.15">
      <c r="B88" s="13"/>
      <c r="C88" s="93"/>
      <c r="D88" s="94"/>
      <c r="E88" s="94"/>
      <c r="F88" s="94"/>
      <c r="G88" s="94"/>
      <c r="H88" s="155" t="s">
        <v>45</v>
      </c>
      <c r="I88" s="156"/>
      <c r="J88" s="156"/>
      <c r="K88" s="156"/>
      <c r="L88" s="156"/>
      <c r="M88" s="156"/>
      <c r="N88" s="140">
        <v>0</v>
      </c>
      <c r="O88" s="141"/>
      <c r="P88" s="141"/>
      <c r="Q88" s="141"/>
      <c r="R88" s="141"/>
      <c r="S88" s="33" t="s">
        <v>11</v>
      </c>
      <c r="T88" s="140"/>
      <c r="U88" s="141"/>
      <c r="V88" s="141"/>
      <c r="W88" s="141"/>
      <c r="X88" s="33"/>
    </row>
    <row r="89" spans="1:25" ht="20.100000000000001" customHeight="1" x14ac:dyDescent="0.15">
      <c r="B89" s="13"/>
      <c r="C89" s="93"/>
      <c r="D89" s="94"/>
      <c r="E89" s="94"/>
      <c r="F89" s="94"/>
      <c r="G89" s="95"/>
      <c r="H89" s="14" t="s">
        <v>16</v>
      </c>
      <c r="I89" s="6"/>
      <c r="J89" s="6"/>
      <c r="K89" s="6"/>
      <c r="L89" s="6"/>
      <c r="M89" s="6"/>
      <c r="N89" s="6"/>
      <c r="O89" s="6"/>
      <c r="P89" s="6"/>
      <c r="Q89" s="6"/>
      <c r="R89" s="6"/>
      <c r="S89" s="6"/>
      <c r="T89" s="6"/>
      <c r="U89" s="6"/>
      <c r="V89" s="6"/>
      <c r="W89" s="6"/>
      <c r="X89" s="7"/>
    </row>
    <row r="90" spans="1:25" ht="80.099999999999994" customHeight="1" x14ac:dyDescent="0.15">
      <c r="B90" s="13"/>
      <c r="C90" s="96"/>
      <c r="D90" s="97"/>
      <c r="E90" s="97"/>
      <c r="F90" s="97"/>
      <c r="G90" s="98"/>
      <c r="H90" s="106" t="s">
        <v>89</v>
      </c>
      <c r="I90" s="107"/>
      <c r="J90" s="107"/>
      <c r="K90" s="107"/>
      <c r="L90" s="107"/>
      <c r="M90" s="107"/>
      <c r="N90" s="107"/>
      <c r="O90" s="107"/>
      <c r="P90" s="107"/>
      <c r="Q90" s="107"/>
      <c r="R90" s="107"/>
      <c r="S90" s="107"/>
      <c r="T90" s="107"/>
      <c r="U90" s="107"/>
      <c r="V90" s="107"/>
      <c r="W90" s="107"/>
      <c r="X90" s="108"/>
    </row>
    <row r="91" spans="1:25" ht="20.100000000000001" customHeight="1" x14ac:dyDescent="0.15">
      <c r="B91" s="17"/>
      <c r="C91" s="90" t="s">
        <v>9</v>
      </c>
      <c r="D91" s="91"/>
      <c r="E91" s="91"/>
      <c r="F91" s="91"/>
      <c r="G91" s="92"/>
      <c r="H91" s="20" t="s">
        <v>10</v>
      </c>
      <c r="I91" s="15"/>
      <c r="J91" s="15"/>
      <c r="K91" s="15"/>
      <c r="L91" s="15"/>
      <c r="M91" s="15"/>
      <c r="N91" s="15"/>
      <c r="O91" s="15"/>
      <c r="P91" s="15"/>
      <c r="Q91" s="15"/>
      <c r="R91" s="15"/>
      <c r="S91" s="15"/>
      <c r="T91" s="15"/>
      <c r="U91" s="15"/>
      <c r="V91" s="15"/>
      <c r="W91" s="15"/>
      <c r="X91" s="16"/>
    </row>
    <row r="92" spans="1:25" ht="30" customHeight="1" x14ac:dyDescent="0.15">
      <c r="B92" s="17"/>
      <c r="C92" s="93"/>
      <c r="D92" s="94"/>
      <c r="E92" s="94"/>
      <c r="F92" s="94"/>
      <c r="G92" s="95"/>
      <c r="H92" s="99" t="s">
        <v>17</v>
      </c>
      <c r="I92" s="100"/>
      <c r="J92" s="100"/>
      <c r="K92" s="100"/>
      <c r="L92" s="100"/>
      <c r="M92" s="101"/>
      <c r="N92" s="134" t="str">
        <f>IF(N$44=0,"",N$44)</f>
        <v>※汚泥</v>
      </c>
      <c r="O92" s="135"/>
      <c r="P92" s="135"/>
      <c r="Q92" s="135"/>
      <c r="R92" s="135"/>
      <c r="S92" s="136"/>
      <c r="T92" s="134"/>
      <c r="U92" s="135"/>
      <c r="V92" s="135"/>
      <c r="W92" s="135"/>
      <c r="X92" s="136"/>
    </row>
    <row r="93" spans="1:25" ht="39.950000000000003" customHeight="1" x14ac:dyDescent="0.15">
      <c r="B93" s="17"/>
      <c r="C93" s="93"/>
      <c r="D93" s="94"/>
      <c r="E93" s="94"/>
      <c r="F93" s="94"/>
      <c r="G93" s="95"/>
      <c r="H93" s="137" t="s">
        <v>40</v>
      </c>
      <c r="I93" s="153"/>
      <c r="J93" s="153"/>
      <c r="K93" s="153"/>
      <c r="L93" s="153"/>
      <c r="M93" s="153"/>
      <c r="N93" s="140">
        <v>0</v>
      </c>
      <c r="O93" s="141"/>
      <c r="P93" s="141"/>
      <c r="Q93" s="141"/>
      <c r="R93" s="141"/>
      <c r="S93" s="33" t="s">
        <v>11</v>
      </c>
      <c r="T93" s="140"/>
      <c r="U93" s="141"/>
      <c r="V93" s="141"/>
      <c r="W93" s="141"/>
      <c r="X93" s="33"/>
    </row>
    <row r="94" spans="1:25" ht="20.100000000000001" customHeight="1" x14ac:dyDescent="0.15">
      <c r="B94" s="17"/>
      <c r="C94" s="93"/>
      <c r="D94" s="94"/>
      <c r="E94" s="94"/>
      <c r="F94" s="94"/>
      <c r="G94" s="95"/>
      <c r="H94" s="10" t="s">
        <v>12</v>
      </c>
      <c r="I94" s="10"/>
      <c r="J94" s="10"/>
      <c r="K94" s="10"/>
      <c r="L94" s="10"/>
      <c r="M94" s="10"/>
      <c r="N94" s="10"/>
      <c r="O94" s="10"/>
      <c r="P94" s="10"/>
      <c r="Q94" s="10"/>
      <c r="R94" s="10"/>
      <c r="S94" s="10"/>
      <c r="T94" s="10"/>
      <c r="U94" s="10"/>
      <c r="V94" s="10"/>
      <c r="W94" s="10"/>
      <c r="X94" s="11"/>
    </row>
    <row r="95" spans="1:25" ht="80.099999999999994" customHeight="1" x14ac:dyDescent="0.15">
      <c r="B95" s="18"/>
      <c r="C95" s="96"/>
      <c r="D95" s="97"/>
      <c r="E95" s="97"/>
      <c r="F95" s="97"/>
      <c r="G95" s="98"/>
      <c r="H95" s="106" t="s">
        <v>89</v>
      </c>
      <c r="I95" s="107"/>
      <c r="J95" s="107"/>
      <c r="K95" s="107"/>
      <c r="L95" s="107"/>
      <c r="M95" s="107"/>
      <c r="N95" s="107"/>
      <c r="O95" s="107"/>
      <c r="P95" s="107"/>
      <c r="Q95" s="107"/>
      <c r="R95" s="107"/>
      <c r="S95" s="107"/>
      <c r="T95" s="107"/>
      <c r="U95" s="107"/>
      <c r="V95" s="107"/>
      <c r="W95" s="107"/>
      <c r="X95" s="108"/>
    </row>
    <row r="96" spans="1:25" ht="20.100000000000001" customHeight="1" x14ac:dyDescent="0.15">
      <c r="A96" s="11"/>
      <c r="B96" s="10" t="s">
        <v>21</v>
      </c>
      <c r="C96" s="10"/>
      <c r="D96" s="10"/>
      <c r="H96" s="15"/>
      <c r="I96" s="15"/>
      <c r="J96" s="15"/>
      <c r="K96" s="15"/>
      <c r="L96" s="15"/>
      <c r="M96" s="15"/>
      <c r="N96" s="15"/>
      <c r="O96" s="15"/>
      <c r="P96" s="15"/>
      <c r="Q96" s="15"/>
      <c r="R96" s="15"/>
      <c r="S96" s="15"/>
      <c r="T96" s="15"/>
      <c r="U96" s="15"/>
      <c r="V96" s="15"/>
      <c r="W96" s="15"/>
      <c r="X96" s="15"/>
      <c r="Y96" s="13"/>
    </row>
    <row r="97" spans="1:24" ht="20.100000000000001" customHeight="1" thickBot="1" x14ac:dyDescent="0.2">
      <c r="A97" s="11"/>
      <c r="B97" s="10"/>
      <c r="C97" s="90" t="s">
        <v>7</v>
      </c>
      <c r="D97" s="91"/>
      <c r="E97" s="91"/>
      <c r="F97" s="91"/>
      <c r="G97" s="92"/>
      <c r="H97" s="2" t="s">
        <v>36</v>
      </c>
      <c r="I97" s="19"/>
      <c r="K97" s="76" t="str">
        <f>IF(K$43=0,"",K$43)</f>
        <v>令和5</v>
      </c>
      <c r="L97" s="76"/>
      <c r="M97" s="2" t="s">
        <v>24</v>
      </c>
      <c r="Q97" s="64" t="s">
        <v>99</v>
      </c>
      <c r="R97" s="15"/>
      <c r="S97" s="15"/>
      <c r="T97" s="15"/>
      <c r="U97" s="15"/>
      <c r="V97" s="15"/>
      <c r="W97" s="15"/>
      <c r="X97" s="16"/>
    </row>
    <row r="98" spans="1:24" ht="39.950000000000003" customHeight="1" thickBot="1" x14ac:dyDescent="0.2">
      <c r="A98" s="11"/>
      <c r="C98" s="93"/>
      <c r="D98" s="94"/>
      <c r="E98" s="94"/>
      <c r="F98" s="94"/>
      <c r="G98" s="95"/>
      <c r="H98" s="99" t="s">
        <v>57</v>
      </c>
      <c r="I98" s="100"/>
      <c r="J98" s="100"/>
      <c r="K98" s="100"/>
      <c r="L98" s="100"/>
      <c r="M98" s="101"/>
      <c r="N98" s="50" t="s">
        <v>92</v>
      </c>
      <c r="O98" s="51" t="s">
        <v>75</v>
      </c>
      <c r="P98" s="43" t="s">
        <v>76</v>
      </c>
      <c r="Q98" s="43" t="s">
        <v>77</v>
      </c>
      <c r="R98" s="43" t="s">
        <v>78</v>
      </c>
      <c r="S98" s="51" t="s">
        <v>79</v>
      </c>
      <c r="T98" s="51" t="s">
        <v>93</v>
      </c>
      <c r="U98" s="43" t="s">
        <v>94</v>
      </c>
      <c r="V98" s="43" t="s">
        <v>105</v>
      </c>
      <c r="W98" s="29"/>
      <c r="X98" s="52"/>
    </row>
    <row r="99" spans="1:24" ht="39.950000000000003" customHeight="1" thickBot="1" x14ac:dyDescent="0.2">
      <c r="A99" s="11"/>
      <c r="C99" s="93"/>
      <c r="D99" s="94"/>
      <c r="E99" s="94"/>
      <c r="F99" s="94"/>
      <c r="G99" s="95"/>
      <c r="H99" s="172" t="s">
        <v>56</v>
      </c>
      <c r="I99" s="173"/>
      <c r="J99" s="173"/>
      <c r="K99" s="173"/>
      <c r="L99" s="173"/>
      <c r="M99" s="174"/>
      <c r="N99" s="53" t="s">
        <v>106</v>
      </c>
      <c r="O99" s="70">
        <v>301.8</v>
      </c>
      <c r="P99" s="71">
        <v>21.43</v>
      </c>
      <c r="Q99" s="71">
        <v>30.1</v>
      </c>
      <c r="R99" s="71">
        <v>3</v>
      </c>
      <c r="S99" s="70">
        <v>35.1</v>
      </c>
      <c r="T99" s="70">
        <v>6.8</v>
      </c>
      <c r="U99" s="71">
        <v>38.700000000000003</v>
      </c>
      <c r="V99" s="71">
        <v>2.5</v>
      </c>
      <c r="W99" s="26"/>
      <c r="X99" s="54"/>
    </row>
    <row r="100" spans="1:24" ht="39.950000000000003" customHeight="1" thickBot="1" x14ac:dyDescent="0.2">
      <c r="A100" s="11"/>
      <c r="C100" s="93"/>
      <c r="D100" s="94"/>
      <c r="E100" s="94"/>
      <c r="F100" s="94"/>
      <c r="G100" s="95"/>
      <c r="H100" s="22"/>
      <c r="I100" s="175" t="s">
        <v>46</v>
      </c>
      <c r="J100" s="176"/>
      <c r="K100" s="176"/>
      <c r="L100" s="176"/>
      <c r="M100" s="177"/>
      <c r="N100" s="69">
        <v>405</v>
      </c>
      <c r="O100" s="70">
        <v>0.3</v>
      </c>
      <c r="P100" s="71">
        <v>0</v>
      </c>
      <c r="Q100" s="71">
        <v>0</v>
      </c>
      <c r="R100" s="71">
        <v>0</v>
      </c>
      <c r="S100" s="70">
        <v>35.1</v>
      </c>
      <c r="T100" s="70">
        <v>6.8</v>
      </c>
      <c r="U100" s="71">
        <v>38.700000000000003</v>
      </c>
      <c r="V100" s="71">
        <v>0</v>
      </c>
      <c r="W100" s="26"/>
      <c r="X100" s="54"/>
    </row>
    <row r="101" spans="1:24" ht="39.950000000000003" customHeight="1" thickBot="1" x14ac:dyDescent="0.2">
      <c r="A101" s="11"/>
      <c r="C101" s="93"/>
      <c r="D101" s="94"/>
      <c r="E101" s="94"/>
      <c r="F101" s="94"/>
      <c r="G101" s="95"/>
      <c r="H101" s="22"/>
      <c r="I101" s="181" t="s">
        <v>47</v>
      </c>
      <c r="J101" s="100"/>
      <c r="K101" s="100"/>
      <c r="L101" s="100"/>
      <c r="M101" s="101"/>
      <c r="N101" s="69">
        <v>379</v>
      </c>
      <c r="O101" s="70">
        <v>173.8</v>
      </c>
      <c r="P101" s="71">
        <v>21.43</v>
      </c>
      <c r="Q101" s="71">
        <v>30.1</v>
      </c>
      <c r="R101" s="71">
        <v>3</v>
      </c>
      <c r="S101" s="70">
        <v>35.1</v>
      </c>
      <c r="T101" s="70">
        <v>6.8</v>
      </c>
      <c r="U101" s="71">
        <v>38.700000000000003</v>
      </c>
      <c r="V101" s="71">
        <v>2.5</v>
      </c>
      <c r="W101" s="26"/>
      <c r="X101" s="54"/>
    </row>
    <row r="102" spans="1:24" ht="39.950000000000003" customHeight="1" thickBot="1" x14ac:dyDescent="0.2">
      <c r="A102" s="11"/>
      <c r="C102" s="93"/>
      <c r="D102" s="94"/>
      <c r="E102" s="94"/>
      <c r="F102" s="94"/>
      <c r="G102" s="95"/>
      <c r="H102" s="23"/>
      <c r="I102" s="155" t="s">
        <v>48</v>
      </c>
      <c r="J102" s="166"/>
      <c r="K102" s="166"/>
      <c r="L102" s="166"/>
      <c r="M102" s="167"/>
      <c r="N102" s="72">
        <v>0</v>
      </c>
      <c r="O102" s="72">
        <v>0</v>
      </c>
      <c r="P102" s="72">
        <v>0</v>
      </c>
      <c r="Q102" s="72">
        <v>0</v>
      </c>
      <c r="R102" s="72">
        <v>0</v>
      </c>
      <c r="S102" s="72">
        <v>0</v>
      </c>
      <c r="T102" s="72">
        <v>0</v>
      </c>
      <c r="U102" s="72">
        <v>0</v>
      </c>
      <c r="V102" s="72">
        <v>0</v>
      </c>
      <c r="W102" s="26"/>
      <c r="X102" s="54"/>
    </row>
    <row r="103" spans="1:24" ht="39.950000000000003" customHeight="1" thickBot="1" x14ac:dyDescent="0.2">
      <c r="A103" s="11"/>
      <c r="C103" s="93"/>
      <c r="D103" s="94"/>
      <c r="E103" s="94"/>
      <c r="F103" s="94"/>
      <c r="G103" s="94"/>
      <c r="H103" s="24"/>
      <c r="I103" s="168" t="s">
        <v>49</v>
      </c>
      <c r="J103" s="169"/>
      <c r="K103" s="169"/>
      <c r="L103" s="169"/>
      <c r="M103" s="170"/>
      <c r="N103" s="69">
        <v>1022</v>
      </c>
      <c r="O103" s="70">
        <v>127.99</v>
      </c>
      <c r="P103" s="72">
        <v>0</v>
      </c>
      <c r="Q103" s="72">
        <v>0</v>
      </c>
      <c r="R103" s="72">
        <v>0</v>
      </c>
      <c r="S103" s="72">
        <v>0</v>
      </c>
      <c r="T103" s="72">
        <v>0</v>
      </c>
      <c r="U103" s="72">
        <v>0</v>
      </c>
      <c r="V103" s="72">
        <v>0</v>
      </c>
      <c r="W103" s="55"/>
      <c r="X103" s="56"/>
    </row>
    <row r="104" spans="1:24" ht="20.100000000000001" customHeight="1" x14ac:dyDescent="0.15">
      <c r="A104" s="11"/>
      <c r="B104" s="10"/>
      <c r="C104" s="93"/>
      <c r="D104" s="94"/>
      <c r="E104" s="94"/>
      <c r="F104" s="94"/>
      <c r="G104" s="95"/>
      <c r="H104" s="2" t="s">
        <v>16</v>
      </c>
      <c r="X104" s="11"/>
    </row>
    <row r="105" spans="1:24" ht="108" customHeight="1" x14ac:dyDescent="0.15">
      <c r="A105" s="11"/>
      <c r="B105" s="18"/>
      <c r="C105" s="97"/>
      <c r="D105" s="97"/>
      <c r="E105" s="97"/>
      <c r="F105" s="97"/>
      <c r="G105" s="98"/>
      <c r="H105" s="152" t="s">
        <v>95</v>
      </c>
      <c r="I105" s="107"/>
      <c r="J105" s="107"/>
      <c r="K105" s="107"/>
      <c r="L105" s="107"/>
      <c r="M105" s="107"/>
      <c r="N105" s="107"/>
      <c r="O105" s="107"/>
      <c r="P105" s="107"/>
      <c r="Q105" s="107"/>
      <c r="R105" s="107"/>
      <c r="S105" s="107"/>
      <c r="T105" s="107"/>
      <c r="U105" s="107"/>
      <c r="V105" s="107"/>
      <c r="W105" s="107"/>
      <c r="X105" s="108"/>
    </row>
    <row r="106" spans="1:24" ht="3" customHeight="1" x14ac:dyDescent="0.15"/>
    <row r="107" spans="1:24" ht="5.25" customHeight="1" x14ac:dyDescent="0.15"/>
    <row r="108" spans="1:24" x14ac:dyDescent="0.15">
      <c r="B108" s="171" t="s">
        <v>29</v>
      </c>
      <c r="C108" s="171"/>
      <c r="D108" s="171"/>
      <c r="E108" s="171"/>
      <c r="F108" s="171"/>
      <c r="G108" s="171"/>
      <c r="H108" s="171"/>
      <c r="I108" s="171"/>
      <c r="J108" s="171"/>
      <c r="K108" s="171"/>
      <c r="L108" s="171"/>
      <c r="M108" s="171"/>
      <c r="N108" s="171"/>
      <c r="O108" s="171"/>
      <c r="P108" s="171"/>
      <c r="Q108" s="171"/>
      <c r="R108" s="171"/>
      <c r="S108" s="171"/>
      <c r="T108" s="171"/>
      <c r="U108" s="171"/>
      <c r="V108" s="171"/>
      <c r="W108" s="171"/>
      <c r="X108" s="171"/>
    </row>
    <row r="109" spans="1:24" ht="20.100000000000001" customHeight="1" thickBot="1" x14ac:dyDescent="0.2">
      <c r="A109" s="11"/>
      <c r="B109" s="10"/>
      <c r="C109" s="93" t="s">
        <v>9</v>
      </c>
      <c r="D109" s="94"/>
      <c r="E109" s="94"/>
      <c r="F109" s="94"/>
      <c r="G109" s="95"/>
      <c r="H109" s="2" t="s">
        <v>10</v>
      </c>
      <c r="N109" s="59"/>
      <c r="Q109" s="59" t="s">
        <v>99</v>
      </c>
      <c r="X109" s="11"/>
    </row>
    <row r="110" spans="1:24" ht="41.45" customHeight="1" thickBot="1" x14ac:dyDescent="0.2">
      <c r="A110" s="11"/>
      <c r="C110" s="93"/>
      <c r="D110" s="94"/>
      <c r="E110" s="94"/>
      <c r="F110" s="94"/>
      <c r="G110" s="95"/>
      <c r="H110" s="99" t="s">
        <v>57</v>
      </c>
      <c r="I110" s="100"/>
      <c r="J110" s="100"/>
      <c r="K110" s="100"/>
      <c r="L110" s="100"/>
      <c r="M110" s="101"/>
      <c r="N110" s="50" t="s">
        <v>92</v>
      </c>
      <c r="O110" s="51" t="s">
        <v>75</v>
      </c>
      <c r="P110" s="43" t="s">
        <v>76</v>
      </c>
      <c r="Q110" s="43" t="s">
        <v>77</v>
      </c>
      <c r="R110" s="43" t="s">
        <v>78</v>
      </c>
      <c r="S110" s="51" t="s">
        <v>79</v>
      </c>
      <c r="T110" s="51" t="s">
        <v>93</v>
      </c>
      <c r="U110" s="43" t="s">
        <v>94</v>
      </c>
      <c r="V110" s="43" t="s">
        <v>105</v>
      </c>
      <c r="W110" s="29"/>
      <c r="X110" s="52"/>
    </row>
    <row r="111" spans="1:24" ht="30" customHeight="1" thickBot="1" x14ac:dyDescent="0.2">
      <c r="A111" s="11"/>
      <c r="C111" s="93"/>
      <c r="D111" s="94"/>
      <c r="E111" s="94"/>
      <c r="F111" s="94"/>
      <c r="G111" s="95"/>
      <c r="H111" s="172" t="s">
        <v>56</v>
      </c>
      <c r="I111" s="173"/>
      <c r="J111" s="173"/>
      <c r="K111" s="173"/>
      <c r="L111" s="173"/>
      <c r="M111" s="174"/>
      <c r="N111" s="75">
        <f>1284+226</f>
        <v>1510</v>
      </c>
      <c r="O111" s="65">
        <v>291.2</v>
      </c>
      <c r="P111" s="66">
        <v>25.65</v>
      </c>
      <c r="Q111" s="49">
        <v>25</v>
      </c>
      <c r="R111" s="49">
        <v>0.3</v>
      </c>
      <c r="S111" s="49">
        <v>29.7</v>
      </c>
      <c r="T111" s="67">
        <v>0</v>
      </c>
      <c r="U111" s="68">
        <v>46.19</v>
      </c>
      <c r="V111" s="49">
        <v>0</v>
      </c>
      <c r="W111" s="26"/>
      <c r="X111" s="54"/>
    </row>
    <row r="112" spans="1:24" ht="30" customHeight="1" thickBot="1" x14ac:dyDescent="0.2">
      <c r="A112" s="11"/>
      <c r="C112" s="93"/>
      <c r="D112" s="94"/>
      <c r="E112" s="94"/>
      <c r="F112" s="94"/>
      <c r="G112" s="95"/>
      <c r="H112" s="22"/>
      <c r="I112" s="175" t="s">
        <v>46</v>
      </c>
      <c r="J112" s="176"/>
      <c r="K112" s="176"/>
      <c r="L112" s="176"/>
      <c r="M112" s="177"/>
      <c r="N112" s="57">
        <f>N111*N100/1655.5</f>
        <v>369.40501359106008</v>
      </c>
      <c r="O112" s="57">
        <f>O111*O100/O99</f>
        <v>0.28946322067594432</v>
      </c>
      <c r="P112" s="57">
        <f>P111*P100/P99</f>
        <v>0</v>
      </c>
      <c r="Q112" s="57">
        <f t="shared" ref="Q112:R112" si="0">Q111*Q100/Q99</f>
        <v>0</v>
      </c>
      <c r="R112" s="57">
        <f t="shared" si="0"/>
        <v>0</v>
      </c>
      <c r="S112" s="57">
        <f>S111*S100/S99</f>
        <v>29.7</v>
      </c>
      <c r="T112" s="57">
        <v>0</v>
      </c>
      <c r="U112" s="57">
        <f>U111*U100/U99</f>
        <v>46.19</v>
      </c>
      <c r="V112" s="57">
        <f t="shared" ref="V112" si="1">V111*V100/V99</f>
        <v>0</v>
      </c>
      <c r="W112" s="26"/>
      <c r="X112" s="54"/>
    </row>
    <row r="113" spans="1:24" ht="30" customHeight="1" thickBot="1" x14ac:dyDescent="0.2">
      <c r="A113" s="11"/>
      <c r="C113" s="93"/>
      <c r="D113" s="94"/>
      <c r="E113" s="94"/>
      <c r="F113" s="94"/>
      <c r="G113" s="95"/>
      <c r="H113" s="22"/>
      <c r="I113" s="178" t="s">
        <v>47</v>
      </c>
      <c r="J113" s="179"/>
      <c r="K113" s="179"/>
      <c r="L113" s="179"/>
      <c r="M113" s="180"/>
      <c r="N113" s="57">
        <f>N111*N101/1655.5</f>
        <v>345.69012382965872</v>
      </c>
      <c r="O113" s="57">
        <f>O111*O101/O99</f>
        <v>167.69569251159709</v>
      </c>
      <c r="P113" s="57">
        <f>P111*P101/P99</f>
        <v>25.65</v>
      </c>
      <c r="Q113" s="57">
        <f>Q111*Q101/Q99</f>
        <v>25</v>
      </c>
      <c r="R113" s="57">
        <f t="shared" ref="R113:S113" si="2">R111*R101/R99</f>
        <v>0.3</v>
      </c>
      <c r="S113" s="57">
        <f t="shared" si="2"/>
        <v>29.7</v>
      </c>
      <c r="T113" s="57">
        <v>0</v>
      </c>
      <c r="U113" s="57">
        <f>U111*U101/U99</f>
        <v>46.19</v>
      </c>
      <c r="V113" s="57">
        <f>V111*V101/V99</f>
        <v>0</v>
      </c>
      <c r="W113" s="26"/>
      <c r="X113" s="54"/>
    </row>
    <row r="114" spans="1:24" ht="33.6" customHeight="1" thickBot="1" x14ac:dyDescent="0.2">
      <c r="A114" s="11"/>
      <c r="C114" s="93"/>
      <c r="D114" s="94"/>
      <c r="E114" s="94"/>
      <c r="F114" s="94"/>
      <c r="G114" s="95"/>
      <c r="H114" s="23"/>
      <c r="I114" s="155" t="s">
        <v>48</v>
      </c>
      <c r="J114" s="166"/>
      <c r="K114" s="166"/>
      <c r="L114" s="166"/>
      <c r="M114" s="167"/>
      <c r="N114" s="58">
        <v>0</v>
      </c>
      <c r="O114" s="57">
        <f>O111*O102/$O$99</f>
        <v>0</v>
      </c>
      <c r="P114" s="57">
        <f>P111*P102/$P$99</f>
        <v>0</v>
      </c>
      <c r="Q114" s="57">
        <f>Q111*Q102/$Q$99</f>
        <v>0</v>
      </c>
      <c r="R114" s="57">
        <f>R111*R102/$R$99</f>
        <v>0</v>
      </c>
      <c r="S114" s="57">
        <f>S111*S102/$S$99</f>
        <v>0</v>
      </c>
      <c r="T114" s="57">
        <v>0</v>
      </c>
      <c r="U114" s="57">
        <f>U111*U102/$U$99</f>
        <v>0</v>
      </c>
      <c r="V114" s="57">
        <f>V111*V102/$Q$99</f>
        <v>0</v>
      </c>
      <c r="W114" s="26"/>
      <c r="X114" s="54"/>
    </row>
    <row r="115" spans="1:24" ht="39.950000000000003" customHeight="1" thickBot="1" x14ac:dyDescent="0.2">
      <c r="A115" s="11"/>
      <c r="C115" s="93"/>
      <c r="D115" s="94"/>
      <c r="E115" s="94"/>
      <c r="F115" s="94"/>
      <c r="G115" s="94"/>
      <c r="H115" s="24"/>
      <c r="I115" s="168" t="s">
        <v>50</v>
      </c>
      <c r="J115" s="169"/>
      <c r="K115" s="169"/>
      <c r="L115" s="169"/>
      <c r="M115" s="170"/>
      <c r="N115" s="57">
        <f>N111*N103/1655.5</f>
        <v>932.17758985200851</v>
      </c>
      <c r="O115" s="57">
        <f>O111*O103/$O$99</f>
        <v>123.49465871438036</v>
      </c>
      <c r="P115" s="57">
        <f>P111*P103/$P$99</f>
        <v>0</v>
      </c>
      <c r="Q115" s="57">
        <f>Q111*Q103/$Q$99</f>
        <v>0</v>
      </c>
      <c r="R115" s="57">
        <f>R111*R103/$R$99</f>
        <v>0</v>
      </c>
      <c r="S115" s="57">
        <f>S111*S103/$S$99</f>
        <v>0</v>
      </c>
      <c r="T115" s="57">
        <v>0</v>
      </c>
      <c r="U115" s="57">
        <f>U111*U103/$U$99</f>
        <v>0</v>
      </c>
      <c r="V115" s="57">
        <f>V111*V103/$Q$99</f>
        <v>0</v>
      </c>
      <c r="W115" s="55"/>
      <c r="X115" s="56"/>
    </row>
    <row r="116" spans="1:24" ht="20.100000000000001" customHeight="1" x14ac:dyDescent="0.15">
      <c r="A116" s="11"/>
      <c r="B116" s="10"/>
      <c r="C116" s="93"/>
      <c r="D116" s="94"/>
      <c r="E116" s="94"/>
      <c r="F116" s="94"/>
      <c r="G116" s="95"/>
      <c r="H116" s="2" t="s">
        <v>12</v>
      </c>
      <c r="X116" s="11"/>
    </row>
    <row r="117" spans="1:24" ht="187.5" customHeight="1" x14ac:dyDescent="0.15">
      <c r="A117" s="11"/>
      <c r="B117" s="18"/>
      <c r="C117" s="97"/>
      <c r="D117" s="97"/>
      <c r="E117" s="97"/>
      <c r="F117" s="97"/>
      <c r="G117" s="98"/>
      <c r="H117" s="152" t="s">
        <v>96</v>
      </c>
      <c r="I117" s="107"/>
      <c r="J117" s="107"/>
      <c r="K117" s="107"/>
      <c r="L117" s="107"/>
      <c r="M117" s="107"/>
      <c r="N117" s="107"/>
      <c r="O117" s="107"/>
      <c r="P117" s="107"/>
      <c r="Q117" s="107"/>
      <c r="R117" s="107"/>
      <c r="S117" s="107"/>
      <c r="T117" s="107"/>
      <c r="U117" s="107"/>
      <c r="V117" s="107"/>
      <c r="W117" s="107"/>
      <c r="X117" s="108"/>
    </row>
    <row r="118" spans="1:24" ht="30" customHeight="1" x14ac:dyDescent="0.15">
      <c r="B118" s="115" t="s">
        <v>34</v>
      </c>
      <c r="C118" s="116"/>
      <c r="D118" s="116"/>
      <c r="E118" s="116"/>
      <c r="F118" s="116"/>
      <c r="G118" s="117"/>
      <c r="H118" s="80"/>
      <c r="I118" s="81"/>
      <c r="J118" s="81"/>
      <c r="K118" s="81"/>
      <c r="L118" s="81"/>
      <c r="M118" s="81"/>
      <c r="N118" s="81"/>
      <c r="O118" s="81"/>
      <c r="P118" s="81"/>
      <c r="Q118" s="81"/>
      <c r="R118" s="81"/>
      <c r="S118" s="81"/>
      <c r="T118" s="81"/>
      <c r="U118" s="81"/>
      <c r="V118" s="81"/>
      <c r="W118" s="81"/>
      <c r="X118" s="82"/>
    </row>
    <row r="119" spans="1:24" ht="259.5" customHeight="1" x14ac:dyDescent="0.15"/>
    <row r="121" spans="1:24" x14ac:dyDescent="0.15">
      <c r="B121" s="154" t="s">
        <v>30</v>
      </c>
      <c r="C121" s="154"/>
      <c r="D121" s="154"/>
      <c r="E121" s="154"/>
      <c r="F121" s="154"/>
      <c r="G121" s="154"/>
      <c r="H121" s="154"/>
      <c r="I121" s="154"/>
      <c r="J121" s="154"/>
      <c r="K121" s="154"/>
      <c r="L121" s="154"/>
      <c r="M121" s="154"/>
      <c r="N121" s="154"/>
      <c r="O121" s="154"/>
      <c r="P121" s="154"/>
      <c r="Q121" s="154"/>
      <c r="R121" s="154"/>
      <c r="S121" s="154"/>
      <c r="T121" s="154"/>
      <c r="U121" s="154"/>
      <c r="V121" s="154"/>
      <c r="W121" s="154"/>
      <c r="X121" s="154"/>
    </row>
    <row r="122" spans="1:24" x14ac:dyDescent="0.15">
      <c r="B122" s="157" t="s">
        <v>58</v>
      </c>
      <c r="C122" s="158"/>
      <c r="D122" s="158"/>
      <c r="E122" s="158"/>
      <c r="F122" s="158"/>
      <c r="G122" s="158"/>
      <c r="H122" s="158"/>
      <c r="I122" s="158"/>
      <c r="J122" s="158"/>
      <c r="K122" s="158"/>
      <c r="L122" s="158"/>
      <c r="M122" s="158"/>
      <c r="N122" s="158"/>
      <c r="O122" s="158"/>
      <c r="P122" s="158"/>
      <c r="Q122" s="158"/>
      <c r="R122" s="158"/>
      <c r="S122" s="158"/>
      <c r="T122" s="158"/>
      <c r="U122" s="158"/>
      <c r="V122" s="158"/>
      <c r="W122" s="158"/>
      <c r="X122" s="159"/>
    </row>
    <row r="123" spans="1:24" x14ac:dyDescent="0.15">
      <c r="B123" s="160"/>
      <c r="C123" s="161"/>
      <c r="D123" s="161"/>
      <c r="E123" s="161"/>
      <c r="F123" s="161"/>
      <c r="G123" s="161"/>
      <c r="H123" s="161"/>
      <c r="I123" s="161"/>
      <c r="J123" s="161"/>
      <c r="K123" s="161"/>
      <c r="L123" s="161"/>
      <c r="M123" s="161"/>
      <c r="N123" s="161"/>
      <c r="O123" s="161"/>
      <c r="P123" s="161"/>
      <c r="Q123" s="161"/>
      <c r="R123" s="161"/>
      <c r="S123" s="161"/>
      <c r="T123" s="161"/>
      <c r="U123" s="161"/>
      <c r="V123" s="161"/>
      <c r="W123" s="161"/>
      <c r="X123" s="162"/>
    </row>
    <row r="124" spans="1:24" x14ac:dyDescent="0.15">
      <c r="B124" s="160"/>
      <c r="C124" s="161"/>
      <c r="D124" s="161"/>
      <c r="E124" s="161"/>
      <c r="F124" s="161"/>
      <c r="G124" s="161"/>
      <c r="H124" s="161"/>
      <c r="I124" s="161"/>
      <c r="J124" s="161"/>
      <c r="K124" s="161"/>
      <c r="L124" s="161"/>
      <c r="M124" s="161"/>
      <c r="N124" s="161"/>
      <c r="O124" s="161"/>
      <c r="P124" s="161"/>
      <c r="Q124" s="161"/>
      <c r="R124" s="161"/>
      <c r="S124" s="161"/>
      <c r="T124" s="161"/>
      <c r="U124" s="161"/>
      <c r="V124" s="161"/>
      <c r="W124" s="161"/>
      <c r="X124" s="162"/>
    </row>
    <row r="125" spans="1:24" x14ac:dyDescent="0.15">
      <c r="B125" s="160"/>
      <c r="C125" s="161"/>
      <c r="D125" s="161"/>
      <c r="E125" s="161"/>
      <c r="F125" s="161"/>
      <c r="G125" s="161"/>
      <c r="H125" s="161"/>
      <c r="I125" s="161"/>
      <c r="J125" s="161"/>
      <c r="K125" s="161"/>
      <c r="L125" s="161"/>
      <c r="M125" s="161"/>
      <c r="N125" s="161"/>
      <c r="O125" s="161"/>
      <c r="P125" s="161"/>
      <c r="Q125" s="161"/>
      <c r="R125" s="161"/>
      <c r="S125" s="161"/>
      <c r="T125" s="161"/>
      <c r="U125" s="161"/>
      <c r="V125" s="161"/>
      <c r="W125" s="161"/>
      <c r="X125" s="162"/>
    </row>
    <row r="126" spans="1:24" x14ac:dyDescent="0.15">
      <c r="B126" s="160"/>
      <c r="C126" s="161"/>
      <c r="D126" s="161"/>
      <c r="E126" s="161"/>
      <c r="F126" s="161"/>
      <c r="G126" s="161"/>
      <c r="H126" s="161"/>
      <c r="I126" s="161"/>
      <c r="J126" s="161"/>
      <c r="K126" s="161"/>
      <c r="L126" s="161"/>
      <c r="M126" s="161"/>
      <c r="N126" s="161"/>
      <c r="O126" s="161"/>
      <c r="P126" s="161"/>
      <c r="Q126" s="161"/>
      <c r="R126" s="161"/>
      <c r="S126" s="161"/>
      <c r="T126" s="161"/>
      <c r="U126" s="161"/>
      <c r="V126" s="161"/>
      <c r="W126" s="161"/>
      <c r="X126" s="162"/>
    </row>
    <row r="127" spans="1:24" x14ac:dyDescent="0.15">
      <c r="B127" s="160"/>
      <c r="C127" s="161"/>
      <c r="D127" s="161"/>
      <c r="E127" s="161"/>
      <c r="F127" s="161"/>
      <c r="G127" s="161"/>
      <c r="H127" s="161"/>
      <c r="I127" s="161"/>
      <c r="J127" s="161"/>
      <c r="K127" s="161"/>
      <c r="L127" s="161"/>
      <c r="M127" s="161"/>
      <c r="N127" s="161"/>
      <c r="O127" s="161"/>
      <c r="P127" s="161"/>
      <c r="Q127" s="161"/>
      <c r="R127" s="161"/>
      <c r="S127" s="161"/>
      <c r="T127" s="161"/>
      <c r="U127" s="161"/>
      <c r="V127" s="161"/>
      <c r="W127" s="161"/>
      <c r="X127" s="162"/>
    </row>
    <row r="128" spans="1:24" x14ac:dyDescent="0.15">
      <c r="B128" s="160"/>
      <c r="C128" s="161"/>
      <c r="D128" s="161"/>
      <c r="E128" s="161"/>
      <c r="F128" s="161"/>
      <c r="G128" s="161"/>
      <c r="H128" s="161"/>
      <c r="I128" s="161"/>
      <c r="J128" s="161"/>
      <c r="K128" s="161"/>
      <c r="L128" s="161"/>
      <c r="M128" s="161"/>
      <c r="N128" s="161"/>
      <c r="O128" s="161"/>
      <c r="P128" s="161"/>
      <c r="Q128" s="161"/>
      <c r="R128" s="161"/>
      <c r="S128" s="161"/>
      <c r="T128" s="161"/>
      <c r="U128" s="161"/>
      <c r="V128" s="161"/>
      <c r="W128" s="161"/>
      <c r="X128" s="162"/>
    </row>
    <row r="129" spans="2:24" x14ac:dyDescent="0.15">
      <c r="B129" s="160"/>
      <c r="C129" s="161"/>
      <c r="D129" s="161"/>
      <c r="E129" s="161"/>
      <c r="F129" s="161"/>
      <c r="G129" s="161"/>
      <c r="H129" s="161"/>
      <c r="I129" s="161"/>
      <c r="J129" s="161"/>
      <c r="K129" s="161"/>
      <c r="L129" s="161"/>
      <c r="M129" s="161"/>
      <c r="N129" s="161"/>
      <c r="O129" s="161"/>
      <c r="P129" s="161"/>
      <c r="Q129" s="161"/>
      <c r="R129" s="161"/>
      <c r="S129" s="161"/>
      <c r="T129" s="161"/>
      <c r="U129" s="161"/>
      <c r="V129" s="161"/>
      <c r="W129" s="161"/>
      <c r="X129" s="162"/>
    </row>
    <row r="130" spans="2:24" x14ac:dyDescent="0.15">
      <c r="B130" s="160"/>
      <c r="C130" s="161"/>
      <c r="D130" s="161"/>
      <c r="E130" s="161"/>
      <c r="F130" s="161"/>
      <c r="G130" s="161"/>
      <c r="H130" s="161"/>
      <c r="I130" s="161"/>
      <c r="J130" s="161"/>
      <c r="K130" s="161"/>
      <c r="L130" s="161"/>
      <c r="M130" s="161"/>
      <c r="N130" s="161"/>
      <c r="O130" s="161"/>
      <c r="P130" s="161"/>
      <c r="Q130" s="161"/>
      <c r="R130" s="161"/>
      <c r="S130" s="161"/>
      <c r="T130" s="161"/>
      <c r="U130" s="161"/>
      <c r="V130" s="161"/>
      <c r="W130" s="161"/>
      <c r="X130" s="162"/>
    </row>
    <row r="131" spans="2:24" x14ac:dyDescent="0.15">
      <c r="B131" s="160"/>
      <c r="C131" s="161"/>
      <c r="D131" s="161"/>
      <c r="E131" s="161"/>
      <c r="F131" s="161"/>
      <c r="G131" s="161"/>
      <c r="H131" s="161"/>
      <c r="I131" s="161"/>
      <c r="J131" s="161"/>
      <c r="K131" s="161"/>
      <c r="L131" s="161"/>
      <c r="M131" s="161"/>
      <c r="N131" s="161"/>
      <c r="O131" s="161"/>
      <c r="P131" s="161"/>
      <c r="Q131" s="161"/>
      <c r="R131" s="161"/>
      <c r="S131" s="161"/>
      <c r="T131" s="161"/>
      <c r="U131" s="161"/>
      <c r="V131" s="161"/>
      <c r="W131" s="161"/>
      <c r="X131" s="162"/>
    </row>
    <row r="132" spans="2:24" x14ac:dyDescent="0.15">
      <c r="B132" s="160"/>
      <c r="C132" s="161"/>
      <c r="D132" s="161"/>
      <c r="E132" s="161"/>
      <c r="F132" s="161"/>
      <c r="G132" s="161"/>
      <c r="H132" s="161"/>
      <c r="I132" s="161"/>
      <c r="J132" s="161"/>
      <c r="K132" s="161"/>
      <c r="L132" s="161"/>
      <c r="M132" s="161"/>
      <c r="N132" s="161"/>
      <c r="O132" s="161"/>
      <c r="P132" s="161"/>
      <c r="Q132" s="161"/>
      <c r="R132" s="161"/>
      <c r="S132" s="161"/>
      <c r="T132" s="161"/>
      <c r="U132" s="161"/>
      <c r="V132" s="161"/>
      <c r="W132" s="161"/>
      <c r="X132" s="162"/>
    </row>
    <row r="133" spans="2:24" x14ac:dyDescent="0.15">
      <c r="B133" s="160"/>
      <c r="C133" s="161"/>
      <c r="D133" s="161"/>
      <c r="E133" s="161"/>
      <c r="F133" s="161"/>
      <c r="G133" s="161"/>
      <c r="H133" s="161"/>
      <c r="I133" s="161"/>
      <c r="J133" s="161"/>
      <c r="K133" s="161"/>
      <c r="L133" s="161"/>
      <c r="M133" s="161"/>
      <c r="N133" s="161"/>
      <c r="O133" s="161"/>
      <c r="P133" s="161"/>
      <c r="Q133" s="161"/>
      <c r="R133" s="161"/>
      <c r="S133" s="161"/>
      <c r="T133" s="161"/>
      <c r="U133" s="161"/>
      <c r="V133" s="161"/>
      <c r="W133" s="161"/>
      <c r="X133" s="162"/>
    </row>
    <row r="134" spans="2:24" x14ac:dyDescent="0.15">
      <c r="B134" s="160"/>
      <c r="C134" s="161"/>
      <c r="D134" s="161"/>
      <c r="E134" s="161"/>
      <c r="F134" s="161"/>
      <c r="G134" s="161"/>
      <c r="H134" s="161"/>
      <c r="I134" s="161"/>
      <c r="J134" s="161"/>
      <c r="K134" s="161"/>
      <c r="L134" s="161"/>
      <c r="M134" s="161"/>
      <c r="N134" s="161"/>
      <c r="O134" s="161"/>
      <c r="P134" s="161"/>
      <c r="Q134" s="161"/>
      <c r="R134" s="161"/>
      <c r="S134" s="161"/>
      <c r="T134" s="161"/>
      <c r="U134" s="161"/>
      <c r="V134" s="161"/>
      <c r="W134" s="161"/>
      <c r="X134" s="162"/>
    </row>
    <row r="135" spans="2:24" x14ac:dyDescent="0.15">
      <c r="B135" s="160"/>
      <c r="C135" s="161"/>
      <c r="D135" s="161"/>
      <c r="E135" s="161"/>
      <c r="F135" s="161"/>
      <c r="G135" s="161"/>
      <c r="H135" s="161"/>
      <c r="I135" s="161"/>
      <c r="J135" s="161"/>
      <c r="K135" s="161"/>
      <c r="L135" s="161"/>
      <c r="M135" s="161"/>
      <c r="N135" s="161"/>
      <c r="O135" s="161"/>
      <c r="P135" s="161"/>
      <c r="Q135" s="161"/>
      <c r="R135" s="161"/>
      <c r="S135" s="161"/>
      <c r="T135" s="161"/>
      <c r="U135" s="161"/>
      <c r="V135" s="161"/>
      <c r="W135" s="161"/>
      <c r="X135" s="162"/>
    </row>
    <row r="136" spans="2:24" x14ac:dyDescent="0.15">
      <c r="B136" s="160"/>
      <c r="C136" s="161"/>
      <c r="D136" s="161"/>
      <c r="E136" s="161"/>
      <c r="F136" s="161"/>
      <c r="G136" s="161"/>
      <c r="H136" s="161"/>
      <c r="I136" s="161"/>
      <c r="J136" s="161"/>
      <c r="K136" s="161"/>
      <c r="L136" s="161"/>
      <c r="M136" s="161"/>
      <c r="N136" s="161"/>
      <c r="O136" s="161"/>
      <c r="P136" s="161"/>
      <c r="Q136" s="161"/>
      <c r="R136" s="161"/>
      <c r="S136" s="161"/>
      <c r="T136" s="161"/>
      <c r="U136" s="161"/>
      <c r="V136" s="161"/>
      <c r="W136" s="161"/>
      <c r="X136" s="162"/>
    </row>
    <row r="137" spans="2:24" x14ac:dyDescent="0.15">
      <c r="B137" s="160"/>
      <c r="C137" s="161"/>
      <c r="D137" s="161"/>
      <c r="E137" s="161"/>
      <c r="F137" s="161"/>
      <c r="G137" s="161"/>
      <c r="H137" s="161"/>
      <c r="I137" s="161"/>
      <c r="J137" s="161"/>
      <c r="K137" s="161"/>
      <c r="L137" s="161"/>
      <c r="M137" s="161"/>
      <c r="N137" s="161"/>
      <c r="O137" s="161"/>
      <c r="P137" s="161"/>
      <c r="Q137" s="161"/>
      <c r="R137" s="161"/>
      <c r="S137" s="161"/>
      <c r="T137" s="161"/>
      <c r="U137" s="161"/>
      <c r="V137" s="161"/>
      <c r="W137" s="161"/>
      <c r="X137" s="162"/>
    </row>
    <row r="138" spans="2:24" x14ac:dyDescent="0.15">
      <c r="B138" s="160"/>
      <c r="C138" s="161"/>
      <c r="D138" s="161"/>
      <c r="E138" s="161"/>
      <c r="F138" s="161"/>
      <c r="G138" s="161"/>
      <c r="H138" s="161"/>
      <c r="I138" s="161"/>
      <c r="J138" s="161"/>
      <c r="K138" s="161"/>
      <c r="L138" s="161"/>
      <c r="M138" s="161"/>
      <c r="N138" s="161"/>
      <c r="O138" s="161"/>
      <c r="P138" s="161"/>
      <c r="Q138" s="161"/>
      <c r="R138" s="161"/>
      <c r="S138" s="161"/>
      <c r="T138" s="161"/>
      <c r="U138" s="161"/>
      <c r="V138" s="161"/>
      <c r="W138" s="161"/>
      <c r="X138" s="162"/>
    </row>
    <row r="139" spans="2:24" x14ac:dyDescent="0.15">
      <c r="B139" s="160"/>
      <c r="C139" s="161"/>
      <c r="D139" s="161"/>
      <c r="E139" s="161"/>
      <c r="F139" s="161"/>
      <c r="G139" s="161"/>
      <c r="H139" s="161"/>
      <c r="I139" s="161"/>
      <c r="J139" s="161"/>
      <c r="K139" s="161"/>
      <c r="L139" s="161"/>
      <c r="M139" s="161"/>
      <c r="N139" s="161"/>
      <c r="O139" s="161"/>
      <c r="P139" s="161"/>
      <c r="Q139" s="161"/>
      <c r="R139" s="161"/>
      <c r="S139" s="161"/>
      <c r="T139" s="161"/>
      <c r="U139" s="161"/>
      <c r="V139" s="161"/>
      <c r="W139" s="161"/>
      <c r="X139" s="162"/>
    </row>
    <row r="140" spans="2:24" x14ac:dyDescent="0.15">
      <c r="B140" s="160"/>
      <c r="C140" s="161"/>
      <c r="D140" s="161"/>
      <c r="E140" s="161"/>
      <c r="F140" s="161"/>
      <c r="G140" s="161"/>
      <c r="H140" s="161"/>
      <c r="I140" s="161"/>
      <c r="J140" s="161"/>
      <c r="K140" s="161"/>
      <c r="L140" s="161"/>
      <c r="M140" s="161"/>
      <c r="N140" s="161"/>
      <c r="O140" s="161"/>
      <c r="P140" s="161"/>
      <c r="Q140" s="161"/>
      <c r="R140" s="161"/>
      <c r="S140" s="161"/>
      <c r="T140" s="161"/>
      <c r="U140" s="161"/>
      <c r="V140" s="161"/>
      <c r="W140" s="161"/>
      <c r="X140" s="162"/>
    </row>
    <row r="141" spans="2:24" x14ac:dyDescent="0.15">
      <c r="B141" s="160"/>
      <c r="C141" s="161"/>
      <c r="D141" s="161"/>
      <c r="E141" s="161"/>
      <c r="F141" s="161"/>
      <c r="G141" s="161"/>
      <c r="H141" s="161"/>
      <c r="I141" s="161"/>
      <c r="J141" s="161"/>
      <c r="K141" s="161"/>
      <c r="L141" s="161"/>
      <c r="M141" s="161"/>
      <c r="N141" s="161"/>
      <c r="O141" s="161"/>
      <c r="P141" s="161"/>
      <c r="Q141" s="161"/>
      <c r="R141" s="161"/>
      <c r="S141" s="161"/>
      <c r="T141" s="161"/>
      <c r="U141" s="161"/>
      <c r="V141" s="161"/>
      <c r="W141" s="161"/>
      <c r="X141" s="162"/>
    </row>
    <row r="142" spans="2:24" x14ac:dyDescent="0.15">
      <c r="B142" s="160"/>
      <c r="C142" s="161"/>
      <c r="D142" s="161"/>
      <c r="E142" s="161"/>
      <c r="F142" s="161"/>
      <c r="G142" s="161"/>
      <c r="H142" s="161"/>
      <c r="I142" s="161"/>
      <c r="J142" s="161"/>
      <c r="K142" s="161"/>
      <c r="L142" s="161"/>
      <c r="M142" s="161"/>
      <c r="N142" s="161"/>
      <c r="O142" s="161"/>
      <c r="P142" s="161"/>
      <c r="Q142" s="161"/>
      <c r="R142" s="161"/>
      <c r="S142" s="161"/>
      <c r="T142" s="161"/>
      <c r="U142" s="161"/>
      <c r="V142" s="161"/>
      <c r="W142" s="161"/>
      <c r="X142" s="162"/>
    </row>
    <row r="143" spans="2:24" x14ac:dyDescent="0.15">
      <c r="B143" s="160"/>
      <c r="C143" s="161"/>
      <c r="D143" s="161"/>
      <c r="E143" s="161"/>
      <c r="F143" s="161"/>
      <c r="G143" s="161"/>
      <c r="H143" s="161"/>
      <c r="I143" s="161"/>
      <c r="J143" s="161"/>
      <c r="K143" s="161"/>
      <c r="L143" s="161"/>
      <c r="M143" s="161"/>
      <c r="N143" s="161"/>
      <c r="O143" s="161"/>
      <c r="P143" s="161"/>
      <c r="Q143" s="161"/>
      <c r="R143" s="161"/>
      <c r="S143" s="161"/>
      <c r="T143" s="161"/>
      <c r="U143" s="161"/>
      <c r="V143" s="161"/>
      <c r="W143" s="161"/>
      <c r="X143" s="162"/>
    </row>
    <row r="144" spans="2:24" x14ac:dyDescent="0.15">
      <c r="B144" s="160"/>
      <c r="C144" s="161"/>
      <c r="D144" s="161"/>
      <c r="E144" s="161"/>
      <c r="F144" s="161"/>
      <c r="G144" s="161"/>
      <c r="H144" s="161"/>
      <c r="I144" s="161"/>
      <c r="J144" s="161"/>
      <c r="K144" s="161"/>
      <c r="L144" s="161"/>
      <c r="M144" s="161"/>
      <c r="N144" s="161"/>
      <c r="O144" s="161"/>
      <c r="P144" s="161"/>
      <c r="Q144" s="161"/>
      <c r="R144" s="161"/>
      <c r="S144" s="161"/>
      <c r="T144" s="161"/>
      <c r="U144" s="161"/>
      <c r="V144" s="161"/>
      <c r="W144" s="161"/>
      <c r="X144" s="162"/>
    </row>
    <row r="145" spans="2:24" x14ac:dyDescent="0.15">
      <c r="B145" s="160"/>
      <c r="C145" s="161"/>
      <c r="D145" s="161"/>
      <c r="E145" s="161"/>
      <c r="F145" s="161"/>
      <c r="G145" s="161"/>
      <c r="H145" s="161"/>
      <c r="I145" s="161"/>
      <c r="J145" s="161"/>
      <c r="K145" s="161"/>
      <c r="L145" s="161"/>
      <c r="M145" s="161"/>
      <c r="N145" s="161"/>
      <c r="O145" s="161"/>
      <c r="P145" s="161"/>
      <c r="Q145" s="161"/>
      <c r="R145" s="161"/>
      <c r="S145" s="161"/>
      <c r="T145" s="161"/>
      <c r="U145" s="161"/>
      <c r="V145" s="161"/>
      <c r="W145" s="161"/>
      <c r="X145" s="162"/>
    </row>
    <row r="146" spans="2:24" x14ac:dyDescent="0.15">
      <c r="B146" s="160"/>
      <c r="C146" s="161"/>
      <c r="D146" s="161"/>
      <c r="E146" s="161"/>
      <c r="F146" s="161"/>
      <c r="G146" s="161"/>
      <c r="H146" s="161"/>
      <c r="I146" s="161"/>
      <c r="J146" s="161"/>
      <c r="K146" s="161"/>
      <c r="L146" s="161"/>
      <c r="M146" s="161"/>
      <c r="N146" s="161"/>
      <c r="O146" s="161"/>
      <c r="P146" s="161"/>
      <c r="Q146" s="161"/>
      <c r="R146" s="161"/>
      <c r="S146" s="161"/>
      <c r="T146" s="161"/>
      <c r="U146" s="161"/>
      <c r="V146" s="161"/>
      <c r="W146" s="161"/>
      <c r="X146" s="162"/>
    </row>
    <row r="147" spans="2:24" x14ac:dyDescent="0.15">
      <c r="B147" s="160"/>
      <c r="C147" s="161"/>
      <c r="D147" s="161"/>
      <c r="E147" s="161"/>
      <c r="F147" s="161"/>
      <c r="G147" s="161"/>
      <c r="H147" s="161"/>
      <c r="I147" s="161"/>
      <c r="J147" s="161"/>
      <c r="K147" s="161"/>
      <c r="L147" s="161"/>
      <c r="M147" s="161"/>
      <c r="N147" s="161"/>
      <c r="O147" s="161"/>
      <c r="P147" s="161"/>
      <c r="Q147" s="161"/>
      <c r="R147" s="161"/>
      <c r="S147" s="161"/>
      <c r="T147" s="161"/>
      <c r="U147" s="161"/>
      <c r="V147" s="161"/>
      <c r="W147" s="161"/>
      <c r="X147" s="162"/>
    </row>
    <row r="148" spans="2:24" x14ac:dyDescent="0.15">
      <c r="B148" s="160"/>
      <c r="C148" s="161"/>
      <c r="D148" s="161"/>
      <c r="E148" s="161"/>
      <c r="F148" s="161"/>
      <c r="G148" s="161"/>
      <c r="H148" s="161"/>
      <c r="I148" s="161"/>
      <c r="J148" s="161"/>
      <c r="K148" s="161"/>
      <c r="L148" s="161"/>
      <c r="M148" s="161"/>
      <c r="N148" s="161"/>
      <c r="O148" s="161"/>
      <c r="P148" s="161"/>
      <c r="Q148" s="161"/>
      <c r="R148" s="161"/>
      <c r="S148" s="161"/>
      <c r="T148" s="161"/>
      <c r="U148" s="161"/>
      <c r="V148" s="161"/>
      <c r="W148" s="161"/>
      <c r="X148" s="162"/>
    </row>
    <row r="149" spans="2:24" x14ac:dyDescent="0.15">
      <c r="B149" s="160"/>
      <c r="C149" s="161"/>
      <c r="D149" s="161"/>
      <c r="E149" s="161"/>
      <c r="F149" s="161"/>
      <c r="G149" s="161"/>
      <c r="H149" s="161"/>
      <c r="I149" s="161"/>
      <c r="J149" s="161"/>
      <c r="K149" s="161"/>
      <c r="L149" s="161"/>
      <c r="M149" s="161"/>
      <c r="N149" s="161"/>
      <c r="O149" s="161"/>
      <c r="P149" s="161"/>
      <c r="Q149" s="161"/>
      <c r="R149" s="161"/>
      <c r="S149" s="161"/>
      <c r="T149" s="161"/>
      <c r="U149" s="161"/>
      <c r="V149" s="161"/>
      <c r="W149" s="161"/>
      <c r="X149" s="162"/>
    </row>
    <row r="150" spans="2:24" x14ac:dyDescent="0.15">
      <c r="B150" s="160"/>
      <c r="C150" s="161"/>
      <c r="D150" s="161"/>
      <c r="E150" s="161"/>
      <c r="F150" s="161"/>
      <c r="G150" s="161"/>
      <c r="H150" s="161"/>
      <c r="I150" s="161"/>
      <c r="J150" s="161"/>
      <c r="K150" s="161"/>
      <c r="L150" s="161"/>
      <c r="M150" s="161"/>
      <c r="N150" s="161"/>
      <c r="O150" s="161"/>
      <c r="P150" s="161"/>
      <c r="Q150" s="161"/>
      <c r="R150" s="161"/>
      <c r="S150" s="161"/>
      <c r="T150" s="161"/>
      <c r="U150" s="161"/>
      <c r="V150" s="161"/>
      <c r="W150" s="161"/>
      <c r="X150" s="162"/>
    </row>
    <row r="151" spans="2:24" x14ac:dyDescent="0.15">
      <c r="B151" s="160"/>
      <c r="C151" s="161"/>
      <c r="D151" s="161"/>
      <c r="E151" s="161"/>
      <c r="F151" s="161"/>
      <c r="G151" s="161"/>
      <c r="H151" s="161"/>
      <c r="I151" s="161"/>
      <c r="J151" s="161"/>
      <c r="K151" s="161"/>
      <c r="L151" s="161"/>
      <c r="M151" s="161"/>
      <c r="N151" s="161"/>
      <c r="O151" s="161"/>
      <c r="P151" s="161"/>
      <c r="Q151" s="161"/>
      <c r="R151" s="161"/>
      <c r="S151" s="161"/>
      <c r="T151" s="161"/>
      <c r="U151" s="161"/>
      <c r="V151" s="161"/>
      <c r="W151" s="161"/>
      <c r="X151" s="162"/>
    </row>
    <row r="152" spans="2:24" x14ac:dyDescent="0.15">
      <c r="B152" s="160"/>
      <c r="C152" s="161"/>
      <c r="D152" s="161"/>
      <c r="E152" s="161"/>
      <c r="F152" s="161"/>
      <c r="G152" s="161"/>
      <c r="H152" s="161"/>
      <c r="I152" s="161"/>
      <c r="J152" s="161"/>
      <c r="K152" s="161"/>
      <c r="L152" s="161"/>
      <c r="M152" s="161"/>
      <c r="N152" s="161"/>
      <c r="O152" s="161"/>
      <c r="P152" s="161"/>
      <c r="Q152" s="161"/>
      <c r="R152" s="161"/>
      <c r="S152" s="161"/>
      <c r="T152" s="161"/>
      <c r="U152" s="161"/>
      <c r="V152" s="161"/>
      <c r="W152" s="161"/>
      <c r="X152" s="162"/>
    </row>
    <row r="153" spans="2:24" x14ac:dyDescent="0.15">
      <c r="B153" s="160"/>
      <c r="C153" s="161"/>
      <c r="D153" s="161"/>
      <c r="E153" s="161"/>
      <c r="F153" s="161"/>
      <c r="G153" s="161"/>
      <c r="H153" s="161"/>
      <c r="I153" s="161"/>
      <c r="J153" s="161"/>
      <c r="K153" s="161"/>
      <c r="L153" s="161"/>
      <c r="M153" s="161"/>
      <c r="N153" s="161"/>
      <c r="O153" s="161"/>
      <c r="P153" s="161"/>
      <c r="Q153" s="161"/>
      <c r="R153" s="161"/>
      <c r="S153" s="161"/>
      <c r="T153" s="161"/>
      <c r="U153" s="161"/>
      <c r="V153" s="161"/>
      <c r="W153" s="161"/>
      <c r="X153" s="162"/>
    </row>
    <row r="154" spans="2:24" x14ac:dyDescent="0.15">
      <c r="B154" s="160"/>
      <c r="C154" s="161"/>
      <c r="D154" s="161"/>
      <c r="E154" s="161"/>
      <c r="F154" s="161"/>
      <c r="G154" s="161"/>
      <c r="H154" s="161"/>
      <c r="I154" s="161"/>
      <c r="J154" s="161"/>
      <c r="K154" s="161"/>
      <c r="L154" s="161"/>
      <c r="M154" s="161"/>
      <c r="N154" s="161"/>
      <c r="O154" s="161"/>
      <c r="P154" s="161"/>
      <c r="Q154" s="161"/>
      <c r="R154" s="161"/>
      <c r="S154" s="161"/>
      <c r="T154" s="161"/>
      <c r="U154" s="161"/>
      <c r="V154" s="161"/>
      <c r="W154" s="161"/>
      <c r="X154" s="162"/>
    </row>
    <row r="155" spans="2:24" x14ac:dyDescent="0.15">
      <c r="B155" s="160"/>
      <c r="C155" s="161"/>
      <c r="D155" s="161"/>
      <c r="E155" s="161"/>
      <c r="F155" s="161"/>
      <c r="G155" s="161"/>
      <c r="H155" s="161"/>
      <c r="I155" s="161"/>
      <c r="J155" s="161"/>
      <c r="K155" s="161"/>
      <c r="L155" s="161"/>
      <c r="M155" s="161"/>
      <c r="N155" s="161"/>
      <c r="O155" s="161"/>
      <c r="P155" s="161"/>
      <c r="Q155" s="161"/>
      <c r="R155" s="161"/>
      <c r="S155" s="161"/>
      <c r="T155" s="161"/>
      <c r="U155" s="161"/>
      <c r="V155" s="161"/>
      <c r="W155" s="161"/>
      <c r="X155" s="162"/>
    </row>
    <row r="156" spans="2:24" x14ac:dyDescent="0.15">
      <c r="B156" s="160"/>
      <c r="C156" s="161"/>
      <c r="D156" s="161"/>
      <c r="E156" s="161"/>
      <c r="F156" s="161"/>
      <c r="G156" s="161"/>
      <c r="H156" s="161"/>
      <c r="I156" s="161"/>
      <c r="J156" s="161"/>
      <c r="K156" s="161"/>
      <c r="L156" s="161"/>
      <c r="M156" s="161"/>
      <c r="N156" s="161"/>
      <c r="O156" s="161"/>
      <c r="P156" s="161"/>
      <c r="Q156" s="161"/>
      <c r="R156" s="161"/>
      <c r="S156" s="161"/>
      <c r="T156" s="161"/>
      <c r="U156" s="161"/>
      <c r="V156" s="161"/>
      <c r="W156" s="161"/>
      <c r="X156" s="162"/>
    </row>
    <row r="157" spans="2:24" x14ac:dyDescent="0.15">
      <c r="B157" s="160"/>
      <c r="C157" s="161"/>
      <c r="D157" s="161"/>
      <c r="E157" s="161"/>
      <c r="F157" s="161"/>
      <c r="G157" s="161"/>
      <c r="H157" s="161"/>
      <c r="I157" s="161"/>
      <c r="J157" s="161"/>
      <c r="K157" s="161"/>
      <c r="L157" s="161"/>
      <c r="M157" s="161"/>
      <c r="N157" s="161"/>
      <c r="O157" s="161"/>
      <c r="P157" s="161"/>
      <c r="Q157" s="161"/>
      <c r="R157" s="161"/>
      <c r="S157" s="161"/>
      <c r="T157" s="161"/>
      <c r="U157" s="161"/>
      <c r="V157" s="161"/>
      <c r="W157" s="161"/>
      <c r="X157" s="162"/>
    </row>
    <row r="158" spans="2:24" x14ac:dyDescent="0.15">
      <c r="B158" s="160"/>
      <c r="C158" s="161"/>
      <c r="D158" s="161"/>
      <c r="E158" s="161"/>
      <c r="F158" s="161"/>
      <c r="G158" s="161"/>
      <c r="H158" s="161"/>
      <c r="I158" s="161"/>
      <c r="J158" s="161"/>
      <c r="K158" s="161"/>
      <c r="L158" s="161"/>
      <c r="M158" s="161"/>
      <c r="N158" s="161"/>
      <c r="O158" s="161"/>
      <c r="P158" s="161"/>
      <c r="Q158" s="161"/>
      <c r="R158" s="161"/>
      <c r="S158" s="161"/>
      <c r="T158" s="161"/>
      <c r="U158" s="161"/>
      <c r="V158" s="161"/>
      <c r="W158" s="161"/>
      <c r="X158" s="162"/>
    </row>
    <row r="159" spans="2:24" x14ac:dyDescent="0.15">
      <c r="B159" s="160"/>
      <c r="C159" s="161"/>
      <c r="D159" s="161"/>
      <c r="E159" s="161"/>
      <c r="F159" s="161"/>
      <c r="G159" s="161"/>
      <c r="H159" s="161"/>
      <c r="I159" s="161"/>
      <c r="J159" s="161"/>
      <c r="K159" s="161"/>
      <c r="L159" s="161"/>
      <c r="M159" s="161"/>
      <c r="N159" s="161"/>
      <c r="O159" s="161"/>
      <c r="P159" s="161"/>
      <c r="Q159" s="161"/>
      <c r="R159" s="161"/>
      <c r="S159" s="161"/>
      <c r="T159" s="161"/>
      <c r="U159" s="161"/>
      <c r="V159" s="161"/>
      <c r="W159" s="161"/>
      <c r="X159" s="162"/>
    </row>
    <row r="160" spans="2:24" x14ac:dyDescent="0.15">
      <c r="B160" s="160"/>
      <c r="C160" s="161"/>
      <c r="D160" s="161"/>
      <c r="E160" s="161"/>
      <c r="F160" s="161"/>
      <c r="G160" s="161"/>
      <c r="H160" s="161"/>
      <c r="I160" s="161"/>
      <c r="J160" s="161"/>
      <c r="K160" s="161"/>
      <c r="L160" s="161"/>
      <c r="M160" s="161"/>
      <c r="N160" s="161"/>
      <c r="O160" s="161"/>
      <c r="P160" s="161"/>
      <c r="Q160" s="161"/>
      <c r="R160" s="161"/>
      <c r="S160" s="161"/>
      <c r="T160" s="161"/>
      <c r="U160" s="161"/>
      <c r="V160" s="161"/>
      <c r="W160" s="161"/>
      <c r="X160" s="162"/>
    </row>
    <row r="161" spans="1:24" x14ac:dyDescent="0.15">
      <c r="B161" s="160"/>
      <c r="C161" s="161"/>
      <c r="D161" s="161"/>
      <c r="E161" s="161"/>
      <c r="F161" s="161"/>
      <c r="G161" s="161"/>
      <c r="H161" s="161"/>
      <c r="I161" s="161"/>
      <c r="J161" s="161"/>
      <c r="K161" s="161"/>
      <c r="L161" s="161"/>
      <c r="M161" s="161"/>
      <c r="N161" s="161"/>
      <c r="O161" s="161"/>
      <c r="P161" s="161"/>
      <c r="Q161" s="161"/>
      <c r="R161" s="161"/>
      <c r="S161" s="161"/>
      <c r="T161" s="161"/>
      <c r="U161" s="161"/>
      <c r="V161" s="161"/>
      <c r="W161" s="161"/>
      <c r="X161" s="162"/>
    </row>
    <row r="162" spans="1:24" x14ac:dyDescent="0.15">
      <c r="B162" s="160"/>
      <c r="C162" s="161"/>
      <c r="D162" s="161"/>
      <c r="E162" s="161"/>
      <c r="F162" s="161"/>
      <c r="G162" s="161"/>
      <c r="H162" s="161"/>
      <c r="I162" s="161"/>
      <c r="J162" s="161"/>
      <c r="K162" s="161"/>
      <c r="L162" s="161"/>
      <c r="M162" s="161"/>
      <c r="N162" s="161"/>
      <c r="O162" s="161"/>
      <c r="P162" s="161"/>
      <c r="Q162" s="161"/>
      <c r="R162" s="161"/>
      <c r="S162" s="161"/>
      <c r="T162" s="161"/>
      <c r="U162" s="161"/>
      <c r="V162" s="161"/>
      <c r="W162" s="161"/>
      <c r="X162" s="162"/>
    </row>
    <row r="163" spans="1:24" x14ac:dyDescent="0.15">
      <c r="B163" s="160"/>
      <c r="C163" s="161"/>
      <c r="D163" s="161"/>
      <c r="E163" s="161"/>
      <c r="F163" s="161"/>
      <c r="G163" s="161"/>
      <c r="H163" s="161"/>
      <c r="I163" s="161"/>
      <c r="J163" s="161"/>
      <c r="K163" s="161"/>
      <c r="L163" s="161"/>
      <c r="M163" s="161"/>
      <c r="N163" s="161"/>
      <c r="O163" s="161"/>
      <c r="P163" s="161"/>
      <c r="Q163" s="161"/>
      <c r="R163" s="161"/>
      <c r="S163" s="161"/>
      <c r="T163" s="161"/>
      <c r="U163" s="161"/>
      <c r="V163" s="161"/>
      <c r="W163" s="161"/>
      <c r="X163" s="162"/>
    </row>
    <row r="164" spans="1:24" x14ac:dyDescent="0.15">
      <c r="B164" s="160"/>
      <c r="C164" s="161"/>
      <c r="D164" s="161"/>
      <c r="E164" s="161"/>
      <c r="F164" s="161"/>
      <c r="G164" s="161"/>
      <c r="H164" s="161"/>
      <c r="I164" s="161"/>
      <c r="J164" s="161"/>
      <c r="K164" s="161"/>
      <c r="L164" s="161"/>
      <c r="M164" s="161"/>
      <c r="N164" s="161"/>
      <c r="O164" s="161"/>
      <c r="P164" s="161"/>
      <c r="Q164" s="161"/>
      <c r="R164" s="161"/>
      <c r="S164" s="161"/>
      <c r="T164" s="161"/>
      <c r="U164" s="161"/>
      <c r="V164" s="161"/>
      <c r="W164" s="161"/>
      <c r="X164" s="162"/>
    </row>
    <row r="165" spans="1:24" x14ac:dyDescent="0.15">
      <c r="B165" s="160"/>
      <c r="C165" s="161"/>
      <c r="D165" s="161"/>
      <c r="E165" s="161"/>
      <c r="F165" s="161"/>
      <c r="G165" s="161"/>
      <c r="H165" s="161"/>
      <c r="I165" s="161"/>
      <c r="J165" s="161"/>
      <c r="K165" s="161"/>
      <c r="L165" s="161"/>
      <c r="M165" s="161"/>
      <c r="N165" s="161"/>
      <c r="O165" s="161"/>
      <c r="P165" s="161"/>
      <c r="Q165" s="161"/>
      <c r="R165" s="161"/>
      <c r="S165" s="161"/>
      <c r="T165" s="161"/>
      <c r="U165" s="161"/>
      <c r="V165" s="161"/>
      <c r="W165" s="161"/>
      <c r="X165" s="162"/>
    </row>
    <row r="166" spans="1:24" x14ac:dyDescent="0.15">
      <c r="B166" s="160"/>
      <c r="C166" s="161"/>
      <c r="D166" s="161"/>
      <c r="E166" s="161"/>
      <c r="F166" s="161"/>
      <c r="G166" s="161"/>
      <c r="H166" s="161"/>
      <c r="I166" s="161"/>
      <c r="J166" s="161"/>
      <c r="K166" s="161"/>
      <c r="L166" s="161"/>
      <c r="M166" s="161"/>
      <c r="N166" s="161"/>
      <c r="O166" s="161"/>
      <c r="P166" s="161"/>
      <c r="Q166" s="161"/>
      <c r="R166" s="161"/>
      <c r="S166" s="161"/>
      <c r="T166" s="161"/>
      <c r="U166" s="161"/>
      <c r="V166" s="161"/>
      <c r="W166" s="161"/>
      <c r="X166" s="162"/>
    </row>
    <row r="167" spans="1:24" x14ac:dyDescent="0.15">
      <c r="B167" s="160"/>
      <c r="C167" s="161"/>
      <c r="D167" s="161"/>
      <c r="E167" s="161"/>
      <c r="F167" s="161"/>
      <c r="G167" s="161"/>
      <c r="H167" s="161"/>
      <c r="I167" s="161"/>
      <c r="J167" s="161"/>
      <c r="K167" s="161"/>
      <c r="L167" s="161"/>
      <c r="M167" s="161"/>
      <c r="N167" s="161"/>
      <c r="O167" s="161"/>
      <c r="P167" s="161"/>
      <c r="Q167" s="161"/>
      <c r="R167" s="161"/>
      <c r="S167" s="161"/>
      <c r="T167" s="161"/>
      <c r="U167" s="161"/>
      <c r="V167" s="161"/>
      <c r="W167" s="161"/>
      <c r="X167" s="162"/>
    </row>
    <row r="168" spans="1:24" x14ac:dyDescent="0.15">
      <c r="B168" s="160"/>
      <c r="C168" s="161"/>
      <c r="D168" s="161"/>
      <c r="E168" s="161"/>
      <c r="F168" s="161"/>
      <c r="G168" s="161"/>
      <c r="H168" s="161"/>
      <c r="I168" s="161"/>
      <c r="J168" s="161"/>
      <c r="K168" s="161"/>
      <c r="L168" s="161"/>
      <c r="M168" s="161"/>
      <c r="N168" s="161"/>
      <c r="O168" s="161"/>
      <c r="P168" s="161"/>
      <c r="Q168" s="161"/>
      <c r="R168" s="161"/>
      <c r="S168" s="161"/>
      <c r="T168" s="161"/>
      <c r="U168" s="161"/>
      <c r="V168" s="161"/>
      <c r="W168" s="161"/>
      <c r="X168" s="162"/>
    </row>
    <row r="169" spans="1:24" x14ac:dyDescent="0.15">
      <c r="B169" s="160"/>
      <c r="C169" s="161"/>
      <c r="D169" s="161"/>
      <c r="E169" s="161"/>
      <c r="F169" s="161"/>
      <c r="G169" s="161"/>
      <c r="H169" s="161"/>
      <c r="I169" s="161"/>
      <c r="J169" s="161"/>
      <c r="K169" s="161"/>
      <c r="L169" s="161"/>
      <c r="M169" s="161"/>
      <c r="N169" s="161"/>
      <c r="O169" s="161"/>
      <c r="P169" s="161"/>
      <c r="Q169" s="161"/>
      <c r="R169" s="161"/>
      <c r="S169" s="161"/>
      <c r="T169" s="161"/>
      <c r="U169" s="161"/>
      <c r="V169" s="161"/>
      <c r="W169" s="161"/>
      <c r="X169" s="162"/>
    </row>
    <row r="170" spans="1:24" x14ac:dyDescent="0.15">
      <c r="B170" s="160"/>
      <c r="C170" s="161"/>
      <c r="D170" s="161"/>
      <c r="E170" s="161"/>
      <c r="F170" s="161"/>
      <c r="G170" s="161"/>
      <c r="H170" s="161"/>
      <c r="I170" s="161"/>
      <c r="J170" s="161"/>
      <c r="K170" s="161"/>
      <c r="L170" s="161"/>
      <c r="M170" s="161"/>
      <c r="N170" s="161"/>
      <c r="O170" s="161"/>
      <c r="P170" s="161"/>
      <c r="Q170" s="161"/>
      <c r="R170" s="161"/>
      <c r="S170" s="161"/>
      <c r="T170" s="161"/>
      <c r="U170" s="161"/>
      <c r="V170" s="161"/>
      <c r="W170" s="161"/>
      <c r="X170" s="162"/>
    </row>
    <row r="171" spans="1:24" x14ac:dyDescent="0.15">
      <c r="B171" s="163"/>
      <c r="C171" s="164"/>
      <c r="D171" s="164"/>
      <c r="E171" s="164"/>
      <c r="F171" s="164"/>
      <c r="G171" s="164"/>
      <c r="H171" s="164"/>
      <c r="I171" s="164"/>
      <c r="J171" s="164"/>
      <c r="K171" s="164"/>
      <c r="L171" s="164"/>
      <c r="M171" s="164"/>
      <c r="N171" s="164"/>
      <c r="O171" s="164"/>
      <c r="P171" s="164"/>
      <c r="Q171" s="164"/>
      <c r="R171" s="164"/>
      <c r="S171" s="164"/>
      <c r="T171" s="164"/>
      <c r="U171" s="164"/>
      <c r="V171" s="164"/>
      <c r="W171" s="164"/>
      <c r="X171" s="165"/>
    </row>
    <row r="175" spans="1:24" x14ac:dyDescent="0.15">
      <c r="A175" s="26"/>
    </row>
    <row r="176" spans="1:24" x14ac:dyDescent="0.15">
      <c r="A176" s="26"/>
    </row>
    <row r="177" spans="1:1" x14ac:dyDescent="0.15">
      <c r="A177" s="26"/>
    </row>
    <row r="178" spans="1:1" x14ac:dyDescent="0.15">
      <c r="A178" s="26"/>
    </row>
    <row r="179" spans="1:1" x14ac:dyDescent="0.15">
      <c r="A179" s="26"/>
    </row>
    <row r="180" spans="1:1" x14ac:dyDescent="0.15">
      <c r="A180" s="26"/>
    </row>
    <row r="181" spans="1:1" x14ac:dyDescent="0.15">
      <c r="A181" s="26"/>
    </row>
    <row r="182" spans="1:1" x14ac:dyDescent="0.15">
      <c r="A182" s="26"/>
    </row>
    <row r="183" spans="1:1" x14ac:dyDescent="0.15">
      <c r="A183" s="26"/>
    </row>
    <row r="184" spans="1:1" x14ac:dyDescent="0.15">
      <c r="A184" s="26"/>
    </row>
    <row r="185" spans="1:1" x14ac:dyDescent="0.15">
      <c r="A185" s="26"/>
    </row>
    <row r="186" spans="1:1" x14ac:dyDescent="0.15">
      <c r="A186" s="26"/>
    </row>
    <row r="187" spans="1:1" x14ac:dyDescent="0.15">
      <c r="A187" s="26"/>
    </row>
    <row r="188" spans="1:1" x14ac:dyDescent="0.15">
      <c r="A188" s="26"/>
    </row>
    <row r="189" spans="1:1" x14ac:dyDescent="0.15">
      <c r="A189" s="26"/>
    </row>
    <row r="190" spans="1:1" x14ac:dyDescent="0.15">
      <c r="A190" s="26"/>
    </row>
    <row r="191" spans="1:1" x14ac:dyDescent="0.15">
      <c r="A191" s="26"/>
    </row>
    <row r="192" spans="1:1" x14ac:dyDescent="0.15">
      <c r="A192" s="26"/>
    </row>
    <row r="193" spans="1:1" x14ac:dyDescent="0.15">
      <c r="A193" s="26"/>
    </row>
    <row r="194" spans="1:1" x14ac:dyDescent="0.15">
      <c r="A194" s="26"/>
    </row>
    <row r="195" spans="1:1" x14ac:dyDescent="0.15">
      <c r="A195" s="26"/>
    </row>
    <row r="196" spans="1:1" x14ac:dyDescent="0.15">
      <c r="A196" s="26"/>
    </row>
    <row r="197" spans="1:1" x14ac:dyDescent="0.15">
      <c r="A197" s="26"/>
    </row>
    <row r="198" spans="1:1" x14ac:dyDescent="0.15">
      <c r="A198" s="26"/>
    </row>
    <row r="199" spans="1:1" x14ac:dyDescent="0.15">
      <c r="A199" s="26"/>
    </row>
    <row r="200" spans="1:1" x14ac:dyDescent="0.15">
      <c r="A200" s="26"/>
    </row>
    <row r="201" spans="1:1" x14ac:dyDescent="0.15">
      <c r="A201" s="26"/>
    </row>
    <row r="202" spans="1:1" x14ac:dyDescent="0.15">
      <c r="A202" s="26"/>
    </row>
    <row r="203" spans="1:1" x14ac:dyDescent="0.15">
      <c r="A203" s="26"/>
    </row>
    <row r="204" spans="1:1" x14ac:dyDescent="0.15">
      <c r="A204" s="26"/>
    </row>
    <row r="205" spans="1:1" x14ac:dyDescent="0.15">
      <c r="A205" s="26"/>
    </row>
    <row r="206" spans="1:1" x14ac:dyDescent="0.15">
      <c r="A206" s="26"/>
    </row>
    <row r="207" spans="1:1" x14ac:dyDescent="0.15">
      <c r="A207" s="26"/>
    </row>
    <row r="208" spans="1:1" x14ac:dyDescent="0.15">
      <c r="A208" s="26"/>
    </row>
    <row r="209" spans="1:1" x14ac:dyDescent="0.15">
      <c r="A209" s="26"/>
    </row>
    <row r="210" spans="1:1" x14ac:dyDescent="0.15">
      <c r="A210" s="26"/>
    </row>
    <row r="211" spans="1:1" x14ac:dyDescent="0.15">
      <c r="A211" s="26"/>
    </row>
    <row r="212" spans="1:1" x14ac:dyDescent="0.15">
      <c r="A212" s="26"/>
    </row>
    <row r="213" spans="1:1" x14ac:dyDescent="0.15">
      <c r="A213" s="26"/>
    </row>
    <row r="214" spans="1:1" x14ac:dyDescent="0.15">
      <c r="A214" s="26"/>
    </row>
    <row r="215" spans="1:1" x14ac:dyDescent="0.15">
      <c r="A215" s="26"/>
    </row>
    <row r="216" spans="1:1" x14ac:dyDescent="0.15">
      <c r="A216" s="26"/>
    </row>
    <row r="217" spans="1:1" x14ac:dyDescent="0.15">
      <c r="A217" s="26"/>
    </row>
    <row r="218" spans="1:1" x14ac:dyDescent="0.15">
      <c r="A218" s="26"/>
    </row>
    <row r="219" spans="1:1" x14ac:dyDescent="0.15">
      <c r="A219" s="26"/>
    </row>
    <row r="220" spans="1:1" x14ac:dyDescent="0.15">
      <c r="A220" s="26"/>
    </row>
    <row r="221" spans="1:1" x14ac:dyDescent="0.15">
      <c r="A221" s="26"/>
    </row>
    <row r="222" spans="1:1" x14ac:dyDescent="0.15">
      <c r="A222" s="26"/>
    </row>
    <row r="223" spans="1:1" x14ac:dyDescent="0.15">
      <c r="A223" s="26"/>
    </row>
    <row r="224" spans="1:1" x14ac:dyDescent="0.15">
      <c r="A224" s="26"/>
    </row>
    <row r="225" spans="1:1" x14ac:dyDescent="0.15">
      <c r="A225" s="26"/>
    </row>
    <row r="226" spans="1:1" x14ac:dyDescent="0.15">
      <c r="A226" s="26"/>
    </row>
    <row r="227" spans="1:1" x14ac:dyDescent="0.15">
      <c r="A227" s="26"/>
    </row>
    <row r="228" spans="1:1" x14ac:dyDescent="0.15">
      <c r="A228" s="26"/>
    </row>
    <row r="229" spans="1:1" x14ac:dyDescent="0.15">
      <c r="A229" s="26"/>
    </row>
    <row r="230" spans="1:1" x14ac:dyDescent="0.15">
      <c r="A230" s="26"/>
    </row>
    <row r="231" spans="1:1" x14ac:dyDescent="0.15">
      <c r="A231" s="26"/>
    </row>
  </sheetData>
  <mergeCells count="115">
    <mergeCell ref="H90:X90"/>
    <mergeCell ref="C91:G95"/>
    <mergeCell ref="B121:X121"/>
    <mergeCell ref="B122:X171"/>
    <mergeCell ref="I114:M114"/>
    <mergeCell ref="I115:M115"/>
    <mergeCell ref="I103:M103"/>
    <mergeCell ref="H105:X105"/>
    <mergeCell ref="B108:X108"/>
    <mergeCell ref="C109:G117"/>
    <mergeCell ref="H110:M110"/>
    <mergeCell ref="H111:M111"/>
    <mergeCell ref="I112:M112"/>
    <mergeCell ref="I113:M113"/>
    <mergeCell ref="H117:X117"/>
    <mergeCell ref="B118:G118"/>
    <mergeCell ref="H118:X118"/>
    <mergeCell ref="C97:G105"/>
    <mergeCell ref="H98:M98"/>
    <mergeCell ref="H99:M99"/>
    <mergeCell ref="I100:M100"/>
    <mergeCell ref="I101:M101"/>
    <mergeCell ref="I102:M102"/>
    <mergeCell ref="H92:M92"/>
    <mergeCell ref="N92:S92"/>
    <mergeCell ref="T92:X92"/>
    <mergeCell ref="H93:M93"/>
    <mergeCell ref="N93:R93"/>
    <mergeCell ref="T93:W93"/>
    <mergeCell ref="H95:X95"/>
    <mergeCell ref="C66:G70"/>
    <mergeCell ref="H67:M67"/>
    <mergeCell ref="N67:S67"/>
    <mergeCell ref="T67:X67"/>
    <mergeCell ref="H68:M68"/>
    <mergeCell ref="T81:W81"/>
    <mergeCell ref="H83:X83"/>
    <mergeCell ref="B84:X84"/>
    <mergeCell ref="C86:G90"/>
    <mergeCell ref="H87:M87"/>
    <mergeCell ref="N87:S87"/>
    <mergeCell ref="T87:X87"/>
    <mergeCell ref="H88:M88"/>
    <mergeCell ref="N88:R88"/>
    <mergeCell ref="T88:W88"/>
    <mergeCell ref="C78:G83"/>
    <mergeCell ref="H79:M79"/>
    <mergeCell ref="N79:S79"/>
    <mergeCell ref="T79:X79"/>
    <mergeCell ref="H80:M80"/>
    <mergeCell ref="N80:R80"/>
    <mergeCell ref="T80:W80"/>
    <mergeCell ref="H81:M81"/>
    <mergeCell ref="N81:R81"/>
    <mergeCell ref="C72:G77"/>
    <mergeCell ref="H73:M73"/>
    <mergeCell ref="N73:S73"/>
    <mergeCell ref="H74:M74"/>
    <mergeCell ref="N74:R74"/>
    <mergeCell ref="T74:W74"/>
    <mergeCell ref="H75:M75"/>
    <mergeCell ref="N75:R75"/>
    <mergeCell ref="T75:W75"/>
    <mergeCell ref="H77:X77"/>
    <mergeCell ref="T73:X73"/>
    <mergeCell ref="H56:X56"/>
    <mergeCell ref="B59:X59"/>
    <mergeCell ref="C61:G65"/>
    <mergeCell ref="H62:M62"/>
    <mergeCell ref="N62:S62"/>
    <mergeCell ref="T62:X62"/>
    <mergeCell ref="H63:M63"/>
    <mergeCell ref="N63:R63"/>
    <mergeCell ref="T63:W63"/>
    <mergeCell ref="H65:X65"/>
    <mergeCell ref="H57:X57"/>
    <mergeCell ref="B4:X4"/>
    <mergeCell ref="C30:H30"/>
    <mergeCell ref="I30:X30"/>
    <mergeCell ref="B6:X6"/>
    <mergeCell ref="B20:X21"/>
    <mergeCell ref="I24:X24"/>
    <mergeCell ref="I25:X25"/>
    <mergeCell ref="I26:X26"/>
    <mergeCell ref="C28:H28"/>
    <mergeCell ref="I28:X28"/>
    <mergeCell ref="C29:H29"/>
    <mergeCell ref="I29:X29"/>
    <mergeCell ref="C24:G24"/>
    <mergeCell ref="C25:G25"/>
    <mergeCell ref="C26:G26"/>
    <mergeCell ref="K43:L43"/>
    <mergeCell ref="K97:L97"/>
    <mergeCell ref="K86:L86"/>
    <mergeCell ref="K72:L72"/>
    <mergeCell ref="K61:L61"/>
    <mergeCell ref="C31:H31"/>
    <mergeCell ref="I31:X31"/>
    <mergeCell ref="B34:X34"/>
    <mergeCell ref="C37:X41"/>
    <mergeCell ref="C43:G47"/>
    <mergeCell ref="H44:M44"/>
    <mergeCell ref="H45:M45"/>
    <mergeCell ref="N68:R68"/>
    <mergeCell ref="T68:W68"/>
    <mergeCell ref="H70:X70"/>
    <mergeCell ref="H47:X47"/>
    <mergeCell ref="C48:G52"/>
    <mergeCell ref="H49:M49"/>
    <mergeCell ref="H50:M50"/>
    <mergeCell ref="H52:X52"/>
    <mergeCell ref="C54:G55"/>
    <mergeCell ref="H54:X54"/>
    <mergeCell ref="H55:X55"/>
    <mergeCell ref="C56:G57"/>
  </mergeCells>
  <phoneticPr fontId="26"/>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6" manualBreakCount="6">
    <brk id="33" max="16383" man="1"/>
    <brk id="58" max="16383" man="1"/>
    <brk id="83" max="16383" man="1"/>
    <brk id="106" max="16383" man="1"/>
    <brk id="119" max="25" man="1"/>
    <brk id="174"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CustomAttrString02 xmlns="83325c5f-bd9d-4e2c-9313-0f0b63f7f9ad" xsi:nil="true"/>
    <CustomAttrString07 xmlns="83325c5f-bd9d-4e2c-9313-0f0b63f7f9ad" xsi:nil="true"/>
    <CustomAttrChoice05 xmlns="83325c5f-bd9d-4e2c-9313-0f0b63f7f9ad" xsi:nil="true"/>
    <CustomAttrChoice08 xmlns="83325c5f-bd9d-4e2c-9313-0f0b63f7f9ad" xsi:nil="true"/>
    <CustomAttrDateTime02 xmlns="83325c5f-bd9d-4e2c-9313-0f0b63f7f9ad" xsi:nil="true"/>
    <CustomAttrDateTime07 xmlns="83325c5f-bd9d-4e2c-9313-0f0b63f7f9ad" xsi:nil="true"/>
    <CustomAttrDateTime08 xmlns="83325c5f-bd9d-4e2c-9313-0f0b63f7f9ad" xsi:nil="true"/>
    <lcf76f155ced4ddcb4097134ff3c332f xmlns="d6fdd4a1-327b-4ef8-81b2-704fe2024cca">
      <Terms xmlns="http://schemas.microsoft.com/office/infopath/2007/PartnerControls"/>
    </lcf76f155ced4ddcb4097134ff3c332f>
    <DocumentLanguage xmlns="83325c5f-bd9d-4e2c-9313-0f0b63f7f9ad">ja</DocumentLanguage>
    <CustomAttrString01 xmlns="83325c5f-bd9d-4e2c-9313-0f0b63f7f9ad" xsi:nil="true"/>
    <CustomAttrString06 xmlns="83325c5f-bd9d-4e2c-9313-0f0b63f7f9ad" xsi:nil="true"/>
    <CustomAttrChoice01 xmlns="83325c5f-bd9d-4e2c-9313-0f0b63f7f9ad" xsi:nil="true"/>
    <CustomAttrChoice04 xmlns="83325c5f-bd9d-4e2c-9313-0f0b63f7f9ad" xsi:nil="true"/>
    <TaxCatchAll xmlns="15d505aa-a7b5-40b3-9800-76ac7a3b9401" xsi:nil="true"/>
    <CustomAttrDateTime06 xmlns="83325c5f-bd9d-4e2c-9313-0f0b63f7f9ad" xsi:nil="true"/>
    <CustomAttrString10 xmlns="83325c5f-bd9d-4e2c-9313-0f0b63f7f9ad" xsi:nil="true"/>
    <CustomAttrChoice10 xmlns="83325c5f-bd9d-4e2c-9313-0f0b63f7f9ad" xsi:nil="true"/>
    <CustomAttrString05 xmlns="83325c5f-bd9d-4e2c-9313-0f0b63f7f9ad" xsi:nil="true"/>
    <CustomAttrChoice07 xmlns="83325c5f-bd9d-4e2c-9313-0f0b63f7f9ad" xsi:nil="true"/>
    <RetentionDate xmlns="83325c5f-bd9d-4e2c-9313-0f0b63f7f9ad" xsi:nil="true"/>
    <CustomAttrDateTime01 xmlns="83325c5f-bd9d-4e2c-9313-0f0b63f7f9ad" xsi:nil="true"/>
    <Archiveable xmlns="83325c5f-bd9d-4e2c-9313-0f0b63f7f9ad">false</Archiveable>
    <CustomAttrString04 xmlns="83325c5f-bd9d-4e2c-9313-0f0b63f7f9ad" xsi:nil="true"/>
    <CustomAttrString09 xmlns="83325c5f-bd9d-4e2c-9313-0f0b63f7f9ad" xsi:nil="true"/>
    <CustomAttrChoice03 xmlns="83325c5f-bd9d-4e2c-9313-0f0b63f7f9ad" xsi:nil="true"/>
    <CustomAttrChoice06 xmlns="83325c5f-bd9d-4e2c-9313-0f0b63f7f9ad" xsi:nil="true"/>
    <CustomAttrDateTime10 xmlns="83325c5f-bd9d-4e2c-9313-0f0b63f7f9ad" xsi:nil="true"/>
    <AutoArchive xmlns="83325c5f-bd9d-4e2c-9313-0f0b63f7f9ad">true</AutoArchive>
    <CustomAttrDateTime05 xmlns="83325c5f-bd9d-4e2c-9313-0f0b63f7f9ad" xsi:nil="true"/>
    <CustomAttrString03 xmlns="83325c5f-bd9d-4e2c-9313-0f0b63f7f9ad" xsi:nil="true"/>
    <CustomAttrString08 xmlns="83325c5f-bd9d-4e2c-9313-0f0b63f7f9ad" xsi:nil="true"/>
    <CustomAttrChoice02 xmlns="83325c5f-bd9d-4e2c-9313-0f0b63f7f9ad" xsi:nil="true"/>
    <CustomAttrChoice09 xmlns="83325c5f-bd9d-4e2c-9313-0f0b63f7f9ad" xsi:nil="true"/>
    <CustomAttrDateTime03 xmlns="83325c5f-bd9d-4e2c-9313-0f0b63f7f9ad" xsi:nil="true"/>
    <CustomAttrDateTime04 xmlns="83325c5f-bd9d-4e2c-9313-0f0b63f7f9ad" xsi:nil="true"/>
    <CustomAttrDateTime09 xmlns="83325c5f-bd9d-4e2c-9313-0f0b63f7f9ad" xsi:nil="true"/>
    <_dlc_DocId xmlns="15d505aa-a7b5-40b3-9800-76ac7a3b9401">VNJSNQSQEEQZ-660333338-1737525</_dlc_DocId>
    <_dlc_DocIdUrl xmlns="15d505aa-a7b5-40b3-9800-76ac7a3b9401">
      <Url>https://fujifilm0.sharepoint.com/sites/jp-dms-fbmfg2/01/_layouts/15/DocIdRedir.aspx?ID=VNJSNQSQEEQZ-660333338-1737525</Url>
      <Description>VNJSNQSQEEQZ-660333338-1737525</Description>
    </_dlc_DocIdUrl>
    <_Flow_SignoffStatus xmlns="d6fdd4a1-327b-4ef8-81b2-704fe2024c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一般文書" ma:contentTypeID="0x010100EDD0ECE172EDB142B5548E7F6B1A64E700422CB9CDBB701947B7FC949D80938D5E" ma:contentTypeVersion="84" ma:contentTypeDescription="" ma:contentTypeScope="" ma:versionID="89b21e7643398b79ddd275b309f3ddd4">
  <xsd:schema xmlns:xsd="http://www.w3.org/2001/XMLSchema" xmlns:xs="http://www.w3.org/2001/XMLSchema" xmlns:p="http://schemas.microsoft.com/office/2006/metadata/properties" xmlns:ns2="83325c5f-bd9d-4e2c-9313-0f0b63f7f9ad" xmlns:ns3="15d505aa-a7b5-40b3-9800-76ac7a3b9401" xmlns:ns4="d6fdd4a1-327b-4ef8-81b2-704fe2024cca" targetNamespace="http://schemas.microsoft.com/office/2006/metadata/properties" ma:root="true" ma:fieldsID="b1bd69805cb47922482052c96057e93e" ns2:_="" ns3:_="" ns4:_="">
    <xsd:import namespace="83325c5f-bd9d-4e2c-9313-0f0b63f7f9ad"/>
    <xsd:import namespace="15d505aa-a7b5-40b3-9800-76ac7a3b9401"/>
    <xsd:import namespace="d6fdd4a1-327b-4ef8-81b2-704fe2024cca"/>
    <xsd:element name="properties">
      <xsd:complexType>
        <xsd:sequence>
          <xsd:element name="documentManagement">
            <xsd:complexType>
              <xsd:all>
                <xsd:element ref="ns2:Archiveable" minOccurs="0"/>
                <xsd:element ref="ns2:AutoArchive" minOccurs="0"/>
                <xsd:element ref="ns2:RetentionDate" minOccurs="0"/>
                <xsd:element ref="ns2:DocumentLanguage" minOccurs="0"/>
                <xsd:element ref="ns2:CustomAttrString01" minOccurs="0"/>
                <xsd:element ref="ns2:CustomAttrString02" minOccurs="0"/>
                <xsd:element ref="ns2:CustomAttrString03" minOccurs="0"/>
                <xsd:element ref="ns2:CustomAttrString04" minOccurs="0"/>
                <xsd:element ref="ns2:CustomAttrString05" minOccurs="0"/>
                <xsd:element ref="ns2:CustomAttrString06" minOccurs="0"/>
                <xsd:element ref="ns2:CustomAttrString07" minOccurs="0"/>
                <xsd:element ref="ns2:CustomAttrString08" minOccurs="0"/>
                <xsd:element ref="ns2:CustomAttrString09" minOccurs="0"/>
                <xsd:element ref="ns2:CustomAttrString10" minOccurs="0"/>
                <xsd:element ref="ns2:CustomAttrChoice01" minOccurs="0"/>
                <xsd:element ref="ns2:CustomAttrChoice02" minOccurs="0"/>
                <xsd:element ref="ns2:CustomAttrChoice03" minOccurs="0"/>
                <xsd:element ref="ns2:CustomAttrChoice04" minOccurs="0"/>
                <xsd:element ref="ns2:CustomAttrChoice05" minOccurs="0"/>
                <xsd:element ref="ns2:CustomAttrChoice06" minOccurs="0"/>
                <xsd:element ref="ns2:CustomAttrChoice07" minOccurs="0"/>
                <xsd:element ref="ns2:CustomAttrChoice08" minOccurs="0"/>
                <xsd:element ref="ns2:CustomAttrChoice09" minOccurs="0"/>
                <xsd:element ref="ns2:CustomAttrChoice10" minOccurs="0"/>
                <xsd:element ref="ns2:CustomAttrDateTime01" minOccurs="0"/>
                <xsd:element ref="ns2:CustomAttrDateTime02" minOccurs="0"/>
                <xsd:element ref="ns2:CustomAttrDateTime03" minOccurs="0"/>
                <xsd:element ref="ns2:CustomAttrDateTime04" minOccurs="0"/>
                <xsd:element ref="ns2:CustomAttrDateTime05" minOccurs="0"/>
                <xsd:element ref="ns2:CustomAttrDateTime06" minOccurs="0"/>
                <xsd:element ref="ns2:CustomAttrDateTime07" minOccurs="0"/>
                <xsd:element ref="ns2:CustomAttrDateTime08" minOccurs="0"/>
                <xsd:element ref="ns2:CustomAttrDateTime09" minOccurs="0"/>
                <xsd:element ref="ns2:CustomAttrDateTime10" minOccurs="0"/>
                <xsd:element ref="ns3:_dlc_DocId" minOccurs="0"/>
                <xsd:element ref="ns3:_dlc_DocIdUrl" minOccurs="0"/>
                <xsd:element ref="ns3:_dlc_DocIdPersistId" minOccurs="0"/>
                <xsd:element ref="ns2:SharedWithUsers" minOccurs="0"/>
                <xsd:element ref="ns2:SharedWithDetails" minOccurs="0"/>
                <xsd:element ref="ns4:MediaServiceMetadata" minOccurs="0"/>
                <xsd:element ref="ns4:MediaServiceFastMetadata" minOccurs="0"/>
                <xsd:element ref="ns4:MediaServiceSearchProperties" minOccurs="0"/>
                <xsd:element ref="ns4:MediaServiceObjectDetectorVersions" minOccurs="0"/>
                <xsd:element ref="ns4:MediaServiceDateTaken" minOccurs="0"/>
                <xsd:element ref="ns4:MediaServiceGenerationTime" minOccurs="0"/>
                <xsd:element ref="ns4:MediaServiceEventHashCode" minOccurs="0"/>
                <xsd:element ref="ns4:MediaLengthInSeconds" minOccurs="0"/>
                <xsd:element ref="ns4:lcf76f155ced4ddcb4097134ff3c332f" minOccurs="0"/>
                <xsd:element ref="ns3:TaxCatchAll" minOccurs="0"/>
                <xsd:element ref="ns4:MediaServiceLocation" minOccurs="0"/>
                <xsd:element ref="ns4:MediaServiceOCR" minOccurs="0"/>
                <xsd:element ref="ns4: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325c5f-bd9d-4e2c-9313-0f0b63f7f9ad" elementFormDefault="qualified">
    <xsd:import namespace="http://schemas.microsoft.com/office/2006/documentManagement/types"/>
    <xsd:import namespace="http://schemas.microsoft.com/office/infopath/2007/PartnerControls"/>
    <xsd:element name="Archiveable" ma:index="2" nillable="true" ma:displayName="すぐにアーカイブする" ma:default="0" ma:internalName="Archiveable">
      <xsd:simpleType>
        <xsd:restriction base="dms:Boolean"/>
      </xsd:simpleType>
    </xsd:element>
    <xsd:element name="AutoArchive" ma:index="3" nillable="true" ma:displayName="アーカイブ対象" ma:default="1" ma:internalName="AutoArchive">
      <xsd:simpleType>
        <xsd:restriction base="dms:Boolean"/>
      </xsd:simpleType>
    </xsd:element>
    <xsd:element name="RetentionDate" ma:index="4" nillable="true" ma:displayName="保存期限" ma:decimals="0" ma:internalName="RetentionDate" ma:percentage="FALSE">
      <xsd:simpleType>
        <xsd:restriction base="dms:Number">
          <xsd:minInclusive value="2000"/>
        </xsd:restriction>
      </xsd:simpleType>
    </xsd:element>
    <xsd:element name="DocumentLanguage" ma:index="5" nillable="true" ma:displayName="文書の言語" ma:default="ja" ma:format="Dropdown" ma:internalName="DocumentLanguage">
      <xsd:simpleType>
        <xsd:restriction base="dms:Choice">
          <xsd:enumeration value="ja"/>
          <xsd:enumeration value="en"/>
        </xsd:restriction>
      </xsd:simpleType>
    </xsd:element>
    <xsd:element name="CustomAttrString01" ma:index="6" nillable="true" ma:displayName="カスタム属性(文字列)01" ma:hidden="true" ma:internalName="CustomAttrString01" ma:readOnly="false">
      <xsd:simpleType>
        <xsd:restriction base="dms:Text">
          <xsd:maxLength value="255"/>
        </xsd:restriction>
      </xsd:simpleType>
    </xsd:element>
    <xsd:element name="CustomAttrString02" ma:index="7" nillable="true" ma:displayName="カスタム属性(文字列)02" ma:hidden="true" ma:internalName="CustomAttrString02" ma:readOnly="false">
      <xsd:simpleType>
        <xsd:restriction base="dms:Text">
          <xsd:maxLength value="255"/>
        </xsd:restriction>
      </xsd:simpleType>
    </xsd:element>
    <xsd:element name="CustomAttrString03" ma:index="8" nillable="true" ma:displayName="カスタム属性(文字列)03" ma:hidden="true" ma:internalName="CustomAttrString03" ma:readOnly="false">
      <xsd:simpleType>
        <xsd:restriction base="dms:Text">
          <xsd:maxLength value="255"/>
        </xsd:restriction>
      </xsd:simpleType>
    </xsd:element>
    <xsd:element name="CustomAttrString04" ma:index="9" nillable="true" ma:displayName="カスタム属性(文字列)04" ma:hidden="true" ma:internalName="CustomAttrString04" ma:readOnly="false">
      <xsd:simpleType>
        <xsd:restriction base="dms:Text">
          <xsd:maxLength value="255"/>
        </xsd:restriction>
      </xsd:simpleType>
    </xsd:element>
    <xsd:element name="CustomAttrString05" ma:index="10" nillable="true" ma:displayName="カスタム属性(文字列)05" ma:hidden="true" ma:internalName="CustomAttrString05" ma:readOnly="false">
      <xsd:simpleType>
        <xsd:restriction base="dms:Text">
          <xsd:maxLength value="255"/>
        </xsd:restriction>
      </xsd:simpleType>
    </xsd:element>
    <xsd:element name="CustomAttrString06" ma:index="11" nillable="true" ma:displayName="カスタム属性(文字列)06" ma:hidden="true" ma:internalName="CustomAttrString06" ma:readOnly="false">
      <xsd:simpleType>
        <xsd:restriction base="dms:Text">
          <xsd:maxLength value="255"/>
        </xsd:restriction>
      </xsd:simpleType>
    </xsd:element>
    <xsd:element name="CustomAttrString07" ma:index="12" nillable="true" ma:displayName="カスタム属性(文字列)07" ma:hidden="true" ma:internalName="CustomAttrString07" ma:readOnly="false">
      <xsd:simpleType>
        <xsd:restriction base="dms:Text">
          <xsd:maxLength value="255"/>
        </xsd:restriction>
      </xsd:simpleType>
    </xsd:element>
    <xsd:element name="CustomAttrString08" ma:index="13" nillable="true" ma:displayName="カスタム属性(文字列)08" ma:hidden="true" ma:internalName="CustomAttrString08" ma:readOnly="false">
      <xsd:simpleType>
        <xsd:restriction base="dms:Text">
          <xsd:maxLength value="255"/>
        </xsd:restriction>
      </xsd:simpleType>
    </xsd:element>
    <xsd:element name="CustomAttrString09" ma:index="14" nillable="true" ma:displayName="カスタム属性(文字列)09" ma:hidden="true" ma:internalName="CustomAttrString09" ma:readOnly="false">
      <xsd:simpleType>
        <xsd:restriction base="dms:Text">
          <xsd:maxLength value="255"/>
        </xsd:restriction>
      </xsd:simpleType>
    </xsd:element>
    <xsd:element name="CustomAttrString10" ma:index="15" nillable="true" ma:displayName="カスタム属性(文字列)10" ma:hidden="true" ma:internalName="CustomAttrString10" ma:readOnly="false">
      <xsd:simpleType>
        <xsd:restriction base="dms:Text">
          <xsd:maxLength value="255"/>
        </xsd:restriction>
      </xsd:simpleType>
    </xsd:element>
    <xsd:element name="CustomAttrChoice01" ma:index="16" nillable="true" ma:displayName="カスタム属性(選択肢)01" ma:format="Dropdown" ma:hidden="true" ma:internalName="CustomAttrChoice01"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2" ma:index="17" nillable="true" ma:displayName="カスタム属性(選択肢)02" ma:format="Dropdown" ma:hidden="true" ma:internalName="CustomAttrChoice02"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3" ma:index="18" nillable="true" ma:displayName="カスタム属性(選択肢)03" ma:format="Dropdown" ma:hidden="true" ma:internalName="CustomAttrChoice03"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4" ma:index="19" nillable="true" ma:displayName="カスタム属性(選択肢)04" ma:format="Dropdown" ma:hidden="true" ma:internalName="CustomAttrChoice04"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5" ma:index="20" nillable="true" ma:displayName="カスタム属性(選択肢)05" ma:format="Dropdown" ma:hidden="true" ma:internalName="CustomAttrChoice05"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6" ma:index="21" nillable="true" ma:displayName="カスタム属性(選択肢)06" ma:format="Dropdown" ma:hidden="true" ma:internalName="CustomAttrChoice06"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7" ma:index="22" nillable="true" ma:displayName="カスタム属性(選択肢)07" ma:format="Dropdown" ma:hidden="true" ma:internalName="CustomAttrChoice07"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8" ma:index="23" nillable="true" ma:displayName="カスタム属性(選択肢)08" ma:format="Dropdown" ma:hidden="true" ma:internalName="CustomAttrChoice08"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09" ma:index="24" nillable="true" ma:displayName="カスタム属性(選択肢)09" ma:format="Dropdown" ma:hidden="true" ma:internalName="CustomAttrChoice09"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Choice10" ma:index="25" nillable="true" ma:displayName="カスタム属性(選択肢)10" ma:format="Dropdown" ma:hidden="true" ma:internalName="CustomAttrChoice10" ma:readOnly="false">
      <xsd:simpleType>
        <xsd:restriction base="dms:Choice">
          <xsd:enumeration value="選択肢 #1 を入力してください"/>
          <xsd:enumeration value="選択肢 #2 を入力してください"/>
          <xsd:enumeration value="選択肢 #3 を入力してください"/>
        </xsd:restriction>
      </xsd:simpleType>
    </xsd:element>
    <xsd:element name="CustomAttrDateTime01" ma:index="26" nillable="true" ma:displayName="カスタム属性(日付)01" ma:format="DateOnly" ma:hidden="true" ma:internalName="CustomAttrDateTime01" ma:readOnly="false">
      <xsd:simpleType>
        <xsd:restriction base="dms:DateTime"/>
      </xsd:simpleType>
    </xsd:element>
    <xsd:element name="CustomAttrDateTime02" ma:index="27" nillable="true" ma:displayName="カスタム属性(日付)02" ma:format="DateOnly" ma:hidden="true" ma:internalName="CustomAttrDateTime02" ma:readOnly="false">
      <xsd:simpleType>
        <xsd:restriction base="dms:DateTime"/>
      </xsd:simpleType>
    </xsd:element>
    <xsd:element name="CustomAttrDateTime03" ma:index="28" nillable="true" ma:displayName="カスタム属性(日付)03" ma:format="DateOnly" ma:hidden="true" ma:internalName="CustomAttrDateTime03" ma:readOnly="false">
      <xsd:simpleType>
        <xsd:restriction base="dms:DateTime"/>
      </xsd:simpleType>
    </xsd:element>
    <xsd:element name="CustomAttrDateTime04" ma:index="29" nillable="true" ma:displayName="カスタム属性(日付)04" ma:format="DateOnly" ma:hidden="true" ma:internalName="CustomAttrDateTime04" ma:readOnly="false">
      <xsd:simpleType>
        <xsd:restriction base="dms:DateTime"/>
      </xsd:simpleType>
    </xsd:element>
    <xsd:element name="CustomAttrDateTime05" ma:index="30" nillable="true" ma:displayName="カスタム属性(日付)05" ma:format="DateOnly" ma:hidden="true" ma:internalName="CustomAttrDateTime05" ma:readOnly="false">
      <xsd:simpleType>
        <xsd:restriction base="dms:DateTime"/>
      </xsd:simpleType>
    </xsd:element>
    <xsd:element name="CustomAttrDateTime06" ma:index="31" nillable="true" ma:displayName="カスタム属性(日付)06" ma:format="DateOnly" ma:hidden="true" ma:internalName="CustomAttrDateTime06" ma:readOnly="false">
      <xsd:simpleType>
        <xsd:restriction base="dms:DateTime"/>
      </xsd:simpleType>
    </xsd:element>
    <xsd:element name="CustomAttrDateTime07" ma:index="32" nillable="true" ma:displayName="カスタム属性(日付)07" ma:format="DateOnly" ma:hidden="true" ma:internalName="CustomAttrDateTime07" ma:readOnly="false">
      <xsd:simpleType>
        <xsd:restriction base="dms:DateTime"/>
      </xsd:simpleType>
    </xsd:element>
    <xsd:element name="CustomAttrDateTime08" ma:index="33" nillable="true" ma:displayName="カスタム属性(日付)08" ma:format="DateOnly" ma:hidden="true" ma:internalName="CustomAttrDateTime08" ma:readOnly="false">
      <xsd:simpleType>
        <xsd:restriction base="dms:DateTime"/>
      </xsd:simpleType>
    </xsd:element>
    <xsd:element name="CustomAttrDateTime09" ma:index="34" nillable="true" ma:displayName="カスタム属性(日付)09" ma:format="DateOnly" ma:hidden="true" ma:internalName="CustomAttrDateTime09" ma:readOnly="false">
      <xsd:simpleType>
        <xsd:restriction base="dms:DateTime"/>
      </xsd:simpleType>
    </xsd:element>
    <xsd:element name="CustomAttrDateTime10" ma:index="35" nillable="true" ma:displayName="カスタム属性(日付)10" ma:format="DateOnly" ma:hidden="true" ma:internalName="CustomAttrDateTime10" ma:readOnly="false">
      <xsd:simpleType>
        <xsd:restriction base="dms:DateTime"/>
      </xsd:simpleType>
    </xsd:element>
    <xsd:element name="SharedWithUsers" ma:index="4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6"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5d505aa-a7b5-40b3-9800-76ac7a3b9401" elementFormDefault="qualified">
    <xsd:import namespace="http://schemas.microsoft.com/office/2006/documentManagement/types"/>
    <xsd:import namespace="http://schemas.microsoft.com/office/infopath/2007/PartnerControls"/>
    <xsd:element name="_dlc_DocId" ma:index="40" nillable="true" ma:displayName="ドキュメント ID 値" ma:description="このアイテムに割り当てられているドキュメント ID の値です。" ma:indexed="true" ma:internalName="_dlc_DocId" ma:readOnly="true">
      <xsd:simpleType>
        <xsd:restriction base="dms:Text"/>
      </xsd:simpleType>
    </xsd:element>
    <xsd:element name="_dlc_DocIdUrl" ma:index="41" nillable="true" ma:displayName="ドキュメントID:" ma:description="このドキュメントへの常時接続リンクです。"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42" nillable="true" ma:displayName="ID を保持" ma:description="追加時に ID を保持します。" ma:hidden="true" ma:internalName="_dlc_DocIdPersistId" ma:readOnly="true">
      <xsd:simpleType>
        <xsd:restriction base="dms:Boolean"/>
      </xsd:simpleType>
    </xsd:element>
    <xsd:element name="TaxCatchAll" ma:index="57" nillable="true" ma:displayName="Taxonomy Catch All Column" ma:hidden="true" ma:list="{8706ea6d-e001-4ab5-bf0c-d73f470497a7}" ma:internalName="TaxCatchAll" ma:showField="CatchAllData" ma:web="15d505aa-a7b5-40b3-9800-76ac7a3b940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6fdd4a1-327b-4ef8-81b2-704fe2024cca" elementFormDefault="qualified">
    <xsd:import namespace="http://schemas.microsoft.com/office/2006/documentManagement/types"/>
    <xsd:import namespace="http://schemas.microsoft.com/office/infopath/2007/PartnerControls"/>
    <xsd:element name="MediaServiceMetadata" ma:index="47" nillable="true" ma:displayName="MediaServiceMetadata" ma:hidden="true" ma:internalName="MediaServiceMetadata" ma:readOnly="true">
      <xsd:simpleType>
        <xsd:restriction base="dms:Note"/>
      </xsd:simpleType>
    </xsd:element>
    <xsd:element name="MediaServiceFastMetadata" ma:index="48" nillable="true" ma:displayName="MediaServiceFastMetadata" ma:hidden="true" ma:internalName="MediaServiceFastMetadata" ma:readOnly="true">
      <xsd:simpleType>
        <xsd:restriction base="dms:Note"/>
      </xsd:simpleType>
    </xsd:element>
    <xsd:element name="MediaServiceSearchProperties" ma:index="49" nillable="true" ma:displayName="MediaServiceSearchProperties" ma:hidden="true" ma:internalName="MediaServiceSearchProperties" ma:readOnly="true">
      <xsd:simpleType>
        <xsd:restriction base="dms:Note"/>
      </xsd:simpleType>
    </xsd:element>
    <xsd:element name="MediaServiceObjectDetectorVersions" ma:index="50" nillable="true" ma:displayName="MediaServiceObjectDetectorVersions" ma:hidden="true" ma:indexed="true" ma:internalName="MediaServiceObjectDetectorVersions" ma:readOnly="true">
      <xsd:simpleType>
        <xsd:restriction base="dms:Text"/>
      </xsd:simpleType>
    </xsd:element>
    <xsd:element name="MediaServiceDateTaken" ma:index="51" nillable="true" ma:displayName="MediaServiceDateTaken" ma:hidden="true" ma:indexed="true" ma:internalName="MediaServiceDateTaken" ma:readOnly="true">
      <xsd:simpleType>
        <xsd:restriction base="dms:Text"/>
      </xsd:simpleType>
    </xsd:element>
    <xsd:element name="MediaServiceGenerationTime" ma:index="52" nillable="true" ma:displayName="MediaServiceGenerationTime" ma:hidden="true" ma:internalName="MediaServiceGenerationTime" ma:readOnly="true">
      <xsd:simpleType>
        <xsd:restriction base="dms:Text"/>
      </xsd:simpleType>
    </xsd:element>
    <xsd:element name="MediaServiceEventHashCode" ma:index="53" nillable="true" ma:displayName="MediaServiceEventHashCode" ma:hidden="true" ma:internalName="MediaServiceEventHashCode" ma:readOnly="true">
      <xsd:simpleType>
        <xsd:restriction base="dms:Text"/>
      </xsd:simpleType>
    </xsd:element>
    <xsd:element name="MediaLengthInSeconds" ma:index="54" nillable="true" ma:displayName="MediaLengthInSeconds" ma:hidden="true" ma:internalName="MediaLengthInSeconds" ma:readOnly="true">
      <xsd:simpleType>
        <xsd:restriction base="dms:Unknown"/>
      </xsd:simpleType>
    </xsd:element>
    <xsd:element name="lcf76f155ced4ddcb4097134ff3c332f" ma:index="56" nillable="true" ma:taxonomy="true" ma:internalName="lcf76f155ced4ddcb4097134ff3c332f" ma:taxonomyFieldName="MediaServiceImageTags" ma:displayName="画像タグ" ma:readOnly="false" ma:fieldId="{5cf76f15-5ced-4ddc-b409-7134ff3c332f}" ma:taxonomyMulti="true" ma:sspId="7c342a8c-b427-4ddf-ac8c-7978289b67cc" ma:termSetId="09814cd3-568e-fe90-9814-8d621ff8fb84" ma:anchorId="fba54fb3-c3e1-fe81-a776-ca4b69148c4d" ma:open="true" ma:isKeyword="false">
      <xsd:complexType>
        <xsd:sequence>
          <xsd:element ref="pc:Terms" minOccurs="0" maxOccurs="1"/>
        </xsd:sequence>
      </xsd:complexType>
    </xsd:element>
    <xsd:element name="MediaServiceLocation" ma:index="58" nillable="true" ma:displayName="Location" ma:description="" ma:indexed="true" ma:internalName="MediaServiceLocation" ma:readOnly="true">
      <xsd:simpleType>
        <xsd:restriction base="dms:Text"/>
      </xsd:simpleType>
    </xsd:element>
    <xsd:element name="MediaServiceOCR" ma:index="59" nillable="true" ma:displayName="Extracted Text" ma:internalName="MediaServiceOCR" ma:readOnly="true">
      <xsd:simpleType>
        <xsd:restriction base="dms:Note">
          <xsd:maxLength value="255"/>
        </xsd:restriction>
      </xsd:simpleType>
    </xsd:element>
    <xsd:element name="_Flow_SignoffStatus" ma:index="60" nillable="true" ma:displayName="承認の状態" ma:internalName="_x627f__x8a8d__x306e__x72b6__x614b_">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3" ma:displayName="コンテンツ タイプ"/>
        <xsd:element ref="dc:title" minOccurs="0" maxOccurs="1" ma:index="1"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13ECCF2-DFC9-4872-B86B-211C9E6E00CA}">
  <ds:schemaRefs>
    <ds:schemaRef ds:uri="http://schemas.microsoft.com/office/2006/documentManagement/types"/>
    <ds:schemaRef ds:uri="http://purl.org/dc/terms/"/>
    <ds:schemaRef ds:uri="15d505aa-a7b5-40b3-9800-76ac7a3b9401"/>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d6fdd4a1-327b-4ef8-81b2-704fe2024cca"/>
    <ds:schemaRef ds:uri="83325c5f-bd9d-4e2c-9313-0f0b63f7f9ad"/>
    <ds:schemaRef ds:uri="http://www.w3.org/XML/1998/namespace"/>
  </ds:schemaRefs>
</ds:datastoreItem>
</file>

<file path=customXml/itemProps2.xml><?xml version="1.0" encoding="utf-8"?>
<ds:datastoreItem xmlns:ds="http://schemas.openxmlformats.org/officeDocument/2006/customXml" ds:itemID="{CDFFDDC2-FBDC-4649-A649-8E51467AD25A}">
  <ds:schemaRefs>
    <ds:schemaRef ds:uri="http://schemas.microsoft.com/sharepoint/v3/contenttype/forms"/>
  </ds:schemaRefs>
</ds:datastoreItem>
</file>

<file path=customXml/itemProps3.xml><?xml version="1.0" encoding="utf-8"?>
<ds:datastoreItem xmlns:ds="http://schemas.openxmlformats.org/officeDocument/2006/customXml" ds:itemID="{BD8A7803-CCD3-4016-AA31-F6E11BC9E579}">
  <ds:schemaRefs>
    <ds:schemaRef ds:uri="http://schemas.microsoft.com/sharepoint/events"/>
  </ds:schemaRefs>
</ds:datastoreItem>
</file>

<file path=customXml/itemProps4.xml><?xml version="1.0" encoding="utf-8"?>
<ds:datastoreItem xmlns:ds="http://schemas.openxmlformats.org/officeDocument/2006/customXml" ds:itemID="{01C054F7-0578-4329-A9A4-836EFBD461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325c5f-bd9d-4e2c-9313-0f0b63f7f9ad"/>
    <ds:schemaRef ds:uri="15d505aa-a7b5-40b3-9800-76ac7a3b9401"/>
    <ds:schemaRef ds:uri="d6fdd4a1-327b-4ef8-81b2-704fe2024c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2021-02-14T23:46:08Z</cp:lastPrinted>
  <dcterms:created xsi:type="dcterms:W3CDTF">2011-03-04T08:57:26Z</dcterms:created>
  <dcterms:modified xsi:type="dcterms:W3CDTF">2024-07-24T06:44:45Z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0x010100EDD0ECE172EDB142B5548E7F6B1A64E700422CB9CDBB701947B7FC949D80938D5E</vt:lpwstr>
  </property>
  <property fmtid="{D5CDD505-2E9C-101B-9397-08002B2CF9AE}" pid="3" name="_dlc_DocIdItemGuid">
    <vt:lpwstr>c602d662-a263-4bf0-bf37-3cc7b5b7a3f3</vt:lpwstr>
  </property>
  <property fmtid="{D5CDD505-2E9C-101B-9397-08002B2CF9AE}" pid="4" name="MediaServiceImageTags">
    <vt:lpwstr/>
  </property>
</Properties>
</file>