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高齢福祉課共有\ICT導入支援\R5\10_実績報告\HP掲載用\"/>
    </mc:Choice>
  </mc:AlternateContent>
  <xr:revisionPtr revIDLastSave="0" documentId="13_ncr:1_{08ED0A29-60A4-4F66-9D14-C737E884A961}" xr6:coauthVersionLast="47" xr6:coauthVersionMax="47" xr10:uidLastSave="{00000000-0000-0000-0000-000000000000}"/>
  <bookViews>
    <workbookView xWindow="-120" yWindow="-120" windowWidth="29040" windowHeight="15990" xr2:uid="{00000000-000D-0000-FFFF-FFFF00000000}"/>
  </bookViews>
  <sheets>
    <sheet name="精算額調書(2-2)" sheetId="38" r:id="rId1"/>
    <sheet name="（参考）補助対象リスト" sheetId="29" r:id="rId2"/>
  </sheets>
  <definedNames>
    <definedName name="_xlnm.Print_Area" localSheetId="1">'（参考）補助対象リスト'!$B$1:$E$23</definedName>
    <definedName name="_xlnm.Print_Area" localSheetId="0">'精算額調書(2-2)'!$A$1:$K$34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38" l="1"/>
  <c r="D15" i="38"/>
  <c r="D14" i="38"/>
  <c r="D13" i="38"/>
  <c r="D12" i="38"/>
  <c r="D16" i="38" s="1"/>
  <c r="C16" i="38" l="1"/>
  <c r="B16" i="38"/>
  <c r="E16" i="38" l="1"/>
  <c r="I16" i="38" s="1"/>
  <c r="K16"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A10" authorId="0" shapeId="0" xr:uid="{0F5B6901-67CA-4625-8C29-A52D5092AA9D}">
      <text>
        <r>
          <rPr>
            <b/>
            <sz val="9"/>
            <color indexed="81"/>
            <rFont val="MS P ゴシック"/>
            <family val="3"/>
            <charset val="128"/>
          </rPr>
          <t>富山県:</t>
        </r>
        <r>
          <rPr>
            <sz val="9"/>
            <color indexed="81"/>
            <rFont val="MS P ゴシック"/>
            <family val="3"/>
            <charset val="128"/>
          </rPr>
          <t xml:space="preserve">
タブから選択して入力してください</t>
        </r>
      </text>
    </comment>
    <comment ref="J16" authorId="0" shapeId="0" xr:uid="{095F6833-DEF2-4665-B906-D05E2D87730F}">
      <text>
        <r>
          <rPr>
            <b/>
            <sz val="9"/>
            <color indexed="81"/>
            <rFont val="MS P ゴシック"/>
            <family val="3"/>
            <charset val="128"/>
          </rPr>
          <t>富山県:</t>
        </r>
        <r>
          <rPr>
            <sz val="9"/>
            <color indexed="81"/>
            <rFont val="MS P ゴシック"/>
            <family val="3"/>
            <charset val="128"/>
          </rPr>
          <t xml:space="preserve">
３月15日付け交付決定の額を記載してください。</t>
        </r>
      </text>
    </comment>
    <comment ref="K16" authorId="0" shapeId="0" xr:uid="{60728965-A695-42A8-947C-0027E14AFFAD}">
      <text>
        <r>
          <rPr>
            <b/>
            <sz val="9"/>
            <color indexed="81"/>
            <rFont val="MS P ゴシック"/>
            <family val="3"/>
            <charset val="128"/>
          </rPr>
          <t>富山県:</t>
        </r>
        <r>
          <rPr>
            <sz val="9"/>
            <color indexed="81"/>
            <rFont val="MS P ゴシック"/>
            <family val="3"/>
            <charset val="128"/>
          </rPr>
          <t xml:space="preserve">
FかGのいずれか少ない金額が入力されます。
（この金額を様式２号に記載する）</t>
        </r>
      </text>
    </comment>
    <comment ref="H17" authorId="0" shapeId="0" xr:uid="{C78407E1-5455-4631-9AE7-1CEEDC754588}">
      <text>
        <r>
          <rPr>
            <b/>
            <sz val="11"/>
            <color indexed="81"/>
            <rFont val="MS P ゴシック"/>
            <family val="3"/>
            <charset val="128"/>
          </rPr>
          <t>富山県:</t>
        </r>
        <r>
          <rPr>
            <sz val="11"/>
            <color indexed="81"/>
            <rFont val="MS P ゴシック"/>
            <family val="3"/>
            <charset val="128"/>
          </rPr>
          <t xml:space="preserve">
R3年度及びR4年度に補助を受けた場合は、こちらに金額を記載してください</t>
        </r>
      </text>
    </comment>
  </commentList>
</comments>
</file>

<file path=xl/sharedStrings.xml><?xml version="1.0" encoding="utf-8"?>
<sst xmlns="http://schemas.openxmlformats.org/spreadsheetml/2006/main" count="88" uniqueCount="86">
  <si>
    <t>合計</t>
    <rPh sb="0" eb="2">
      <t>ゴウケイ</t>
    </rPh>
    <phoneticPr fontId="2"/>
  </si>
  <si>
    <t>総事業費</t>
    <rPh sb="0" eb="4">
      <t>ソウジギョウヒ</t>
    </rPh>
    <phoneticPr fontId="2"/>
  </si>
  <si>
    <t>G</t>
    <phoneticPr fontId="2"/>
  </si>
  <si>
    <t>補助基準額</t>
    <rPh sb="0" eb="2">
      <t>ホジョ</t>
    </rPh>
    <rPh sb="2" eb="4">
      <t>キジュン</t>
    </rPh>
    <rPh sb="4" eb="5">
      <t>ガク</t>
    </rPh>
    <phoneticPr fontId="2"/>
  </si>
  <si>
    <t>メールアドレス：</t>
    <phoneticPr fontId="2"/>
  </si>
  <si>
    <t>)</t>
    <phoneticPr fontId="2"/>
  </si>
  <si>
    <t>担 当 者 氏 名：</t>
    <rPh sb="0" eb="1">
      <t>タン</t>
    </rPh>
    <rPh sb="2" eb="3">
      <t>トウ</t>
    </rPh>
    <rPh sb="4" eb="5">
      <t>シャ</t>
    </rPh>
    <rPh sb="6" eb="7">
      <t>シ</t>
    </rPh>
    <rPh sb="8" eb="9">
      <t>メイ</t>
    </rPh>
    <phoneticPr fontId="2"/>
  </si>
  <si>
    <t>電　話　番　号：</t>
    <rPh sb="0" eb="1">
      <t>デン</t>
    </rPh>
    <rPh sb="2" eb="3">
      <t>ハナシ</t>
    </rPh>
    <rPh sb="4" eb="5">
      <t>バン</t>
    </rPh>
    <rPh sb="6" eb="7">
      <t>ゴウ</t>
    </rPh>
    <phoneticPr fontId="2"/>
  </si>
  <si>
    <t>事業者(法人)名：</t>
    <rPh sb="0" eb="2">
      <t>ジギョウ</t>
    </rPh>
    <rPh sb="2" eb="3">
      <t>シャ</t>
    </rPh>
    <rPh sb="4" eb="6">
      <t>ホウジン</t>
    </rPh>
    <rPh sb="7" eb="8">
      <t>メイ</t>
    </rPh>
    <phoneticPr fontId="2"/>
  </si>
  <si>
    <t>事 業 所 住 所：</t>
    <rPh sb="0" eb="1">
      <t>コト</t>
    </rPh>
    <rPh sb="2" eb="3">
      <t>ゴウ</t>
    </rPh>
    <rPh sb="4" eb="5">
      <t>ショ</t>
    </rPh>
    <rPh sb="6" eb="7">
      <t>ジュウ</t>
    </rPh>
    <rPh sb="8" eb="9">
      <t>ショ</t>
    </rPh>
    <phoneticPr fontId="2"/>
  </si>
  <si>
    <t>事 業 所 名 称：</t>
    <rPh sb="0" eb="1">
      <t>コト</t>
    </rPh>
    <rPh sb="2" eb="3">
      <t>ゴウ</t>
    </rPh>
    <rPh sb="4" eb="5">
      <t>ショ</t>
    </rPh>
    <rPh sb="6" eb="7">
      <t>ナ</t>
    </rPh>
    <rPh sb="8" eb="9">
      <t>ショウ</t>
    </rPh>
    <phoneticPr fontId="2"/>
  </si>
  <si>
    <t>介護ソフト</t>
    <rPh sb="0" eb="2">
      <t>カイゴ</t>
    </rPh>
    <phoneticPr fontId="21"/>
  </si>
  <si>
    <t>勤怠管理システム</t>
    <rPh sb="0" eb="2">
      <t>キンタイ</t>
    </rPh>
    <rPh sb="2" eb="4">
      <t>カンリ</t>
    </rPh>
    <phoneticPr fontId="21"/>
  </si>
  <si>
    <t>インカム</t>
    <phoneticPr fontId="21"/>
  </si>
  <si>
    <t>タブレット端末</t>
    <rPh sb="5" eb="7">
      <t>タンマツ</t>
    </rPh>
    <phoneticPr fontId="21"/>
  </si>
  <si>
    <t>スマートフォン</t>
    <phoneticPr fontId="21"/>
  </si>
  <si>
    <t>Wi-Fiアクセスルーター</t>
    <phoneticPr fontId="21"/>
  </si>
  <si>
    <t>無線LANアクセスポイント</t>
    <rPh sb="0" eb="2">
      <t>ムセン</t>
    </rPh>
    <phoneticPr fontId="21"/>
  </si>
  <si>
    <t>LANケーブル</t>
    <phoneticPr fontId="21"/>
  </si>
  <si>
    <t>HUB</t>
    <phoneticPr fontId="21"/>
  </si>
  <si>
    <t>通信環境設定費用</t>
    <rPh sb="0" eb="2">
      <t>ツウシン</t>
    </rPh>
    <rPh sb="2" eb="4">
      <t>カンキョウ</t>
    </rPh>
    <rPh sb="4" eb="6">
      <t>セッテイ</t>
    </rPh>
    <rPh sb="6" eb="8">
      <t>ヒヨウ</t>
    </rPh>
    <phoneticPr fontId="21"/>
  </si>
  <si>
    <t>番号</t>
    <rPh sb="0" eb="2">
      <t>バンゴウ</t>
    </rPh>
    <phoneticPr fontId="22"/>
  </si>
  <si>
    <t>項目</t>
    <rPh sb="0" eb="2">
      <t>コウモク</t>
    </rPh>
    <phoneticPr fontId="22"/>
  </si>
  <si>
    <t>内容</t>
    <rPh sb="0" eb="2">
      <t>ナイヨウ</t>
    </rPh>
    <phoneticPr fontId="22"/>
  </si>
  <si>
    <t>備考</t>
    <rPh sb="0" eb="2">
      <t>ビコウ</t>
    </rPh>
    <phoneticPr fontId="22"/>
  </si>
  <si>
    <t>介護ソフト</t>
    <rPh sb="0" eb="2">
      <t>カイゴ</t>
    </rPh>
    <phoneticPr fontId="22"/>
  </si>
  <si>
    <t>使用権パック（ライセンス）、システム利用料</t>
    <rPh sb="0" eb="3">
      <t>シヨウケン</t>
    </rPh>
    <rPh sb="18" eb="20">
      <t>リヨウ</t>
    </rPh>
    <rPh sb="20" eb="21">
      <t>リョウ</t>
    </rPh>
    <phoneticPr fontId="22"/>
  </si>
  <si>
    <t>システム改修費（LIFE対応）</t>
    <rPh sb="4" eb="6">
      <t>カイシュウ</t>
    </rPh>
    <rPh sb="6" eb="7">
      <t>ヒ</t>
    </rPh>
    <rPh sb="12" eb="14">
      <t>タイオウ</t>
    </rPh>
    <phoneticPr fontId="22"/>
  </si>
  <si>
    <t>LIFEの初期設定費用を含む</t>
    <rPh sb="5" eb="7">
      <t>ショキ</t>
    </rPh>
    <rPh sb="7" eb="9">
      <t>セッテイ</t>
    </rPh>
    <rPh sb="9" eb="11">
      <t>ヒヨウ</t>
    </rPh>
    <rPh sb="12" eb="13">
      <t>フク</t>
    </rPh>
    <phoneticPr fontId="22"/>
  </si>
  <si>
    <t>介護ソフト連携ツール費用</t>
    <rPh sb="0" eb="2">
      <t>カイゴ</t>
    </rPh>
    <rPh sb="5" eb="7">
      <t>レンケイ</t>
    </rPh>
    <rPh sb="10" eb="12">
      <t>ヒヨウ</t>
    </rPh>
    <phoneticPr fontId="22"/>
  </si>
  <si>
    <t>介護ソフトの機能追加に伴う費用</t>
    <rPh sb="0" eb="2">
      <t>カイゴ</t>
    </rPh>
    <rPh sb="6" eb="8">
      <t>キノウ</t>
    </rPh>
    <rPh sb="8" eb="10">
      <t>ツイカ</t>
    </rPh>
    <rPh sb="11" eb="12">
      <t>トモナ</t>
    </rPh>
    <rPh sb="13" eb="15">
      <t>ヒヨウ</t>
    </rPh>
    <phoneticPr fontId="22"/>
  </si>
  <si>
    <t>設定費用</t>
    <rPh sb="0" eb="2">
      <t>セッテイ</t>
    </rPh>
    <rPh sb="2" eb="4">
      <t>ヒヨウ</t>
    </rPh>
    <phoneticPr fontId="22"/>
  </si>
  <si>
    <t>初期設定、ネットワーク設定、アプリ設定費用など</t>
    <rPh sb="19" eb="21">
      <t>ヒヨウ</t>
    </rPh>
    <phoneticPr fontId="22"/>
  </si>
  <si>
    <t>操作説明・研修費用</t>
    <rPh sb="0" eb="2">
      <t>ソウサ</t>
    </rPh>
    <rPh sb="2" eb="4">
      <t>セツメイ</t>
    </rPh>
    <rPh sb="5" eb="7">
      <t>ケンシュウ</t>
    </rPh>
    <rPh sb="7" eb="9">
      <t>ヒヨウ</t>
    </rPh>
    <phoneticPr fontId="22"/>
  </si>
  <si>
    <t>サポートスタッフから事業所の職員への操作説明等に関する費用</t>
    <rPh sb="10" eb="13">
      <t>ジギョウショ</t>
    </rPh>
    <rPh sb="14" eb="16">
      <t>ショクイン</t>
    </rPh>
    <rPh sb="18" eb="20">
      <t>ソウサ</t>
    </rPh>
    <rPh sb="20" eb="22">
      <t>セツメイ</t>
    </rPh>
    <rPh sb="22" eb="23">
      <t>トウ</t>
    </rPh>
    <rPh sb="24" eb="25">
      <t>カン</t>
    </rPh>
    <rPh sb="27" eb="29">
      <t>ヒヨウ</t>
    </rPh>
    <phoneticPr fontId="22"/>
  </si>
  <si>
    <t>作業員・説明員の訪問費（交通費）</t>
    <rPh sb="0" eb="3">
      <t>サギョウイン</t>
    </rPh>
    <rPh sb="4" eb="6">
      <t>セツメイ</t>
    </rPh>
    <rPh sb="6" eb="7">
      <t>イン</t>
    </rPh>
    <rPh sb="8" eb="10">
      <t>ホウモン</t>
    </rPh>
    <rPh sb="10" eb="11">
      <t>ヒ</t>
    </rPh>
    <rPh sb="12" eb="15">
      <t>コウツウヒ</t>
    </rPh>
    <phoneticPr fontId="22"/>
  </si>
  <si>
    <t>保守・サポート費</t>
    <rPh sb="0" eb="2">
      <t>ホシュ</t>
    </rPh>
    <rPh sb="7" eb="8">
      <t>ヒ</t>
    </rPh>
    <phoneticPr fontId="22"/>
  </si>
  <si>
    <t>介護ソフトの保守・サポート費用（初年度分のみ対象）</t>
    <rPh sb="0" eb="2">
      <t>カイゴ</t>
    </rPh>
    <rPh sb="6" eb="8">
      <t>ホシュ</t>
    </rPh>
    <rPh sb="13" eb="15">
      <t>ヒヨウ</t>
    </rPh>
    <rPh sb="16" eb="19">
      <t>ショネンド</t>
    </rPh>
    <rPh sb="19" eb="20">
      <t>ブン</t>
    </rPh>
    <rPh sb="22" eb="24">
      <t>タイショウ</t>
    </rPh>
    <phoneticPr fontId="22"/>
  </si>
  <si>
    <t>既に介護ソフトにより一気通貫を実現している、または、一気通貫の実現と併せて導入することが必要</t>
    <rPh sb="0" eb="1">
      <t>スデ</t>
    </rPh>
    <rPh sb="2" eb="4">
      <t>カイゴ</t>
    </rPh>
    <rPh sb="10" eb="14">
      <t>イッキツウカン</t>
    </rPh>
    <rPh sb="15" eb="17">
      <t>ジツゲン</t>
    </rPh>
    <rPh sb="26" eb="30">
      <t>イッキツウカン</t>
    </rPh>
    <rPh sb="31" eb="33">
      <t>ジツゲン</t>
    </rPh>
    <rPh sb="34" eb="35">
      <t>アワ</t>
    </rPh>
    <rPh sb="37" eb="39">
      <t>ドウニュウ</t>
    </rPh>
    <rPh sb="44" eb="46">
      <t>ヒツヨウ</t>
    </rPh>
    <phoneticPr fontId="22"/>
  </si>
  <si>
    <t>インカム</t>
    <phoneticPr fontId="22"/>
  </si>
  <si>
    <t>ワイヤレススピーカーなど</t>
    <phoneticPr fontId="22"/>
  </si>
  <si>
    <t>タブレット端末</t>
    <rPh sb="5" eb="7">
      <t>タンマツ</t>
    </rPh>
    <phoneticPr fontId="22"/>
  </si>
  <si>
    <t>iPad、Surfaceなど</t>
    <phoneticPr fontId="22"/>
  </si>
  <si>
    <t>スマートフォン</t>
    <phoneticPr fontId="22"/>
  </si>
  <si>
    <t>Wi-Fiアクセスルーター</t>
    <phoneticPr fontId="22"/>
  </si>
  <si>
    <t>ルーター費用</t>
    <rPh sb="4" eb="6">
      <t>ヒヨウ</t>
    </rPh>
    <phoneticPr fontId="22"/>
  </si>
  <si>
    <t>ルーターの設置に必要な備品の費用も含む</t>
    <rPh sb="5" eb="7">
      <t>セッチ</t>
    </rPh>
    <rPh sb="8" eb="10">
      <t>ヒツヨウ</t>
    </rPh>
    <rPh sb="11" eb="13">
      <t>ビヒン</t>
    </rPh>
    <rPh sb="14" eb="16">
      <t>ヒヨウ</t>
    </rPh>
    <rPh sb="17" eb="18">
      <t>フク</t>
    </rPh>
    <phoneticPr fontId="22"/>
  </si>
  <si>
    <t>設置費用</t>
    <rPh sb="0" eb="2">
      <t>セッチ</t>
    </rPh>
    <rPh sb="2" eb="4">
      <t>ヒヨウ</t>
    </rPh>
    <phoneticPr fontId="22"/>
  </si>
  <si>
    <t>無線LANアクセスポイント</t>
    <rPh sb="0" eb="2">
      <t>ムセン</t>
    </rPh>
    <phoneticPr fontId="22"/>
  </si>
  <si>
    <t>アクセスポイント費用</t>
    <rPh sb="8" eb="10">
      <t>ヒヨウ</t>
    </rPh>
    <phoneticPr fontId="22"/>
  </si>
  <si>
    <t>アクセスポイントの設置に必要な備品の費用も含む</t>
    <rPh sb="9" eb="11">
      <t>セッチ</t>
    </rPh>
    <rPh sb="12" eb="14">
      <t>ヒツヨウ</t>
    </rPh>
    <rPh sb="15" eb="17">
      <t>ビヒン</t>
    </rPh>
    <rPh sb="18" eb="20">
      <t>ヒヨウ</t>
    </rPh>
    <rPh sb="21" eb="22">
      <t>フク</t>
    </rPh>
    <phoneticPr fontId="22"/>
  </si>
  <si>
    <t>LANケーブル</t>
    <phoneticPr fontId="22"/>
  </si>
  <si>
    <t>ケーブル費用</t>
    <rPh sb="4" eb="6">
      <t>ヒヨウ</t>
    </rPh>
    <phoneticPr fontId="22"/>
  </si>
  <si>
    <t>配線作業費用</t>
    <rPh sb="0" eb="2">
      <t>ハイセン</t>
    </rPh>
    <rPh sb="2" eb="4">
      <t>サギョウ</t>
    </rPh>
    <rPh sb="4" eb="6">
      <t>ヒヨウ</t>
    </rPh>
    <phoneticPr fontId="22"/>
  </si>
  <si>
    <t>HUB</t>
    <phoneticPr fontId="22"/>
  </si>
  <si>
    <t>HUB費用</t>
    <rPh sb="3" eb="5">
      <t>ヒヨウ</t>
    </rPh>
    <phoneticPr fontId="22"/>
  </si>
  <si>
    <t>通信環境設定費用</t>
    <rPh sb="0" eb="2">
      <t>ツウシン</t>
    </rPh>
    <rPh sb="2" eb="4">
      <t>カンキョウ</t>
    </rPh>
    <rPh sb="4" eb="6">
      <t>セッテイ</t>
    </rPh>
    <rPh sb="6" eb="8">
      <t>ヒヨウ</t>
    </rPh>
    <phoneticPr fontId="22"/>
  </si>
  <si>
    <t>ネット環境のテスト、検証作業費</t>
    <rPh sb="3" eb="5">
      <t>カンキョウ</t>
    </rPh>
    <rPh sb="10" eb="12">
      <t>ケンショウ</t>
    </rPh>
    <rPh sb="12" eb="14">
      <t>サギョウ</t>
    </rPh>
    <rPh sb="14" eb="15">
      <t>ヒ</t>
    </rPh>
    <phoneticPr fontId="22"/>
  </si>
  <si>
    <t>作業員の訪問費（交通費）</t>
    <rPh sb="0" eb="3">
      <t>サギョウイン</t>
    </rPh>
    <rPh sb="4" eb="6">
      <t>ホウモン</t>
    </rPh>
    <rPh sb="6" eb="7">
      <t>ヒ</t>
    </rPh>
    <rPh sb="8" eb="11">
      <t>コウツウヒ</t>
    </rPh>
    <phoneticPr fontId="22"/>
  </si>
  <si>
    <t>バックオフィス業務支援ソフト</t>
    <rPh sb="7" eb="11">
      <t>ギョウムシエン</t>
    </rPh>
    <phoneticPr fontId="22"/>
  </si>
  <si>
    <t>バックオフィス業務の効率化に関するソフト
（勤怠管理システムなど）</t>
    <rPh sb="7" eb="9">
      <t>ギョウム</t>
    </rPh>
    <rPh sb="10" eb="13">
      <t>コウリツカ</t>
    </rPh>
    <rPh sb="14" eb="15">
      <t>カン</t>
    </rPh>
    <rPh sb="22" eb="26">
      <t>キンタイカンリ</t>
    </rPh>
    <phoneticPr fontId="22"/>
  </si>
  <si>
    <t>【富山県介護施設等ICT導入支援事業補助金】　別紙（補助対象リスト）</t>
    <rPh sb="1" eb="4">
      <t>トヤマケン</t>
    </rPh>
    <rPh sb="4" eb="9">
      <t>カイゴシセツトウ</t>
    </rPh>
    <rPh sb="12" eb="21">
      <t>ドウニュウシエンジギョウホジョキン</t>
    </rPh>
    <rPh sb="23" eb="25">
      <t>ベッシ</t>
    </rPh>
    <rPh sb="26" eb="30">
      <t>ホジョタイショウ</t>
    </rPh>
    <phoneticPr fontId="2"/>
  </si>
  <si>
    <t>・リースの場合は、初年度のリース料のみ対象
・ライセンスの更新費用は対象外とする</t>
    <rPh sb="5" eb="7">
      <t>バアイ</t>
    </rPh>
    <rPh sb="9" eb="12">
      <t>ショネンド</t>
    </rPh>
    <rPh sb="16" eb="17">
      <t>リョウ</t>
    </rPh>
    <rPh sb="19" eb="21">
      <t>タイショウ</t>
    </rPh>
    <rPh sb="29" eb="33">
      <t>コウシンヒヨウ</t>
    </rPh>
    <rPh sb="34" eb="37">
      <t>タイショウガイ</t>
    </rPh>
    <phoneticPr fontId="22"/>
  </si>
  <si>
    <t>※申請事業所や法人の担当者が自ら作業した場合の工事費等は対象外</t>
    <rPh sb="1" eb="6">
      <t>シンセイジギョウショ</t>
    </rPh>
    <rPh sb="7" eb="9">
      <t>ホウジン</t>
    </rPh>
    <rPh sb="10" eb="13">
      <t>タントウシャ</t>
    </rPh>
    <rPh sb="14" eb="15">
      <t>ミズカ</t>
    </rPh>
    <rPh sb="16" eb="18">
      <t>サギョウ</t>
    </rPh>
    <rPh sb="20" eb="22">
      <t>バアイ</t>
    </rPh>
    <rPh sb="23" eb="26">
      <t>コウジヒ</t>
    </rPh>
    <rPh sb="26" eb="27">
      <t>トウ</t>
    </rPh>
    <rPh sb="28" eb="31">
      <t>タイショウガイ</t>
    </rPh>
    <phoneticPr fontId="22"/>
  </si>
  <si>
    <t>・スマートフォンの初期設定費用は補助対象外</t>
    <rPh sb="9" eb="15">
      <t>ショキセッテイヒヨウ</t>
    </rPh>
    <rPh sb="16" eb="21">
      <t>ホジョタイショウガイ</t>
    </rPh>
    <phoneticPr fontId="22"/>
  </si>
  <si>
    <t>※一気通貫の介護ソフトと関係なく、インカムのみの導入は対象外（介護ソフトとの連携によりさらなる一気通貫を実現できる場合は対象とする）</t>
    <rPh sb="1" eb="5">
      <t>イッキツウカン</t>
    </rPh>
    <rPh sb="6" eb="8">
      <t>カイゴ</t>
    </rPh>
    <rPh sb="12" eb="14">
      <t>カンケイ</t>
    </rPh>
    <rPh sb="24" eb="26">
      <t>ドウニュウ</t>
    </rPh>
    <rPh sb="27" eb="30">
      <t>タイショウガイ</t>
    </rPh>
    <rPh sb="31" eb="33">
      <t>カイゴ</t>
    </rPh>
    <rPh sb="38" eb="40">
      <t>レンケイ</t>
    </rPh>
    <rPh sb="47" eb="51">
      <t>イッキツウカン</t>
    </rPh>
    <rPh sb="52" eb="54">
      <t>ジツゲン</t>
    </rPh>
    <rPh sb="57" eb="59">
      <t>バアイ</t>
    </rPh>
    <rPh sb="60" eb="62">
      <t>タイショウ</t>
    </rPh>
    <phoneticPr fontId="22"/>
  </si>
  <si>
    <t>A</t>
    <phoneticPr fontId="2"/>
  </si>
  <si>
    <t>B</t>
    <phoneticPr fontId="2"/>
  </si>
  <si>
    <t>C=（A－B）</t>
    <phoneticPr fontId="2"/>
  </si>
  <si>
    <t>D（＝C×</t>
    <phoneticPr fontId="2"/>
  </si>
  <si>
    <t>E</t>
    <phoneticPr fontId="2"/>
  </si>
  <si>
    <t>F</t>
    <phoneticPr fontId="2"/>
  </si>
  <si>
    <t>H</t>
    <phoneticPr fontId="2"/>
  </si>
  <si>
    <t>補助上限額
（１事業所当たり）</t>
    <rPh sb="0" eb="2">
      <t>ホジョ</t>
    </rPh>
    <rPh sb="2" eb="4">
      <t>ジョウゲン</t>
    </rPh>
    <rPh sb="4" eb="5">
      <t>ガク</t>
    </rPh>
    <rPh sb="8" eb="12">
      <t>ジギョウショア</t>
    </rPh>
    <phoneticPr fontId="2"/>
  </si>
  <si>
    <t>補助金
交付決定額</t>
    <rPh sb="0" eb="3">
      <t>ホジョキン</t>
    </rPh>
    <rPh sb="4" eb="9">
      <t>コウフケッテイガク</t>
    </rPh>
    <phoneticPr fontId="2"/>
  </si>
  <si>
    <t>実績額</t>
    <rPh sb="0" eb="3">
      <t>ジッセキガク</t>
    </rPh>
    <phoneticPr fontId="2"/>
  </si>
  <si>
    <t>補助金所要額</t>
    <rPh sb="0" eb="6">
      <t>ホジョキンショヨウガク</t>
    </rPh>
    <phoneticPr fontId="2"/>
  </si>
  <si>
    <t>導入したICT機器</t>
    <rPh sb="0" eb="2">
      <t>ドウニュウ</t>
    </rPh>
    <rPh sb="7" eb="9">
      <t>キキ</t>
    </rPh>
    <phoneticPr fontId="2"/>
  </si>
  <si>
    <t>寄付金
その他の収入</t>
    <rPh sb="0" eb="3">
      <t>キフキン</t>
    </rPh>
    <rPh sb="6" eb="7">
      <t>タ</t>
    </rPh>
    <rPh sb="8" eb="10">
      <t>シュウニュウ</t>
    </rPh>
    <phoneticPr fontId="2"/>
  </si>
  <si>
    <t>支出額</t>
    <rPh sb="0" eb="3">
      <t>シシュツガク</t>
    </rPh>
    <phoneticPr fontId="2"/>
  </si>
  <si>
    <r>
      <t>・タブレット端末は対象とするが、</t>
    </r>
    <r>
      <rPr>
        <b/>
        <u/>
        <sz val="11"/>
        <rFont val="游ゴシック"/>
        <family val="3"/>
        <charset val="128"/>
      </rPr>
      <t>持ち運びを前提としないパソコンやプリンター等の端末は補助対象外</t>
    </r>
    <r>
      <rPr>
        <sz val="11"/>
        <rFont val="游ゴシック"/>
        <family val="3"/>
        <charset val="128"/>
      </rPr>
      <t xml:space="preserve">
※パソコンとタブレットの区別は、便宜上キーボードの有無で判断する。キーボード付きのタブレット端末については、キーボードの取り外しが可能なものであれば、タブレット部分を対象とするが、キーボード部分は補助対象外とする。
・附属品（カバー、キーボード型カバー、充電器、ケーブル、液晶保護シートなど）は補助対象外
・タブレット端末の初期設定費用は補助対象外</t>
    </r>
    <rPh sb="6" eb="8">
      <t>タンマツ</t>
    </rPh>
    <rPh sb="9" eb="11">
      <t>タイショウ</t>
    </rPh>
    <rPh sb="16" eb="17">
      <t>モ</t>
    </rPh>
    <rPh sb="18" eb="19">
      <t>ハコ</t>
    </rPh>
    <rPh sb="21" eb="23">
      <t>ゼンテイ</t>
    </rPh>
    <rPh sb="37" eb="38">
      <t>トウ</t>
    </rPh>
    <rPh sb="39" eb="41">
      <t>タンマツ</t>
    </rPh>
    <rPh sb="42" eb="47">
      <t>ホジョタイショウガイ</t>
    </rPh>
    <rPh sb="60" eb="62">
      <t>クベツ</t>
    </rPh>
    <rPh sb="64" eb="67">
      <t>ベンギジョウ</t>
    </rPh>
    <rPh sb="73" eb="75">
      <t>ウム</t>
    </rPh>
    <rPh sb="76" eb="78">
      <t>ハンダン</t>
    </rPh>
    <rPh sb="86" eb="87">
      <t>ツ</t>
    </rPh>
    <rPh sb="94" eb="96">
      <t>タンマツ</t>
    </rPh>
    <rPh sb="108" eb="109">
      <t>ト</t>
    </rPh>
    <rPh sb="110" eb="111">
      <t>ハズ</t>
    </rPh>
    <rPh sb="113" eb="115">
      <t>カノウ</t>
    </rPh>
    <rPh sb="128" eb="130">
      <t>ブブン</t>
    </rPh>
    <rPh sb="131" eb="133">
      <t>タイショウ</t>
    </rPh>
    <rPh sb="143" eb="145">
      <t>ブブン</t>
    </rPh>
    <rPh sb="146" eb="148">
      <t>ホジョ</t>
    </rPh>
    <rPh sb="148" eb="151">
      <t>タイショウガイ</t>
    </rPh>
    <rPh sb="157" eb="159">
      <t>フゾク</t>
    </rPh>
    <rPh sb="159" eb="160">
      <t>ヒン</t>
    </rPh>
    <rPh sb="170" eb="171">
      <t>ガタ</t>
    </rPh>
    <rPh sb="175" eb="178">
      <t>ジュウデンキ</t>
    </rPh>
    <rPh sb="184" eb="186">
      <t>エキショウ</t>
    </rPh>
    <rPh sb="186" eb="188">
      <t>ホゴ</t>
    </rPh>
    <rPh sb="195" eb="197">
      <t>ホジョ</t>
    </rPh>
    <rPh sb="197" eb="200">
      <t>タイショウガイ</t>
    </rPh>
    <rPh sb="207" eb="209">
      <t>タンマツ</t>
    </rPh>
    <rPh sb="210" eb="216">
      <t>ショキセッテイヒヨウ</t>
    </rPh>
    <rPh sb="217" eb="222">
      <t>ホジョタイショウガイ</t>
    </rPh>
    <phoneticPr fontId="22"/>
  </si>
  <si>
    <t>有線・無線LAN工事後の通信環境確認作業に要する費用（通信費、メンテナンス費、保険料は対象外）</t>
    <rPh sb="0" eb="2">
      <t>ユウセン</t>
    </rPh>
    <rPh sb="3" eb="5">
      <t>ムセン</t>
    </rPh>
    <rPh sb="8" eb="10">
      <t>コウジ</t>
    </rPh>
    <rPh sb="10" eb="11">
      <t>ゴ</t>
    </rPh>
    <rPh sb="12" eb="14">
      <t>ツウシン</t>
    </rPh>
    <rPh sb="14" eb="16">
      <t>カンキョウ</t>
    </rPh>
    <rPh sb="16" eb="18">
      <t>カクニン</t>
    </rPh>
    <rPh sb="18" eb="20">
      <t>サギョウ</t>
    </rPh>
    <rPh sb="21" eb="22">
      <t>ヨウ</t>
    </rPh>
    <rPh sb="24" eb="26">
      <t>ヒヨウ</t>
    </rPh>
    <rPh sb="27" eb="30">
      <t>ツウシンヒ</t>
    </rPh>
    <rPh sb="37" eb="38">
      <t>ヒ</t>
    </rPh>
    <rPh sb="39" eb="42">
      <t>ホケンリョウ</t>
    </rPh>
    <rPh sb="43" eb="46">
      <t>タイショウガイ</t>
    </rPh>
    <phoneticPr fontId="22"/>
  </si>
  <si>
    <t>様式第２－２号</t>
    <phoneticPr fontId="2"/>
  </si>
  <si>
    <t>補助金精算額調書</t>
    <rPh sb="0" eb="3">
      <t>ホジョキン</t>
    </rPh>
    <rPh sb="3" eb="8">
      <t>セイサンガクチョウショ</t>
    </rPh>
    <phoneticPr fontId="2"/>
  </si>
  <si>
    <t>R3補助額</t>
    <rPh sb="2" eb="4">
      <t>ホジョ</t>
    </rPh>
    <rPh sb="4" eb="5">
      <t>ガク</t>
    </rPh>
    <phoneticPr fontId="2"/>
  </si>
  <si>
    <t>R4補助額</t>
    <rPh sb="2" eb="5">
      <t>ホジョガク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</si>
</sst>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38">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scheme val="minor"/>
    </font>
    <font>
      <sz val="11"/>
      <name val="游ゴシック"/>
      <family val="3"/>
      <charset val="128"/>
    </font>
    <font>
      <b/>
      <u/>
      <sz val="11"/>
      <name val="游ゴシック"/>
      <family val="3"/>
      <charset val="128"/>
    </font>
    <font>
      <sz val="14"/>
      <name val="游ゴシック"/>
      <family val="3"/>
      <charset val="128"/>
    </font>
    <font>
      <sz val="9"/>
      <color indexed="81"/>
      <name val="MS P ゴシック"/>
      <family val="3"/>
      <charset val="128"/>
    </font>
    <font>
      <b/>
      <sz val="14"/>
      <name val="ＭＳ Ｐ明朝"/>
      <family val="1"/>
      <charset val="128"/>
    </font>
    <font>
      <sz val="11"/>
      <name val="ＭＳ Ｐ明朝"/>
      <family val="1"/>
      <charset val="128"/>
    </font>
    <font>
      <sz val="22"/>
      <name val="ＭＳ Ｐ明朝"/>
      <family val="1"/>
      <charset val="128"/>
    </font>
    <font>
      <sz val="11"/>
      <color rgb="FFFF0000"/>
      <name val="ＭＳ Ｐ明朝"/>
      <family val="1"/>
      <charset val="128"/>
    </font>
    <font>
      <sz val="10"/>
      <name val="ＭＳ Ｐ明朝"/>
      <family val="1"/>
      <charset val="128"/>
    </font>
    <font>
      <u/>
      <sz val="11"/>
      <name val="ＭＳ Ｐ明朝"/>
      <family val="1"/>
      <charset val="128"/>
    </font>
    <font>
      <b/>
      <sz val="16"/>
      <name val="ＭＳ Ｐ明朝"/>
      <family val="1"/>
      <charset val="128"/>
    </font>
    <font>
      <sz val="10"/>
      <name val="游ゴシック"/>
      <family val="3"/>
      <charset val="128"/>
    </font>
    <font>
      <b/>
      <sz val="9"/>
      <color indexed="81"/>
      <name val="MS P ゴシック"/>
      <family val="3"/>
      <charset val="128"/>
    </font>
    <font>
      <b/>
      <sz val="11"/>
      <color indexed="81"/>
      <name val="MS P ゴシック"/>
      <family val="3"/>
      <charset val="128"/>
    </font>
    <font>
      <sz val="11"/>
      <color indexed="81"/>
      <name val="MS P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0" fontId="1" fillId="0" borderId="0">
      <alignment vertical="center"/>
    </xf>
  </cellStyleXfs>
  <cellXfs count="103">
    <xf numFmtId="0" fontId="0" fillId="0" borderId="0" xfId="0">
      <alignment vertical="center"/>
    </xf>
    <xf numFmtId="0" fontId="20" fillId="0" borderId="15" xfId="0" applyFont="1" applyBorder="1" applyAlignment="1">
      <alignment horizontal="center" vertical="center" wrapText="1"/>
    </xf>
    <xf numFmtId="0" fontId="23" fillId="0" borderId="0" xfId="0" applyFont="1">
      <alignment vertical="center"/>
    </xf>
    <xf numFmtId="0" fontId="25" fillId="0" borderId="0" xfId="43" applyFont="1">
      <alignment vertical="center"/>
    </xf>
    <xf numFmtId="0" fontId="23" fillId="0" borderId="0" xfId="43" applyFont="1">
      <alignment vertical="center"/>
    </xf>
    <xf numFmtId="0" fontId="23" fillId="26" borderId="14" xfId="43" applyFont="1" applyFill="1" applyBorder="1" applyAlignment="1">
      <alignment horizontal="center" vertical="center"/>
    </xf>
    <xf numFmtId="0" fontId="23" fillId="0" borderId="14" xfId="43" applyFont="1" applyBorder="1">
      <alignment vertical="center"/>
    </xf>
    <xf numFmtId="0" fontId="23" fillId="0" borderId="14" xfId="43" applyFont="1" applyBorder="1" applyAlignment="1">
      <alignment vertical="center" wrapText="1"/>
    </xf>
    <xf numFmtId="0" fontId="23" fillId="0" borderId="14" xfId="43" applyFont="1" applyBorder="1" applyAlignment="1">
      <alignment horizontal="center" vertical="center" wrapText="1"/>
    </xf>
    <xf numFmtId="0" fontId="23" fillId="0" borderId="14" xfId="43" applyFont="1" applyBorder="1" applyAlignment="1">
      <alignment horizontal="center" vertical="center"/>
    </xf>
    <xf numFmtId="0" fontId="28" fillId="0" borderId="0" xfId="0" applyFont="1">
      <alignment vertical="center"/>
    </xf>
    <xf numFmtId="0" fontId="28" fillId="0" borderId="0" xfId="0" applyFont="1" applyBorder="1">
      <alignment vertical="center"/>
    </xf>
    <xf numFmtId="0" fontId="29" fillId="24" borderId="0" xfId="41" applyFont="1" applyFill="1" applyBorder="1" applyAlignment="1"/>
    <xf numFmtId="0" fontId="28" fillId="0" borderId="0" xfId="0" applyFont="1" applyAlignment="1"/>
    <xf numFmtId="0" fontId="28" fillId="0" borderId="0" xfId="0" applyFont="1" applyBorder="1" applyAlignment="1"/>
    <xf numFmtId="0" fontId="28" fillId="25" borderId="0" xfId="0" applyFont="1" applyFill="1">
      <alignment vertical="center"/>
    </xf>
    <xf numFmtId="0" fontId="28" fillId="24" borderId="13" xfId="41" applyFont="1" applyFill="1" applyBorder="1" applyAlignment="1">
      <alignment horizontal="center" vertical="center"/>
    </xf>
    <xf numFmtId="176" fontId="28" fillId="24" borderId="13" xfId="41" applyNumberFormat="1" applyFont="1" applyFill="1" applyBorder="1" applyAlignment="1">
      <alignment horizontal="center" vertical="center" wrapText="1"/>
    </xf>
    <xf numFmtId="176" fontId="28" fillId="24" borderId="13" xfId="41" applyNumberFormat="1" applyFont="1" applyFill="1" applyBorder="1" applyAlignment="1">
      <alignment horizontal="center" vertical="center"/>
    </xf>
    <xf numFmtId="0" fontId="28" fillId="24" borderId="16" xfId="41" applyFont="1" applyFill="1" applyBorder="1" applyAlignment="1">
      <alignment horizontal="center" vertical="center"/>
    </xf>
    <xf numFmtId="176" fontId="28" fillId="24" borderId="10" xfId="41" applyNumberFormat="1" applyFont="1" applyFill="1" applyBorder="1" applyAlignment="1">
      <alignment horizontal="center" vertical="center"/>
    </xf>
    <xf numFmtId="0" fontId="28" fillId="24" borderId="0" xfId="0" applyFont="1" applyFill="1" applyBorder="1" applyAlignment="1">
      <alignment vertical="center"/>
    </xf>
    <xf numFmtId="0" fontId="31" fillId="24" borderId="0" xfId="0" applyFont="1" applyFill="1" applyBorder="1" applyAlignment="1">
      <alignment vertical="center"/>
    </xf>
    <xf numFmtId="0" fontId="31" fillId="0" borderId="0" xfId="0" applyFont="1">
      <alignment vertical="center"/>
    </xf>
    <xf numFmtId="0" fontId="28" fillId="0" borderId="0" xfId="0" applyFont="1" applyBorder="1" applyAlignment="1">
      <alignment vertical="center"/>
    </xf>
    <xf numFmtId="0" fontId="28" fillId="0" borderId="0" xfId="0" applyFont="1" applyBorder="1" applyAlignment="1">
      <alignment vertical="center" wrapText="1"/>
    </xf>
    <xf numFmtId="0" fontId="28" fillId="24" borderId="0" xfId="0" applyFont="1" applyFill="1" applyBorder="1" applyAlignment="1">
      <alignment horizontal="left" vertical="center"/>
    </xf>
    <xf numFmtId="0" fontId="31" fillId="25" borderId="0" xfId="0" applyFont="1" applyFill="1" applyBorder="1">
      <alignment vertical="center"/>
    </xf>
    <xf numFmtId="0" fontId="28" fillId="27" borderId="14" xfId="0" applyFont="1" applyFill="1" applyBorder="1" applyAlignment="1">
      <alignment horizontal="left" vertical="center"/>
    </xf>
    <xf numFmtId="176" fontId="20" fillId="27" borderId="14" xfId="41" applyNumberFormat="1" applyFont="1" applyFill="1" applyBorder="1" applyAlignment="1">
      <alignment horizontal="center" vertical="center"/>
    </xf>
    <xf numFmtId="0" fontId="28" fillId="27" borderId="22" xfId="0" applyFont="1" applyFill="1" applyBorder="1" applyAlignment="1">
      <alignment horizontal="left" vertical="center"/>
    </xf>
    <xf numFmtId="176" fontId="28" fillId="27" borderId="10" xfId="41" applyNumberFormat="1" applyFont="1" applyFill="1" applyBorder="1" applyAlignment="1">
      <alignment horizontal="center" vertical="center"/>
    </xf>
    <xf numFmtId="176" fontId="20" fillId="0" borderId="14" xfId="41" applyNumberFormat="1" applyFont="1" applyFill="1" applyBorder="1" applyAlignment="1">
      <alignment horizontal="center" vertical="center"/>
    </xf>
    <xf numFmtId="176" fontId="28" fillId="0" borderId="10" xfId="41" applyNumberFormat="1" applyFont="1" applyFill="1" applyBorder="1" applyAlignment="1">
      <alignment horizontal="center" vertical="center"/>
    </xf>
    <xf numFmtId="176" fontId="20" fillId="27" borderId="11" xfId="0" applyNumberFormat="1" applyFont="1" applyFill="1" applyBorder="1" applyAlignment="1">
      <alignment horizontal="center" vertical="center" wrapText="1"/>
    </xf>
    <xf numFmtId="176" fontId="28" fillId="24" borderId="23" xfId="41" applyNumberFormat="1" applyFont="1" applyFill="1" applyBorder="1" applyAlignment="1">
      <alignment horizontal="center" vertical="center" shrinkToFit="1"/>
    </xf>
    <xf numFmtId="176" fontId="28" fillId="24" borderId="24" xfId="41" applyNumberFormat="1" applyFont="1" applyFill="1" applyBorder="1" applyAlignment="1">
      <alignment horizontal="center" vertical="center" shrinkToFit="1"/>
    </xf>
    <xf numFmtId="176" fontId="20" fillId="27" borderId="11" xfId="41" applyNumberFormat="1" applyFont="1" applyFill="1" applyBorder="1" applyAlignment="1">
      <alignment horizontal="center" vertical="center"/>
    </xf>
    <xf numFmtId="176" fontId="20" fillId="0" borderId="11" xfId="41" applyNumberFormat="1" applyFont="1" applyFill="1" applyBorder="1" applyAlignment="1">
      <alignment horizontal="center" vertical="center"/>
    </xf>
    <xf numFmtId="0" fontId="20" fillId="0" borderId="32" xfId="0" applyFont="1" applyBorder="1" applyAlignment="1">
      <alignment horizontal="center" vertical="center" wrapText="1"/>
    </xf>
    <xf numFmtId="0" fontId="28" fillId="24" borderId="33" xfId="41" applyFont="1" applyFill="1" applyBorder="1" applyAlignment="1">
      <alignment horizontal="center" vertical="center" shrinkToFit="1"/>
    </xf>
    <xf numFmtId="176" fontId="28" fillId="24" borderId="33" xfId="41" applyNumberFormat="1" applyFont="1" applyFill="1" applyBorder="1" applyAlignment="1">
      <alignment horizontal="center" vertical="center" shrinkToFit="1"/>
    </xf>
    <xf numFmtId="177" fontId="30" fillId="27" borderId="34" xfId="41" applyNumberFormat="1" applyFont="1" applyFill="1" applyBorder="1" applyAlignment="1">
      <alignment horizontal="center" vertical="center" shrinkToFit="1"/>
    </xf>
    <xf numFmtId="0" fontId="28" fillId="0" borderId="0" xfId="0" applyFont="1" applyFill="1" applyBorder="1">
      <alignment vertical="center"/>
    </xf>
    <xf numFmtId="176" fontId="28" fillId="0" borderId="0" xfId="41" applyNumberFormat="1" applyFont="1" applyFill="1" applyBorder="1" applyAlignment="1">
      <alignment horizontal="center" vertical="center"/>
    </xf>
    <xf numFmtId="0" fontId="28" fillId="0" borderId="0" xfId="41" applyFont="1" applyFill="1" applyBorder="1" applyAlignment="1">
      <alignment vertical="center"/>
    </xf>
    <xf numFmtId="0" fontId="28" fillId="0" borderId="0" xfId="0" applyFont="1" applyFill="1" applyBorder="1" applyAlignment="1">
      <alignment horizontal="right" vertical="center"/>
    </xf>
    <xf numFmtId="0" fontId="28" fillId="0" borderId="0" xfId="41" applyFont="1" applyFill="1" applyBorder="1" applyAlignment="1">
      <alignment horizontal="left" vertical="center"/>
    </xf>
    <xf numFmtId="0" fontId="28"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lignment vertical="center"/>
    </xf>
    <xf numFmtId="0" fontId="32" fillId="0" borderId="0" xfId="0" applyFont="1" applyFill="1" applyBorder="1" applyAlignment="1">
      <alignment vertical="center"/>
    </xf>
    <xf numFmtId="12" fontId="31" fillId="0" borderId="0" xfId="0" applyNumberFormat="1" applyFont="1" applyFill="1" applyBorder="1" applyAlignment="1">
      <alignment horizontal="center" vertical="center"/>
    </xf>
    <xf numFmtId="0" fontId="27" fillId="0" borderId="0" xfId="41" applyFont="1" applyFill="1" applyBorder="1" applyAlignment="1"/>
    <xf numFmtId="176" fontId="28" fillId="0" borderId="0" xfId="41" applyNumberFormat="1" applyFont="1" applyFill="1" applyBorder="1" applyAlignment="1">
      <alignment horizontal="left"/>
    </xf>
    <xf numFmtId="0" fontId="28" fillId="0" borderId="0" xfId="0" applyFont="1" applyFill="1" applyAlignment="1"/>
    <xf numFmtId="0" fontId="20" fillId="0" borderId="0" xfId="41" applyFont="1" applyFill="1" applyBorder="1" applyAlignment="1">
      <alignment horizontal="center"/>
    </xf>
    <xf numFmtId="0" fontId="28" fillId="0" borderId="0" xfId="0" applyFont="1" applyFill="1" applyBorder="1" applyAlignment="1"/>
    <xf numFmtId="0" fontId="20" fillId="0" borderId="0" xfId="41" applyFont="1" applyFill="1" applyBorder="1" applyAlignment="1"/>
    <xf numFmtId="0" fontId="20" fillId="0" borderId="12" xfId="41" applyFont="1" applyFill="1" applyBorder="1" applyAlignment="1">
      <alignment horizontal="distributed"/>
    </xf>
    <xf numFmtId="0" fontId="28" fillId="0" borderId="0" xfId="0" applyFont="1" applyFill="1">
      <alignment vertical="center"/>
    </xf>
    <xf numFmtId="0" fontId="20" fillId="0" borderId="0" xfId="41" applyFont="1" applyFill="1" applyBorder="1" applyAlignment="1">
      <alignment horizontal="center" vertical="center"/>
    </xf>
    <xf numFmtId="0" fontId="20" fillId="0" borderId="0" xfId="41" applyFont="1" applyFill="1" applyBorder="1" applyAlignment="1">
      <alignment vertical="center"/>
    </xf>
    <xf numFmtId="0" fontId="28" fillId="27" borderId="35" xfId="0" applyFont="1" applyFill="1" applyBorder="1" applyAlignment="1">
      <alignment horizontal="left" vertical="center"/>
    </xf>
    <xf numFmtId="0" fontId="31" fillId="0" borderId="0" xfId="0" applyFont="1" applyFill="1" applyBorder="1" applyAlignment="1">
      <alignment horizontal="center" vertical="center"/>
    </xf>
    <xf numFmtId="0" fontId="20" fillId="0" borderId="36" xfId="41" applyFont="1" applyFill="1" applyBorder="1" applyAlignment="1">
      <alignment horizontal="distributed"/>
    </xf>
    <xf numFmtId="176" fontId="28" fillId="0" borderId="13" xfId="41" applyNumberFormat="1" applyFont="1" applyFill="1" applyBorder="1" applyAlignment="1">
      <alignment horizontal="center" vertical="center" wrapText="1"/>
    </xf>
    <xf numFmtId="176" fontId="28" fillId="0" borderId="24" xfId="41" applyNumberFormat="1" applyFont="1" applyFill="1" applyBorder="1" applyAlignment="1">
      <alignment horizontal="center" vertical="center" shrinkToFit="1"/>
    </xf>
    <xf numFmtId="0" fontId="20" fillId="0" borderId="32" xfId="0" applyFont="1" applyFill="1" applyBorder="1" applyAlignment="1">
      <alignment horizontal="center" vertical="center" wrapText="1"/>
    </xf>
    <xf numFmtId="0" fontId="20" fillId="0" borderId="15" xfId="0" applyFont="1" applyFill="1" applyBorder="1" applyAlignment="1">
      <alignment horizontal="center" vertical="center" wrapText="1"/>
    </xf>
    <xf numFmtId="176" fontId="28" fillId="28" borderId="10" xfId="41" applyNumberFormat="1" applyFont="1" applyFill="1" applyBorder="1" applyAlignment="1">
      <alignment horizontal="center" vertical="center"/>
    </xf>
    <xf numFmtId="0" fontId="23" fillId="0" borderId="14" xfId="43" applyFont="1" applyBorder="1" applyAlignment="1">
      <alignment vertical="top" wrapText="1"/>
    </xf>
    <xf numFmtId="12" fontId="28" fillId="0" borderId="0" xfId="0" applyNumberFormat="1" applyFont="1" applyAlignment="1"/>
    <xf numFmtId="0" fontId="28" fillId="0" borderId="0" xfId="41" applyFont="1" applyFill="1" applyBorder="1" applyAlignment="1">
      <alignment horizontal="right" vertical="center"/>
    </xf>
    <xf numFmtId="0" fontId="28" fillId="27" borderId="14" xfId="0" applyFont="1" applyFill="1" applyBorder="1">
      <alignment vertical="center"/>
    </xf>
    <xf numFmtId="0" fontId="31" fillId="0" borderId="0" xfId="0" applyFont="1" applyBorder="1">
      <alignment vertical="center"/>
    </xf>
    <xf numFmtId="0" fontId="34" fillId="0" borderId="0" xfId="0" applyFont="1" applyBorder="1" applyAlignment="1">
      <alignment horizontal="center" vertical="center"/>
    </xf>
    <xf numFmtId="0" fontId="34" fillId="24" borderId="0" xfId="0" applyFont="1" applyFill="1" applyBorder="1" applyAlignment="1">
      <alignment horizontal="center" vertical="center"/>
    </xf>
    <xf numFmtId="0" fontId="34" fillId="0" borderId="0" xfId="0" applyFont="1" applyBorder="1">
      <alignment vertical="center"/>
    </xf>
    <xf numFmtId="12" fontId="34" fillId="24" borderId="0" xfId="0" applyNumberFormat="1" applyFont="1" applyFill="1" applyBorder="1" applyAlignment="1">
      <alignment horizontal="center" vertical="center"/>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176" fontId="28" fillId="0" borderId="16" xfId="41" applyNumberFormat="1" applyFont="1" applyFill="1" applyBorder="1" applyAlignment="1">
      <alignment horizontal="center" vertical="center"/>
    </xf>
    <xf numFmtId="176" fontId="28" fillId="0" borderId="17" xfId="41" applyNumberFormat="1" applyFont="1" applyFill="1" applyBorder="1" applyAlignment="1">
      <alignment horizontal="center" vertical="center"/>
    </xf>
    <xf numFmtId="176" fontId="28" fillId="0" borderId="18" xfId="41" applyNumberFormat="1" applyFont="1" applyFill="1" applyBorder="1" applyAlignment="1">
      <alignment horizontal="center" vertical="center"/>
    </xf>
    <xf numFmtId="0" fontId="31" fillId="0" borderId="0" xfId="0" applyFont="1" applyFill="1" applyBorder="1" applyAlignment="1">
      <alignment horizontal="center" vertical="center"/>
    </xf>
    <xf numFmtId="0" fontId="28" fillId="24" borderId="13" xfId="41" applyFont="1" applyFill="1" applyBorder="1" applyAlignment="1">
      <alignment horizontal="center" vertical="center" wrapText="1" shrinkToFit="1"/>
    </xf>
    <xf numFmtId="0" fontId="28" fillId="24" borderId="28" xfId="41" applyFont="1" applyFill="1" applyBorder="1" applyAlignment="1">
      <alignment horizontal="center" vertical="center" wrapText="1" shrinkToFit="1"/>
    </xf>
    <xf numFmtId="176" fontId="28" fillId="24" borderId="25" xfId="41" applyNumberFormat="1" applyFont="1" applyFill="1" applyBorder="1" applyAlignment="1">
      <alignment horizontal="center" vertical="center"/>
    </xf>
    <xf numFmtId="176" fontId="28" fillId="24" borderId="26" xfId="41" applyNumberFormat="1" applyFont="1" applyFill="1" applyBorder="1" applyAlignment="1">
      <alignment horizontal="center" vertical="center"/>
    </xf>
    <xf numFmtId="176" fontId="28" fillId="24" borderId="27" xfId="41" applyNumberFormat="1" applyFont="1" applyFill="1" applyBorder="1" applyAlignment="1">
      <alignment horizontal="center"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27" borderId="12" xfId="41" applyFont="1" applyFill="1" applyBorder="1" applyAlignment="1">
      <alignment horizontal="left"/>
    </xf>
    <xf numFmtId="0" fontId="33" fillId="0" borderId="0" xfId="0" applyFont="1" applyFill="1" applyAlignment="1">
      <alignment horizontal="center" vertical="center"/>
    </xf>
    <xf numFmtId="0" fontId="23" fillId="0" borderId="14" xfId="43" applyFont="1" applyBorder="1" applyAlignment="1">
      <alignment horizontal="center" vertical="center"/>
    </xf>
    <xf numFmtId="0" fontId="23" fillId="0" borderId="14" xfId="43" applyFont="1" applyBorder="1" applyAlignment="1">
      <alignment horizontal="left" vertical="center"/>
    </xf>
    <xf numFmtId="0" fontId="23" fillId="0" borderId="13" xfId="43" applyFont="1" applyBorder="1" applyAlignment="1">
      <alignment horizontal="center" vertical="center"/>
    </xf>
    <xf numFmtId="0" fontId="23" fillId="0" borderId="11" xfId="43" applyFont="1" applyBorder="1" applyAlignment="1">
      <alignment horizontal="center" vertical="center"/>
    </xf>
    <xf numFmtId="0" fontId="23" fillId="0" borderId="13" xfId="43" applyFont="1" applyBorder="1" applyAlignment="1">
      <alignment horizontal="left" vertical="center"/>
    </xf>
    <xf numFmtId="0" fontId="23" fillId="0" borderId="11" xfId="43"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6F12B4C6-D658-4116-A063-64364567C425}"/>
    <cellStyle name="標準_別紙（２）精算額内訳"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BAC47E83-0C07-4441-A183-56317DBCFE6F}"/>
            </a:ext>
          </a:extLst>
        </xdr:cNvPr>
        <xdr:cNvSpPr>
          <a:spLocks noChangeArrowheads="1"/>
        </xdr:cNvSpPr>
      </xdr:nvSpPr>
      <xdr:spPr bwMode="auto">
        <a:xfrm>
          <a:off x="17907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18</xdr:row>
      <xdr:rowOff>104775</xdr:rowOff>
    </xdr:from>
    <xdr:to>
      <xdr:col>10</xdr:col>
      <xdr:colOff>1095375</xdr:colOff>
      <xdr:row>33</xdr:row>
      <xdr:rowOff>104775</xdr:rowOff>
    </xdr:to>
    <xdr:sp macro="" textlink="">
      <xdr:nvSpPr>
        <xdr:cNvPr id="3" name="テキスト ボックス 2">
          <a:extLst>
            <a:ext uri="{FF2B5EF4-FFF2-40B4-BE49-F238E27FC236}">
              <a16:creationId xmlns:a16="http://schemas.microsoft.com/office/drawing/2014/main" id="{6D8C8D6B-BCD5-4D0A-922C-CCBF83C591EF}"/>
            </a:ext>
          </a:extLst>
        </xdr:cNvPr>
        <xdr:cNvSpPr txBox="1"/>
      </xdr:nvSpPr>
      <xdr:spPr>
        <a:xfrm>
          <a:off x="28575" y="5514975"/>
          <a:ext cx="11811000" cy="2743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050" b="1">
              <a:latin typeface="ＭＳ ゴシック" panose="020B0609070205080204" pitchFamily="49" charset="-128"/>
              <a:ea typeface="ＭＳ ゴシック" panose="020B0609070205080204" pitchFamily="49" charset="-128"/>
            </a:rPr>
            <a:t>＜記載時の注意事項＞</a:t>
          </a:r>
          <a:endParaRPr kumimoji="1" lang="en-US" altLang="ja-JP" sz="1050" b="1">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u="sng">
              <a:solidFill>
                <a:schemeClr val="tx2"/>
              </a:solidFill>
              <a:latin typeface="ＭＳ ゴシック" panose="020B0609070205080204" pitchFamily="49" charset="-128"/>
              <a:ea typeface="ＭＳ ゴシック" panose="020B0609070205080204" pitchFamily="49" charset="-128"/>
            </a:rPr>
            <a:t>青色背景の部分</a:t>
          </a:r>
          <a:r>
            <a:rPr kumimoji="1" lang="ja-JP" altLang="en-US" sz="1050">
              <a:latin typeface="ＭＳ ゴシック" panose="020B0609070205080204" pitchFamily="49" charset="-128"/>
              <a:ea typeface="ＭＳ ゴシック" panose="020B0609070205080204" pitchFamily="49" charset="-128"/>
            </a:rPr>
            <a:t>を入力してください。それ以外の箇所は自動計算のため入力不要です。</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１事業所につき１部作成すること。（法人単位ではなく、</a:t>
          </a:r>
          <a:r>
            <a:rPr kumimoji="1" lang="ja-JP" altLang="en-US" sz="1050" b="1" u="sng">
              <a:solidFill>
                <a:srgbClr val="FF0000"/>
              </a:solidFill>
              <a:latin typeface="ＭＳ ゴシック" panose="020B0609070205080204" pitchFamily="49" charset="-128"/>
              <a:ea typeface="ＭＳ ゴシック" panose="020B0609070205080204" pitchFamily="49" charset="-128"/>
            </a:rPr>
            <a:t>事業所単位で</a:t>
          </a:r>
          <a:r>
            <a:rPr kumimoji="1" lang="ja-JP" altLang="en-US" sz="1050">
              <a:latin typeface="ＭＳ ゴシック" panose="020B0609070205080204" pitchFamily="49" charset="-128"/>
              <a:ea typeface="ＭＳ ゴシック" panose="020B0609070205080204" pitchFamily="49" charset="-128"/>
            </a:rPr>
            <a:t>作成ください）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「導入した</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機器」欄は、プルダウンから選択すること。なお、プルダウンの項目は、別紙「（参考）補助対象リスト」を参照すること。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金額は</a:t>
          </a:r>
          <a:r>
            <a:rPr kumimoji="1" lang="ja-JP" altLang="en-US" sz="1050" b="1" u="sng">
              <a:solidFill>
                <a:srgbClr val="FF0000"/>
              </a:solidFill>
              <a:latin typeface="ＭＳ ゴシック" panose="020B0609070205080204" pitchFamily="49" charset="-128"/>
              <a:ea typeface="ＭＳ ゴシック" panose="020B0609070205080204" pitchFamily="49" charset="-128"/>
            </a:rPr>
            <a:t>円単位、税抜き価格</a:t>
          </a:r>
          <a:r>
            <a:rPr kumimoji="1" lang="ja-JP" altLang="en-US" sz="1050">
              <a:latin typeface="ＭＳ ゴシック" panose="020B0609070205080204" pitchFamily="49" charset="-128"/>
              <a:ea typeface="ＭＳ ゴシック" panose="020B0609070205080204" pitchFamily="49" charset="-128"/>
            </a:rPr>
            <a:t>で記載すること。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設定費用、操作説明・研修、作業員の交通費などの費用は、「導入する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機器」の経費と併せて記載すること。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（例）介護ソフト費</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万円、設定費</a:t>
          </a:r>
          <a:r>
            <a:rPr kumimoji="1" lang="en-US" altLang="ja-JP" sz="1050">
              <a:latin typeface="ＭＳ ゴシック" panose="020B0609070205080204" pitchFamily="49" charset="-128"/>
              <a:ea typeface="ＭＳ ゴシック" panose="020B0609070205080204" pitchFamily="49" charset="-128"/>
            </a:rPr>
            <a:t>2</a:t>
          </a:r>
          <a:r>
            <a:rPr kumimoji="1" lang="ja-JP" altLang="en-US" sz="1050">
              <a:latin typeface="ＭＳ ゴシック" panose="020B0609070205080204" pitchFamily="49" charset="-128"/>
              <a:ea typeface="ＭＳ ゴシック" panose="020B0609070205080204" pitchFamily="49" charset="-128"/>
            </a:rPr>
            <a:t>万円、作業員の交通費</a:t>
          </a:r>
          <a:r>
            <a:rPr kumimoji="1" lang="en-US" altLang="ja-JP" sz="1050">
              <a:latin typeface="ＭＳ ゴシック" panose="020B0609070205080204" pitchFamily="49" charset="-128"/>
              <a:ea typeface="ＭＳ ゴシック" panose="020B0609070205080204" pitchFamily="49" charset="-128"/>
            </a:rPr>
            <a:t>5</a:t>
          </a:r>
          <a:r>
            <a:rPr kumimoji="1" lang="ja-JP" altLang="en-US" sz="1050">
              <a:latin typeface="ＭＳ ゴシック" panose="020B0609070205080204" pitchFamily="49" charset="-128"/>
              <a:ea typeface="ＭＳ ゴシック" panose="020B0609070205080204" pitchFamily="49" charset="-128"/>
            </a:rPr>
            <a:t>千円の場合は、介護ソフトの総事業費に、</a:t>
          </a:r>
          <a:r>
            <a:rPr kumimoji="1" lang="en-US" altLang="ja-JP" sz="1050">
              <a:latin typeface="ＭＳ ゴシック" panose="020B0609070205080204" pitchFamily="49" charset="-128"/>
              <a:ea typeface="ＭＳ ゴシック" panose="020B0609070205080204" pitchFamily="49" charset="-128"/>
            </a:rPr>
            <a:t>125,000</a:t>
          </a:r>
          <a:r>
            <a:rPr kumimoji="1" lang="ja-JP" altLang="en-US" sz="1050">
              <a:latin typeface="ＭＳ ゴシック" panose="020B0609070205080204" pitchFamily="49" charset="-128"/>
              <a:ea typeface="ＭＳ ゴシック" panose="020B0609070205080204" pitchFamily="49" charset="-128"/>
            </a:rPr>
            <a:t>円と記載する。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a:latin typeface="ＭＳ ゴシック" panose="020B0609070205080204" pitchFamily="49" charset="-128"/>
              <a:ea typeface="ＭＳ ゴシック" panose="020B0609070205080204" pitchFamily="49" charset="-128"/>
            </a:rPr>
            <a:t>設定費、交通費等が、「導入する</a:t>
          </a:r>
          <a:r>
            <a:rPr kumimoji="1" lang="en-US" altLang="ja-JP" sz="1050">
              <a:latin typeface="ＭＳ ゴシック" panose="020B0609070205080204" pitchFamily="49" charset="-128"/>
              <a:ea typeface="ＭＳ ゴシック" panose="020B0609070205080204" pitchFamily="49" charset="-128"/>
            </a:rPr>
            <a:t>ICT</a:t>
          </a:r>
          <a:r>
            <a:rPr kumimoji="1" lang="ja-JP" altLang="en-US" sz="1050">
              <a:latin typeface="ＭＳ ゴシック" panose="020B0609070205080204" pitchFamily="49" charset="-128"/>
              <a:ea typeface="ＭＳ ゴシック" panose="020B0609070205080204" pitchFamily="49" charset="-128"/>
            </a:rPr>
            <a:t>機器」ごとに算出できない場合は、「通信環境設定費用」としてまとめて記載する。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en-US" altLang="ja-JP" sz="1050">
              <a:latin typeface="ＭＳ ゴシック" panose="020B0609070205080204" pitchFamily="49" charset="-128"/>
              <a:ea typeface="ＭＳ ゴシック" panose="020B0609070205080204" pitchFamily="49" charset="-128"/>
            </a:rPr>
            <a:t>C</a:t>
          </a:r>
          <a:r>
            <a:rPr kumimoji="1" lang="ja-JP" altLang="en-US" sz="1050">
              <a:latin typeface="ＭＳ ゴシック" panose="020B0609070205080204" pitchFamily="49" charset="-128"/>
              <a:ea typeface="ＭＳ ゴシック" panose="020B0609070205080204" pitchFamily="49" charset="-128"/>
            </a:rPr>
            <a:t>欄「寄付金その他の収入見込額」には、機器導入にあたって本補助金以外の収入があった場合に記載すること。 </a:t>
          </a:r>
          <a:endParaRPr kumimoji="1" lang="en-US" altLang="ja-JP" sz="1050">
            <a:latin typeface="ＭＳ ゴシック" panose="020B0609070205080204" pitchFamily="49" charset="-128"/>
            <a:ea typeface="ＭＳ ゴシック" panose="020B0609070205080204" pitchFamily="49" charset="-128"/>
          </a:endParaRPr>
        </a:p>
        <a:p>
          <a:pPr marL="171450" indent="-171450">
            <a:lnSpc>
              <a:spcPts val="1500"/>
            </a:lnSpc>
            <a:buFont typeface="Arial" panose="020B0604020202020204" pitchFamily="34" charset="0"/>
            <a:buChar char="•"/>
          </a:pPr>
          <a:r>
            <a:rPr kumimoji="1" lang="ja-JP" altLang="en-US" sz="1050" b="1">
              <a:solidFill>
                <a:srgbClr val="FF0000"/>
              </a:solidFill>
              <a:latin typeface="ＭＳ ゴシック" panose="020B0609070205080204" pitchFamily="49" charset="-128"/>
              <a:ea typeface="ＭＳ ゴシック" panose="020B0609070205080204" pitchFamily="49" charset="-128"/>
            </a:rPr>
            <a:t>補助金所要額（</a:t>
          </a:r>
          <a:r>
            <a:rPr kumimoji="1" lang="en-US" altLang="ja-JP" sz="1050" b="1">
              <a:solidFill>
                <a:srgbClr val="FF0000"/>
              </a:solidFill>
              <a:latin typeface="ＭＳ ゴシック" panose="020B0609070205080204" pitchFamily="49" charset="-128"/>
              <a:ea typeface="ＭＳ ゴシック" panose="020B0609070205080204" pitchFamily="49" charset="-128"/>
            </a:rPr>
            <a:t>F</a:t>
          </a:r>
          <a:r>
            <a:rPr kumimoji="1" lang="ja-JP" altLang="en-US" sz="1050" b="1">
              <a:solidFill>
                <a:srgbClr val="FF0000"/>
              </a:solidFill>
              <a:latin typeface="ＭＳ ゴシック" panose="020B0609070205080204" pitchFamily="49" charset="-128"/>
              <a:ea typeface="ＭＳ ゴシック" panose="020B0609070205080204" pitchFamily="49" charset="-128"/>
            </a:rPr>
            <a:t>）と補助金交付決定額（</a:t>
          </a:r>
          <a:r>
            <a:rPr kumimoji="1" lang="en-US" altLang="ja-JP" sz="1050" b="1">
              <a:solidFill>
                <a:srgbClr val="FF0000"/>
              </a:solidFill>
              <a:latin typeface="ＭＳ ゴシック" panose="020B0609070205080204" pitchFamily="49" charset="-128"/>
              <a:ea typeface="ＭＳ ゴシック" panose="020B0609070205080204" pitchFamily="49" charset="-128"/>
            </a:rPr>
            <a:t>G</a:t>
          </a:r>
          <a:r>
            <a:rPr kumimoji="1" lang="ja-JP" altLang="en-US" sz="1050" b="1">
              <a:solidFill>
                <a:srgbClr val="FF0000"/>
              </a:solidFill>
              <a:latin typeface="ＭＳ ゴシック" panose="020B0609070205080204" pitchFamily="49" charset="-128"/>
              <a:ea typeface="ＭＳ ゴシック" panose="020B0609070205080204" pitchFamily="49" charset="-128"/>
            </a:rPr>
            <a:t>）のうち、いずれか小さい金額が実績額（</a:t>
          </a:r>
          <a:r>
            <a:rPr kumimoji="1" lang="en-US" altLang="ja-JP" sz="1050" b="1">
              <a:solidFill>
                <a:srgbClr val="FF0000"/>
              </a:solidFill>
              <a:latin typeface="ＭＳ ゴシック" panose="020B0609070205080204" pitchFamily="49" charset="-128"/>
              <a:ea typeface="ＭＳ ゴシック" panose="020B0609070205080204" pitchFamily="49" charset="-128"/>
            </a:rPr>
            <a:t>H</a:t>
          </a:r>
          <a:r>
            <a:rPr kumimoji="1" lang="ja-JP" altLang="en-US" sz="1050" b="1">
              <a:solidFill>
                <a:srgbClr val="FF0000"/>
              </a:solidFill>
              <a:latin typeface="ＭＳ ゴシック" panose="020B0609070205080204" pitchFamily="49" charset="-128"/>
              <a:ea typeface="ＭＳ ゴシック" panose="020B0609070205080204" pitchFamily="49" charset="-128"/>
            </a:rPr>
            <a:t>）となります。</a:t>
          </a:r>
          <a:endParaRPr kumimoji="1" lang="en-US" altLang="ja-JP" sz="1050" b="1">
            <a:solidFill>
              <a:srgbClr val="FF0000"/>
            </a:solidFill>
            <a:latin typeface="ＭＳ ゴシック" panose="020B0609070205080204" pitchFamily="49" charset="-128"/>
            <a:ea typeface="ＭＳ ゴシック" panose="020B0609070205080204" pitchFamily="49" charset="-128"/>
          </a:endParaRPr>
        </a:p>
        <a:p>
          <a:pPr marL="0" indent="0">
            <a:lnSpc>
              <a:spcPts val="1500"/>
            </a:lnSpc>
            <a:buFont typeface="Arial" panose="020B0604020202020204" pitchFamily="34" charset="0"/>
            <a:buNone/>
          </a:pPr>
          <a:r>
            <a:rPr kumimoji="1" lang="ja-JP" altLang="en-US" sz="1050" b="1">
              <a:solidFill>
                <a:srgbClr val="FF0000"/>
              </a:solidFill>
              <a:latin typeface="ＭＳ ゴシック" panose="020B0609070205080204" pitchFamily="49" charset="-128"/>
              <a:ea typeface="ＭＳ ゴシック" panose="020B0609070205080204" pitchFamily="49" charset="-128"/>
            </a:rPr>
            <a:t>　　</a:t>
          </a:r>
          <a:r>
            <a:rPr kumimoji="1" lang="en-US" altLang="ja-JP" sz="1050" b="1">
              <a:solidFill>
                <a:srgbClr val="FF0000"/>
              </a:solidFill>
              <a:latin typeface="ＭＳ ゴシック" panose="020B0609070205080204" pitchFamily="49" charset="-128"/>
              <a:ea typeface="ＭＳ ゴシック" panose="020B0609070205080204" pitchFamily="49" charset="-128"/>
            </a:rPr>
            <a:t>※</a:t>
          </a:r>
          <a:r>
            <a:rPr kumimoji="1" lang="ja-JP" altLang="en-US" sz="1050" b="1">
              <a:solidFill>
                <a:srgbClr val="FF0000"/>
              </a:solidFill>
              <a:latin typeface="ＭＳ ゴシック" panose="020B0609070205080204" pitchFamily="49" charset="-128"/>
              <a:ea typeface="ＭＳ ゴシック" panose="020B0609070205080204" pitchFamily="49" charset="-128"/>
            </a:rPr>
            <a:t>同一法人で複数の事業所分を申請する場合は、法人集計用シートをご確認ください。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4667251</xdr:colOff>
      <xdr:row>13</xdr:row>
      <xdr:rowOff>85725</xdr:rowOff>
    </xdr:from>
    <xdr:to>
      <xdr:col>4</xdr:col>
      <xdr:colOff>7200901</xdr:colOff>
      <xdr:row>19</xdr:row>
      <xdr:rowOff>228600</xdr:rowOff>
    </xdr:to>
    <xdr:sp macro="" textlink="">
      <xdr:nvSpPr>
        <xdr:cNvPr id="2" name="テキスト ボックス 1">
          <a:extLst>
            <a:ext uri="{FF2B5EF4-FFF2-40B4-BE49-F238E27FC236}">
              <a16:creationId xmlns:a16="http://schemas.microsoft.com/office/drawing/2014/main" id="{DF5088FE-C36B-45F0-B2B1-77084648875D}"/>
            </a:ext>
          </a:extLst>
        </xdr:cNvPr>
        <xdr:cNvSpPr txBox="1"/>
      </xdr:nvSpPr>
      <xdr:spPr>
        <a:xfrm>
          <a:off x="11077576" y="5114925"/>
          <a:ext cx="2533650" cy="15716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200"/>
            <a:t>６～</a:t>
          </a:r>
          <a:r>
            <a:rPr kumimoji="1" lang="en-US" altLang="ja-JP" sz="1200"/>
            <a:t>10</a:t>
          </a:r>
          <a:r>
            <a:rPr kumimoji="1" lang="ja-JP" altLang="en-US" sz="1200"/>
            <a:t>に関連する経費（購入・設置、保守・サポートサービス費用等）は、介護ソフトを導入に合わせて発生する場合にのみ対象となります。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F185F-237B-4E0B-BA92-F34A61A128E0}">
  <sheetPr>
    <pageSetUpPr fitToPage="1"/>
  </sheetPr>
  <dimension ref="A1:N54"/>
  <sheetViews>
    <sheetView tabSelected="1" view="pageBreakPreview" zoomScaleNormal="110" zoomScaleSheetLayoutView="100" workbookViewId="0">
      <selection activeCell="A12" sqref="A12:A15"/>
    </sheetView>
  </sheetViews>
  <sheetFormatPr defaultRowHeight="13.5"/>
  <cols>
    <col min="1" max="1" width="23.5" style="15" customWidth="1"/>
    <col min="2" max="2" width="17.625" style="10" customWidth="1"/>
    <col min="3" max="3" width="18.875" style="10" bestFit="1" customWidth="1"/>
    <col min="4" max="4" width="17.625" style="10" customWidth="1"/>
    <col min="5" max="5" width="8" style="10" customWidth="1"/>
    <col min="6" max="6" width="5.75" style="10" customWidth="1"/>
    <col min="7" max="7" width="2.75" style="10" customWidth="1"/>
    <col min="8" max="8" width="15.625" style="10" bestFit="1" customWidth="1"/>
    <col min="9" max="11" width="15.625" style="10" customWidth="1"/>
    <col min="12" max="12" width="9" style="10" customWidth="1"/>
    <col min="13" max="13" width="38.75" style="11" bestFit="1" customWidth="1"/>
    <col min="14" max="14" width="8.375" style="10" customWidth="1"/>
    <col min="15" max="15" width="11.25" style="10" bestFit="1" customWidth="1"/>
    <col min="16" max="16384" width="9" style="10"/>
  </cols>
  <sheetData>
    <row r="1" spans="1:13" ht="17.25">
      <c r="A1" s="53" t="s">
        <v>82</v>
      </c>
      <c r="B1" s="53"/>
      <c r="C1" s="54"/>
      <c r="D1" s="54"/>
      <c r="E1" s="54"/>
      <c r="F1" s="54"/>
      <c r="G1" s="54"/>
      <c r="H1" s="54"/>
      <c r="I1" s="54"/>
      <c r="J1" s="54"/>
      <c r="K1" s="54"/>
    </row>
    <row r="2" spans="1:13" ht="23.25" customHeight="1">
      <c r="A2" s="96" t="s">
        <v>83</v>
      </c>
      <c r="B2" s="96"/>
      <c r="C2" s="96"/>
      <c r="D2" s="96"/>
      <c r="E2" s="96"/>
      <c r="F2" s="96"/>
      <c r="G2" s="96"/>
      <c r="H2" s="96"/>
      <c r="I2" s="96"/>
      <c r="J2" s="96"/>
      <c r="K2" s="96"/>
      <c r="L2" s="12"/>
    </row>
    <row r="3" spans="1:13" s="13" customFormat="1" ht="20.25" customHeight="1">
      <c r="A3" s="55"/>
      <c r="B3" s="56"/>
      <c r="C3" s="57"/>
      <c r="D3" s="59" t="s">
        <v>8</v>
      </c>
      <c r="E3" s="95"/>
      <c r="F3" s="95"/>
      <c r="G3" s="95"/>
      <c r="H3" s="95"/>
      <c r="I3" s="95"/>
      <c r="J3" s="95"/>
      <c r="K3" s="95"/>
      <c r="L3" s="13">
        <v>0</v>
      </c>
      <c r="M3" s="14"/>
    </row>
    <row r="4" spans="1:13" s="13" customFormat="1" ht="20.25" customHeight="1">
      <c r="A4" s="55"/>
      <c r="B4" s="56"/>
      <c r="C4" s="57"/>
      <c r="D4" s="65" t="s">
        <v>10</v>
      </c>
      <c r="E4" s="95"/>
      <c r="F4" s="95"/>
      <c r="G4" s="95"/>
      <c r="H4" s="95"/>
      <c r="I4" s="95"/>
      <c r="J4" s="95"/>
      <c r="K4" s="95"/>
      <c r="M4" s="14"/>
    </row>
    <row r="5" spans="1:13" s="13" customFormat="1" ht="20.25" customHeight="1">
      <c r="A5" s="55"/>
      <c r="B5" s="56"/>
      <c r="C5" s="57"/>
      <c r="D5" s="59" t="s">
        <v>9</v>
      </c>
      <c r="E5" s="95"/>
      <c r="F5" s="95"/>
      <c r="G5" s="95"/>
      <c r="H5" s="95"/>
      <c r="I5" s="95"/>
      <c r="J5" s="95"/>
      <c r="K5" s="95"/>
      <c r="M5" s="14"/>
    </row>
    <row r="6" spans="1:13" s="13" customFormat="1" ht="20.25" customHeight="1">
      <c r="A6" s="55"/>
      <c r="B6" s="56"/>
      <c r="C6" s="57"/>
      <c r="D6" s="59" t="s">
        <v>6</v>
      </c>
      <c r="E6" s="95"/>
      <c r="F6" s="95"/>
      <c r="G6" s="95"/>
      <c r="H6" s="95"/>
      <c r="I6" s="95"/>
      <c r="J6" s="95"/>
      <c r="K6" s="95"/>
      <c r="L6" s="72">
        <v>0.75</v>
      </c>
      <c r="M6" s="14"/>
    </row>
    <row r="7" spans="1:13" s="13" customFormat="1" ht="20.25" customHeight="1">
      <c r="A7" s="55"/>
      <c r="B7" s="56"/>
      <c r="C7" s="58"/>
      <c r="D7" s="59" t="s">
        <v>7</v>
      </c>
      <c r="E7" s="95"/>
      <c r="F7" s="95"/>
      <c r="G7" s="95"/>
      <c r="H7" s="95"/>
      <c r="I7" s="95"/>
      <c r="J7" s="95"/>
      <c r="K7" s="95"/>
      <c r="L7" s="72">
        <v>0.66666666666666663</v>
      </c>
      <c r="M7" s="14"/>
    </row>
    <row r="8" spans="1:13" s="13" customFormat="1" ht="20.25" customHeight="1">
      <c r="A8" s="55"/>
      <c r="B8" s="56"/>
      <c r="C8" s="58"/>
      <c r="D8" s="59" t="s">
        <v>4</v>
      </c>
      <c r="E8" s="95"/>
      <c r="F8" s="95"/>
      <c r="G8" s="95"/>
      <c r="H8" s="95"/>
      <c r="I8" s="95"/>
      <c r="J8" s="95"/>
      <c r="K8" s="95"/>
      <c r="L8" s="72">
        <v>0.5</v>
      </c>
      <c r="M8" s="14"/>
    </row>
    <row r="9" spans="1:13" ht="15.75" customHeight="1">
      <c r="A9" s="60"/>
      <c r="B9" s="61"/>
      <c r="C9" s="62"/>
      <c r="D9" s="62"/>
      <c r="E9" s="62"/>
      <c r="F9" s="62"/>
      <c r="G9" s="62"/>
      <c r="H9" s="62"/>
      <c r="I9" s="62"/>
      <c r="J9" s="62"/>
      <c r="K9" s="62"/>
      <c r="L9" s="10">
        <v>1000000</v>
      </c>
    </row>
    <row r="10" spans="1:13" ht="27">
      <c r="A10" s="87" t="s">
        <v>77</v>
      </c>
      <c r="B10" s="16" t="s">
        <v>1</v>
      </c>
      <c r="C10" s="17" t="s">
        <v>78</v>
      </c>
      <c r="D10" s="18" t="s">
        <v>79</v>
      </c>
      <c r="E10" s="89" t="s">
        <v>3</v>
      </c>
      <c r="F10" s="90"/>
      <c r="G10" s="91"/>
      <c r="H10" s="17" t="s">
        <v>73</v>
      </c>
      <c r="I10" s="66" t="s">
        <v>76</v>
      </c>
      <c r="J10" s="66" t="s">
        <v>74</v>
      </c>
      <c r="K10" s="66" t="s">
        <v>75</v>
      </c>
    </row>
    <row r="11" spans="1:13" ht="16.5" customHeight="1">
      <c r="A11" s="88"/>
      <c r="B11" s="40" t="s">
        <v>66</v>
      </c>
      <c r="C11" s="41" t="s">
        <v>67</v>
      </c>
      <c r="D11" s="41" t="s">
        <v>68</v>
      </c>
      <c r="E11" s="35" t="s">
        <v>69</v>
      </c>
      <c r="F11" s="42">
        <v>0.75</v>
      </c>
      <c r="G11" s="36" t="s">
        <v>5</v>
      </c>
      <c r="H11" s="36" t="s">
        <v>70</v>
      </c>
      <c r="I11" s="67" t="s">
        <v>71</v>
      </c>
      <c r="J11" s="67" t="s">
        <v>2</v>
      </c>
      <c r="K11" s="67" t="s">
        <v>72</v>
      </c>
    </row>
    <row r="12" spans="1:13" ht="39" customHeight="1">
      <c r="A12" s="28"/>
      <c r="B12" s="34"/>
      <c r="C12" s="37"/>
      <c r="D12" s="38">
        <f>B12-C12</f>
        <v>0</v>
      </c>
      <c r="E12" s="92"/>
      <c r="F12" s="93"/>
      <c r="G12" s="94"/>
      <c r="H12" s="39"/>
      <c r="I12" s="68"/>
      <c r="J12" s="68"/>
      <c r="K12" s="68"/>
    </row>
    <row r="13" spans="1:13" ht="39" customHeight="1">
      <c r="A13" s="28"/>
      <c r="B13" s="34"/>
      <c r="C13" s="29"/>
      <c r="D13" s="32">
        <f>B13-C13</f>
        <v>0</v>
      </c>
      <c r="E13" s="80"/>
      <c r="F13" s="81"/>
      <c r="G13" s="82"/>
      <c r="H13" s="1"/>
      <c r="I13" s="69"/>
      <c r="J13" s="69"/>
      <c r="K13" s="69"/>
    </row>
    <row r="14" spans="1:13" ht="39" customHeight="1">
      <c r="A14" s="63"/>
      <c r="B14" s="34"/>
      <c r="C14" s="29"/>
      <c r="D14" s="32">
        <f>B14-C14</f>
        <v>0</v>
      </c>
      <c r="E14" s="80"/>
      <c r="F14" s="81"/>
      <c r="G14" s="82"/>
      <c r="H14" s="1"/>
      <c r="I14" s="69"/>
      <c r="J14" s="69"/>
      <c r="K14" s="69"/>
    </row>
    <row r="15" spans="1:13" ht="39" customHeight="1" thickBot="1">
      <c r="A15" s="30"/>
      <c r="B15" s="34"/>
      <c r="C15" s="29"/>
      <c r="D15" s="32">
        <f>B15-C15</f>
        <v>0</v>
      </c>
      <c r="E15" s="80"/>
      <c r="F15" s="81"/>
      <c r="G15" s="82"/>
      <c r="H15" s="1"/>
      <c r="I15" s="69"/>
      <c r="J15" s="69"/>
      <c r="K15" s="69"/>
    </row>
    <row r="16" spans="1:13" ht="35.25" customHeight="1" thickTop="1">
      <c r="A16" s="19" t="s">
        <v>0</v>
      </c>
      <c r="B16" s="20">
        <f>SUM(B12:B15)</f>
        <v>0</v>
      </c>
      <c r="C16" s="20">
        <f>SUM(C12:C15)</f>
        <v>0</v>
      </c>
      <c r="D16" s="33">
        <f>SUM(D12:D15)</f>
        <v>0</v>
      </c>
      <c r="E16" s="83">
        <f>ROUNDDOWN(D16*F11,-3)</f>
        <v>0</v>
      </c>
      <c r="F16" s="84"/>
      <c r="G16" s="85"/>
      <c r="H16" s="20">
        <f>L9-SUM(H17:H18)</f>
        <v>1000000</v>
      </c>
      <c r="I16" s="33">
        <f>IF(E16&gt;H16,H16,E16)</f>
        <v>0</v>
      </c>
      <c r="J16" s="31"/>
      <c r="K16" s="70">
        <f>IF(I16&gt;J16,J16,I16)</f>
        <v>0</v>
      </c>
    </row>
    <row r="17" spans="1:14" ht="20.25" customHeight="1">
      <c r="A17" s="60"/>
      <c r="B17" s="44"/>
      <c r="C17" s="60"/>
      <c r="D17" s="60"/>
      <c r="E17" s="45"/>
      <c r="F17" s="45"/>
      <c r="G17" s="73" t="s">
        <v>84</v>
      </c>
      <c r="H17" s="74"/>
      <c r="J17" s="46"/>
      <c r="K17" s="46"/>
      <c r="M17" s="10"/>
    </row>
    <row r="18" spans="1:14" ht="20.25" customHeight="1">
      <c r="A18" s="60"/>
      <c r="B18" s="44"/>
      <c r="C18" s="60"/>
      <c r="D18" s="60"/>
      <c r="E18" s="45"/>
      <c r="F18" s="45"/>
      <c r="G18" s="73" t="s">
        <v>85</v>
      </c>
      <c r="H18" s="74"/>
      <c r="I18" s="46"/>
      <c r="J18" s="46"/>
      <c r="K18" s="46"/>
      <c r="M18" s="10"/>
    </row>
    <row r="19" spans="1:14">
      <c r="A19" s="43"/>
      <c r="B19" s="44"/>
      <c r="C19" s="43"/>
      <c r="D19" s="43"/>
      <c r="E19" s="45"/>
      <c r="F19" s="45"/>
      <c r="G19" s="45"/>
      <c r="H19" s="43"/>
      <c r="I19" s="46"/>
      <c r="J19" s="46"/>
      <c r="K19" s="46"/>
      <c r="M19" s="10"/>
    </row>
    <row r="20" spans="1:14">
      <c r="A20" s="43"/>
      <c r="B20" s="44"/>
      <c r="C20" s="43"/>
      <c r="D20" s="43"/>
      <c r="E20" s="45"/>
      <c r="F20" s="45"/>
      <c r="G20" s="45"/>
      <c r="H20" s="43"/>
      <c r="I20" s="46"/>
      <c r="J20" s="46"/>
      <c r="K20" s="46"/>
      <c r="M20" s="10"/>
    </row>
    <row r="21" spans="1:14" s="23" customFormat="1">
      <c r="A21" s="47"/>
      <c r="B21" s="48"/>
      <c r="C21" s="48"/>
      <c r="D21" s="48"/>
      <c r="E21" s="49"/>
      <c r="F21" s="49"/>
      <c r="G21" s="49"/>
      <c r="H21" s="50"/>
      <c r="I21" s="50"/>
      <c r="J21" s="50"/>
      <c r="K21" s="50"/>
    </row>
    <row r="22" spans="1:14" s="23" customFormat="1">
      <c r="A22" s="48"/>
      <c r="B22" s="48"/>
      <c r="C22" s="48"/>
      <c r="D22" s="48"/>
      <c r="E22" s="49"/>
      <c r="F22" s="49"/>
      <c r="G22" s="49"/>
      <c r="H22" s="50"/>
      <c r="I22" s="50"/>
      <c r="J22" s="50"/>
      <c r="K22" s="50"/>
    </row>
    <row r="23" spans="1:14" s="23" customFormat="1">
      <c r="A23" s="48"/>
      <c r="B23" s="48"/>
      <c r="C23" s="48"/>
      <c r="D23" s="48"/>
      <c r="E23" s="49"/>
      <c r="F23" s="49"/>
      <c r="G23" s="49"/>
      <c r="H23" s="50"/>
      <c r="I23" s="50"/>
      <c r="J23" s="50"/>
      <c r="K23" s="50"/>
    </row>
    <row r="24" spans="1:14" s="23" customFormat="1">
      <c r="A24" s="48"/>
      <c r="B24" s="48"/>
      <c r="C24" s="48"/>
      <c r="D24" s="48"/>
      <c r="E24" s="49"/>
      <c r="F24" s="49"/>
      <c r="G24" s="49"/>
      <c r="H24" s="50"/>
      <c r="I24" s="50"/>
      <c r="J24" s="50"/>
      <c r="K24" s="50"/>
    </row>
    <row r="25" spans="1:14" s="23" customFormat="1">
      <c r="A25" s="48"/>
      <c r="B25" s="48"/>
      <c r="C25" s="48"/>
      <c r="D25" s="48"/>
      <c r="E25" s="49"/>
      <c r="F25" s="49"/>
      <c r="G25" s="49"/>
      <c r="H25" s="50"/>
      <c r="I25" s="50"/>
      <c r="J25" s="50"/>
      <c r="K25" s="50"/>
    </row>
    <row r="26" spans="1:14" s="23" customFormat="1">
      <c r="A26" s="48"/>
      <c r="B26" s="48"/>
      <c r="C26" s="48"/>
      <c r="D26" s="48"/>
      <c r="E26" s="49"/>
      <c r="F26" s="49"/>
      <c r="G26" s="49"/>
      <c r="H26" s="50"/>
      <c r="I26" s="50"/>
      <c r="J26" s="50"/>
      <c r="K26" s="50"/>
    </row>
    <row r="27" spans="1:14" s="23" customFormat="1">
      <c r="A27" s="48"/>
      <c r="B27" s="48"/>
      <c r="C27" s="48"/>
      <c r="D27" s="48"/>
      <c r="E27" s="49"/>
      <c r="F27" s="49"/>
      <c r="G27" s="49"/>
      <c r="H27" s="50"/>
      <c r="I27" s="50"/>
      <c r="J27" s="50"/>
      <c r="K27" s="50"/>
    </row>
    <row r="28" spans="1:14" s="23" customFormat="1">
      <c r="A28" s="51"/>
      <c r="B28" s="48"/>
      <c r="C28" s="48"/>
      <c r="D28" s="48"/>
      <c r="E28" s="49"/>
      <c r="F28" s="49"/>
      <c r="G28" s="49"/>
      <c r="H28" s="50"/>
      <c r="I28" s="50"/>
      <c r="J28" s="50"/>
      <c r="K28" s="50"/>
      <c r="M28" s="75"/>
      <c r="N28" s="75"/>
    </row>
    <row r="29" spans="1:14" s="23" customFormat="1" ht="16.5">
      <c r="A29" s="50"/>
      <c r="B29" s="86"/>
      <c r="C29" s="86"/>
      <c r="D29" s="64"/>
      <c r="E29" s="50"/>
      <c r="F29" s="50"/>
      <c r="G29" s="50"/>
      <c r="H29" s="50"/>
      <c r="I29" s="50"/>
      <c r="J29" s="50"/>
      <c r="K29" s="50"/>
      <c r="M29" s="76"/>
      <c r="N29" s="77"/>
    </row>
    <row r="30" spans="1:14" s="23" customFormat="1" ht="16.5">
      <c r="A30" s="50"/>
      <c r="B30" s="49"/>
      <c r="C30" s="49"/>
      <c r="D30" s="52"/>
      <c r="E30" s="50"/>
      <c r="F30" s="50"/>
      <c r="G30" s="50"/>
      <c r="H30" s="50"/>
      <c r="I30" s="50"/>
      <c r="J30" s="50"/>
      <c r="K30" s="50"/>
      <c r="M30" s="78"/>
      <c r="N30" s="79"/>
    </row>
    <row r="31" spans="1:14" s="23" customFormat="1" ht="16.5">
      <c r="A31" s="50"/>
      <c r="B31" s="49"/>
      <c r="C31" s="49"/>
      <c r="D31" s="52"/>
      <c r="E31" s="50"/>
      <c r="F31" s="50"/>
      <c r="G31" s="50"/>
      <c r="H31" s="50"/>
      <c r="I31" s="50"/>
      <c r="J31" s="50"/>
      <c r="K31" s="50"/>
      <c r="M31" s="78"/>
      <c r="N31" s="79"/>
    </row>
    <row r="32" spans="1:14" s="23" customFormat="1" ht="16.5">
      <c r="A32" s="50"/>
      <c r="B32" s="49"/>
      <c r="C32" s="49"/>
      <c r="D32" s="52"/>
      <c r="E32" s="50"/>
      <c r="F32" s="50"/>
      <c r="G32" s="50"/>
      <c r="H32" s="50"/>
      <c r="I32" s="50"/>
      <c r="J32" s="50"/>
      <c r="K32" s="50"/>
      <c r="M32" s="78"/>
      <c r="N32" s="79"/>
    </row>
    <row r="33" spans="1:13" s="23" customFormat="1" ht="15" customHeight="1">
      <c r="A33" s="26"/>
      <c r="B33" s="21"/>
      <c r="C33" s="21"/>
      <c r="D33" s="21"/>
      <c r="E33" s="22"/>
      <c r="F33" s="22"/>
      <c r="G33" s="22"/>
      <c r="M33" s="11"/>
    </row>
    <row r="34" spans="1:13" s="23" customFormat="1">
      <c r="A34" s="10"/>
      <c r="B34" s="26"/>
      <c r="C34" s="26"/>
      <c r="D34" s="26"/>
      <c r="E34" s="22"/>
      <c r="F34" s="22"/>
      <c r="G34" s="22"/>
      <c r="M34" s="11"/>
    </row>
    <row r="39" spans="1:13">
      <c r="L39" s="27"/>
      <c r="M39" s="27"/>
    </row>
    <row r="40" spans="1:13">
      <c r="L40" s="27"/>
      <c r="M40" s="27"/>
    </row>
    <row r="41" spans="1:13">
      <c r="E41" s="24" t="s">
        <v>11</v>
      </c>
      <c r="L41" s="27"/>
      <c r="M41" s="27"/>
    </row>
    <row r="42" spans="1:13">
      <c r="E42" s="24" t="s">
        <v>12</v>
      </c>
      <c r="L42" s="27"/>
      <c r="M42" s="27"/>
    </row>
    <row r="43" spans="1:13">
      <c r="E43" s="24" t="s">
        <v>13</v>
      </c>
      <c r="L43" s="27"/>
      <c r="M43" s="27"/>
    </row>
    <row r="44" spans="1:13" ht="27">
      <c r="E44" s="25" t="s">
        <v>14</v>
      </c>
      <c r="L44" s="27"/>
      <c r="M44" s="27"/>
    </row>
    <row r="45" spans="1:13">
      <c r="E45" s="24" t="s">
        <v>15</v>
      </c>
      <c r="L45" s="27"/>
      <c r="M45" s="27"/>
    </row>
    <row r="46" spans="1:13">
      <c r="E46" s="24" t="s">
        <v>16</v>
      </c>
      <c r="L46" s="27"/>
      <c r="M46" s="27"/>
    </row>
    <row r="47" spans="1:13">
      <c r="E47" s="24" t="s">
        <v>17</v>
      </c>
      <c r="L47" s="27"/>
      <c r="M47" s="27"/>
    </row>
    <row r="48" spans="1:13">
      <c r="E48" s="24" t="s">
        <v>18</v>
      </c>
      <c r="L48" s="27"/>
      <c r="M48" s="27"/>
    </row>
    <row r="49" spans="5:13">
      <c r="E49" s="24" t="s">
        <v>19</v>
      </c>
      <c r="L49" s="22"/>
      <c r="M49" s="22"/>
    </row>
    <row r="50" spans="5:13">
      <c r="E50" s="24" t="s">
        <v>20</v>
      </c>
      <c r="L50" s="22"/>
      <c r="M50" s="22"/>
    </row>
    <row r="51" spans="5:13">
      <c r="L51" s="22"/>
      <c r="M51" s="22"/>
    </row>
    <row r="52" spans="5:13">
      <c r="L52" s="22"/>
      <c r="M52" s="22"/>
    </row>
    <row r="53" spans="5:13">
      <c r="L53" s="27"/>
      <c r="M53" s="27"/>
    </row>
    <row r="54" spans="5:13">
      <c r="L54" s="27"/>
      <c r="M54" s="27"/>
    </row>
  </sheetData>
  <mergeCells count="15">
    <mergeCell ref="E8:K8"/>
    <mergeCell ref="A2:K2"/>
    <mergeCell ref="E3:K3"/>
    <mergeCell ref="E4:K4"/>
    <mergeCell ref="E5:K5"/>
    <mergeCell ref="E6:K6"/>
    <mergeCell ref="E7:K7"/>
    <mergeCell ref="E15:G15"/>
    <mergeCell ref="E16:G16"/>
    <mergeCell ref="B29:C29"/>
    <mergeCell ref="A10:A11"/>
    <mergeCell ref="E10:G10"/>
    <mergeCell ref="E12:G12"/>
    <mergeCell ref="E13:G13"/>
    <mergeCell ref="E14:G14"/>
  </mergeCells>
  <phoneticPr fontId="2"/>
  <dataValidations count="2">
    <dataValidation type="list" allowBlank="1" showInputMessage="1" showErrorMessage="1" sqref="A12:A15" xr:uid="{E54282E4-A858-4E7A-BECF-2BB6DDDEC956}">
      <formula1>$E$41:$E$50</formula1>
    </dataValidation>
    <dataValidation type="list" allowBlank="1" showInputMessage="1" showErrorMessage="1" sqref="F11" xr:uid="{45DC67B8-8210-441D-BCFC-5B9214E91A64}">
      <formula1>$L$6:$L$8</formula1>
    </dataValidation>
  </dataValidations>
  <pageMargins left="0.70866141732283472" right="0.70866141732283472" top="0.35433070866141736" bottom="0.15748031496062992" header="0.31496062992125984" footer="0.31496062992125984"/>
  <pageSetup paperSize="9" scale="85" fitToHeight="0" orientation="landscape" cellComments="asDisplayed"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23"/>
  <sheetViews>
    <sheetView view="pageBreakPreview" topLeftCell="A11" zoomScaleNormal="100" zoomScaleSheetLayoutView="100" workbookViewId="0">
      <selection activeCell="D12" sqref="D12"/>
    </sheetView>
  </sheetViews>
  <sheetFormatPr defaultRowHeight="18.75"/>
  <cols>
    <col min="1" max="1" width="5.375" style="2" customWidth="1"/>
    <col min="2" max="2" width="5.25" style="2" bestFit="1" customWidth="1"/>
    <col min="3" max="3" width="29.625" style="2" bestFit="1" customWidth="1"/>
    <col min="4" max="4" width="43.875" style="2" customWidth="1"/>
    <col min="5" max="5" width="96.25" style="2" bestFit="1" customWidth="1"/>
    <col min="6" max="16384" width="9" style="2"/>
  </cols>
  <sheetData>
    <row r="1" spans="2:5" ht="24">
      <c r="B1" s="3" t="s">
        <v>61</v>
      </c>
      <c r="C1" s="4"/>
      <c r="D1" s="4"/>
      <c r="E1" s="4"/>
    </row>
    <row r="2" spans="2:5">
      <c r="B2" s="5" t="s">
        <v>21</v>
      </c>
      <c r="C2" s="5" t="s">
        <v>22</v>
      </c>
      <c r="D2" s="5" t="s">
        <v>23</v>
      </c>
      <c r="E2" s="5" t="s">
        <v>24</v>
      </c>
    </row>
    <row r="3" spans="2:5" ht="37.5">
      <c r="B3" s="97">
        <v>1</v>
      </c>
      <c r="C3" s="98" t="s">
        <v>25</v>
      </c>
      <c r="D3" s="6" t="s">
        <v>26</v>
      </c>
      <c r="E3" s="7" t="s">
        <v>62</v>
      </c>
    </row>
    <row r="4" spans="2:5">
      <c r="B4" s="97"/>
      <c r="C4" s="98"/>
      <c r="D4" s="6" t="s">
        <v>27</v>
      </c>
      <c r="E4" s="6" t="s">
        <v>28</v>
      </c>
    </row>
    <row r="5" spans="2:5">
      <c r="B5" s="97"/>
      <c r="C5" s="98"/>
      <c r="D5" s="6" t="s">
        <v>29</v>
      </c>
      <c r="E5" s="6" t="s">
        <v>30</v>
      </c>
    </row>
    <row r="6" spans="2:5">
      <c r="B6" s="97"/>
      <c r="C6" s="98"/>
      <c r="D6" s="6" t="s">
        <v>31</v>
      </c>
      <c r="E6" s="6" t="s">
        <v>32</v>
      </c>
    </row>
    <row r="7" spans="2:5">
      <c r="B7" s="97"/>
      <c r="C7" s="98"/>
      <c r="D7" s="6" t="s">
        <v>33</v>
      </c>
      <c r="E7" s="6" t="s">
        <v>34</v>
      </c>
    </row>
    <row r="8" spans="2:5">
      <c r="B8" s="97"/>
      <c r="C8" s="98"/>
      <c r="D8" s="6" t="s">
        <v>35</v>
      </c>
      <c r="E8" s="6"/>
    </row>
    <row r="9" spans="2:5">
      <c r="B9" s="97"/>
      <c r="C9" s="98"/>
      <c r="D9" s="6" t="s">
        <v>36</v>
      </c>
      <c r="E9" s="6" t="s">
        <v>37</v>
      </c>
    </row>
    <row r="10" spans="2:5" ht="37.5">
      <c r="B10" s="9">
        <v>2</v>
      </c>
      <c r="C10" s="6" t="s">
        <v>59</v>
      </c>
      <c r="D10" s="7" t="s">
        <v>60</v>
      </c>
      <c r="E10" s="6" t="s">
        <v>38</v>
      </c>
    </row>
    <row r="11" spans="2:5" ht="37.5">
      <c r="B11" s="9">
        <v>3</v>
      </c>
      <c r="C11" s="6" t="s">
        <v>39</v>
      </c>
      <c r="D11" s="6" t="s">
        <v>40</v>
      </c>
      <c r="E11" s="7" t="s">
        <v>65</v>
      </c>
    </row>
    <row r="12" spans="2:5" ht="121.5" customHeight="1">
      <c r="B12" s="8">
        <v>4</v>
      </c>
      <c r="C12" s="7" t="s">
        <v>41</v>
      </c>
      <c r="D12" s="6" t="s">
        <v>42</v>
      </c>
      <c r="E12" s="71" t="s">
        <v>80</v>
      </c>
    </row>
    <row r="13" spans="2:5">
      <c r="B13" s="9">
        <v>5</v>
      </c>
      <c r="C13" s="6" t="s">
        <v>43</v>
      </c>
      <c r="D13" s="6"/>
      <c r="E13" s="6" t="s">
        <v>64</v>
      </c>
    </row>
    <row r="14" spans="2:5">
      <c r="B14" s="97">
        <v>6</v>
      </c>
      <c r="C14" s="98" t="s">
        <v>44</v>
      </c>
      <c r="D14" s="6" t="s">
        <v>45</v>
      </c>
      <c r="E14" s="6" t="s">
        <v>46</v>
      </c>
    </row>
    <row r="15" spans="2:5">
      <c r="B15" s="97"/>
      <c r="C15" s="98"/>
      <c r="D15" s="6" t="s">
        <v>47</v>
      </c>
      <c r="E15" s="6"/>
    </row>
    <row r="16" spans="2:5">
      <c r="B16" s="97">
        <v>7</v>
      </c>
      <c r="C16" s="98" t="s">
        <v>48</v>
      </c>
      <c r="D16" s="6" t="s">
        <v>49</v>
      </c>
      <c r="E16" s="6" t="s">
        <v>50</v>
      </c>
    </row>
    <row r="17" spans="2:5">
      <c r="B17" s="97"/>
      <c r="C17" s="98"/>
      <c r="D17" s="6" t="s">
        <v>47</v>
      </c>
      <c r="E17" s="6"/>
    </row>
    <row r="18" spans="2:5">
      <c r="B18" s="97">
        <v>8</v>
      </c>
      <c r="C18" s="98" t="s">
        <v>51</v>
      </c>
      <c r="D18" s="6" t="s">
        <v>52</v>
      </c>
      <c r="E18" s="6"/>
    </row>
    <row r="19" spans="2:5">
      <c r="B19" s="97"/>
      <c r="C19" s="98"/>
      <c r="D19" s="6" t="s">
        <v>53</v>
      </c>
      <c r="E19" s="6"/>
    </row>
    <row r="20" spans="2:5">
      <c r="B20" s="97">
        <v>9</v>
      </c>
      <c r="C20" s="98" t="s">
        <v>54</v>
      </c>
      <c r="D20" s="6" t="s">
        <v>55</v>
      </c>
      <c r="E20" s="6"/>
    </row>
    <row r="21" spans="2:5">
      <c r="B21" s="97"/>
      <c r="C21" s="98"/>
      <c r="D21" s="6" t="s">
        <v>47</v>
      </c>
      <c r="E21" s="6"/>
    </row>
    <row r="22" spans="2:5">
      <c r="B22" s="99">
        <v>10</v>
      </c>
      <c r="C22" s="101" t="s">
        <v>56</v>
      </c>
      <c r="D22" s="6" t="s">
        <v>57</v>
      </c>
      <c r="E22" s="7" t="s">
        <v>81</v>
      </c>
    </row>
    <row r="23" spans="2:5">
      <c r="B23" s="100"/>
      <c r="C23" s="102"/>
      <c r="D23" s="6" t="s">
        <v>58</v>
      </c>
      <c r="E23" s="6" t="s">
        <v>63</v>
      </c>
    </row>
  </sheetData>
  <mergeCells count="12">
    <mergeCell ref="B3:B9"/>
    <mergeCell ref="C3:C9"/>
    <mergeCell ref="B14:B15"/>
    <mergeCell ref="C14:C15"/>
    <mergeCell ref="B16:B17"/>
    <mergeCell ref="C16:C17"/>
    <mergeCell ref="B18:B19"/>
    <mergeCell ref="C18:C19"/>
    <mergeCell ref="B20:B21"/>
    <mergeCell ref="C20:C21"/>
    <mergeCell ref="B22:B23"/>
    <mergeCell ref="C22:C23"/>
  </mergeCells>
  <phoneticPr fontId="2"/>
  <pageMargins left="0.7" right="0.7" top="0.75" bottom="0.75" header="0.3" footer="0.3"/>
  <pageSetup paperSize="9" scale="76"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精算額調書(2-2)</vt:lpstr>
      <vt:lpstr>（参考）補助対象リスト</vt:lpstr>
      <vt:lpstr>'（参考）補助対象リスト'!Print_Area</vt:lpstr>
      <vt:lpstr>'精算額調書(2-2)'!Print_Area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福見　彩奈</cp:lastModifiedBy>
  <cp:lastPrinted>2024-02-22T10:38:42Z</cp:lastPrinted>
  <dcterms:created xsi:type="dcterms:W3CDTF">2006-02-06T12:59:08Z</dcterms:created>
  <dcterms:modified xsi:type="dcterms:W3CDTF">2024-03-19T11:27:36Z</dcterms:modified>
</cp:coreProperties>
</file>