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11医療計画\病床機能報告\R2\結果\HP掲載用集計\"/>
    </mc:Choice>
  </mc:AlternateContent>
  <bookViews>
    <workbookView xWindow="0" yWindow="0" windowWidth="12090" windowHeight="6810" tabRatio="763"/>
  </bookViews>
  <sheets>
    <sheet name="2025新川医療圏" sheetId="1" r:id="rId1"/>
    <sheet name="黒部市民病院" sheetId="4" r:id="rId2"/>
    <sheet name="独立行政法人労働者健康安全機構富山労災病院" sheetId="6" r:id="rId3"/>
    <sheet name="深川病院" sheetId="7" r:id="rId4"/>
    <sheet name="医療法人社団平成会　桜井病院" sheetId="8" r:id="rId5"/>
    <sheet name="坂本記念病院" sheetId="9" r:id="rId6"/>
    <sheet name="あさひ総合病院" sheetId="11" r:id="rId7"/>
    <sheet name="黒部温泉病院" sheetId="12" r:id="rId8"/>
    <sheet name="医療法人新川病院" sheetId="14" r:id="rId9"/>
  </sheets>
  <definedNames>
    <definedName name="_xlnm.Print_Area" localSheetId="6">あさひ総合病院!$A$1:$BS$460</definedName>
    <definedName name="_xlnm.Print_Area" localSheetId="4">'医療法人社団平成会　桜井病院'!$A$1:$BS$460</definedName>
    <definedName name="_xlnm.Print_Area" localSheetId="8">医療法人新川病院!$A$1:$BS$460</definedName>
    <definedName name="_xlnm.Print_Area" localSheetId="7">黒部温泉病院!$A$1:$BS$460</definedName>
    <definedName name="_xlnm.Print_Area" localSheetId="1">黒部市民病院!$A$1:$BS$460</definedName>
    <definedName name="_xlnm.Print_Area" localSheetId="5">坂本記念病院!$A$1:$BS$460</definedName>
    <definedName name="_xlnm.Print_Area" localSheetId="3">深川病院!$A$1:$BS$460</definedName>
    <definedName name="_xlnm.Print_Area" localSheetId="2">独立行政法人労働者健康安全機構富山労災病院!$A$1:$BS$460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8" i="1" l="1"/>
  <c r="I18" i="1"/>
  <c r="H18" i="1"/>
  <c r="G18" i="1"/>
  <c r="F18" i="1"/>
  <c r="E18" i="1"/>
  <c r="D18" i="1"/>
  <c r="C18" i="1"/>
  <c r="J105" i="14" l="1"/>
  <c r="K105" i="14"/>
  <c r="J106" i="14"/>
  <c r="K106" i="14"/>
  <c r="J107" i="14"/>
  <c r="K107" i="14"/>
  <c r="J108" i="14"/>
  <c r="K108" i="14"/>
  <c r="J109" i="14"/>
  <c r="K109" i="14"/>
  <c r="J110" i="14"/>
  <c r="K110" i="14"/>
  <c r="J111" i="14"/>
  <c r="K111" i="14"/>
  <c r="J112" i="14"/>
  <c r="K112" i="14"/>
  <c r="J113" i="14"/>
  <c r="K113" i="14"/>
  <c r="J114" i="14"/>
  <c r="K114" i="14"/>
  <c r="J115" i="14"/>
  <c r="K115" i="14"/>
  <c r="J116" i="14"/>
  <c r="K116" i="14"/>
  <c r="J117" i="14"/>
  <c r="K117" i="14"/>
  <c r="K188" i="14"/>
  <c r="K189" i="14"/>
  <c r="K190" i="14"/>
  <c r="K191" i="14"/>
  <c r="J192" i="14"/>
  <c r="K192" i="14"/>
  <c r="J193" i="14"/>
  <c r="K193" i="14"/>
  <c r="J194" i="14"/>
  <c r="K194" i="14"/>
  <c r="J195" i="14"/>
  <c r="K195" i="14"/>
  <c r="J196" i="14"/>
  <c r="K196" i="14"/>
  <c r="J197" i="14"/>
  <c r="K197" i="14"/>
  <c r="J198" i="14"/>
  <c r="K198" i="14"/>
  <c r="J199" i="14"/>
  <c r="K199" i="14"/>
  <c r="J200" i="14"/>
  <c r="K200" i="14"/>
  <c r="J201" i="14"/>
  <c r="K201" i="14"/>
  <c r="J202" i="14"/>
  <c r="K202" i="14"/>
  <c r="J203" i="14"/>
  <c r="K203" i="14"/>
  <c r="J204" i="14"/>
  <c r="K204" i="14"/>
  <c r="J205" i="14"/>
  <c r="K205" i="14"/>
  <c r="J206" i="14"/>
  <c r="K206" i="14"/>
  <c r="J207" i="14"/>
  <c r="K207" i="14"/>
  <c r="K208" i="14"/>
  <c r="K209" i="14"/>
  <c r="K210" i="14"/>
  <c r="K211" i="14"/>
  <c r="J212" i="14"/>
  <c r="K212" i="14"/>
  <c r="J213" i="14"/>
  <c r="K213" i="14"/>
  <c r="J214" i="14"/>
  <c r="K214" i="14"/>
  <c r="J215" i="14"/>
  <c r="K215" i="14"/>
  <c r="L294" i="14"/>
  <c r="J315" i="14"/>
  <c r="K315" i="14"/>
  <c r="J316" i="14"/>
  <c r="K316" i="14"/>
  <c r="J317" i="14"/>
  <c r="K317" i="14"/>
  <c r="J318" i="14"/>
  <c r="K318" i="14"/>
  <c r="J319" i="14"/>
  <c r="K319" i="14"/>
  <c r="J320" i="14"/>
  <c r="K320" i="14"/>
  <c r="J328" i="14"/>
  <c r="K328" i="14"/>
  <c r="J329" i="14"/>
  <c r="K329" i="14"/>
  <c r="J330" i="14"/>
  <c r="K330" i="14"/>
  <c r="J331" i="14"/>
  <c r="K331" i="14"/>
  <c r="J332" i="14"/>
  <c r="K332" i="14"/>
  <c r="J333" i="14"/>
  <c r="K333" i="14"/>
  <c r="J334" i="14"/>
  <c r="K334" i="14"/>
  <c r="J335" i="14"/>
  <c r="K335" i="14"/>
  <c r="J336" i="14"/>
  <c r="K336" i="14"/>
  <c r="J337" i="14"/>
  <c r="K337" i="14"/>
  <c r="J338" i="14"/>
  <c r="K338" i="14"/>
  <c r="J339" i="14"/>
  <c r="K339" i="14"/>
  <c r="J340" i="14"/>
  <c r="K340" i="14"/>
  <c r="J341" i="14"/>
  <c r="K341" i="14"/>
  <c r="J342" i="14"/>
  <c r="K342" i="14"/>
  <c r="J343" i="14"/>
  <c r="K343" i="14"/>
  <c r="J344" i="14"/>
  <c r="K344" i="14"/>
  <c r="J345" i="14"/>
  <c r="K345" i="14"/>
  <c r="J353" i="14"/>
  <c r="K353" i="14"/>
  <c r="J354" i="14"/>
  <c r="K354" i="14"/>
  <c r="J355" i="14"/>
  <c r="K355" i="14"/>
  <c r="J356" i="14"/>
  <c r="K356" i="14"/>
  <c r="J357" i="14"/>
  <c r="K357" i="14"/>
  <c r="K366" i="14"/>
  <c r="K367" i="14"/>
  <c r="K368" i="14"/>
  <c r="K369" i="14"/>
  <c r="K370" i="14"/>
  <c r="K371" i="14"/>
  <c r="J391" i="14"/>
  <c r="K391" i="14"/>
  <c r="K430" i="14"/>
  <c r="K431" i="14"/>
  <c r="K432" i="14"/>
  <c r="K433" i="14"/>
  <c r="K434" i="14"/>
  <c r="J105" i="12" l="1"/>
  <c r="K105" i="12"/>
  <c r="J106" i="12"/>
  <c r="K106" i="12"/>
  <c r="J107" i="12"/>
  <c r="K107" i="12"/>
  <c r="J108" i="12"/>
  <c r="K108" i="12"/>
  <c r="J109" i="12"/>
  <c r="K109" i="12"/>
  <c r="J110" i="12"/>
  <c r="K110" i="12"/>
  <c r="J111" i="12"/>
  <c r="K111" i="12"/>
  <c r="J112" i="12"/>
  <c r="K112" i="12"/>
  <c r="J113" i="12"/>
  <c r="K113" i="12"/>
  <c r="J114" i="12"/>
  <c r="K114" i="12"/>
  <c r="J115" i="12"/>
  <c r="K115" i="12"/>
  <c r="J116" i="12"/>
  <c r="K116" i="12"/>
  <c r="J117" i="12"/>
  <c r="K117" i="12"/>
  <c r="K188" i="12"/>
  <c r="K189" i="12"/>
  <c r="K190" i="12"/>
  <c r="K191" i="12"/>
  <c r="J192" i="12"/>
  <c r="K192" i="12"/>
  <c r="J193" i="12"/>
  <c r="K193" i="12"/>
  <c r="J194" i="12"/>
  <c r="K194" i="12"/>
  <c r="J195" i="12"/>
  <c r="K195" i="12"/>
  <c r="J196" i="12"/>
  <c r="K196" i="12"/>
  <c r="J197" i="12"/>
  <c r="K197" i="12"/>
  <c r="J198" i="12"/>
  <c r="K198" i="12"/>
  <c r="J199" i="12"/>
  <c r="K199" i="12"/>
  <c r="J200" i="12"/>
  <c r="K200" i="12"/>
  <c r="J201" i="12"/>
  <c r="K201" i="12"/>
  <c r="J202" i="12"/>
  <c r="K202" i="12"/>
  <c r="J203" i="12"/>
  <c r="K203" i="12"/>
  <c r="J204" i="12"/>
  <c r="K204" i="12"/>
  <c r="J205" i="12"/>
  <c r="K205" i="12"/>
  <c r="J206" i="12"/>
  <c r="K206" i="12"/>
  <c r="J207" i="12"/>
  <c r="K207" i="12"/>
  <c r="K208" i="12"/>
  <c r="K209" i="12"/>
  <c r="K210" i="12"/>
  <c r="K211" i="12"/>
  <c r="J212" i="12"/>
  <c r="K212" i="12"/>
  <c r="J213" i="12"/>
  <c r="K213" i="12"/>
  <c r="J214" i="12"/>
  <c r="K214" i="12"/>
  <c r="J215" i="12"/>
  <c r="K215" i="12"/>
  <c r="L294" i="12"/>
  <c r="M294" i="12"/>
  <c r="J315" i="12"/>
  <c r="K315" i="12"/>
  <c r="J316" i="12"/>
  <c r="K316" i="12"/>
  <c r="J317" i="12"/>
  <c r="K317" i="12"/>
  <c r="J318" i="12"/>
  <c r="K318" i="12"/>
  <c r="J319" i="12"/>
  <c r="K319" i="12"/>
  <c r="J320" i="12"/>
  <c r="K320" i="12"/>
  <c r="J328" i="12"/>
  <c r="K328" i="12"/>
  <c r="J329" i="12"/>
  <c r="K329" i="12"/>
  <c r="J330" i="12"/>
  <c r="K330" i="12"/>
  <c r="J331" i="12"/>
  <c r="K331" i="12"/>
  <c r="J332" i="12"/>
  <c r="K332" i="12"/>
  <c r="J333" i="12"/>
  <c r="K333" i="12"/>
  <c r="J334" i="12"/>
  <c r="K334" i="12"/>
  <c r="J335" i="12"/>
  <c r="K335" i="12"/>
  <c r="J336" i="12"/>
  <c r="K336" i="12"/>
  <c r="J337" i="12"/>
  <c r="K337" i="12"/>
  <c r="J338" i="12"/>
  <c r="K338" i="12"/>
  <c r="J339" i="12"/>
  <c r="K339" i="12"/>
  <c r="J340" i="12"/>
  <c r="K340" i="12"/>
  <c r="J341" i="12"/>
  <c r="K341" i="12"/>
  <c r="J342" i="12"/>
  <c r="K342" i="12"/>
  <c r="J343" i="12"/>
  <c r="K343" i="12"/>
  <c r="J344" i="12"/>
  <c r="K344" i="12"/>
  <c r="J345" i="12"/>
  <c r="K345" i="12"/>
  <c r="J353" i="12"/>
  <c r="K353" i="12"/>
  <c r="J354" i="12"/>
  <c r="K354" i="12"/>
  <c r="J355" i="12"/>
  <c r="K355" i="12"/>
  <c r="J356" i="12"/>
  <c r="K356" i="12"/>
  <c r="J357" i="12"/>
  <c r="K357" i="12"/>
  <c r="K366" i="12"/>
  <c r="K367" i="12"/>
  <c r="K368" i="12"/>
  <c r="K369" i="12"/>
  <c r="K370" i="12"/>
  <c r="K371" i="12"/>
  <c r="J391" i="12"/>
  <c r="K391" i="12"/>
  <c r="K430" i="12"/>
  <c r="K431" i="12"/>
  <c r="K432" i="12"/>
  <c r="K433" i="12"/>
  <c r="K434" i="12"/>
  <c r="J105" i="11" l="1"/>
  <c r="K105" i="11"/>
  <c r="J106" i="11"/>
  <c r="K106" i="11"/>
  <c r="J107" i="11"/>
  <c r="K107" i="11"/>
  <c r="J108" i="11"/>
  <c r="K108" i="11"/>
  <c r="J109" i="11"/>
  <c r="K109" i="11"/>
  <c r="J110" i="11"/>
  <c r="K110" i="11"/>
  <c r="J111" i="11"/>
  <c r="K111" i="11"/>
  <c r="J112" i="11"/>
  <c r="K112" i="11"/>
  <c r="J113" i="11"/>
  <c r="K113" i="11"/>
  <c r="J114" i="11"/>
  <c r="K114" i="11"/>
  <c r="J115" i="11"/>
  <c r="K115" i="11"/>
  <c r="J116" i="11"/>
  <c r="K116" i="11"/>
  <c r="J117" i="11"/>
  <c r="K117" i="11"/>
  <c r="K188" i="11"/>
  <c r="K189" i="11"/>
  <c r="K190" i="11"/>
  <c r="K191" i="11"/>
  <c r="J192" i="11"/>
  <c r="K192" i="11"/>
  <c r="J193" i="11"/>
  <c r="K193" i="11"/>
  <c r="J194" i="11"/>
  <c r="K194" i="11"/>
  <c r="J195" i="11"/>
  <c r="K195" i="11"/>
  <c r="J196" i="11"/>
  <c r="K196" i="11"/>
  <c r="J197" i="11"/>
  <c r="K197" i="11"/>
  <c r="J198" i="11"/>
  <c r="K198" i="11"/>
  <c r="J199" i="11"/>
  <c r="K199" i="11"/>
  <c r="J200" i="11"/>
  <c r="K200" i="11"/>
  <c r="J201" i="11"/>
  <c r="K201" i="11"/>
  <c r="J202" i="11"/>
  <c r="K202" i="11"/>
  <c r="J203" i="11"/>
  <c r="K203" i="11"/>
  <c r="J204" i="11"/>
  <c r="K204" i="11"/>
  <c r="J205" i="11"/>
  <c r="K205" i="11"/>
  <c r="J206" i="11"/>
  <c r="K206" i="11"/>
  <c r="J207" i="11"/>
  <c r="K207" i="11"/>
  <c r="K208" i="11"/>
  <c r="K209" i="11"/>
  <c r="K210" i="11"/>
  <c r="K211" i="11"/>
  <c r="J212" i="11"/>
  <c r="K212" i="11"/>
  <c r="J213" i="11"/>
  <c r="K213" i="11"/>
  <c r="J214" i="11"/>
  <c r="K214" i="11"/>
  <c r="J215" i="11"/>
  <c r="K215" i="11"/>
  <c r="L294" i="11"/>
  <c r="M294" i="11"/>
  <c r="J315" i="11"/>
  <c r="K315" i="11"/>
  <c r="J316" i="11"/>
  <c r="K316" i="11"/>
  <c r="J317" i="11"/>
  <c r="K317" i="11"/>
  <c r="J318" i="11"/>
  <c r="K318" i="11"/>
  <c r="J319" i="11"/>
  <c r="K319" i="11"/>
  <c r="J320" i="11"/>
  <c r="K320" i="11"/>
  <c r="J328" i="11"/>
  <c r="K328" i="11"/>
  <c r="J329" i="11"/>
  <c r="K329" i="11"/>
  <c r="J330" i="11"/>
  <c r="K330" i="11"/>
  <c r="J331" i="11"/>
  <c r="K331" i="11"/>
  <c r="J332" i="11"/>
  <c r="K332" i="11"/>
  <c r="J333" i="11"/>
  <c r="K333" i="11"/>
  <c r="J334" i="11"/>
  <c r="K334" i="11"/>
  <c r="J335" i="11"/>
  <c r="K335" i="11"/>
  <c r="J336" i="11"/>
  <c r="K336" i="11"/>
  <c r="J337" i="11"/>
  <c r="K337" i="11"/>
  <c r="J338" i="11"/>
  <c r="K338" i="11"/>
  <c r="J339" i="11"/>
  <c r="K339" i="11"/>
  <c r="J340" i="11"/>
  <c r="K340" i="11"/>
  <c r="J341" i="11"/>
  <c r="K341" i="11"/>
  <c r="J342" i="11"/>
  <c r="K342" i="11"/>
  <c r="J343" i="11"/>
  <c r="K343" i="11"/>
  <c r="J344" i="11"/>
  <c r="K344" i="11"/>
  <c r="J345" i="11"/>
  <c r="K345" i="11"/>
  <c r="J353" i="11"/>
  <c r="K353" i="11"/>
  <c r="J354" i="11"/>
  <c r="K354" i="11"/>
  <c r="J355" i="11"/>
  <c r="K355" i="11"/>
  <c r="J356" i="11"/>
  <c r="K356" i="11"/>
  <c r="J357" i="11"/>
  <c r="K357" i="11"/>
  <c r="K366" i="11"/>
  <c r="K367" i="11"/>
  <c r="K368" i="11"/>
  <c r="K369" i="11"/>
  <c r="K370" i="11"/>
  <c r="K371" i="11"/>
  <c r="J391" i="11"/>
  <c r="K391" i="11"/>
  <c r="K430" i="11"/>
  <c r="K431" i="11"/>
  <c r="K432" i="11"/>
  <c r="K433" i="11"/>
  <c r="K434" i="11"/>
  <c r="J105" i="9" l="1"/>
  <c r="K105" i="9"/>
  <c r="J106" i="9"/>
  <c r="K106" i="9"/>
  <c r="J107" i="9"/>
  <c r="K107" i="9"/>
  <c r="J108" i="9"/>
  <c r="K108" i="9"/>
  <c r="J109" i="9"/>
  <c r="K109" i="9"/>
  <c r="J110" i="9"/>
  <c r="K110" i="9"/>
  <c r="J111" i="9"/>
  <c r="K111" i="9"/>
  <c r="J112" i="9"/>
  <c r="K112" i="9"/>
  <c r="J113" i="9"/>
  <c r="K113" i="9"/>
  <c r="J114" i="9"/>
  <c r="K114" i="9"/>
  <c r="J115" i="9"/>
  <c r="K115" i="9"/>
  <c r="J116" i="9"/>
  <c r="K116" i="9"/>
  <c r="J117" i="9"/>
  <c r="K117" i="9"/>
  <c r="K188" i="9"/>
  <c r="K189" i="9"/>
  <c r="K190" i="9"/>
  <c r="K191" i="9"/>
  <c r="J192" i="9"/>
  <c r="K192" i="9"/>
  <c r="J193" i="9"/>
  <c r="K193" i="9"/>
  <c r="J194" i="9"/>
  <c r="K194" i="9"/>
  <c r="J195" i="9"/>
  <c r="K195" i="9"/>
  <c r="J196" i="9"/>
  <c r="K196" i="9"/>
  <c r="J197" i="9"/>
  <c r="K197" i="9"/>
  <c r="J198" i="9"/>
  <c r="K198" i="9"/>
  <c r="J199" i="9"/>
  <c r="K199" i="9"/>
  <c r="J200" i="9"/>
  <c r="K200" i="9"/>
  <c r="J201" i="9"/>
  <c r="K201" i="9"/>
  <c r="J202" i="9"/>
  <c r="K202" i="9"/>
  <c r="J203" i="9"/>
  <c r="K203" i="9"/>
  <c r="J204" i="9"/>
  <c r="K204" i="9"/>
  <c r="J205" i="9"/>
  <c r="K205" i="9"/>
  <c r="J206" i="9"/>
  <c r="K206" i="9"/>
  <c r="J207" i="9"/>
  <c r="K207" i="9"/>
  <c r="K208" i="9"/>
  <c r="K209" i="9"/>
  <c r="K210" i="9"/>
  <c r="K211" i="9"/>
  <c r="J212" i="9"/>
  <c r="K212" i="9"/>
  <c r="J213" i="9"/>
  <c r="K213" i="9"/>
  <c r="J214" i="9"/>
  <c r="K214" i="9"/>
  <c r="J215" i="9"/>
  <c r="K215" i="9"/>
  <c r="L294" i="9"/>
  <c r="M294" i="9"/>
  <c r="J315" i="9"/>
  <c r="K315" i="9"/>
  <c r="J316" i="9"/>
  <c r="K316" i="9"/>
  <c r="J317" i="9"/>
  <c r="K317" i="9"/>
  <c r="J318" i="9"/>
  <c r="K318" i="9"/>
  <c r="J319" i="9"/>
  <c r="K319" i="9"/>
  <c r="J320" i="9"/>
  <c r="K320" i="9"/>
  <c r="J328" i="9"/>
  <c r="K328" i="9"/>
  <c r="J329" i="9"/>
  <c r="K329" i="9"/>
  <c r="J330" i="9"/>
  <c r="K330" i="9"/>
  <c r="J331" i="9"/>
  <c r="K331" i="9"/>
  <c r="J332" i="9"/>
  <c r="K332" i="9"/>
  <c r="J333" i="9"/>
  <c r="K333" i="9"/>
  <c r="J334" i="9"/>
  <c r="K334" i="9"/>
  <c r="J335" i="9"/>
  <c r="K335" i="9"/>
  <c r="J336" i="9"/>
  <c r="K336" i="9"/>
  <c r="J337" i="9"/>
  <c r="K337" i="9"/>
  <c r="J338" i="9"/>
  <c r="K338" i="9"/>
  <c r="J339" i="9"/>
  <c r="K339" i="9"/>
  <c r="J340" i="9"/>
  <c r="K340" i="9"/>
  <c r="J341" i="9"/>
  <c r="K341" i="9"/>
  <c r="J342" i="9"/>
  <c r="K342" i="9"/>
  <c r="J343" i="9"/>
  <c r="K343" i="9"/>
  <c r="J344" i="9"/>
  <c r="K344" i="9"/>
  <c r="J345" i="9"/>
  <c r="K345" i="9"/>
  <c r="J353" i="9"/>
  <c r="K353" i="9"/>
  <c r="J354" i="9"/>
  <c r="K354" i="9"/>
  <c r="J355" i="9"/>
  <c r="K355" i="9"/>
  <c r="J356" i="9"/>
  <c r="K356" i="9"/>
  <c r="J357" i="9"/>
  <c r="K357" i="9"/>
  <c r="K366" i="9"/>
  <c r="K367" i="9"/>
  <c r="K368" i="9"/>
  <c r="K369" i="9"/>
  <c r="K370" i="9"/>
  <c r="K371" i="9"/>
  <c r="J391" i="9"/>
  <c r="K391" i="9"/>
  <c r="K430" i="9"/>
  <c r="K431" i="9"/>
  <c r="K432" i="9"/>
  <c r="K433" i="9"/>
  <c r="K434" i="9"/>
  <c r="J105" i="8" l="1"/>
  <c r="K105" i="8"/>
  <c r="J106" i="8"/>
  <c r="K106" i="8"/>
  <c r="J107" i="8"/>
  <c r="K107" i="8"/>
  <c r="J108" i="8"/>
  <c r="K108" i="8"/>
  <c r="J109" i="8"/>
  <c r="K109" i="8"/>
  <c r="J110" i="8"/>
  <c r="K110" i="8"/>
  <c r="J111" i="8"/>
  <c r="K111" i="8"/>
  <c r="J112" i="8"/>
  <c r="K112" i="8"/>
  <c r="J113" i="8"/>
  <c r="K113" i="8"/>
  <c r="J114" i="8"/>
  <c r="K114" i="8"/>
  <c r="J115" i="8"/>
  <c r="K115" i="8"/>
  <c r="J116" i="8"/>
  <c r="K116" i="8"/>
  <c r="J117" i="8"/>
  <c r="K117" i="8"/>
  <c r="K188" i="8"/>
  <c r="K189" i="8"/>
  <c r="K190" i="8"/>
  <c r="K191" i="8"/>
  <c r="J192" i="8"/>
  <c r="K192" i="8"/>
  <c r="J193" i="8"/>
  <c r="K193" i="8"/>
  <c r="J194" i="8"/>
  <c r="K194" i="8"/>
  <c r="J195" i="8"/>
  <c r="K195" i="8"/>
  <c r="J196" i="8"/>
  <c r="K196" i="8"/>
  <c r="J197" i="8"/>
  <c r="K197" i="8"/>
  <c r="J198" i="8"/>
  <c r="K198" i="8"/>
  <c r="J199" i="8"/>
  <c r="K199" i="8"/>
  <c r="J200" i="8"/>
  <c r="K200" i="8"/>
  <c r="J201" i="8"/>
  <c r="K201" i="8"/>
  <c r="J202" i="8"/>
  <c r="K202" i="8"/>
  <c r="J203" i="8"/>
  <c r="K203" i="8"/>
  <c r="J204" i="8"/>
  <c r="K204" i="8"/>
  <c r="J205" i="8"/>
  <c r="K205" i="8"/>
  <c r="J206" i="8"/>
  <c r="K206" i="8"/>
  <c r="J207" i="8"/>
  <c r="K207" i="8"/>
  <c r="K208" i="8"/>
  <c r="K209" i="8"/>
  <c r="K210" i="8"/>
  <c r="K211" i="8"/>
  <c r="J212" i="8"/>
  <c r="K212" i="8"/>
  <c r="J213" i="8"/>
  <c r="K213" i="8"/>
  <c r="J214" i="8"/>
  <c r="K214" i="8"/>
  <c r="J215" i="8"/>
  <c r="K215" i="8"/>
  <c r="L294" i="8"/>
  <c r="M294" i="8"/>
  <c r="N294" i="8"/>
  <c r="J315" i="8"/>
  <c r="K315" i="8"/>
  <c r="J316" i="8"/>
  <c r="K316" i="8"/>
  <c r="J317" i="8"/>
  <c r="K317" i="8"/>
  <c r="J318" i="8"/>
  <c r="K318" i="8"/>
  <c r="J319" i="8"/>
  <c r="K319" i="8"/>
  <c r="J320" i="8"/>
  <c r="K320" i="8"/>
  <c r="J328" i="8"/>
  <c r="K328" i="8"/>
  <c r="J329" i="8"/>
  <c r="K329" i="8"/>
  <c r="J330" i="8"/>
  <c r="K330" i="8"/>
  <c r="J331" i="8"/>
  <c r="K331" i="8"/>
  <c r="J332" i="8"/>
  <c r="K332" i="8"/>
  <c r="J333" i="8"/>
  <c r="K333" i="8"/>
  <c r="J334" i="8"/>
  <c r="K334" i="8"/>
  <c r="J335" i="8"/>
  <c r="K335" i="8"/>
  <c r="J336" i="8"/>
  <c r="K336" i="8"/>
  <c r="J337" i="8"/>
  <c r="K337" i="8"/>
  <c r="J338" i="8"/>
  <c r="K338" i="8"/>
  <c r="J339" i="8"/>
  <c r="K339" i="8"/>
  <c r="J340" i="8"/>
  <c r="K340" i="8"/>
  <c r="J341" i="8"/>
  <c r="K341" i="8"/>
  <c r="J342" i="8"/>
  <c r="K342" i="8"/>
  <c r="J343" i="8"/>
  <c r="K343" i="8"/>
  <c r="J344" i="8"/>
  <c r="K344" i="8"/>
  <c r="J345" i="8"/>
  <c r="K345" i="8"/>
  <c r="J353" i="8"/>
  <c r="K353" i="8"/>
  <c r="J354" i="8"/>
  <c r="K354" i="8"/>
  <c r="J355" i="8"/>
  <c r="K355" i="8"/>
  <c r="J356" i="8"/>
  <c r="K356" i="8"/>
  <c r="J357" i="8"/>
  <c r="K357" i="8"/>
  <c r="K366" i="8"/>
  <c r="K367" i="8"/>
  <c r="K368" i="8"/>
  <c r="K369" i="8"/>
  <c r="K370" i="8"/>
  <c r="K371" i="8"/>
  <c r="J391" i="8"/>
  <c r="K391" i="8"/>
  <c r="K430" i="8"/>
  <c r="K431" i="8"/>
  <c r="K432" i="8"/>
  <c r="K433" i="8"/>
  <c r="K434" i="8"/>
  <c r="J105" i="7" l="1"/>
  <c r="K105" i="7"/>
  <c r="J106" i="7"/>
  <c r="K106" i="7"/>
  <c r="J107" i="7"/>
  <c r="K107" i="7"/>
  <c r="J108" i="7"/>
  <c r="K108" i="7"/>
  <c r="J109" i="7"/>
  <c r="K109" i="7"/>
  <c r="J110" i="7"/>
  <c r="K110" i="7"/>
  <c r="J111" i="7"/>
  <c r="K111" i="7"/>
  <c r="J112" i="7"/>
  <c r="K112" i="7"/>
  <c r="J113" i="7"/>
  <c r="K113" i="7"/>
  <c r="J114" i="7"/>
  <c r="K114" i="7"/>
  <c r="J115" i="7"/>
  <c r="K115" i="7"/>
  <c r="J116" i="7"/>
  <c r="K116" i="7"/>
  <c r="J117" i="7"/>
  <c r="K117" i="7"/>
  <c r="K188" i="7"/>
  <c r="K189" i="7"/>
  <c r="K190" i="7"/>
  <c r="K191" i="7"/>
  <c r="J192" i="7"/>
  <c r="K192" i="7"/>
  <c r="J193" i="7"/>
  <c r="K193" i="7"/>
  <c r="J194" i="7"/>
  <c r="K194" i="7"/>
  <c r="J195" i="7"/>
  <c r="K195" i="7"/>
  <c r="J196" i="7"/>
  <c r="K196" i="7"/>
  <c r="J197" i="7"/>
  <c r="K197" i="7"/>
  <c r="J198" i="7"/>
  <c r="K198" i="7"/>
  <c r="J199" i="7"/>
  <c r="K199" i="7"/>
  <c r="J200" i="7"/>
  <c r="K200" i="7"/>
  <c r="J201" i="7"/>
  <c r="K201" i="7"/>
  <c r="J202" i="7"/>
  <c r="K202" i="7"/>
  <c r="J203" i="7"/>
  <c r="K203" i="7"/>
  <c r="J204" i="7"/>
  <c r="K204" i="7"/>
  <c r="J205" i="7"/>
  <c r="K205" i="7"/>
  <c r="J206" i="7"/>
  <c r="K206" i="7"/>
  <c r="J207" i="7"/>
  <c r="K207" i="7"/>
  <c r="K208" i="7"/>
  <c r="K209" i="7"/>
  <c r="K210" i="7"/>
  <c r="K211" i="7"/>
  <c r="J212" i="7"/>
  <c r="K212" i="7"/>
  <c r="J213" i="7"/>
  <c r="K213" i="7"/>
  <c r="J214" i="7"/>
  <c r="K214" i="7"/>
  <c r="J215" i="7"/>
  <c r="K215" i="7"/>
  <c r="L294" i="7"/>
  <c r="M294" i="7"/>
  <c r="N294" i="7"/>
  <c r="J315" i="7"/>
  <c r="K315" i="7"/>
  <c r="J316" i="7"/>
  <c r="K316" i="7"/>
  <c r="J317" i="7"/>
  <c r="K317" i="7"/>
  <c r="J318" i="7"/>
  <c r="K318" i="7"/>
  <c r="J319" i="7"/>
  <c r="K319" i="7"/>
  <c r="J320" i="7"/>
  <c r="K320" i="7"/>
  <c r="J328" i="7"/>
  <c r="K328" i="7"/>
  <c r="J329" i="7"/>
  <c r="K329" i="7"/>
  <c r="J330" i="7"/>
  <c r="K330" i="7"/>
  <c r="J331" i="7"/>
  <c r="K331" i="7"/>
  <c r="J332" i="7"/>
  <c r="K332" i="7"/>
  <c r="J333" i="7"/>
  <c r="K333" i="7"/>
  <c r="J334" i="7"/>
  <c r="K334" i="7"/>
  <c r="J335" i="7"/>
  <c r="K335" i="7"/>
  <c r="J336" i="7"/>
  <c r="K336" i="7"/>
  <c r="J337" i="7"/>
  <c r="K337" i="7"/>
  <c r="J338" i="7"/>
  <c r="K338" i="7"/>
  <c r="J339" i="7"/>
  <c r="K339" i="7"/>
  <c r="J340" i="7"/>
  <c r="K340" i="7"/>
  <c r="J341" i="7"/>
  <c r="K341" i="7"/>
  <c r="J342" i="7"/>
  <c r="K342" i="7"/>
  <c r="J343" i="7"/>
  <c r="K343" i="7"/>
  <c r="J344" i="7"/>
  <c r="K344" i="7"/>
  <c r="J345" i="7"/>
  <c r="K345" i="7"/>
  <c r="J353" i="7"/>
  <c r="K353" i="7"/>
  <c r="J354" i="7"/>
  <c r="K354" i="7"/>
  <c r="J355" i="7"/>
  <c r="K355" i="7"/>
  <c r="J356" i="7"/>
  <c r="K356" i="7"/>
  <c r="J357" i="7"/>
  <c r="K357" i="7"/>
  <c r="K366" i="7"/>
  <c r="K367" i="7"/>
  <c r="K368" i="7"/>
  <c r="K369" i="7"/>
  <c r="K370" i="7"/>
  <c r="K371" i="7"/>
  <c r="J391" i="7"/>
  <c r="K391" i="7"/>
  <c r="K430" i="7"/>
  <c r="K431" i="7"/>
  <c r="K432" i="7"/>
  <c r="K433" i="7"/>
  <c r="K434" i="7"/>
  <c r="J105" i="6" l="1"/>
  <c r="K105" i="6"/>
  <c r="J106" i="6"/>
  <c r="K106" i="6"/>
  <c r="J107" i="6"/>
  <c r="K107" i="6"/>
  <c r="J108" i="6"/>
  <c r="K108" i="6"/>
  <c r="J109" i="6"/>
  <c r="K109" i="6"/>
  <c r="J110" i="6"/>
  <c r="K110" i="6"/>
  <c r="J111" i="6"/>
  <c r="K111" i="6"/>
  <c r="J112" i="6"/>
  <c r="K112" i="6"/>
  <c r="J113" i="6"/>
  <c r="K113" i="6"/>
  <c r="J114" i="6"/>
  <c r="K114" i="6"/>
  <c r="J115" i="6"/>
  <c r="K115" i="6"/>
  <c r="J116" i="6"/>
  <c r="K116" i="6"/>
  <c r="J117" i="6"/>
  <c r="K117" i="6"/>
  <c r="K188" i="6"/>
  <c r="K189" i="6"/>
  <c r="K190" i="6"/>
  <c r="K191" i="6"/>
  <c r="J192" i="6"/>
  <c r="K192" i="6"/>
  <c r="J193" i="6"/>
  <c r="K193" i="6"/>
  <c r="J194" i="6"/>
  <c r="K194" i="6"/>
  <c r="J195" i="6"/>
  <c r="K195" i="6"/>
  <c r="J196" i="6"/>
  <c r="K196" i="6"/>
  <c r="J197" i="6"/>
  <c r="K197" i="6"/>
  <c r="J198" i="6"/>
  <c r="K198" i="6"/>
  <c r="J199" i="6"/>
  <c r="K199" i="6"/>
  <c r="J200" i="6"/>
  <c r="K200" i="6"/>
  <c r="J201" i="6"/>
  <c r="K201" i="6"/>
  <c r="J202" i="6"/>
  <c r="K202" i="6"/>
  <c r="J203" i="6"/>
  <c r="K203" i="6"/>
  <c r="J204" i="6"/>
  <c r="K204" i="6"/>
  <c r="J205" i="6"/>
  <c r="K205" i="6"/>
  <c r="J206" i="6"/>
  <c r="K206" i="6"/>
  <c r="J207" i="6"/>
  <c r="K207" i="6"/>
  <c r="K208" i="6"/>
  <c r="K209" i="6"/>
  <c r="K210" i="6"/>
  <c r="K211" i="6"/>
  <c r="J212" i="6"/>
  <c r="K212" i="6"/>
  <c r="J213" i="6"/>
  <c r="K213" i="6"/>
  <c r="J214" i="6"/>
  <c r="K214" i="6"/>
  <c r="J215" i="6"/>
  <c r="K215" i="6"/>
  <c r="L294" i="6"/>
  <c r="M294" i="6"/>
  <c r="N294" i="6"/>
  <c r="O294" i="6"/>
  <c r="P294" i="6"/>
  <c r="Q294" i="6"/>
  <c r="R294" i="6"/>
  <c r="J315" i="6"/>
  <c r="K315" i="6"/>
  <c r="J316" i="6"/>
  <c r="K316" i="6"/>
  <c r="J317" i="6"/>
  <c r="K317" i="6"/>
  <c r="J318" i="6"/>
  <c r="K318" i="6"/>
  <c r="J319" i="6"/>
  <c r="K319" i="6"/>
  <c r="J320" i="6"/>
  <c r="K320" i="6"/>
  <c r="J328" i="6"/>
  <c r="K328" i="6"/>
  <c r="J329" i="6"/>
  <c r="K329" i="6"/>
  <c r="J330" i="6"/>
  <c r="K330" i="6"/>
  <c r="J331" i="6"/>
  <c r="K331" i="6"/>
  <c r="J332" i="6"/>
  <c r="K332" i="6"/>
  <c r="J333" i="6"/>
  <c r="K333" i="6"/>
  <c r="J334" i="6"/>
  <c r="K334" i="6"/>
  <c r="J335" i="6"/>
  <c r="K335" i="6"/>
  <c r="J336" i="6"/>
  <c r="K336" i="6"/>
  <c r="J337" i="6"/>
  <c r="K337" i="6"/>
  <c r="J338" i="6"/>
  <c r="K338" i="6"/>
  <c r="J339" i="6"/>
  <c r="K339" i="6"/>
  <c r="J340" i="6"/>
  <c r="K340" i="6"/>
  <c r="J341" i="6"/>
  <c r="K341" i="6"/>
  <c r="J342" i="6"/>
  <c r="K342" i="6"/>
  <c r="J343" i="6"/>
  <c r="K343" i="6"/>
  <c r="J344" i="6"/>
  <c r="K344" i="6"/>
  <c r="J345" i="6"/>
  <c r="K345" i="6"/>
  <c r="J353" i="6"/>
  <c r="K353" i="6"/>
  <c r="J354" i="6"/>
  <c r="K354" i="6"/>
  <c r="J355" i="6"/>
  <c r="K355" i="6"/>
  <c r="J356" i="6"/>
  <c r="K356" i="6"/>
  <c r="J357" i="6"/>
  <c r="K357" i="6"/>
  <c r="K366" i="6"/>
  <c r="K367" i="6"/>
  <c r="K368" i="6"/>
  <c r="K369" i="6"/>
  <c r="K370" i="6"/>
  <c r="K371" i="6"/>
  <c r="J391" i="6"/>
  <c r="K391" i="6"/>
  <c r="K430" i="6"/>
  <c r="K431" i="6"/>
  <c r="K432" i="6"/>
  <c r="K433" i="6"/>
  <c r="K434" i="6"/>
  <c r="J105" i="4" l="1"/>
  <c r="K105" i="4"/>
  <c r="J106" i="4"/>
  <c r="K106" i="4"/>
  <c r="J107" i="4"/>
  <c r="K107" i="4"/>
  <c r="J108" i="4"/>
  <c r="K108" i="4"/>
  <c r="J109" i="4"/>
  <c r="K109" i="4"/>
  <c r="J110" i="4"/>
  <c r="K110" i="4"/>
  <c r="J111" i="4"/>
  <c r="K111" i="4"/>
  <c r="J112" i="4"/>
  <c r="K112" i="4"/>
  <c r="J113" i="4"/>
  <c r="K113" i="4"/>
  <c r="J114" i="4"/>
  <c r="K114" i="4"/>
  <c r="J115" i="4"/>
  <c r="K115" i="4"/>
  <c r="J116" i="4"/>
  <c r="K116" i="4"/>
  <c r="J117" i="4"/>
  <c r="K117" i="4"/>
  <c r="K188" i="4"/>
  <c r="K189" i="4"/>
  <c r="K190" i="4"/>
  <c r="K191" i="4"/>
  <c r="J192" i="4"/>
  <c r="K192" i="4"/>
  <c r="J193" i="4"/>
  <c r="K193" i="4"/>
  <c r="J194" i="4"/>
  <c r="K194" i="4"/>
  <c r="J195" i="4"/>
  <c r="K195" i="4"/>
  <c r="J196" i="4"/>
  <c r="K196" i="4"/>
  <c r="J197" i="4"/>
  <c r="K197" i="4"/>
  <c r="J198" i="4"/>
  <c r="K198" i="4"/>
  <c r="J199" i="4"/>
  <c r="K199" i="4"/>
  <c r="J200" i="4"/>
  <c r="K200" i="4"/>
  <c r="J201" i="4"/>
  <c r="K201" i="4"/>
  <c r="J202" i="4"/>
  <c r="K202" i="4"/>
  <c r="J203" i="4"/>
  <c r="K203" i="4"/>
  <c r="J204" i="4"/>
  <c r="K204" i="4"/>
  <c r="J205" i="4"/>
  <c r="K205" i="4"/>
  <c r="J206" i="4"/>
  <c r="K206" i="4"/>
  <c r="J207" i="4"/>
  <c r="K207" i="4"/>
  <c r="K208" i="4"/>
  <c r="K209" i="4"/>
  <c r="K210" i="4"/>
  <c r="K211" i="4"/>
  <c r="J212" i="4"/>
  <c r="K212" i="4"/>
  <c r="J213" i="4"/>
  <c r="K213" i="4"/>
  <c r="J214" i="4"/>
  <c r="K214" i="4"/>
  <c r="J215" i="4"/>
  <c r="K215" i="4"/>
  <c r="L294" i="4"/>
  <c r="M294" i="4"/>
  <c r="N294" i="4"/>
  <c r="O294" i="4"/>
  <c r="P294" i="4"/>
  <c r="Q294" i="4"/>
  <c r="R294" i="4"/>
  <c r="S294" i="4"/>
  <c r="J315" i="4"/>
  <c r="K315" i="4"/>
  <c r="J316" i="4"/>
  <c r="K316" i="4"/>
  <c r="J317" i="4"/>
  <c r="K317" i="4"/>
  <c r="J318" i="4"/>
  <c r="K318" i="4"/>
  <c r="J319" i="4"/>
  <c r="K319" i="4"/>
  <c r="J320" i="4"/>
  <c r="K320" i="4"/>
  <c r="J328" i="4"/>
  <c r="K328" i="4"/>
  <c r="J329" i="4"/>
  <c r="K329" i="4"/>
  <c r="J330" i="4"/>
  <c r="K330" i="4"/>
  <c r="J331" i="4"/>
  <c r="K331" i="4"/>
  <c r="J332" i="4"/>
  <c r="K332" i="4"/>
  <c r="J333" i="4"/>
  <c r="K333" i="4"/>
  <c r="J334" i="4"/>
  <c r="K334" i="4"/>
  <c r="J335" i="4"/>
  <c r="K335" i="4"/>
  <c r="J336" i="4"/>
  <c r="K336" i="4"/>
  <c r="J337" i="4"/>
  <c r="K337" i="4"/>
  <c r="J338" i="4"/>
  <c r="K338" i="4"/>
  <c r="J339" i="4"/>
  <c r="K339" i="4"/>
  <c r="J340" i="4"/>
  <c r="K340" i="4"/>
  <c r="J341" i="4"/>
  <c r="K341" i="4"/>
  <c r="J342" i="4"/>
  <c r="K342" i="4"/>
  <c r="J343" i="4"/>
  <c r="K343" i="4"/>
  <c r="J344" i="4"/>
  <c r="K344" i="4"/>
  <c r="J345" i="4"/>
  <c r="K345" i="4"/>
  <c r="J353" i="4"/>
  <c r="K353" i="4"/>
  <c r="J354" i="4"/>
  <c r="K354" i="4"/>
  <c r="J355" i="4"/>
  <c r="K355" i="4"/>
  <c r="J356" i="4"/>
  <c r="K356" i="4"/>
  <c r="J357" i="4"/>
  <c r="K357" i="4"/>
  <c r="K366" i="4"/>
  <c r="K367" i="4"/>
  <c r="K368" i="4"/>
  <c r="K369" i="4"/>
  <c r="K370" i="4"/>
  <c r="K371" i="4"/>
  <c r="J391" i="4"/>
  <c r="K391" i="4"/>
  <c r="K430" i="4"/>
  <c r="K431" i="4"/>
  <c r="K432" i="4"/>
  <c r="K433" i="4"/>
  <c r="K434" i="4"/>
</calcChain>
</file>

<file path=xl/sharedStrings.xml><?xml version="1.0" encoding="utf-8"?>
<sst xmlns="http://schemas.openxmlformats.org/spreadsheetml/2006/main" count="6893" uniqueCount="545">
  <si>
    <t>全体</t>
  </si>
  <si>
    <t>高度急性期</t>
  </si>
  <si>
    <t>急性期</t>
  </si>
  <si>
    <t>回復期</t>
  </si>
  <si>
    <t>慢性期</t>
  </si>
  <si>
    <t>休棟中</t>
    <rPh sb="0" eb="1">
      <t>キュウ</t>
    </rPh>
    <rPh sb="1" eb="2">
      <t>トウ</t>
    </rPh>
    <rPh sb="2" eb="3">
      <t>チュウ</t>
    </rPh>
    <phoneticPr fontId="2"/>
  </si>
  <si>
    <t>黒部市民病院</t>
  </si>
  <si>
    <t>独立行政法人労働者健康安全機構富山労災病院</t>
  </si>
  <si>
    <t>深川病院</t>
  </si>
  <si>
    <t>医療法人社団平成会　桜井病院</t>
  </si>
  <si>
    <t>あさひ総合病院</t>
  </si>
  <si>
    <t>魚津病院</t>
  </si>
  <si>
    <t>池田リハビリテーション病院</t>
  </si>
  <si>
    <t>丸川病院</t>
  </si>
  <si>
    <t>あわの産婦人科医院</t>
  </si>
  <si>
    <t>新田眼科</t>
  </si>
  <si>
    <t>松本眼科医院</t>
  </si>
  <si>
    <t>メニューへ戻る</t>
    <rPh sb="5" eb="6">
      <t>モド</t>
    </rPh>
    <phoneticPr fontId="1"/>
  </si>
  <si>
    <t xml:space="preserve">実績指数とは、回復期リハビリテーション病棟におけるリハビリテーションの提供実績を評価する指標で、提供実績を有するほど、数値が高くなります。
</t>
    <phoneticPr fontId="10"/>
  </si>
  <si>
    <t>リハビリテーション実績指数【令和2年1月1日～6月30日の6か月間】</t>
    <phoneticPr fontId="10"/>
  </si>
  <si>
    <t>様式1病院病棟票(113)</t>
    <rPh sb="0" eb="2">
      <t>ヨウシキ</t>
    </rPh>
    <rPh sb="3" eb="5">
      <t>ビョウイン</t>
    </rPh>
    <rPh sb="5" eb="7">
      <t>ビョウトウ</t>
    </rPh>
    <rPh sb="7" eb="8">
      <t>ヒョウ</t>
    </rPh>
    <phoneticPr fontId="1"/>
  </si>
  <si>
    <t>うちリハビリテーション実績指数の計算対象とした患者数【令和2年1月1日～6月30日の6か月間】</t>
    <phoneticPr fontId="10"/>
  </si>
  <si>
    <t>様式1病院病棟票(112)</t>
    <rPh sb="0" eb="2">
      <t>ヨウシキ</t>
    </rPh>
    <rPh sb="3" eb="5">
      <t>ビョウイン</t>
    </rPh>
    <rPh sb="5" eb="7">
      <t>ビョウトウ</t>
    </rPh>
    <rPh sb="7" eb="8">
      <t>ヒョウ</t>
    </rPh>
    <phoneticPr fontId="1"/>
  </si>
  <si>
    <t xml:space="preserve">回復期リハビリテーション病棟を退棟した回復期リハビリテーションを要する状態の患者数、実績指数等は、令和2年1月から6月までの6か月間に退棟した回復期リハビリテーションを要する状態の患者数と、回復期リハビリテーションの実績指数です。
</t>
    <phoneticPr fontId="1"/>
  </si>
  <si>
    <t>回復期リハビリテーション病棟を退棟した回復期リハビリテーションを要する状態の患者数【令和2年1月1日～6月30日の6か月間】</t>
    <phoneticPr fontId="10"/>
  </si>
  <si>
    <t>様式1病院病棟票(111)</t>
    <rPh sb="0" eb="2">
      <t>ヨウシキ</t>
    </rPh>
    <rPh sb="3" eb="5">
      <t>ビョウイン</t>
    </rPh>
    <rPh sb="5" eb="7">
      <t>ビョウトウ</t>
    </rPh>
    <rPh sb="7" eb="8">
      <t>ヒョウ</t>
    </rPh>
    <phoneticPr fontId="1"/>
  </si>
  <si>
    <t>うち、FIM総得点で12点以上（回復期リハビリテーション病棟入院料1又は2の場合には16点以上）改善していた患者数</t>
    <phoneticPr fontId="10"/>
  </si>
  <si>
    <t>様式1病院病棟票(110)</t>
    <rPh sb="0" eb="2">
      <t>ヨウシキ</t>
    </rPh>
    <rPh sb="3" eb="5">
      <t>ビョウイン</t>
    </rPh>
    <rPh sb="5" eb="7">
      <t>ビョウトウ</t>
    </rPh>
    <rPh sb="7" eb="8">
      <t>ヒョウ</t>
    </rPh>
    <phoneticPr fontId="1"/>
  </si>
  <si>
    <t>うち退院時の日常生活機能評価が、入院時に比較して3点以上（※）改善していた患者数
※回復期リハビリテーション病棟入院料1又は2の場合は4点以上</t>
    <phoneticPr fontId="10"/>
  </si>
  <si>
    <t>うち、機能的自立度評価法（FIM）得点で55点以下の患者数</t>
    <rPh sb="3" eb="6">
      <t>キノウテキ</t>
    </rPh>
    <rPh sb="6" eb="9">
      <t>ジリツド</t>
    </rPh>
    <rPh sb="9" eb="12">
      <t>ヒョウカホウ</t>
    </rPh>
    <rPh sb="17" eb="19">
      <t>トクテン</t>
    </rPh>
    <rPh sb="22" eb="25">
      <t>テンイカ</t>
    </rPh>
    <rPh sb="26" eb="29">
      <t>カンジャスウ</t>
    </rPh>
    <phoneticPr fontId="10"/>
  </si>
  <si>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</si>
  <si>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様式1病院病棟票(109)</t>
    <rPh sb="0" eb="2">
      <t>ヨウシキ</t>
    </rPh>
    <rPh sb="3" eb="5">
      <t>ビョウイン</t>
    </rPh>
    <rPh sb="5" eb="7">
      <t>ビョウトウ</t>
    </rPh>
    <rPh sb="7" eb="8">
      <t>ヒョウ</t>
    </rPh>
    <phoneticPr fontId="1"/>
  </si>
  <si>
    <t xml:space="preserve">過去1年間の総退院患者数等は、令和元年7月1日～令和2年6月30日までの1年間に、退院した患者の数と、日常生活機能評価に応じた患者の数です。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1"/>
  </si>
  <si>
    <t>過去1年間の総退院患者数</t>
    <phoneticPr fontId="10"/>
  </si>
  <si>
    <t>様式1病院病棟票(108)</t>
    <rPh sb="0" eb="2">
      <t>ヨウシキ</t>
    </rPh>
    <rPh sb="3" eb="5">
      <t>ビョウイン</t>
    </rPh>
    <rPh sb="5" eb="7">
      <t>ビョウトウ</t>
    </rPh>
    <rPh sb="7" eb="8">
      <t>ヒョウ</t>
    </rPh>
    <phoneticPr fontId="1"/>
  </si>
  <si>
    <t xml:space="preserve">平均リハビリテーション単位数は、上記の患者に対し行ったリハビリテーションの平均的な量を示す値です。20分実施した場合を1単位とみなします。
</t>
    <phoneticPr fontId="0"/>
  </si>
  <si>
    <t>平均リハビリテーション単位数（1患者1日当たり）</t>
    <phoneticPr fontId="10"/>
  </si>
  <si>
    <t>様式1病院病棟票(107)</t>
    <rPh sb="0" eb="2">
      <t>ヨウシキ</t>
    </rPh>
    <rPh sb="3" eb="5">
      <t>ビョウイン</t>
    </rPh>
    <rPh sb="5" eb="7">
      <t>ビョウトウ</t>
    </rPh>
    <rPh sb="7" eb="8">
      <t>ヒョウ</t>
    </rPh>
    <phoneticPr fontId="1"/>
  </si>
  <si>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4"/>
  </si>
  <si>
    <t>リハビリテーションを実施した患者の割合</t>
    <rPh sb="10" eb="12">
      <t>ジッシ</t>
    </rPh>
    <rPh sb="14" eb="16">
      <t>カンジャ</t>
    </rPh>
    <rPh sb="17" eb="19">
      <t>ワリアイ</t>
    </rPh>
    <phoneticPr fontId="10"/>
  </si>
  <si>
    <t>様式1病院病棟票(106)</t>
    <rPh sb="0" eb="2">
      <t>ヨウシキ</t>
    </rPh>
    <rPh sb="3" eb="5">
      <t>ビョウイン</t>
    </rPh>
    <rPh sb="5" eb="7">
      <t>ビョウトウ</t>
    </rPh>
    <rPh sb="7" eb="8">
      <t>ヒョウ</t>
    </rPh>
    <phoneticPr fontId="1"/>
  </si>
  <si>
    <t>-</t>
  </si>
  <si>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</si>
  <si>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体制強化加算1又は2（回復期リハビリテーション病棟入院料）の届出の有無</t>
    <phoneticPr fontId="10"/>
  </si>
  <si>
    <t>様式1病院病棟票(105)</t>
    <rPh sb="0" eb="2">
      <t>ヨウシキ</t>
    </rPh>
    <rPh sb="3" eb="5">
      <t>ビョウイン</t>
    </rPh>
    <rPh sb="5" eb="7">
      <t>ビョウトウ</t>
    </rPh>
    <rPh sb="7" eb="8">
      <t>ヒョウ</t>
    </rPh>
    <phoneticPr fontId="1"/>
  </si>
  <si>
    <t>急性期機能</t>
  </si>
  <si>
    <t>休棟中等</t>
  </si>
  <si>
    <t>（項目の解説）</t>
    <phoneticPr fontId="1"/>
  </si>
  <si>
    <t>中央棟４階</t>
  </si>
  <si>
    <t>西病棟２階</t>
  </si>
  <si>
    <t>東病棟７階</t>
  </si>
  <si>
    <t>東病棟６階</t>
  </si>
  <si>
    <t>東病棟５階</t>
  </si>
  <si>
    <t>東病棟４階</t>
  </si>
  <si>
    <t>東病棟３階</t>
  </si>
  <si>
    <t>東病棟２階</t>
  </si>
  <si>
    <t>施設全体</t>
    <rPh sb="0" eb="2">
      <t>シセツ</t>
    </rPh>
    <rPh sb="2" eb="4">
      <t>ゼンタイ</t>
    </rPh>
    <phoneticPr fontId="10"/>
  </si>
  <si>
    <t>リハビリテーションの実施状況</t>
    <phoneticPr fontId="10"/>
  </si>
  <si>
    <t xml:space="preserve">救急車の受入件数は、救急車や救急医療用ヘリコプター等により搬送され受け入れた患者数です。
</t>
    <phoneticPr fontId="1"/>
  </si>
  <si>
    <t>救急車の受入件数（年間）</t>
    <rPh sb="0" eb="3">
      <t>キュウキュウシャ</t>
    </rPh>
    <rPh sb="4" eb="6">
      <t>ウケイレ</t>
    </rPh>
    <rPh sb="6" eb="8">
      <t>ケンスウ</t>
    </rPh>
    <phoneticPr fontId="10"/>
  </si>
  <si>
    <t>様式1病院施設票(75)</t>
    <rPh sb="0" eb="2">
      <t>ヨウシキ</t>
    </rPh>
    <rPh sb="3" eb="5">
      <t>ビョウイン</t>
    </rPh>
    <rPh sb="5" eb="7">
      <t>シセツ</t>
    </rPh>
    <rPh sb="7" eb="8">
      <t>ヒョウ</t>
    </rPh>
    <phoneticPr fontId="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</si>
  <si>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</si>
  <si>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様式1病院施設票(74)</t>
    <rPh sb="0" eb="2">
      <t>ヨウシキ</t>
    </rPh>
    <rPh sb="3" eb="5">
      <t>ビョウイン</t>
    </rPh>
    <rPh sb="5" eb="7">
      <t>シセツ</t>
    </rPh>
    <rPh sb="7" eb="8">
      <t>ヒョウ</t>
    </rPh>
    <phoneticPr fontId="1"/>
  </si>
  <si>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1"/>
  </si>
  <si>
    <t>夜間・時間外に受診した患者延べ数（年間）</t>
    <rPh sb="0" eb="2">
      <t>ヤカン</t>
    </rPh>
    <rPh sb="3" eb="6">
      <t>ジカンガイ</t>
    </rPh>
    <rPh sb="7" eb="9">
      <t>ジュシン</t>
    </rPh>
    <rPh sb="11" eb="13">
      <t>カンジャ</t>
    </rPh>
    <rPh sb="13" eb="14">
      <t>ノ</t>
    </rPh>
    <rPh sb="15" eb="16">
      <t>スウ</t>
    </rPh>
    <phoneticPr fontId="10"/>
  </si>
  <si>
    <t>様式1病院施設票(73)</t>
    <rPh sb="0" eb="2">
      <t>ヨウシキ</t>
    </rPh>
    <rPh sb="3" eb="5">
      <t>ビョウイン</t>
    </rPh>
    <rPh sb="5" eb="7">
      <t>シセツ</t>
    </rPh>
    <rPh sb="7" eb="8">
      <t>ヒョウ</t>
    </rPh>
    <phoneticPr fontId="1"/>
  </si>
  <si>
    <t>様式1病院施設票(72)</t>
    <rPh sb="0" eb="2">
      <t>ヨウシキ</t>
    </rPh>
    <rPh sb="3" eb="5">
      <t>ビョウイン</t>
    </rPh>
    <rPh sb="5" eb="7">
      <t>シセツ</t>
    </rPh>
    <rPh sb="7" eb="8">
      <t>ヒョウ</t>
    </rPh>
    <phoneticPr fontId="1"/>
  </si>
  <si>
    <t xml:space="preserve">休日に受診した患者延べ数は、休日（日曜、祝日、年末年始）に受診した患者数と、そのうち診療後にただちに入院が必要となった患者数です。
</t>
    <phoneticPr fontId="10"/>
  </si>
  <si>
    <t>休日に受診した患者延べ数（年間）</t>
    <rPh sb="0" eb="2">
      <t>キュウジツ</t>
    </rPh>
    <rPh sb="3" eb="5">
      <t>ジュシン</t>
    </rPh>
    <rPh sb="7" eb="9">
      <t>カンジャ</t>
    </rPh>
    <rPh sb="9" eb="10">
      <t>ノ</t>
    </rPh>
    <rPh sb="11" eb="12">
      <t>スウ</t>
    </rPh>
    <rPh sb="13" eb="15">
      <t>ネンカン</t>
    </rPh>
    <phoneticPr fontId="10"/>
  </si>
  <si>
    <t>様式1病院施設票(71)</t>
    <rPh sb="0" eb="2">
      <t>ヨウシキ</t>
    </rPh>
    <rPh sb="3" eb="5">
      <t>ビョウイン</t>
    </rPh>
    <rPh sb="5" eb="7">
      <t>シセツ</t>
    </rPh>
    <rPh sb="7" eb="8">
      <t>ヒョウ</t>
    </rPh>
    <phoneticPr fontId="1"/>
  </si>
  <si>
    <t>救急医療の実施状況</t>
    <rPh sb="0" eb="2">
      <t>キュウキュウ</t>
    </rPh>
    <rPh sb="2" eb="4">
      <t>イリョウ</t>
    </rPh>
    <rPh sb="5" eb="7">
      <t>ジッシ</t>
    </rPh>
    <rPh sb="7" eb="9">
      <t>ジョウキョウ</t>
    </rPh>
    <phoneticPr fontId="10"/>
  </si>
  <si>
    <t>「Ａ得点2点以上かつＢ得点3点以上」または「Ａ得点3点以上」または「Ｃ得点1点以上」または「「B14」又は「B15」に該当する患者であって、Ａ得点1点以上かつB得点3点以上」の患者割合</t>
    <phoneticPr fontId="10"/>
  </si>
  <si>
    <t>様式1病院病棟票(104)</t>
    <rPh sb="0" eb="2">
      <t>ヨウシキ</t>
    </rPh>
    <rPh sb="3" eb="5">
      <t>ビョウイン</t>
    </rPh>
    <rPh sb="5" eb="7">
      <t>ビョウトウ</t>
    </rPh>
    <rPh sb="7" eb="8">
      <t>ヒョウ</t>
    </rPh>
    <phoneticPr fontId="1"/>
  </si>
  <si>
    <t>「B14」又は「B15」に該当する患者であって、Ａ得点1点以上かつB得点3点以上の患者割合</t>
    <phoneticPr fontId="1"/>
  </si>
  <si>
    <t>様式1病院病棟票(103)</t>
    <rPh sb="0" eb="2">
      <t>ヨウシキ</t>
    </rPh>
    <rPh sb="3" eb="5">
      <t>ビョウイン</t>
    </rPh>
    <rPh sb="5" eb="7">
      <t>ビョウトウ</t>
    </rPh>
    <rPh sb="7" eb="8">
      <t>ヒョウ</t>
    </rPh>
    <phoneticPr fontId="1"/>
  </si>
  <si>
    <t>C得点1点以上の患者割合</t>
    <phoneticPr fontId="10"/>
  </si>
  <si>
    <t>様式1病院病棟票(102)</t>
    <rPh sb="0" eb="2">
      <t>ヨウシキ</t>
    </rPh>
    <rPh sb="3" eb="5">
      <t>ビョウイン</t>
    </rPh>
    <rPh sb="5" eb="7">
      <t>ビョウトウ</t>
    </rPh>
    <rPh sb="7" eb="8">
      <t>ヒョウ</t>
    </rPh>
    <phoneticPr fontId="1"/>
  </si>
  <si>
    <t>A得点3点以上の患者割合</t>
    <phoneticPr fontId="10"/>
  </si>
  <si>
    <t>様式1病院病棟票(101)</t>
    <rPh sb="0" eb="2">
      <t>ヨウシキ</t>
    </rPh>
    <rPh sb="3" eb="5">
      <t>ビョウイン</t>
    </rPh>
    <rPh sb="5" eb="7">
      <t>ビョウトウ</t>
    </rPh>
    <rPh sb="7" eb="8">
      <t>ヒョウ</t>
    </rPh>
    <phoneticPr fontId="1"/>
  </si>
  <si>
    <t>A得点2点以上かつB得点3点以上の患者割合</t>
    <phoneticPr fontId="10"/>
  </si>
  <si>
    <t>様式1病院病棟票(100)</t>
    <rPh sb="0" eb="2">
      <t>ヨウシキ</t>
    </rPh>
    <rPh sb="3" eb="5">
      <t>ビョウイン</t>
    </rPh>
    <rPh sb="5" eb="7">
      <t>ビョウトウ</t>
    </rPh>
    <rPh sb="7" eb="8">
      <t>ヒョウ</t>
    </rPh>
    <phoneticPr fontId="1"/>
  </si>
  <si>
    <t>A得点2点以上の患者割合</t>
    <phoneticPr fontId="10"/>
  </si>
  <si>
    <t>様式1病院病棟票(99)</t>
    <rPh sb="0" eb="2">
      <t>ヨウシキ</t>
    </rPh>
    <rPh sb="3" eb="5">
      <t>ビョウイン</t>
    </rPh>
    <rPh sb="5" eb="7">
      <t>ビョウトウ</t>
    </rPh>
    <rPh sb="7" eb="8">
      <t>ヒョウ</t>
    </rPh>
    <phoneticPr fontId="1"/>
  </si>
  <si>
    <t>A得点1点以上の患者割合</t>
    <phoneticPr fontId="10"/>
  </si>
  <si>
    <t>様式1病院病棟票(98)</t>
    <rPh sb="0" eb="2">
      <t>ヨウシキ</t>
    </rPh>
    <rPh sb="3" eb="5">
      <t>ビョウイン</t>
    </rPh>
    <rPh sb="5" eb="7">
      <t>ビョウトウ</t>
    </rPh>
    <rPh sb="7" eb="8">
      <t>ヒョウ</t>
    </rPh>
    <phoneticPr fontId="1"/>
  </si>
  <si>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</si>
  <si>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様式1病院病棟票(94)</t>
    <rPh sb="0" eb="2">
      <t>ヨウシキ</t>
    </rPh>
    <rPh sb="3" eb="5">
      <t>ビョウイン</t>
    </rPh>
    <rPh sb="5" eb="7">
      <t>ビョウトウ</t>
    </rPh>
    <rPh sb="7" eb="8">
      <t>ヒョウ</t>
    </rPh>
    <phoneticPr fontId="1"/>
  </si>
  <si>
    <t>様式1病院病棟票(93)</t>
    <rPh sb="0" eb="2">
      <t>ヨウシキ</t>
    </rPh>
    <rPh sb="3" eb="5">
      <t>ビョウイン</t>
    </rPh>
    <rPh sb="5" eb="7">
      <t>ビョウトウ</t>
    </rPh>
    <rPh sb="7" eb="8">
      <t>ヒョウ</t>
    </rPh>
    <phoneticPr fontId="1"/>
  </si>
  <si>
    <t>様式1病院病棟票(92)</t>
    <rPh sb="0" eb="2">
      <t>ヨウシキ</t>
    </rPh>
    <rPh sb="3" eb="5">
      <t>ビョウイン</t>
    </rPh>
    <rPh sb="5" eb="7">
      <t>ビョウトウ</t>
    </rPh>
    <rPh sb="7" eb="8">
      <t>ヒョウ</t>
    </rPh>
    <phoneticPr fontId="1"/>
  </si>
  <si>
    <t>様式1病院病棟票(91)</t>
    <rPh sb="0" eb="2">
      <t>ヨウシキ</t>
    </rPh>
    <rPh sb="3" eb="5">
      <t>ビョウイン</t>
    </rPh>
    <rPh sb="5" eb="7">
      <t>ビョウトウ</t>
    </rPh>
    <rPh sb="7" eb="8">
      <t>ヒョウ</t>
    </rPh>
    <phoneticPr fontId="1"/>
  </si>
  <si>
    <t>様式1病院病棟票(90)</t>
    <rPh sb="0" eb="2">
      <t>ヨウシキ</t>
    </rPh>
    <rPh sb="3" eb="5">
      <t>ビョウイン</t>
    </rPh>
    <rPh sb="5" eb="7">
      <t>ビョウトウ</t>
    </rPh>
    <rPh sb="7" eb="8">
      <t>ヒョウ</t>
    </rPh>
    <phoneticPr fontId="1"/>
  </si>
  <si>
    <t>様式1病院病棟票(89)</t>
    <rPh sb="0" eb="2">
      <t>ヨウシキ</t>
    </rPh>
    <rPh sb="3" eb="5">
      <t>ビョウイン</t>
    </rPh>
    <rPh sb="5" eb="7">
      <t>ビョウトウ</t>
    </rPh>
    <rPh sb="7" eb="8">
      <t>ヒョウ</t>
    </rPh>
    <phoneticPr fontId="1"/>
  </si>
  <si>
    <t>様式1病院病棟票(88)</t>
    <rPh sb="0" eb="2">
      <t>ヨウシキ</t>
    </rPh>
    <rPh sb="3" eb="5">
      <t>ビョウイン</t>
    </rPh>
    <rPh sb="5" eb="7">
      <t>ビョウトウ</t>
    </rPh>
    <rPh sb="7" eb="8">
      <t>ヒョウ</t>
    </rPh>
    <phoneticPr fontId="1"/>
  </si>
  <si>
    <t>「地域包括ケア病棟入院料」、「地域包括ケア入院医療管理料」、「特定一般病棟入院料の注7」の届出を行っている場合における、一般病棟用の重症度、医療・看護必要度の基準を満たす患者の割合</t>
    <phoneticPr fontId="10"/>
  </si>
  <si>
    <t>様式1病院病棟票(84)</t>
    <rPh sb="0" eb="2">
      <t>ヨウシキ</t>
    </rPh>
    <rPh sb="3" eb="5">
      <t>ビョウイン</t>
    </rPh>
    <rPh sb="5" eb="7">
      <t>ビョウトウ</t>
    </rPh>
    <rPh sb="7" eb="8">
      <t>ヒョウ</t>
    </rPh>
    <phoneticPr fontId="1"/>
  </si>
  <si>
    <t>様式1病院病棟票(83)</t>
    <rPh sb="0" eb="2">
      <t>ヨウシキ</t>
    </rPh>
    <rPh sb="3" eb="5">
      <t>ビョウイン</t>
    </rPh>
    <rPh sb="5" eb="7">
      <t>ビョウトウ</t>
    </rPh>
    <rPh sb="7" eb="8">
      <t>ヒョウ</t>
    </rPh>
    <phoneticPr fontId="1"/>
  </si>
  <si>
    <t>様式1病院病棟票(82)</t>
    <rPh sb="0" eb="2">
      <t>ヨウシキ</t>
    </rPh>
    <rPh sb="3" eb="5">
      <t>ビョウイン</t>
    </rPh>
    <rPh sb="5" eb="7">
      <t>ビョウトウ</t>
    </rPh>
    <rPh sb="7" eb="8">
      <t>ヒョウ</t>
    </rPh>
    <phoneticPr fontId="1"/>
  </si>
  <si>
    <t>様式1病院病棟票(81)</t>
    <rPh sb="0" eb="2">
      <t>ヨウシキ</t>
    </rPh>
    <rPh sb="3" eb="5">
      <t>ビョウイン</t>
    </rPh>
    <rPh sb="5" eb="7">
      <t>ビョウトウ</t>
    </rPh>
    <rPh sb="7" eb="8">
      <t>ヒョウ</t>
    </rPh>
    <phoneticPr fontId="1"/>
  </si>
  <si>
    <t>様式1病院病棟票(80)</t>
    <rPh sb="0" eb="2">
      <t>ヨウシキ</t>
    </rPh>
    <rPh sb="3" eb="5">
      <t>ビョウイン</t>
    </rPh>
    <rPh sb="5" eb="7">
      <t>ビョウトウ</t>
    </rPh>
    <rPh sb="7" eb="8">
      <t>ヒョウ</t>
    </rPh>
    <phoneticPr fontId="1"/>
  </si>
  <si>
    <t>様式1病院病棟票(79)</t>
    <rPh sb="0" eb="2">
      <t>ヨウシキ</t>
    </rPh>
    <rPh sb="3" eb="5">
      <t>ビョウイン</t>
    </rPh>
    <rPh sb="5" eb="7">
      <t>ビョウトウ</t>
    </rPh>
    <rPh sb="7" eb="8">
      <t>ヒョウ</t>
    </rPh>
    <phoneticPr fontId="1"/>
  </si>
  <si>
    <t>様式1病院病棟票(78)</t>
    <rPh sb="0" eb="2">
      <t>ヨウシキ</t>
    </rPh>
    <rPh sb="3" eb="5">
      <t>ビョウイン</t>
    </rPh>
    <rPh sb="5" eb="7">
      <t>ビョウトウ</t>
    </rPh>
    <rPh sb="7" eb="8">
      <t>ヒョウ</t>
    </rPh>
    <phoneticPr fontId="1"/>
  </si>
  <si>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</si>
  <si>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急性期一般入院基本料」、「地域一般入院料1」、「専門病院入院基本料」、「特定機能病院入院基本料」、「脳卒中ケアユニット入院医療管理料」、「特定一般病棟入院料（注7以外）」、「看護必要度加算」、「一般病棟看護必要度評価加算」、「急性期看護補助体制加算」、「看護職員夜間配置加算」、「看護補助加算1」の届出を行っている場合における、一般病棟用の重症度、医療・看護必要度の基準を満たす患者の割合</t>
    <phoneticPr fontId="10"/>
  </si>
  <si>
    <t>看護必要度Ⅱ</t>
    <phoneticPr fontId="1"/>
  </si>
  <si>
    <t>-</t>
    <phoneticPr fontId="1"/>
  </si>
  <si>
    <t>一般病棟用の重症度、医療・看護必要度を測定することが算定の要件となっている入院基本料（注加算含む）・特定入院料・入院基本料等加算の届出を行っている場合、項目ごとに令和2年6月の1か月間の在棟患者延べ数について「一般病棟用の重症度、医療・看護必要度に係る評価票Ⅰ」、「一般病棟用の重症度、医療・看護必要度に係る評価票Ⅱ」を用いて評価を行います。</t>
    <phoneticPr fontId="1"/>
  </si>
  <si>
    <t>当該病棟において届出を行っている一般病棟用の重症度、医療・看護必要度の評価方法</t>
    <phoneticPr fontId="1"/>
  </si>
  <si>
    <t>様式1病院病棟票(74)</t>
    <rPh sb="0" eb="2">
      <t>ヨウシキ</t>
    </rPh>
    <rPh sb="3" eb="5">
      <t>ビョウイン</t>
    </rPh>
    <rPh sb="5" eb="7">
      <t>ビョウトウ</t>
    </rPh>
    <rPh sb="7" eb="8">
      <t>ヒョウ</t>
    </rPh>
    <phoneticPr fontId="1"/>
  </si>
  <si>
    <t>重症患者への対応状況</t>
    <rPh sb="0" eb="2">
      <t>ジュウショウ</t>
    </rPh>
    <rPh sb="2" eb="4">
      <t>カンジャ</t>
    </rPh>
    <rPh sb="6" eb="8">
      <t>タイオウ</t>
    </rPh>
    <rPh sb="8" eb="10">
      <t>ジョウキョウ</t>
    </rPh>
    <phoneticPr fontId="10"/>
  </si>
  <si>
    <t xml:space="preserve">分娩件数は、分娩を行った患者数です。
</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</si>
  <si>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</si>
  <si>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様式1病棟票(112)</t>
    <rPh sb="0" eb="2">
      <t>ヨウシキ</t>
    </rPh>
    <rPh sb="3" eb="5">
      <t>ビョウトウ</t>
    </rPh>
    <rPh sb="5" eb="6">
      <t>ヒョウ</t>
    </rPh>
    <phoneticPr fontId="1"/>
  </si>
  <si>
    <t>分娩</t>
    <phoneticPr fontId="10"/>
  </si>
  <si>
    <t>◆医療内容に関する情報（手術、リハビリテーションの実施状況など）</t>
    <phoneticPr fontId="1"/>
  </si>
  <si>
    <t>うち連携医療機関以外での看取り数</t>
    <rPh sb="2" eb="4">
      <t>レンケイ</t>
    </rPh>
    <rPh sb="4" eb="6">
      <t>イリョウ</t>
    </rPh>
    <rPh sb="6" eb="8">
      <t>キカン</t>
    </rPh>
    <rPh sb="8" eb="10">
      <t>イガイ</t>
    </rPh>
    <rPh sb="15" eb="16">
      <t>スウ</t>
    </rPh>
    <phoneticPr fontId="10"/>
  </si>
  <si>
    <t>様式1病院施設票(67)</t>
    <phoneticPr fontId="1"/>
  </si>
  <si>
    <t>うち連携医療機関での看取り数</t>
    <rPh sb="2" eb="4">
      <t>レンケイ</t>
    </rPh>
    <rPh sb="4" eb="6">
      <t>イリョウ</t>
    </rPh>
    <rPh sb="6" eb="8">
      <t>キカン</t>
    </rPh>
    <rPh sb="13" eb="14">
      <t>スウ</t>
    </rPh>
    <phoneticPr fontId="10"/>
  </si>
  <si>
    <t>様式1病院施設票(66)</t>
    <phoneticPr fontId="1"/>
  </si>
  <si>
    <t>直近1年間で在宅療養を担当した患者のうち、医療機関での看取り数（年間）</t>
    <phoneticPr fontId="10"/>
  </si>
  <si>
    <t>様式1病院施設票(65)</t>
    <phoneticPr fontId="1"/>
  </si>
  <si>
    <t>うち自宅以外での看取り数</t>
    <rPh sb="2" eb="4">
      <t>ジタク</t>
    </rPh>
    <rPh sb="4" eb="6">
      <t>イガイ</t>
    </rPh>
    <rPh sb="11" eb="12">
      <t>スウ</t>
    </rPh>
    <phoneticPr fontId="10"/>
  </si>
  <si>
    <t>様式1病院施設票(64)</t>
    <phoneticPr fontId="1"/>
  </si>
  <si>
    <t>うち自宅での看取り数</t>
    <rPh sb="2" eb="4">
      <t>ジタク</t>
    </rPh>
    <rPh sb="9" eb="10">
      <t>スウ</t>
    </rPh>
    <phoneticPr fontId="10"/>
  </si>
  <si>
    <t>様式1病院施設票(63)</t>
    <phoneticPr fontId="1"/>
  </si>
  <si>
    <t xml:space="preserve">看取りとは、患者の死期まで見守り臨終に付きそうことをいいます。値は、令和元年7月1日から令和2年6月30日までの1年間に在宅療養を担当し、看取りまで支援した患者について、その看取りを行った場所や数を示しています。
</t>
    <phoneticPr fontId="1"/>
  </si>
  <si>
    <t>直近1年間で在宅療養を担当した患者のうち、医療機関以外での看取り数（年間）</t>
    <phoneticPr fontId="10"/>
  </si>
  <si>
    <t>様式1病院施設票(62)</t>
    <phoneticPr fontId="1"/>
  </si>
  <si>
    <t>※在宅療養支援病院の届出を行っている病院のみが報告する事項です。</t>
    <rPh sb="13" eb="14">
      <t>オコナ</t>
    </rPh>
    <rPh sb="18" eb="20">
      <t>ビョウイン</t>
    </rPh>
    <rPh sb="23" eb="25">
      <t>ホウコク</t>
    </rPh>
    <rPh sb="27" eb="29">
      <t>ジコウ</t>
    </rPh>
    <phoneticPr fontId="10"/>
  </si>
  <si>
    <t>看取りを行った患者数</t>
    <rPh sb="0" eb="2">
      <t>ミト</t>
    </rPh>
    <rPh sb="4" eb="5">
      <t>オコナ</t>
    </rPh>
    <rPh sb="7" eb="9">
      <t>カンジャ</t>
    </rPh>
    <rPh sb="9" eb="10">
      <t>スウ</t>
    </rPh>
    <phoneticPr fontId="10"/>
  </si>
  <si>
    <t>退院後1か月以内に在宅医療の実施予定が不明の患者</t>
    <phoneticPr fontId="10"/>
  </si>
  <si>
    <t>様式1病院病棟票(72)</t>
    <phoneticPr fontId="1"/>
  </si>
  <si>
    <t>退院後1か月以内に在宅医療を必要としない患者（死亡退院含む）</t>
    <phoneticPr fontId="10"/>
  </si>
  <si>
    <t>様式1病院病棟票(69)</t>
    <phoneticPr fontId="1"/>
  </si>
  <si>
    <t>退院後1か月以内に他施設が在宅医療を提供する予定の患者</t>
    <phoneticPr fontId="10"/>
  </si>
  <si>
    <t>様式1病院病棟票(71)</t>
    <phoneticPr fontId="1"/>
  </si>
  <si>
    <t>退院後1か月以内に自院が在宅医療を提供する予定の患者数</t>
    <phoneticPr fontId="10"/>
  </si>
  <si>
    <t>様式1病院病棟票(70)</t>
    <phoneticPr fontId="1"/>
  </si>
  <si>
    <t xml:space="preserve">退院後に在宅医療を必要とする患者の状況は、令和元年7月1日～令和2年6月30日の1年間に退院した患者に対する、在宅医療の提供の必要性に関する項目です。
</t>
    <phoneticPr fontId="1"/>
  </si>
  <si>
    <t>退院患者数（年間）</t>
    <rPh sb="0" eb="2">
      <t>タイイン</t>
    </rPh>
    <rPh sb="2" eb="4">
      <t>カンジャ</t>
    </rPh>
    <rPh sb="4" eb="5">
      <t>スウ</t>
    </rPh>
    <rPh sb="6" eb="7">
      <t>ネン</t>
    </rPh>
    <phoneticPr fontId="10"/>
  </si>
  <si>
    <t>様式1病院病棟票(68)</t>
    <phoneticPr fontId="1"/>
  </si>
  <si>
    <t>※並び順に注意！</t>
    <rPh sb="1" eb="2">
      <t>ナラ</t>
    </rPh>
    <rPh sb="3" eb="4">
      <t>ジュン</t>
    </rPh>
    <rPh sb="5" eb="7">
      <t>チュウイ</t>
    </rPh>
    <phoneticPr fontId="1"/>
  </si>
  <si>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</si>
  <si>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その他</t>
    <rPh sb="2" eb="3">
      <t>タ</t>
    </rPh>
    <phoneticPr fontId="10"/>
  </si>
  <si>
    <t>様式1病院病棟票(67)</t>
    <phoneticPr fontId="1"/>
  </si>
  <si>
    <t>うち終了（死亡退院等）</t>
    <phoneticPr fontId="10"/>
  </si>
  <si>
    <t>様式1病院病棟票(66)</t>
    <phoneticPr fontId="1"/>
  </si>
  <si>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</si>
  <si>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様式1病院病棟票(65)</t>
    <phoneticPr fontId="1"/>
  </si>
  <si>
    <t>うち介護医療院に入所</t>
    <rPh sb="2" eb="4">
      <t>カイゴ</t>
    </rPh>
    <rPh sb="4" eb="6">
      <t>イリョウ</t>
    </rPh>
    <rPh sb="6" eb="7">
      <t>イン</t>
    </rPh>
    <rPh sb="8" eb="10">
      <t>ニュウショ</t>
    </rPh>
    <phoneticPr fontId="10"/>
  </si>
  <si>
    <t>様式1病院病棟票(64)</t>
    <phoneticPr fontId="1"/>
  </si>
  <si>
    <t>うち介護老人福祉施設に入所</t>
    <rPh sb="2" eb="4">
      <t>カイゴ</t>
    </rPh>
    <rPh sb="4" eb="6">
      <t>ロウジン</t>
    </rPh>
    <rPh sb="6" eb="8">
      <t>フクシ</t>
    </rPh>
    <rPh sb="8" eb="10">
      <t>シセツ</t>
    </rPh>
    <rPh sb="11" eb="13">
      <t>ニュウショ</t>
    </rPh>
    <phoneticPr fontId="10"/>
  </si>
  <si>
    <t>様式1病院病棟票(63)</t>
    <phoneticPr fontId="1"/>
  </si>
  <si>
    <t>うち介護老人保健施設に入所</t>
    <rPh sb="2" eb="4">
      <t>カイゴ</t>
    </rPh>
    <rPh sb="4" eb="6">
      <t>ロウジン</t>
    </rPh>
    <rPh sb="6" eb="8">
      <t>ホケン</t>
    </rPh>
    <rPh sb="8" eb="10">
      <t>シセツ</t>
    </rPh>
    <rPh sb="11" eb="13">
      <t>ニュウショ</t>
    </rPh>
    <phoneticPr fontId="10"/>
  </si>
  <si>
    <t>様式1病院病棟票(62)</t>
    <phoneticPr fontId="1"/>
  </si>
  <si>
    <t>うち他の病院、診療所へ転院</t>
    <rPh sb="2" eb="3">
      <t>タ</t>
    </rPh>
    <rPh sb="4" eb="6">
      <t>ビョウイン</t>
    </rPh>
    <rPh sb="7" eb="10">
      <t>シンリョウジョ</t>
    </rPh>
    <rPh sb="11" eb="12">
      <t>テン</t>
    </rPh>
    <rPh sb="12" eb="13">
      <t>イン</t>
    </rPh>
    <phoneticPr fontId="10"/>
  </si>
  <si>
    <t>様式1病院病棟票(61)</t>
    <phoneticPr fontId="1"/>
  </si>
  <si>
    <t>うち家庭へ退院</t>
    <rPh sb="2" eb="4">
      <t>カテイ</t>
    </rPh>
    <rPh sb="5" eb="7">
      <t>タイイン</t>
    </rPh>
    <phoneticPr fontId="10"/>
  </si>
  <si>
    <t>様式1病院病棟票(60)</t>
    <phoneticPr fontId="1"/>
  </si>
  <si>
    <t>うち院内の他病棟へ転棟</t>
    <rPh sb="2" eb="4">
      <t>インナイ</t>
    </rPh>
    <rPh sb="5" eb="6">
      <t>タ</t>
    </rPh>
    <rPh sb="6" eb="8">
      <t>ビョウトウ</t>
    </rPh>
    <rPh sb="9" eb="11">
      <t>テントウ</t>
    </rPh>
    <phoneticPr fontId="10"/>
  </si>
  <si>
    <t>退棟先の場所</t>
    <rPh sb="0" eb="1">
      <t>シリゾ</t>
    </rPh>
    <rPh sb="1" eb="2">
      <t>トウ</t>
    </rPh>
    <rPh sb="2" eb="3">
      <t>サキ</t>
    </rPh>
    <rPh sb="4" eb="5">
      <t>バ</t>
    </rPh>
    <rPh sb="5" eb="6">
      <t>ジョ</t>
    </rPh>
    <phoneticPr fontId="10"/>
  </si>
  <si>
    <t>様式1病院病棟票(59)</t>
    <phoneticPr fontId="1"/>
  </si>
  <si>
    <t>退棟患者数（年間）</t>
    <rPh sb="0" eb="2">
      <t>タイトウ</t>
    </rPh>
    <rPh sb="2" eb="4">
      <t>カンジャ</t>
    </rPh>
    <rPh sb="4" eb="5">
      <t>スウ</t>
    </rPh>
    <rPh sb="6" eb="7">
      <t>ネン</t>
    </rPh>
    <phoneticPr fontId="10"/>
  </si>
  <si>
    <t>様式1病院病棟票(58)</t>
    <phoneticPr fontId="1"/>
  </si>
  <si>
    <t>様式1病院病棟票(57)</t>
    <phoneticPr fontId="1"/>
  </si>
  <si>
    <t>うち院内の出生</t>
    <rPh sb="2" eb="4">
      <t>インナイ</t>
    </rPh>
    <rPh sb="5" eb="7">
      <t>シュッショウ</t>
    </rPh>
    <phoneticPr fontId="10"/>
  </si>
  <si>
    <t>様式1病院病棟票(56)</t>
    <phoneticPr fontId="1"/>
  </si>
  <si>
    <t>うち介護医療院からの入院</t>
    <rPh sb="2" eb="4">
      <t>カイゴ</t>
    </rPh>
    <rPh sb="4" eb="6">
      <t>イリョウ</t>
    </rPh>
    <rPh sb="6" eb="7">
      <t>イン</t>
    </rPh>
    <rPh sb="10" eb="12">
      <t>ニュウイン</t>
    </rPh>
    <phoneticPr fontId="10"/>
  </si>
  <si>
    <t>様式1病院病棟票(55)</t>
    <phoneticPr fontId="1"/>
  </si>
  <si>
    <t>うち介護施設・福祉施設からの入院</t>
    <rPh sb="2" eb="4">
      <t>カイゴ</t>
    </rPh>
    <rPh sb="4" eb="6">
      <t>シセツ</t>
    </rPh>
    <rPh sb="7" eb="9">
      <t>フクシ</t>
    </rPh>
    <rPh sb="9" eb="11">
      <t>シセツ</t>
    </rPh>
    <rPh sb="14" eb="16">
      <t>ニュウイン</t>
    </rPh>
    <phoneticPr fontId="10"/>
  </si>
  <si>
    <t>様式1病院病棟票(54)</t>
    <phoneticPr fontId="1"/>
  </si>
  <si>
    <t>うち他の病院、診療所からの転院</t>
    <rPh sb="2" eb="3">
      <t>タ</t>
    </rPh>
    <rPh sb="4" eb="6">
      <t>ビョウイン</t>
    </rPh>
    <rPh sb="7" eb="10">
      <t>シンリョウジョ</t>
    </rPh>
    <rPh sb="13" eb="14">
      <t>テン</t>
    </rPh>
    <rPh sb="14" eb="15">
      <t>イン</t>
    </rPh>
    <phoneticPr fontId="10"/>
  </si>
  <si>
    <t>様式1病院病棟票(53)</t>
    <phoneticPr fontId="1"/>
  </si>
  <si>
    <t>うち家庭からの入院</t>
    <rPh sb="2" eb="4">
      <t>カテイ</t>
    </rPh>
    <rPh sb="7" eb="9">
      <t>ニュウイン</t>
    </rPh>
    <phoneticPr fontId="10"/>
  </si>
  <si>
    <t>様式1病院病棟票(52)</t>
    <phoneticPr fontId="1"/>
  </si>
  <si>
    <t>うち院内の他病棟からの転棟</t>
    <rPh sb="2" eb="4">
      <t>インナイ</t>
    </rPh>
    <rPh sb="5" eb="6">
      <t>タ</t>
    </rPh>
    <rPh sb="6" eb="8">
      <t>ビョウトウ</t>
    </rPh>
    <rPh sb="11" eb="12">
      <t>テン</t>
    </rPh>
    <rPh sb="12" eb="13">
      <t>トウ</t>
    </rPh>
    <phoneticPr fontId="10"/>
  </si>
  <si>
    <t>入棟前の場所</t>
    <rPh sb="0" eb="1">
      <t>ニュウ</t>
    </rPh>
    <rPh sb="1" eb="2">
      <t>トウ</t>
    </rPh>
    <rPh sb="2" eb="3">
      <t>マエ</t>
    </rPh>
    <phoneticPr fontId="10"/>
  </si>
  <si>
    <t>様式1病院病棟票(51)</t>
    <phoneticPr fontId="1"/>
  </si>
  <si>
    <t xml:space="preserve">年間の入院患者の状況は、令和元年7月1日～令和2年6月30日の1年間に入院を受け入れた患者の入院前の場所、退院した患者の退院先の場所を示す項目です。
</t>
    <phoneticPr fontId="10"/>
  </si>
  <si>
    <t>新規入棟患者数（年間）</t>
    <rPh sb="0" eb="2">
      <t>シンキ</t>
    </rPh>
    <rPh sb="2" eb="4">
      <t>ニュウトウ</t>
    </rPh>
    <rPh sb="4" eb="7">
      <t>カンジャスウ</t>
    </rPh>
    <rPh sb="8" eb="9">
      <t>ネン</t>
    </rPh>
    <phoneticPr fontId="10"/>
  </si>
  <si>
    <t>年間</t>
    <rPh sb="0" eb="2">
      <t>ネンカン</t>
    </rPh>
    <phoneticPr fontId="10"/>
  </si>
  <si>
    <t>様式1病院病棟票(50)</t>
    <phoneticPr fontId="1"/>
  </si>
  <si>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1"/>
  </si>
  <si>
    <t>退棟患者数（年間）</t>
    <rPh sb="0" eb="2">
      <t>タイトウ</t>
    </rPh>
    <rPh sb="2" eb="4">
      <t>カンジャ</t>
    </rPh>
    <rPh sb="4" eb="5">
      <t>スウ</t>
    </rPh>
    <rPh sb="6" eb="8">
      <t>ネンカン</t>
    </rPh>
    <phoneticPr fontId="10"/>
  </si>
  <si>
    <t>様式1病院病棟票(49)</t>
    <phoneticPr fontId="1"/>
  </si>
  <si>
    <t>在棟患者延べ数（年間）</t>
    <rPh sb="0" eb="1">
      <t>ザイ</t>
    </rPh>
    <rPh sb="1" eb="2">
      <t>ムネ</t>
    </rPh>
    <rPh sb="2" eb="4">
      <t>カンジャ</t>
    </rPh>
    <rPh sb="4" eb="5">
      <t>ノ</t>
    </rPh>
    <rPh sb="6" eb="7">
      <t>スウ</t>
    </rPh>
    <rPh sb="8" eb="10">
      <t>ネンカン</t>
    </rPh>
    <phoneticPr fontId="10"/>
  </si>
  <si>
    <t>様式1病院病棟票(48)</t>
    <phoneticPr fontId="1"/>
  </si>
  <si>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</si>
  <si>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様式1病院病棟票(46)</t>
    <phoneticPr fontId="1"/>
  </si>
  <si>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</si>
  <si>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様式1病院病棟票(47)</t>
    <phoneticPr fontId="1"/>
  </si>
  <si>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</si>
  <si>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様式1病院病棟票(45)</t>
    <phoneticPr fontId="1"/>
  </si>
  <si>
    <t xml:space="preserve">1年間の入院患者の状況は、令和元年7月1日から令和2年6月30日までに入院、退院した患者数を示す項目です。
</t>
    <phoneticPr fontId="10"/>
  </si>
  <si>
    <t>新規入棟患者数（年間）</t>
    <rPh sb="0" eb="2">
      <t>シンキ</t>
    </rPh>
    <rPh sb="2" eb="4">
      <t>ニュウトウ</t>
    </rPh>
    <rPh sb="4" eb="7">
      <t>カンジャスウ</t>
    </rPh>
    <rPh sb="8" eb="10">
      <t>ネンカン</t>
    </rPh>
    <phoneticPr fontId="10"/>
  </si>
  <si>
    <t>年間</t>
    <rPh sb="0" eb="1">
      <t>ネン</t>
    </rPh>
    <rPh sb="1" eb="2">
      <t>マ</t>
    </rPh>
    <phoneticPr fontId="10"/>
  </si>
  <si>
    <t>様式1病院病棟票(44)</t>
    <phoneticPr fontId="1"/>
  </si>
  <si>
    <t>入院患者の状況（年間）</t>
    <rPh sb="0" eb="2">
      <t>ニュウイン</t>
    </rPh>
    <rPh sb="2" eb="4">
      <t>カンジャ</t>
    </rPh>
    <rPh sb="5" eb="7">
      <t>ジョウキョウ</t>
    </rPh>
    <phoneticPr fontId="1"/>
  </si>
  <si>
    <t>◆患者の入退院等の状況</t>
    <rPh sb="1" eb="3">
      <t>カンジャ</t>
    </rPh>
    <rPh sb="4" eb="7">
      <t>ニュウタイイン</t>
    </rPh>
    <rPh sb="7" eb="8">
      <t>トウ</t>
    </rPh>
    <rPh sb="9" eb="11">
      <t>ジョウキョウ</t>
    </rPh>
    <phoneticPr fontId="1"/>
  </si>
  <si>
    <t>様式1病院病棟票(113)後</t>
    <phoneticPr fontId="1"/>
  </si>
  <si>
    <t xml:space="preserve">病棟の再編・見直しがあった場合の報告対象期間は、令和元年7月1日～令和2年6月30日の期間内に病棟の再編・見直しを行ったことで、過去1年間分の状況を報告することが困難な場合に、令和2年7月1日時点の病棟単位で報告が可能な過去の期間です。
</t>
    <rPh sb="33" eb="35">
      <t>レイワ</t>
    </rPh>
    <rPh sb="88" eb="90">
      <t>レイワ</t>
    </rPh>
    <phoneticPr fontId="10"/>
  </si>
  <si>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</si>
  <si>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過去1年間の間に病棟の再編・見直しがあった場合の報告対象期間</t>
    <phoneticPr fontId="1"/>
  </si>
  <si>
    <t xml:space="preserve">内視鏡手術用支援機器（ダヴィンチ）は、内視鏡カメラとロボットアームを操作して手術を行う手術支援ロボットです。値は医療機関が保有する台数です。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</si>
  <si>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</si>
  <si>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様式1病院施設票(92)</t>
    <phoneticPr fontId="1"/>
  </si>
  <si>
    <t xml:space="preserve">遠隔操作式密封小線源治療装置は、体の内側から放射線を照射する機能を持つ装置です。値は医療機関が保有する台数です。
</t>
    <phoneticPr fontId="10"/>
  </si>
  <si>
    <t>遠隔操作式密封小線源治療装置</t>
  </si>
  <si>
    <t>様式1病院施設票(91)</t>
    <phoneticPr fontId="1"/>
  </si>
  <si>
    <t xml:space="preserve">強度変調放射線治療器は、腫瘍に精確に放射線を照射する装置です。値は医療機関が保有する台数です。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</si>
  <si>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</si>
  <si>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様式1病院施設票(90)</t>
    <phoneticPr fontId="1"/>
  </si>
  <si>
    <t xml:space="preserve">サイバーナイフは、腫瘍にロボットアームで集中的に放射線を照射する装置です。値は医療機関が保有する台数です。
</t>
    <phoneticPr fontId="10"/>
  </si>
  <si>
    <t>サイバーナイフ</t>
    <phoneticPr fontId="10"/>
  </si>
  <si>
    <t>様式1病院施設票(89)</t>
    <phoneticPr fontId="1"/>
  </si>
  <si>
    <t xml:space="preserve">ガンマナイフは、脳に精密に放射線を集中照射する装置です。値は医療機関が保有する台数です。
</t>
    <phoneticPr fontId="10"/>
  </si>
  <si>
    <t>ガンマナイフ</t>
    <phoneticPr fontId="10"/>
  </si>
  <si>
    <t>様式1病院施設票(88)</t>
    <phoneticPr fontId="1"/>
  </si>
  <si>
    <t xml:space="preserve">PETMRIは、診断の精度を向上させるためにPETとMRIを組み合わせた装置です。値は医療機関が保有する台数です。
</t>
    <phoneticPr fontId="10"/>
  </si>
  <si>
    <t>PETMRI</t>
    <phoneticPr fontId="10"/>
  </si>
  <si>
    <t>様式1病院施設票(87)</t>
    <phoneticPr fontId="1"/>
  </si>
  <si>
    <t xml:space="preserve">PETCTは、診断の精度を向上させるためにPETとCTを組み合わせた装置です。値は医療機関が保有する台数です。
</t>
    <phoneticPr fontId="10"/>
  </si>
  <si>
    <t>PETCT</t>
    <phoneticPr fontId="10"/>
  </si>
  <si>
    <t>様式1病院施設票(86)</t>
    <phoneticPr fontId="1"/>
  </si>
  <si>
    <t>PET</t>
    <phoneticPr fontId="10"/>
  </si>
  <si>
    <t>様式1病院施設票(85)</t>
    <phoneticPr fontId="1"/>
  </si>
  <si>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</si>
  <si>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SPECT</t>
    <phoneticPr fontId="10"/>
  </si>
  <si>
    <t>様式1病院施設票(84)</t>
    <phoneticPr fontId="1"/>
  </si>
  <si>
    <t xml:space="preserve">血管連続撮影装置は、X線では映らない、血管の状態を撮影するための装置です。値は医療機関が保有する台数です。
</t>
    <phoneticPr fontId="10"/>
  </si>
  <si>
    <t>血管連続撮影装置</t>
    <rPh sb="0" eb="2">
      <t>ケッカン</t>
    </rPh>
    <rPh sb="2" eb="4">
      <t>レンゾク</t>
    </rPh>
    <rPh sb="4" eb="6">
      <t>サツエイ</t>
    </rPh>
    <rPh sb="6" eb="8">
      <t>ソウチ</t>
    </rPh>
    <phoneticPr fontId="10"/>
  </si>
  <si>
    <t>様式1病院施設票(83)</t>
    <phoneticPr fontId="1"/>
  </si>
  <si>
    <t>1.5Ｔ未満</t>
    <rPh sb="4" eb="6">
      <t>ミマン</t>
    </rPh>
    <phoneticPr fontId="10"/>
  </si>
  <si>
    <t>様式1病院施設票(82)</t>
    <phoneticPr fontId="1"/>
  </si>
  <si>
    <t>1.5Ｔ以上3Ｔ未満</t>
    <rPh sb="4" eb="6">
      <t>イジョウ</t>
    </rPh>
    <rPh sb="8" eb="10">
      <t>ミマン</t>
    </rPh>
    <phoneticPr fontId="10"/>
  </si>
  <si>
    <t>様式1病院施設票(81)</t>
    <phoneticPr fontId="1"/>
  </si>
  <si>
    <t xml:space="preserve">MRIは、主に磁気を利用して、身体の断面を撮影する装置です。T（テスラ）は、磁気の強さを表す単位で、値が大きいほど高画質の画像が得られます。値は医療機関が保有する台数です。
</t>
    <phoneticPr fontId="10"/>
  </si>
  <si>
    <t>3T以上</t>
    <rPh sb="2" eb="4">
      <t>イジョウ</t>
    </rPh>
    <phoneticPr fontId="10"/>
  </si>
  <si>
    <t>MRI</t>
    <phoneticPr fontId="10"/>
  </si>
  <si>
    <t>様式1病院施設票(80)</t>
    <phoneticPr fontId="1"/>
  </si>
  <si>
    <t>様式1病院施設票(79)</t>
    <phoneticPr fontId="1"/>
  </si>
  <si>
    <t>16列未満</t>
    <rPh sb="2" eb="3">
      <t>レツ</t>
    </rPh>
    <rPh sb="3" eb="5">
      <t>ミマン</t>
    </rPh>
    <phoneticPr fontId="10"/>
  </si>
  <si>
    <t>様式1病院施設票(78)</t>
    <phoneticPr fontId="1"/>
  </si>
  <si>
    <t>16列以上64列未満</t>
    <rPh sb="2" eb="3">
      <t>レツ</t>
    </rPh>
    <rPh sb="3" eb="5">
      <t>イジョウ</t>
    </rPh>
    <rPh sb="7" eb="8">
      <t>レツ</t>
    </rPh>
    <rPh sb="8" eb="10">
      <t>ミマン</t>
    </rPh>
    <phoneticPr fontId="10"/>
  </si>
  <si>
    <t>様式1病院施設票(77)</t>
    <phoneticPr fontId="1"/>
  </si>
  <si>
    <t xml:space="preserve">CTは、X線（放射線）を使って、身体の断面を撮影する装置です。列の数が多いほど、同じ範囲をより短時間、より細かく撮影することができます。値は医療機関が保有する台数です。
</t>
    <phoneticPr fontId="10"/>
  </si>
  <si>
    <t>64列以上</t>
    <rPh sb="2" eb="3">
      <t>レツ</t>
    </rPh>
    <rPh sb="3" eb="5">
      <t>イジョウ</t>
    </rPh>
    <phoneticPr fontId="10"/>
  </si>
  <si>
    <t>マルチスライス</t>
    <phoneticPr fontId="10"/>
  </si>
  <si>
    <t>CT</t>
    <phoneticPr fontId="10"/>
  </si>
  <si>
    <t>様式1病院施設票(76)</t>
    <phoneticPr fontId="1"/>
  </si>
  <si>
    <t>医療機器の台数</t>
    <rPh sb="0" eb="2">
      <t>イリョウ</t>
    </rPh>
    <rPh sb="2" eb="4">
      <t>キキ</t>
    </rPh>
    <rPh sb="5" eb="7">
      <t>ダイスウ</t>
    </rPh>
    <phoneticPr fontId="10"/>
  </si>
  <si>
    <t>専任</t>
    <rPh sb="0" eb="2">
      <t>センニン</t>
    </rPh>
    <phoneticPr fontId="10"/>
  </si>
  <si>
    <t>様式1病院施設票(99)</t>
    <phoneticPr fontId="1"/>
  </si>
  <si>
    <t>専従</t>
    <rPh sb="0" eb="2">
      <t>センジュウ</t>
    </rPh>
    <phoneticPr fontId="10"/>
  </si>
  <si>
    <t>様式1病院施設票(98)</t>
    <phoneticPr fontId="1"/>
  </si>
  <si>
    <t>事務員</t>
    <rPh sb="0" eb="3">
      <t>ジムイン</t>
    </rPh>
    <phoneticPr fontId="10"/>
  </si>
  <si>
    <t>様式1病院施設票(97)</t>
    <phoneticPr fontId="1"/>
  </si>
  <si>
    <t>MSWのうち社会福祉士</t>
    <rPh sb="6" eb="8">
      <t>シャカイ</t>
    </rPh>
    <rPh sb="8" eb="11">
      <t>フクシシ</t>
    </rPh>
    <phoneticPr fontId="10"/>
  </si>
  <si>
    <t>様式1病院施設票(96)</t>
    <phoneticPr fontId="1"/>
  </si>
  <si>
    <t>MSW</t>
    <phoneticPr fontId="10"/>
  </si>
  <si>
    <t>様式1病院施設票(95)</t>
    <phoneticPr fontId="1"/>
  </si>
  <si>
    <t>看護職員</t>
    <rPh sb="0" eb="2">
      <t>カンゴ</t>
    </rPh>
    <rPh sb="2" eb="4">
      <t>ショクイン</t>
    </rPh>
    <phoneticPr fontId="10"/>
  </si>
  <si>
    <t>様式1病院施設票(94)</t>
    <phoneticPr fontId="1"/>
  </si>
  <si>
    <t>医師</t>
    <rPh sb="0" eb="2">
      <t>イシ</t>
    </rPh>
    <phoneticPr fontId="10"/>
  </si>
  <si>
    <t>退院調整部門に勤務する人数</t>
    <rPh sb="0" eb="2">
      <t>タイイン</t>
    </rPh>
    <rPh sb="2" eb="4">
      <t>チョウセイ</t>
    </rPh>
    <rPh sb="4" eb="6">
      <t>ブモン</t>
    </rPh>
    <rPh sb="7" eb="9">
      <t>キンム</t>
    </rPh>
    <rPh sb="11" eb="13">
      <t>ニンズウ</t>
    </rPh>
    <phoneticPr fontId="10"/>
  </si>
  <si>
    <t>有</t>
  </si>
  <si>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</si>
  <si>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退院調整部門の有無</t>
    <rPh sb="0" eb="2">
      <t>タイイン</t>
    </rPh>
    <rPh sb="2" eb="4">
      <t>チョウセイ</t>
    </rPh>
    <rPh sb="4" eb="6">
      <t>ブモン</t>
    </rPh>
    <rPh sb="7" eb="9">
      <t>ウム</t>
    </rPh>
    <phoneticPr fontId="10"/>
  </si>
  <si>
    <t>様式1病院施設票(93)</t>
    <phoneticPr fontId="1"/>
  </si>
  <si>
    <t>退院調整部門の設置状況</t>
    <rPh sb="0" eb="2">
      <t>タイイン</t>
    </rPh>
    <rPh sb="2" eb="4">
      <t>チョウセイ</t>
    </rPh>
    <rPh sb="4" eb="6">
      <t>ブモン</t>
    </rPh>
    <rPh sb="7" eb="9">
      <t>セッチ</t>
    </rPh>
    <rPh sb="9" eb="11">
      <t>ジョウキョウ</t>
    </rPh>
    <phoneticPr fontId="10"/>
  </si>
  <si>
    <t>非常勤</t>
    <rPh sb="0" eb="3">
      <t>ヒジョウキン</t>
    </rPh>
    <phoneticPr fontId="10"/>
  </si>
  <si>
    <t>様式1病院施設票(35)(45)(55)</t>
    <phoneticPr fontId="1"/>
  </si>
  <si>
    <t>常勤</t>
    <rPh sb="0" eb="2">
      <t>ジョウキン</t>
    </rPh>
    <phoneticPr fontId="10"/>
  </si>
  <si>
    <t>管理栄養士</t>
    <rPh sb="0" eb="2">
      <t>カンリ</t>
    </rPh>
    <rPh sb="2" eb="5">
      <t>エイヨウシ</t>
    </rPh>
    <phoneticPr fontId="10"/>
  </si>
  <si>
    <t>様式1病院施設票(34)(44)(54)</t>
    <phoneticPr fontId="1"/>
  </si>
  <si>
    <t>臨床工学技士</t>
    <rPh sb="0" eb="2">
      <t>リンショウ</t>
    </rPh>
    <rPh sb="2" eb="4">
      <t>コウガク</t>
    </rPh>
    <rPh sb="4" eb="6">
      <t>ギシ</t>
    </rPh>
    <phoneticPr fontId="10"/>
  </si>
  <si>
    <t>様式1病院施設票(33)(43)(53)</t>
    <phoneticPr fontId="1"/>
  </si>
  <si>
    <t>薬剤師</t>
    <rPh sb="0" eb="3">
      <t>ヤクザイシ</t>
    </rPh>
    <phoneticPr fontId="10"/>
  </si>
  <si>
    <t>様式1病院施設票(32)(42)(52)</t>
    <phoneticPr fontId="1"/>
  </si>
  <si>
    <t>言語聴覚士</t>
    <rPh sb="0" eb="2">
      <t>ゲンゴ</t>
    </rPh>
    <rPh sb="2" eb="5">
      <t>チョウカクシ</t>
    </rPh>
    <phoneticPr fontId="10"/>
  </si>
  <si>
    <t>様式1病院施設票(31)(41)(51)</t>
    <phoneticPr fontId="1"/>
  </si>
  <si>
    <t>作業療法士</t>
    <rPh sb="0" eb="2">
      <t>サギョウ</t>
    </rPh>
    <rPh sb="2" eb="5">
      <t>リョウホウシ</t>
    </rPh>
    <phoneticPr fontId="10"/>
  </si>
  <si>
    <t>様式1病院施設票(30)(40)(50)</t>
    <phoneticPr fontId="1"/>
  </si>
  <si>
    <t>理学療法士</t>
    <rPh sb="0" eb="2">
      <t>リガク</t>
    </rPh>
    <rPh sb="2" eb="5">
      <t>リョウホウシ</t>
    </rPh>
    <phoneticPr fontId="10"/>
  </si>
  <si>
    <t>様式1病院施設票(29)(39)(49)</t>
    <phoneticPr fontId="1"/>
  </si>
  <si>
    <t>助産師</t>
    <rPh sb="0" eb="3">
      <t>ジョサンシ</t>
    </rPh>
    <phoneticPr fontId="10"/>
  </si>
  <si>
    <t>様式1病院施設票(28)(38)(48)</t>
    <phoneticPr fontId="1"/>
  </si>
  <si>
    <t>看護補助者</t>
    <rPh sb="0" eb="2">
      <t>カンゴ</t>
    </rPh>
    <rPh sb="2" eb="4">
      <t>ホジョ</t>
    </rPh>
    <rPh sb="4" eb="5">
      <t>シャ</t>
    </rPh>
    <phoneticPr fontId="10"/>
  </si>
  <si>
    <t>様式1病院施設票(27)(37)(47)</t>
    <phoneticPr fontId="1"/>
  </si>
  <si>
    <t>准看護師</t>
    <rPh sb="0" eb="4">
      <t>ジュンカンゴシ</t>
    </rPh>
    <phoneticPr fontId="10"/>
  </si>
  <si>
    <t>様式1病院施設票(26)(36)(46)</t>
    <phoneticPr fontId="1"/>
  </si>
  <si>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</si>
  <si>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看護師</t>
    <rPh sb="0" eb="3">
      <t>カンゴシ</t>
    </rPh>
    <phoneticPr fontId="10"/>
  </si>
  <si>
    <t>外来部門</t>
    <rPh sb="0" eb="2">
      <t>ガイライ</t>
    </rPh>
    <rPh sb="2" eb="4">
      <t>ブモン</t>
    </rPh>
    <phoneticPr fontId="10"/>
  </si>
  <si>
    <t>手術室</t>
    <rPh sb="0" eb="3">
      <t>シュジュツシツ</t>
    </rPh>
    <phoneticPr fontId="10"/>
  </si>
  <si>
    <t>病棟以外の部門</t>
    <rPh sb="0" eb="2">
      <t>ビョウトウ</t>
    </rPh>
    <rPh sb="2" eb="4">
      <t>イガイ</t>
    </rPh>
    <rPh sb="5" eb="7">
      <t>ブモン</t>
    </rPh>
    <phoneticPr fontId="10"/>
  </si>
  <si>
    <t>様式1病院施設票(15)
様式1病院病棟票(41)</t>
    <phoneticPr fontId="1"/>
  </si>
  <si>
    <t>様式1病院施設票(14)
様式1病院病棟票(40)</t>
    <phoneticPr fontId="1"/>
  </si>
  <si>
    <t>臨床工学技士</t>
    <phoneticPr fontId="10"/>
  </si>
  <si>
    <t>様式1病院施設票(13)</t>
    <phoneticPr fontId="1"/>
  </si>
  <si>
    <t>臨床検査技師</t>
    <rPh sb="0" eb="2">
      <t>リンショウ</t>
    </rPh>
    <rPh sb="2" eb="4">
      <t>ケンサ</t>
    </rPh>
    <rPh sb="4" eb="6">
      <t>ギシ</t>
    </rPh>
    <phoneticPr fontId="10"/>
  </si>
  <si>
    <t>様式1病院施設票(12)</t>
    <phoneticPr fontId="1"/>
  </si>
  <si>
    <t>診療放射線技師</t>
    <rPh sb="0" eb="2">
      <t>シンリョウ</t>
    </rPh>
    <rPh sb="2" eb="5">
      <t>ホウシャセン</t>
    </rPh>
    <rPh sb="5" eb="7">
      <t>ギシ</t>
    </rPh>
    <phoneticPr fontId="10"/>
  </si>
  <si>
    <t>様式1病院施設票(11)
様式1病院病棟票(39)</t>
    <phoneticPr fontId="1"/>
  </si>
  <si>
    <t>様式1病院施設票(10)
様式1病院病棟票(38)</t>
    <phoneticPr fontId="1"/>
  </si>
  <si>
    <t>様式1病院施設票(9)
様式1病院病棟票(37)</t>
    <phoneticPr fontId="1"/>
  </si>
  <si>
    <t>様式1病院施設票(8)
様式1病院病棟票(36)</t>
    <phoneticPr fontId="1"/>
  </si>
  <si>
    <t>様式1病院施設票(7)
様式1病院病棟票(35)</t>
    <phoneticPr fontId="1"/>
  </si>
  <si>
    <t>様式1病院施設票(6)
様式1病院病棟票(34)</t>
    <phoneticPr fontId="1"/>
  </si>
  <si>
    <t>様式1病院施設票(5)
様式1病院病棟票(33)</t>
    <phoneticPr fontId="1"/>
  </si>
  <si>
    <t>様式1病院施設票(4)
様式1病院病棟票(32)</t>
    <phoneticPr fontId="1"/>
  </si>
  <si>
    <t>様式1病院施設票(3)</t>
    <phoneticPr fontId="1"/>
  </si>
  <si>
    <t>歯科医師</t>
    <rPh sb="0" eb="2">
      <t>シカ</t>
    </rPh>
    <rPh sb="2" eb="4">
      <t>イシ</t>
    </rPh>
    <phoneticPr fontId="10"/>
  </si>
  <si>
    <t>様式1病院施設票(2)</t>
    <phoneticPr fontId="1"/>
  </si>
  <si>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</si>
  <si>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職員数の状況</t>
    <rPh sb="0" eb="2">
      <t>ショクイン</t>
    </rPh>
    <rPh sb="2" eb="3">
      <t>スウ</t>
    </rPh>
    <rPh sb="4" eb="6">
      <t>ジョウキョウ</t>
    </rPh>
    <phoneticPr fontId="10"/>
  </si>
  <si>
    <t>無</t>
  </si>
  <si>
    <t xml:space="preserve">在宅療養後方支援病院とは、在宅医療を受けている患者の急変時に備え、緊急入院を受け入れるための病床を確保している病院です。
</t>
    <phoneticPr fontId="10"/>
  </si>
  <si>
    <t>在宅療養後方支援病院の届出の有無</t>
    <phoneticPr fontId="10"/>
  </si>
  <si>
    <t>様式1病院施設票(61)</t>
    <phoneticPr fontId="1"/>
  </si>
  <si>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</si>
  <si>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</si>
  <si>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様式1病院施設票(60)</t>
    <phoneticPr fontId="1"/>
  </si>
  <si>
    <t>総合入院体制加算３の届出有り</t>
  </si>
  <si>
    <t xml:space="preserve">総合入院体制加算とは、十分な人員配置および設備等を備え総合的かつ専門的な急性期医療を24時間提供できる体制等を確保している病院のことです。
</t>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</si>
  <si>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</si>
  <si>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様式1病院施設票(59)</t>
    <phoneticPr fontId="1"/>
  </si>
  <si>
    <t>診療報酬の届出の有無</t>
    <rPh sb="0" eb="2">
      <t>シンリョウ</t>
    </rPh>
    <rPh sb="2" eb="4">
      <t>ホウシュウ</t>
    </rPh>
    <rPh sb="5" eb="7">
      <t>トドケデ</t>
    </rPh>
    <rPh sb="8" eb="10">
      <t>ウム</t>
    </rPh>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</si>
  <si>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</si>
  <si>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地域医療支援病院の承認の有無</t>
    <phoneticPr fontId="10"/>
  </si>
  <si>
    <t>様式1病院施設票(58)</t>
    <phoneticPr fontId="1"/>
  </si>
  <si>
    <t xml:space="preserve">特定機能病院とは、高度の医療の提供、高度の医療技術の開発及び高度の医療に関する研修を実施する能力を備えた病院として、厚生労働大臣が承認した病院をいいます。
</t>
    <phoneticPr fontId="10"/>
  </si>
  <si>
    <t>特定機能病院の承認の有無</t>
    <phoneticPr fontId="10"/>
  </si>
  <si>
    <t>様式1病院施設票(57)</t>
    <phoneticPr fontId="1"/>
  </si>
  <si>
    <t>承認の有無</t>
    <phoneticPr fontId="10"/>
  </si>
  <si>
    <t>三次救急医療施設の認定の有無</t>
    <phoneticPr fontId="10"/>
  </si>
  <si>
    <t>様式1病院施設票(68)</t>
    <phoneticPr fontId="1"/>
  </si>
  <si>
    <t>二次救急医療施設の認定の有無</t>
    <phoneticPr fontId="10"/>
  </si>
  <si>
    <t>様式1病院施設票(69)</t>
    <phoneticPr fontId="1"/>
  </si>
  <si>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</si>
  <si>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救急告示病院の告示の有無</t>
    <rPh sb="0" eb="2">
      <t>キュウキュウ</t>
    </rPh>
    <rPh sb="2" eb="4">
      <t>コクジ</t>
    </rPh>
    <rPh sb="4" eb="6">
      <t>ビョウイン</t>
    </rPh>
    <rPh sb="7" eb="9">
      <t>コクジ</t>
    </rPh>
    <rPh sb="10" eb="12">
      <t>ウム</t>
    </rPh>
    <phoneticPr fontId="10"/>
  </si>
  <si>
    <t>様式1病院施設票(70)</t>
    <phoneticPr fontId="1"/>
  </si>
  <si>
    <t>救急告示病院、二次救急医療施設、三次救急医療施設の告示・認定の有無</t>
    <rPh sb="16" eb="18">
      <t>ミヨシ</t>
    </rPh>
    <rPh sb="18" eb="20">
      <t>キュウキュウ</t>
    </rPh>
    <rPh sb="20" eb="22">
      <t>イリョウ</t>
    </rPh>
    <rPh sb="22" eb="24">
      <t>シセツ</t>
    </rPh>
    <phoneticPr fontId="10"/>
  </si>
  <si>
    <t>ＤＰＣ標準病院群</t>
  </si>
  <si>
    <t xml:space="preserve">DPC制度とは、急性期の入院医療を担う医療機関において、患者に対し、入院日数に応じた1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</si>
  <si>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DPC医療機関群の種類</t>
    <rPh sb="3" eb="5">
      <t>イリョウ</t>
    </rPh>
    <rPh sb="5" eb="7">
      <t>キカン</t>
    </rPh>
    <rPh sb="7" eb="8">
      <t>グン</t>
    </rPh>
    <rPh sb="9" eb="11">
      <t>シュルイ</t>
    </rPh>
    <phoneticPr fontId="10"/>
  </si>
  <si>
    <t>様式1病院施設票(56)</t>
    <phoneticPr fontId="1"/>
  </si>
  <si>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</si>
  <si>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様式1病院病棟票(14)</t>
    <phoneticPr fontId="1"/>
  </si>
  <si>
    <t>届出病床数</t>
    <rPh sb="0" eb="2">
      <t>トドケデ</t>
    </rPh>
    <rPh sb="2" eb="5">
      <t>ビョウショウスウ</t>
    </rPh>
    <rPh sb="4" eb="5">
      <t>スウ</t>
    </rPh>
    <phoneticPr fontId="10"/>
  </si>
  <si>
    <t>様式1病院病棟票(13)</t>
    <phoneticPr fontId="1"/>
  </si>
  <si>
    <t>病室単位の特定入院料</t>
    <phoneticPr fontId="10"/>
  </si>
  <si>
    <t>様式1病院病棟票(12)</t>
    <phoneticPr fontId="1"/>
  </si>
  <si>
    <t>小児入院医療管理料４</t>
  </si>
  <si>
    <t>届出病床数</t>
    <phoneticPr fontId="10"/>
  </si>
  <si>
    <t>様式1病院病棟票(11)</t>
    <phoneticPr fontId="1"/>
  </si>
  <si>
    <t>急性期一般入院料１</t>
  </si>
  <si>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1日あたりの点数が設定されていて、様々な区分があります。
　この項目は、医療機関において、どの入院基本料・特定入院料の病床がいくつ設定されているか（届出病床数）を示します。</t>
    <phoneticPr fontId="10"/>
  </si>
  <si>
    <t>算定する入院基本料・特定入院料</t>
    <phoneticPr fontId="10"/>
  </si>
  <si>
    <t>入院基本料・特定入院料及び届出病床数</t>
    <phoneticPr fontId="10"/>
  </si>
  <si>
    <t>整形外科</t>
  </si>
  <si>
    <t>糖尿病内科（代謝内科）</t>
  </si>
  <si>
    <t>形成外科</t>
  </si>
  <si>
    <t>心臓血管外科</t>
  </si>
  <si>
    <t>様式1病院施設票(43)-3</t>
    <phoneticPr fontId="1"/>
  </si>
  <si>
    <t>外科</t>
  </si>
  <si>
    <t>神経内科</t>
  </si>
  <si>
    <t>血液内科</t>
  </si>
  <si>
    <t>腎臓内科</t>
  </si>
  <si>
    <t>泌尿器科</t>
  </si>
  <si>
    <t>耳鼻咽喉科</t>
  </si>
  <si>
    <t>皮膚科</t>
  </si>
  <si>
    <t>小児科</t>
  </si>
  <si>
    <t>様式1病院施設票(43)-2</t>
    <phoneticPr fontId="1"/>
  </si>
  <si>
    <t>内科</t>
  </si>
  <si>
    <t>脳神経外科</t>
  </si>
  <si>
    <t>呼吸器内科</t>
  </si>
  <si>
    <t>循環器内科</t>
  </si>
  <si>
    <t>消化器内科（胃腸内科）</t>
  </si>
  <si>
    <t>産婦人科</t>
  </si>
  <si>
    <t>複数ある場合、上位3つ</t>
    <phoneticPr fontId="1"/>
  </si>
  <si>
    <t>様式1病院施設票(43)-1</t>
    <phoneticPr fontId="1"/>
  </si>
  <si>
    <t>複数の診療科で活用</t>
  </si>
  <si>
    <t xml:space="preserve">主とする診療科は、5割以上の患者を診療している診療科を示しています。5割を超える診療科がない場合は、上位3つの診療科を示しています。
</t>
    <phoneticPr fontId="10"/>
  </si>
  <si>
    <t>主とする診療科</t>
    <rPh sb="0" eb="1">
      <t>シュ</t>
    </rPh>
    <rPh sb="4" eb="7">
      <t>シンリョウカ</t>
    </rPh>
    <phoneticPr fontId="10"/>
  </si>
  <si>
    <t>様式1病院施設票(43)</t>
    <phoneticPr fontId="1"/>
  </si>
  <si>
    <t>（項目の解説）</t>
  </si>
  <si>
    <t>診療科</t>
    <rPh sb="0" eb="3">
      <t>シンリョウカ</t>
    </rPh>
    <phoneticPr fontId="10"/>
  </si>
  <si>
    <t/>
  </si>
  <si>
    <t>稼動病床数が0床である理由</t>
    <phoneticPr fontId="10"/>
  </si>
  <si>
    <t>様式1病院病棟票(10)直後</t>
    <phoneticPr fontId="1"/>
  </si>
  <si>
    <t>うち介護療養病床</t>
    <rPh sb="2" eb="4">
      <t>カイゴ</t>
    </rPh>
    <rPh sb="4" eb="6">
      <t>リョウヨウ</t>
    </rPh>
    <rPh sb="6" eb="8">
      <t>ビョウショウ</t>
    </rPh>
    <phoneticPr fontId="10"/>
  </si>
  <si>
    <t>様式1病院病棟票(9)</t>
    <phoneticPr fontId="1"/>
  </si>
  <si>
    <t>うち医療療養病床</t>
    <rPh sb="2" eb="4">
      <t>イリョウ</t>
    </rPh>
    <rPh sb="4" eb="6">
      <t>リョウヨウ</t>
    </rPh>
    <rPh sb="6" eb="8">
      <t>ビョウショウ</t>
    </rPh>
    <phoneticPr fontId="10"/>
  </si>
  <si>
    <t>様式1病院病棟票(8)</t>
    <phoneticPr fontId="1"/>
  </si>
  <si>
    <t>2025年7月1日時点の予定病床数</t>
    <rPh sb="4" eb="5">
      <t>ネン</t>
    </rPh>
    <rPh sb="6" eb="7">
      <t>ガツ</t>
    </rPh>
    <rPh sb="8" eb="9">
      <t>ニチ</t>
    </rPh>
    <rPh sb="9" eb="11">
      <t>ジテン</t>
    </rPh>
    <rPh sb="12" eb="14">
      <t>ヨテイ</t>
    </rPh>
    <rPh sb="14" eb="17">
      <t>ビョウショウスウ</t>
    </rPh>
    <phoneticPr fontId="10"/>
  </si>
  <si>
    <t>様式1病院病棟票(7)</t>
    <phoneticPr fontId="1"/>
  </si>
  <si>
    <t>稼働病床</t>
    <rPh sb="0" eb="2">
      <t>カドウ</t>
    </rPh>
    <rPh sb="2" eb="4">
      <t>ビョウショウ</t>
    </rPh>
    <phoneticPr fontId="10"/>
  </si>
  <si>
    <t>許可病床</t>
    <rPh sb="0" eb="2">
      <t>キョカ</t>
    </rPh>
    <rPh sb="2" eb="4">
      <t>ビョウショウ</t>
    </rPh>
    <phoneticPr fontId="10"/>
  </si>
  <si>
    <t>療養病床</t>
    <rPh sb="0" eb="1">
      <t>リョウ</t>
    </rPh>
    <rPh sb="1" eb="2">
      <t>オサム</t>
    </rPh>
    <rPh sb="2" eb="3">
      <t>ビョウ</t>
    </rPh>
    <rPh sb="3" eb="4">
      <t>ショウ</t>
    </rPh>
    <phoneticPr fontId="10"/>
  </si>
  <si>
    <t>様式1病院病棟票(5)</t>
    <phoneticPr fontId="1"/>
  </si>
  <si>
    <t>上記のうち医療法上の経過措置に該当する病床数</t>
    <phoneticPr fontId="10"/>
  </si>
  <si>
    <t>様式1病院病棟票(6)</t>
    <phoneticPr fontId="1"/>
  </si>
  <si>
    <t xml:space="preserve">医療機関の病床（ベッド）は、法律（医療法）の許可を得た上で設置することとされており、許可を受けた病床のうち、過去1年間に実際に患者を受け入れた病床数（※）を稼働病床数として示しています。
　なお、病室の広さは患者一人あたり6．4平方メートル以上と定められていますが、平成13年3月1日以前に許可を受けた医療機関は、6．4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（※）過去1年間に最も多く患者を収容した時点で使用した病床数と定義して算出。
</t>
    <phoneticPr fontId="10"/>
  </si>
  <si>
    <t>一般病床</t>
    <rPh sb="0" eb="1">
      <t>イッ</t>
    </rPh>
    <rPh sb="1" eb="2">
      <t>ハン</t>
    </rPh>
    <rPh sb="2" eb="3">
      <t>ビョウ</t>
    </rPh>
    <rPh sb="3" eb="4">
      <t>ショウ</t>
    </rPh>
    <phoneticPr fontId="10"/>
  </si>
  <si>
    <t>病床の状況</t>
    <rPh sb="0" eb="2">
      <t>ビョウショウ</t>
    </rPh>
    <rPh sb="3" eb="5">
      <t>ジョウキョウ</t>
    </rPh>
    <phoneticPr fontId="10"/>
  </si>
  <si>
    <t>市町村</t>
  </si>
  <si>
    <t xml:space="preserve">医療機関の開設者を区分別にを示しています。
</t>
    <phoneticPr fontId="10"/>
  </si>
  <si>
    <t>設置主体</t>
    <rPh sb="0" eb="2">
      <t>セッチ</t>
    </rPh>
    <rPh sb="2" eb="4">
      <t>シュタイ</t>
    </rPh>
    <phoneticPr fontId="10"/>
  </si>
  <si>
    <t>様式1病院施設票(1)</t>
    <phoneticPr fontId="1"/>
  </si>
  <si>
    <t>設置主体（2020（令和2）年7月1日時点）</t>
    <rPh sb="0" eb="2">
      <t>セッチ</t>
    </rPh>
    <rPh sb="2" eb="4">
      <t>シュタイ</t>
    </rPh>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</si>
  <si>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1"/>
  </si>
  <si>
    <t>・過去1年間の間に病棟の再編・見直しがあった場合の報告対象期間</t>
  </si>
  <si>
    <t>・医療機器の台数</t>
  </si>
  <si>
    <t>・退院調整部門の設置状況</t>
  </si>
  <si>
    <t>・職員数の状況</t>
  </si>
  <si>
    <t>・診療報酬の届出の有無</t>
    <phoneticPr fontId="10"/>
  </si>
  <si>
    <t>・承認の有無</t>
    <phoneticPr fontId="10"/>
  </si>
  <si>
    <t>・救急告示病院、二次救急医療施設、三次救急医療施設の告示・認定の有無</t>
    <phoneticPr fontId="10"/>
  </si>
  <si>
    <t>・DPC医療機関群の種類</t>
  </si>
  <si>
    <t>・リハビリテーションの実施状況</t>
    <phoneticPr fontId="10"/>
  </si>
  <si>
    <t>・看取りを行った患者数</t>
    <phoneticPr fontId="10"/>
  </si>
  <si>
    <t>・入院基本料・特定入院料及び届出病床数</t>
  </si>
  <si>
    <t>・救急医療の実施状況</t>
    <phoneticPr fontId="10"/>
  </si>
  <si>
    <t>・退院後に在宅医療を必要とする患者の状況</t>
    <phoneticPr fontId="10"/>
  </si>
  <si>
    <t>・診療科</t>
  </si>
  <si>
    <t>・重症患者への対応状況</t>
    <phoneticPr fontId="10"/>
  </si>
  <si>
    <t>・入院患者の状況（年間／入棟前の場所・退棟先の場所の状況）</t>
    <phoneticPr fontId="10"/>
  </si>
  <si>
    <t>・病床の状況</t>
  </si>
  <si>
    <t>・分娩</t>
    <phoneticPr fontId="10"/>
  </si>
  <si>
    <t>・入院患者の状況（年間）</t>
    <phoneticPr fontId="10"/>
  </si>
  <si>
    <t>・設置主体</t>
    <rPh sb="1" eb="3">
      <t>セッチ</t>
    </rPh>
    <rPh sb="3" eb="5">
      <t>シュタイ</t>
    </rPh>
    <phoneticPr fontId="10"/>
  </si>
  <si>
    <t>医療内容に関する情報
（手術、リハビリテーションの実施状況など）</t>
    <phoneticPr fontId="1"/>
  </si>
  <si>
    <t>患者の入退院等の状況</t>
    <phoneticPr fontId="10"/>
  </si>
  <si>
    <t>基本情報（職員配置、届出の状況など）</t>
    <phoneticPr fontId="1"/>
  </si>
  <si>
    <t>○「-」とされている情報は、任意の報告項目や報告が不要となる場合、留意すべき報告対象期間について特段の情報がない場合に記載されています。</t>
    <phoneticPr fontId="1"/>
  </si>
  <si>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1"/>
  </si>
  <si>
    <t>○「未確認」とされている情報は、未報告や報告内容の不整合があったことから確認が必要な情報になります。</t>
    <phoneticPr fontId="1"/>
  </si>
  <si>
    <t>○また、公表している項目の中には、個人情報保護の観点から、1以上10未満の値を「＊」で秘匿している項目があります。</t>
    <phoneticPr fontId="1"/>
  </si>
  <si>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</si>
  <si>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（留意事項）</t>
    <phoneticPr fontId="1"/>
  </si>
  <si>
    <t>変更予定年月</t>
    <rPh sb="0" eb="2">
      <t>ヘンコウ</t>
    </rPh>
    <rPh sb="2" eb="4">
      <t>ヨテイ</t>
    </rPh>
    <rPh sb="4" eb="6">
      <t>ネンゲツ</t>
    </rPh>
    <phoneticPr fontId="10"/>
  </si>
  <si>
    <t>様式1病院病棟票(4)</t>
    <phoneticPr fontId="1"/>
  </si>
  <si>
    <t>〇</t>
  </si>
  <si>
    <t>無回答等</t>
    <phoneticPr fontId="10"/>
  </si>
  <si>
    <t>介護保険施設等へ移行予定</t>
    <phoneticPr fontId="10"/>
  </si>
  <si>
    <t>廃止予定</t>
    <rPh sb="0" eb="2">
      <t>ハイシ</t>
    </rPh>
    <phoneticPr fontId="10"/>
  </si>
  <si>
    <t>休棟予定</t>
    <phoneticPr fontId="10"/>
  </si>
  <si>
    <t>慢性期</t>
    <rPh sb="0" eb="3">
      <t>マンセイキ</t>
    </rPh>
    <phoneticPr fontId="10"/>
  </si>
  <si>
    <t>回復期</t>
    <rPh sb="0" eb="3">
      <t>カイフクキ</t>
    </rPh>
    <phoneticPr fontId="10"/>
  </si>
  <si>
    <t>急性期</t>
    <rPh sb="0" eb="3">
      <t>キュウセイキ</t>
    </rPh>
    <phoneticPr fontId="10"/>
  </si>
  <si>
    <t>病床の機能区分＼病棟名</t>
    <rPh sb="0" eb="2">
      <t>ビョウショウ</t>
    </rPh>
    <rPh sb="3" eb="5">
      <t>キノウ</t>
    </rPh>
    <rPh sb="5" eb="7">
      <t>クブン</t>
    </rPh>
    <phoneticPr fontId="10"/>
  </si>
  <si>
    <t>「2025年7月1日時点の機能の実現」に向けて、それ以前に変更予定がある場合</t>
    <phoneticPr fontId="10"/>
  </si>
  <si>
    <t>上記以外の介護サービスに移行予定</t>
    <rPh sb="5" eb="7">
      <t>カイゴ</t>
    </rPh>
    <rPh sb="12" eb="16">
      <t>イコウヨテイ</t>
    </rPh>
    <phoneticPr fontId="10"/>
  </si>
  <si>
    <t>様式1病院病棟票(3)</t>
    <phoneticPr fontId="1"/>
  </si>
  <si>
    <t>介護老人福祉施設に移行予定</t>
    <rPh sb="0" eb="2">
      <t>カイゴ</t>
    </rPh>
    <rPh sb="2" eb="4">
      <t>ロウジン</t>
    </rPh>
    <rPh sb="4" eb="6">
      <t>フクシ</t>
    </rPh>
    <rPh sb="6" eb="8">
      <t>シセツ</t>
    </rPh>
    <rPh sb="9" eb="13">
      <t>イコウヨテイ</t>
    </rPh>
    <phoneticPr fontId="10"/>
  </si>
  <si>
    <t>介護老人保健施設に移行予定</t>
    <rPh sb="0" eb="2">
      <t>カイゴ</t>
    </rPh>
    <rPh sb="2" eb="4">
      <t>ロウジン</t>
    </rPh>
    <rPh sb="4" eb="6">
      <t>ホケン</t>
    </rPh>
    <rPh sb="6" eb="8">
      <t>シセツ</t>
    </rPh>
    <rPh sb="9" eb="13">
      <t>イコウヨテイ</t>
    </rPh>
    <phoneticPr fontId="10"/>
  </si>
  <si>
    <t>介護医療院に移行予定</t>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</si>
  <si>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</si>
  <si>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</si>
  <si>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様式1病院病棟票(2)</t>
    <phoneticPr fontId="1"/>
  </si>
  <si>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</si>
  <si>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様式1病院病棟票(1)</t>
    <phoneticPr fontId="1"/>
  </si>
  <si>
    <t>休棟中(今後廃止する予定)</t>
    <rPh sb="6" eb="8">
      <t>ハイシ</t>
    </rPh>
    <phoneticPr fontId="10"/>
  </si>
  <si>
    <t>休棟中(今後再開する予定)</t>
    <rPh sb="4" eb="6">
      <t>コンゴ</t>
    </rPh>
    <rPh sb="6" eb="8">
      <t>サイカイ</t>
    </rPh>
    <rPh sb="10" eb="12">
      <t>ヨテイ</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</si>
  <si>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</si>
  <si>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保有する病棟と機能区分の選択状況（2020（令和2）年7月1日時点の機能）</t>
    <rPh sb="0" eb="2">
      <t>ホユウ</t>
    </rPh>
    <rPh sb="4" eb="6">
      <t>ビョウトウ</t>
    </rPh>
    <rPh sb="7" eb="9">
      <t>キノウ</t>
    </rPh>
    <rPh sb="9" eb="11">
      <t>クブン</t>
    </rPh>
    <rPh sb="12" eb="14">
      <t>センタク</t>
    </rPh>
    <rPh sb="14" eb="16">
      <t>ジョウキョウ</t>
    </rPh>
    <phoneticPr fontId="10"/>
  </si>
  <si>
    <t>4</t>
  </si>
  <si>
    <t>3</t>
  </si>
  <si>
    <t>2</t>
  </si>
  <si>
    <t>構造</t>
    <rPh sb="0" eb="2">
      <t>コウゾウ</t>
    </rPh>
    <phoneticPr fontId="10"/>
  </si>
  <si>
    <t>2015</t>
  </si>
  <si>
    <t>1998</t>
  </si>
  <si>
    <t>1996</t>
  </si>
  <si>
    <t>建築時期</t>
    <rPh sb="0" eb="2">
      <t>ケンチク</t>
    </rPh>
    <rPh sb="2" eb="4">
      <t>ジキ</t>
    </rPh>
    <phoneticPr fontId="1"/>
  </si>
  <si>
    <t>建物情報＼病棟名</t>
    <rPh sb="0" eb="2">
      <t>タテモノ</t>
    </rPh>
    <rPh sb="2" eb="4">
      <t>ジョウホウ</t>
    </rPh>
    <rPh sb="5" eb="7">
      <t>ビョウトウ</t>
    </rPh>
    <rPh sb="7" eb="8">
      <t>メイ</t>
    </rPh>
    <phoneticPr fontId="10"/>
  </si>
  <si>
    <t>病棟の建築時期と構造</t>
    <rPh sb="0" eb="2">
      <t>ビョウトウ</t>
    </rPh>
    <rPh sb="3" eb="5">
      <t>ケンチク</t>
    </rPh>
    <rPh sb="5" eb="7">
      <t>ジキ</t>
    </rPh>
    <rPh sb="8" eb="10">
      <t>コウゾウ</t>
    </rPh>
    <phoneticPr fontId="10"/>
  </si>
  <si>
    <t>診療時間やアクセス方法等の情報はこちら</t>
  </si>
  <si>
    <t>〒938-8502 黒部市三日市１１０８―１</t>
    <phoneticPr fontId="1"/>
  </si>
  <si>
    <t>黒部市民病院</t>
    <phoneticPr fontId="1"/>
  </si>
  <si>
    <t>届出無し</t>
  </si>
  <si>
    <t>高度急性期機能</t>
  </si>
  <si>
    <t>回復期機能</t>
  </si>
  <si>
    <t>ＨＣＵ</t>
  </si>
  <si>
    <t>6階B病棟</t>
  </si>
  <si>
    <t>6階A病棟</t>
  </si>
  <si>
    <t>5階B病棟</t>
  </si>
  <si>
    <t>5階A病棟</t>
  </si>
  <si>
    <t>4階B病棟</t>
  </si>
  <si>
    <t>4階A病棟</t>
  </si>
  <si>
    <t>特殊疾患入院医療管理料</t>
  </si>
  <si>
    <t>ハイケアユニット入院医療管理料１</t>
  </si>
  <si>
    <t>地域包括ケア病棟入院料２</t>
  </si>
  <si>
    <t>急性期一般入院料２</t>
  </si>
  <si>
    <t>独立行政法人労働者健康安全機構</t>
  </si>
  <si>
    <t>2016</t>
  </si>
  <si>
    <t>〒937-0042 魚津市六郎丸９９２</t>
    <phoneticPr fontId="1"/>
  </si>
  <si>
    <t>独立行政法人労働者健康安全機構富山労災病院</t>
    <phoneticPr fontId="1"/>
  </si>
  <si>
    <t>慢性期機能</t>
  </si>
  <si>
    <t>4階病棟</t>
  </si>
  <si>
    <t>3階病棟</t>
  </si>
  <si>
    <t>2階病棟</t>
  </si>
  <si>
    <t>ＤＰＣ病院ではない</t>
  </si>
  <si>
    <t>療養病棟入院料１</t>
  </si>
  <si>
    <t>医療法人</t>
  </si>
  <si>
    <t>2000</t>
  </si>
  <si>
    <t>〒937-0012 魚津市東尾崎３４８４－１</t>
    <phoneticPr fontId="1"/>
  </si>
  <si>
    <t>深川病院</t>
    <phoneticPr fontId="1"/>
  </si>
  <si>
    <t>Ⅲ病棟</t>
  </si>
  <si>
    <t>Ⅱ病棟</t>
  </si>
  <si>
    <t>Ⅰ病棟</t>
  </si>
  <si>
    <t>*</t>
  </si>
  <si>
    <t>1983</t>
  </si>
  <si>
    <t>〒938-0801 黒部市荻生６６７５番地の５</t>
    <phoneticPr fontId="1"/>
  </si>
  <si>
    <t>医療法人社団平成会　桜井病院</t>
    <phoneticPr fontId="1"/>
  </si>
  <si>
    <t>一般病棟</t>
  </si>
  <si>
    <t>療養病棟</t>
  </si>
  <si>
    <t>休床中</t>
  </si>
  <si>
    <t>1981</t>
  </si>
  <si>
    <t>〒939-0626 下新川郡入善町入膳３３４５－２</t>
    <phoneticPr fontId="1"/>
  </si>
  <si>
    <t>坂本記念病院</t>
    <phoneticPr fontId="1"/>
  </si>
  <si>
    <t>５階病棟</t>
  </si>
  <si>
    <t>４階病棟</t>
  </si>
  <si>
    <t>看護必要度Ⅰ</t>
    <phoneticPr fontId="1"/>
  </si>
  <si>
    <t>地域包括ケア病棟入院料１</t>
  </si>
  <si>
    <t>急性期一般入院料４</t>
  </si>
  <si>
    <t>眼科</t>
  </si>
  <si>
    <t>2007</t>
  </si>
  <si>
    <t>〒939-0798 下新川郡朝日町泊４７７</t>
    <phoneticPr fontId="1"/>
  </si>
  <si>
    <t>あさひ総合病院</t>
    <phoneticPr fontId="1"/>
  </si>
  <si>
    <t>西３病棟</t>
  </si>
  <si>
    <t>東３病棟</t>
  </si>
  <si>
    <t>〒938-0047 黒部市窪野９２９</t>
    <phoneticPr fontId="1"/>
  </si>
  <si>
    <t>黒部温泉病院</t>
    <phoneticPr fontId="1"/>
  </si>
  <si>
    <t>医療</t>
  </si>
  <si>
    <t>2014</t>
  </si>
  <si>
    <t>〒937-0851 魚津市住吉２３６</t>
    <phoneticPr fontId="1"/>
  </si>
  <si>
    <t>医療法人新川病院</t>
    <phoneticPr fontId="1"/>
  </si>
  <si>
    <t>うち、今後
再開予定</t>
    <rPh sb="3" eb="5">
      <t>コンゴ</t>
    </rPh>
    <rPh sb="6" eb="8">
      <t>サイカイ</t>
    </rPh>
    <rPh sb="8" eb="10">
      <t>ヨテイ</t>
    </rPh>
    <phoneticPr fontId="2"/>
  </si>
  <si>
    <t>うち、今後
廃止予定</t>
    <rPh sb="3" eb="5">
      <t>コンゴ</t>
    </rPh>
    <rPh sb="6" eb="8">
      <t>ハイシ</t>
    </rPh>
    <rPh sb="8" eb="10">
      <t>ヨテイ</t>
    </rPh>
    <phoneticPr fontId="2"/>
  </si>
  <si>
    <t>坂本記念病院</t>
    <phoneticPr fontId="2"/>
  </si>
  <si>
    <t>黒部温泉病院</t>
  </si>
  <si>
    <t>医療法人新川病院</t>
  </si>
  <si>
    <t>坂東病院</t>
  </si>
  <si>
    <t>計</t>
    <rPh sb="0" eb="1">
      <t>ケイ</t>
    </rPh>
    <phoneticPr fontId="2"/>
  </si>
  <si>
    <t>2025新川医療圏</t>
    <rPh sb="4" eb="6">
      <t>ニイカワ</t>
    </rPh>
    <rPh sb="6" eb="8">
      <t>イリョウ</t>
    </rPh>
    <rPh sb="8" eb="9">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</si>
</sst>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点&quot;"/>
    <numFmt numFmtId="177" formatCode="#,##0&quot;件&quot;"/>
    <numFmt numFmtId="178" formatCode="#,##0&quot;人&quot;"/>
    <numFmt numFmtId="179" formatCode="#,##0.0&quot;単位&quot;"/>
    <numFmt numFmtId="180" formatCode="0.0\%"/>
    <numFmt numFmtId="181" formatCode="#0&quot;月&quot;"/>
    <numFmt numFmtId="182" formatCode="0&quot;年&quot;"/>
    <numFmt numFmtId="183" formatCode="#,##0&quot;台&quot;"/>
    <numFmt numFmtId="184" formatCode="#,##0.0&quot;人&quot;"/>
    <numFmt numFmtId="185" formatCode="General&quot;人&quot;"/>
    <numFmt numFmtId="186" formatCode="#,##0&quot;床&quot;"/>
  </numFmts>
  <fonts count="33">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1"/>
      <name val="游ゴシック"/>
      <family val="3"/>
      <charset val="128"/>
      <scheme val="minor"/>
    </font>
    <font>
      <sz val="14"/>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u/>
      <sz val="11"/>
      <color theme="10"/>
      <name val="游ゴシック"/>
      <family val="2"/>
      <charset val="128"/>
      <scheme val="minor"/>
    </font>
    <font>
      <sz val="12"/>
      <name val="游ゴシック"/>
      <family val="3"/>
      <charset val="128"/>
      <scheme val="minor"/>
    </font>
    <font>
      <sz val="6"/>
      <name val="ＭＳ Ｐゴシック"/>
      <family val="3"/>
      <charset val="128"/>
    </font>
    <font>
      <sz val="11"/>
      <name val="游ゴシック"/>
      <family val="3"/>
      <charset val="128"/>
      <scheme val="minor"/>
    </font>
    <font>
      <sz val="11"/>
      <color theme="0"/>
      <name val="游ゴシック"/>
      <family val="3"/>
      <charset val="128"/>
      <scheme val="minor"/>
    </font>
    <font>
      <b/>
      <sz val="16"/>
      <color theme="1"/>
      <name val="ＤＦ特太ゴシック体"/>
      <family val="3"/>
      <charset val="128"/>
    </font>
    <font>
      <u/>
      <sz val="11"/>
      <color theme="1"/>
      <name val="游ゴシック"/>
      <family val="3"/>
      <charset val="128"/>
      <scheme val="minor"/>
    </font>
    <font>
      <u/>
      <sz val="11"/>
      <color rgb="FF0000FF"/>
      <name val="游ゴシック"/>
      <family val="3"/>
      <charset val="128"/>
      <scheme val="minor"/>
    </font>
    <font>
      <sz val="11"/>
      <color theme="0" tint="-0.34998626667073579"/>
      <name val="游ゴシック"/>
      <family val="3"/>
      <charset val="128"/>
      <scheme val="minor"/>
    </font>
    <font>
      <sz val="10"/>
      <color rgb="FFFF0000"/>
      <name val="游ゴシック"/>
      <family val="3"/>
      <charset val="128"/>
      <scheme val="minor"/>
    </font>
    <font>
      <sz val="12"/>
      <color rgb="FFFF0000"/>
      <name val="游ゴシック"/>
      <family val="3"/>
      <charset val="128"/>
      <scheme val="minor"/>
    </font>
    <font>
      <b/>
      <sz val="12"/>
      <color rgb="FFFF00FF"/>
      <name val="游ゴシック"/>
      <family val="3"/>
      <charset val="128"/>
      <scheme val="minor"/>
    </font>
    <font>
      <b/>
      <sz val="14"/>
      <name val="游ゴシック"/>
      <family val="3"/>
      <charset val="128"/>
      <scheme val="minor"/>
    </font>
    <font>
      <b/>
      <sz val="12"/>
      <name val="游ゴシック"/>
      <family val="3"/>
      <charset val="128"/>
      <scheme val="minor"/>
    </font>
    <font>
      <sz val="9"/>
      <name val="游ゴシック"/>
      <family val="3"/>
      <charset val="128"/>
      <scheme val="minor"/>
    </font>
    <font>
      <sz val="11"/>
      <color rgb="FF00B050"/>
      <name val="游ゴシック"/>
      <family val="3"/>
      <charset val="128"/>
      <scheme val="minor"/>
    </font>
    <font>
      <u/>
      <sz val="11"/>
      <color theme="10"/>
      <name val="游ゴシック"/>
      <family val="3"/>
      <charset val="128"/>
      <scheme val="minor"/>
    </font>
    <font>
      <sz val="11"/>
      <name val="ＭＳ Ｐゴシック"/>
      <family val="3"/>
      <charset val="128"/>
    </font>
    <font>
      <sz val="14"/>
      <color rgb="FFFF0000"/>
      <name val="游ゴシック"/>
      <family val="3"/>
      <charset val="128"/>
      <scheme val="minor"/>
    </font>
    <font>
      <u/>
      <sz val="14"/>
      <color rgb="FF0070C0"/>
      <name val="游ゴシック"/>
      <family val="3"/>
      <charset val="128"/>
      <scheme val="minor"/>
    </font>
    <font>
      <sz val="12"/>
      <color rgb="FF0000FF"/>
      <name val="ＭＳ Ｐゴシック"/>
      <family val="3"/>
      <charset val="128"/>
    </font>
    <font>
      <sz val="11"/>
      <color rgb="FF0000FF"/>
      <name val="ＭＳ Ｐゴシック"/>
      <family val="3"/>
      <charset val="128"/>
    </font>
    <font>
      <u/>
      <sz val="11"/>
      <color rgb="FF0066FF"/>
      <name val="游ゴシック"/>
      <family val="3"/>
      <charset val="128"/>
      <scheme val="minor"/>
    </font>
    <font>
      <b/>
      <sz val="13"/>
      <color rgb="FF00B050"/>
      <name val="游ゴシック"/>
      <family val="3"/>
      <charset val="128"/>
      <scheme val="minor"/>
    </font>
    <font>
      <b/>
      <sz val="16"/>
      <name val="游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rgb="FFBFBFBF"/>
        <bgColor indexed="64"/>
      </patternFill>
    </fill>
    <fill>
      <patternFill patternType="solid">
        <fgColor theme="0" tint="-0.249977111117893"/>
        <bgColor indexed="64"/>
      </patternFill>
    </fill>
    <fill>
      <patternFill patternType="solid">
        <fgColor rgb="FFFFFFCC"/>
        <bgColor indexed="64"/>
      </patternFill>
    </fill>
    <fill>
      <patternFill patternType="solid">
        <fgColor theme="2"/>
        <bgColor indexed="64"/>
      </patternFill>
    </fill>
    <fill>
      <patternFill patternType="solid">
        <fgColor theme="7" tint="0.79998168889431442"/>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4">
    <xf numFmtId="0" fontId="0" fillId="0" borderId="0">
      <alignment vertical="center"/>
    </xf>
    <xf numFmtId="0" fontId="3" fillId="0" borderId="0">
      <alignment vertical="center"/>
    </xf>
    <xf numFmtId="0" fontId="8" fillId="0" borderId="0" applyNumberFormat="0" applyFill="0" applyBorder="0" applyAlignment="0" applyProtection="0">
      <alignment vertical="center"/>
    </xf>
    <xf numFmtId="0" fontId="25" fillId="0" borderId="0"/>
  </cellStyleXfs>
  <cellXfs count="380">
    <xf numFmtId="0" fontId="0" fillId="0" borderId="0" xfId="0">
      <alignment vertical="center"/>
    </xf>
    <xf numFmtId="0" fontId="0" fillId="0" borderId="1" xfId="0" applyFill="1" applyBorder="1" applyAlignment="1"/>
    <xf numFmtId="0" fontId="4" fillId="2" borderId="0" xfId="1" applyFont="1" applyFill="1">
      <alignment vertical="center"/>
    </xf>
    <xf numFmtId="0" fontId="3" fillId="2" borderId="0" xfId="1" applyFont="1" applyFill="1" applyAlignment="1">
      <alignment horizontal="right" vertical="center"/>
    </xf>
    <xf numFmtId="0" fontId="3" fillId="2" borderId="0" xfId="1" applyFont="1" applyFill="1" applyAlignment="1">
      <alignment vertical="center"/>
    </xf>
    <xf numFmtId="0" fontId="3" fillId="2" borderId="0" xfId="1" applyNumberFormat="1" applyFont="1" applyFill="1" applyAlignment="1">
      <alignment horizontal="center" vertical="center"/>
    </xf>
    <xf numFmtId="0" fontId="5" fillId="2" borderId="0" xfId="1" applyFont="1" applyFill="1" applyAlignment="1">
      <alignment horizontal="left" vertical="center"/>
    </xf>
    <xf numFmtId="0" fontId="5" fillId="2" borderId="0" xfId="1" applyFont="1" applyFill="1" applyAlignment="1">
      <alignment vertical="center"/>
    </xf>
    <xf numFmtId="0" fontId="5" fillId="2" borderId="0" xfId="1" applyFont="1" applyFill="1" applyBorder="1" applyAlignment="1">
      <alignment vertical="center"/>
    </xf>
    <xf numFmtId="0" fontId="5" fillId="0" borderId="0" xfId="1" applyFont="1" applyFill="1">
      <alignment vertical="center"/>
    </xf>
    <xf numFmtId="0" fontId="4" fillId="2" borderId="0" xfId="1" applyFont="1" applyFill="1" applyAlignment="1">
      <alignment horizontal="center" vertical="center"/>
    </xf>
    <xf numFmtId="0" fontId="5" fillId="0" borderId="0" xfId="1" applyFont="1" applyFill="1" applyAlignment="1">
      <alignment horizontal="center" vertical="center"/>
    </xf>
    <xf numFmtId="0" fontId="4" fillId="2" borderId="0" xfId="1" applyFont="1" applyFill="1" applyAlignment="1">
      <alignment vertical="center" shrinkToFit="1"/>
    </xf>
    <xf numFmtId="0" fontId="5" fillId="2" borderId="0" xfId="1" applyFont="1" applyFill="1">
      <alignment vertical="center"/>
    </xf>
    <xf numFmtId="0" fontId="3" fillId="2" borderId="0" xfId="1" applyFont="1" applyFill="1" applyBorder="1" applyAlignment="1">
      <alignment horizontal="center" vertical="center" shrinkToFit="1"/>
    </xf>
    <xf numFmtId="0" fontId="3" fillId="2" borderId="0" xfId="1" applyNumberFormat="1" applyFont="1" applyFill="1" applyBorder="1" applyAlignment="1">
      <alignment horizontal="center" vertical="center" shrinkToFit="1"/>
    </xf>
    <xf numFmtId="0" fontId="3" fillId="2" borderId="0" xfId="1" applyFont="1" applyFill="1" applyBorder="1" applyAlignment="1">
      <alignment horizontal="right" vertical="center" shrinkToFit="1"/>
    </xf>
    <xf numFmtId="0" fontId="5" fillId="2" borderId="0" xfId="1" applyFont="1" applyFill="1" applyBorder="1" applyAlignment="1">
      <alignment horizontal="left" vertical="center" wrapText="1"/>
    </xf>
    <xf numFmtId="0" fontId="5" fillId="2" borderId="0" xfId="1" applyFont="1" applyFill="1" applyBorder="1" applyAlignment="1">
      <alignment vertical="center" wrapText="1"/>
    </xf>
    <xf numFmtId="0" fontId="4" fillId="2" borderId="0" xfId="1" applyFont="1" applyFill="1" applyBorder="1" applyAlignment="1">
      <alignment vertical="center"/>
    </xf>
    <xf numFmtId="0" fontId="5" fillId="0" borderId="0" xfId="1" applyFont="1" applyFill="1" applyBorder="1">
      <alignment vertical="center"/>
    </xf>
    <xf numFmtId="0" fontId="5" fillId="2" borderId="0" xfId="1" applyFont="1" applyFill="1" applyBorder="1">
      <alignment vertical="center"/>
    </xf>
    <xf numFmtId="0" fontId="6" fillId="2" borderId="0" xfId="1" applyFont="1" applyFill="1" applyBorder="1" applyAlignment="1">
      <alignment horizontal="left" vertical="center"/>
    </xf>
    <xf numFmtId="0" fontId="7" fillId="2" borderId="0" xfId="1" applyFont="1" applyFill="1" applyBorder="1" applyAlignment="1">
      <alignment vertical="center"/>
    </xf>
    <xf numFmtId="0" fontId="8" fillId="0" borderId="0" xfId="2" applyAlignment="1">
      <alignment horizontal="right" vertical="center"/>
    </xf>
    <xf numFmtId="0" fontId="4" fillId="2" borderId="0" xfId="1" applyFont="1" applyFill="1" applyBorder="1" applyAlignment="1">
      <alignment vertical="center" wrapText="1"/>
    </xf>
    <xf numFmtId="0" fontId="3" fillId="2" borderId="0" xfId="1" applyFont="1" applyFill="1" applyBorder="1" applyAlignment="1">
      <alignment horizontal="center" vertical="center"/>
    </xf>
    <xf numFmtId="0" fontId="3" fillId="2" borderId="0" xfId="1" applyNumberFormat="1" applyFont="1" applyFill="1" applyBorder="1" applyAlignment="1">
      <alignment horizontal="center" vertical="center"/>
    </xf>
    <xf numFmtId="0" fontId="3" fillId="2" borderId="0" xfId="1" applyFont="1" applyFill="1" applyBorder="1" applyAlignment="1">
      <alignment horizontal="right" vertical="center"/>
    </xf>
    <xf numFmtId="0" fontId="5" fillId="2" borderId="0" xfId="1" applyFont="1" applyFill="1" applyBorder="1" applyAlignment="1">
      <alignment horizontal="left" vertical="center"/>
    </xf>
    <xf numFmtId="176" fontId="3" fillId="2" borderId="1" xfId="1" applyNumberFormat="1" applyFont="1" applyFill="1" applyBorder="1" applyAlignment="1">
      <alignment horizontal="center" vertical="center" wrapText="1"/>
    </xf>
    <xf numFmtId="177" fontId="3" fillId="3" borderId="5" xfId="1" applyNumberFormat="1" applyFont="1" applyFill="1" applyBorder="1" applyAlignment="1">
      <alignment horizontal="center" vertical="center" shrinkToFit="1"/>
    </xf>
    <xf numFmtId="0" fontId="3" fillId="4" borderId="3" xfId="1" applyFont="1" applyFill="1" applyBorder="1" applyAlignment="1">
      <alignment horizontal="right" vertical="center"/>
    </xf>
    <xf numFmtId="0" fontId="9" fillId="5" borderId="3" xfId="1" applyFont="1" applyFill="1" applyBorder="1" applyAlignment="1">
      <alignment horizontal="left" vertical="top" wrapText="1"/>
    </xf>
    <xf numFmtId="0" fontId="9" fillId="7" borderId="0" xfId="1" applyFont="1" applyFill="1" applyBorder="1" applyAlignment="1">
      <alignment vertical="center" wrapText="1"/>
    </xf>
    <xf numFmtId="0" fontId="4" fillId="2" borderId="0" xfId="1" applyFont="1" applyFill="1" applyBorder="1" applyAlignment="1">
      <alignment horizontal="center" vertical="center"/>
    </xf>
    <xf numFmtId="178" fontId="3" fillId="2" borderId="1" xfId="1" applyNumberFormat="1" applyFont="1" applyFill="1" applyBorder="1" applyAlignment="1">
      <alignment horizontal="center" vertical="center" wrapText="1"/>
    </xf>
    <xf numFmtId="0" fontId="5" fillId="6" borderId="10" xfId="1" applyFont="1" applyFill="1" applyBorder="1" applyAlignment="1">
      <alignment horizontal="left" vertical="center" wrapText="1"/>
    </xf>
    <xf numFmtId="0" fontId="5" fillId="6" borderId="11" xfId="1" applyFont="1" applyFill="1" applyBorder="1" applyAlignment="1">
      <alignment horizontal="left" vertical="center" wrapText="1"/>
    </xf>
    <xf numFmtId="0" fontId="9" fillId="6" borderId="4" xfId="1" applyFont="1" applyFill="1" applyBorder="1" applyAlignment="1">
      <alignment vertical="center" wrapText="1"/>
    </xf>
    <xf numFmtId="0" fontId="9" fillId="6" borderId="6" xfId="1" applyFont="1" applyFill="1" applyBorder="1" applyAlignment="1">
      <alignment vertical="center" wrapText="1"/>
    </xf>
    <xf numFmtId="0" fontId="9" fillId="6" borderId="8" xfId="1" applyFont="1" applyFill="1" applyBorder="1" applyAlignment="1">
      <alignment vertical="center" wrapText="1"/>
    </xf>
    <xf numFmtId="0" fontId="9" fillId="6" borderId="11" xfId="1" applyFont="1" applyFill="1" applyBorder="1" applyAlignment="1">
      <alignment vertical="center"/>
    </xf>
    <xf numFmtId="0" fontId="9" fillId="6" borderId="0" xfId="1" applyFont="1" applyFill="1" applyBorder="1" applyAlignment="1">
      <alignment horizontal="left" vertical="center" wrapText="1"/>
    </xf>
    <xf numFmtId="0" fontId="9" fillId="6" borderId="14" xfId="1" applyFont="1" applyFill="1" applyBorder="1" applyAlignment="1">
      <alignment horizontal="left" vertical="center" wrapText="1"/>
    </xf>
    <xf numFmtId="0" fontId="9" fillId="6" borderId="0" xfId="1" applyFont="1" applyFill="1" applyBorder="1" applyAlignment="1">
      <alignment vertical="center"/>
    </xf>
    <xf numFmtId="0" fontId="9" fillId="6" borderId="14" xfId="1" applyFont="1" applyFill="1" applyBorder="1" applyAlignment="1">
      <alignment vertical="center"/>
    </xf>
    <xf numFmtId="179" fontId="3" fillId="2" borderId="1" xfId="1" applyNumberFormat="1" applyFont="1" applyFill="1" applyBorder="1" applyAlignment="1">
      <alignment horizontal="center" vertical="center" wrapText="1"/>
    </xf>
    <xf numFmtId="180" fontId="3" fillId="2" borderId="1" xfId="1" applyNumberFormat="1" applyFont="1" applyFill="1" applyBorder="1" applyAlignment="1">
      <alignment horizontal="center" vertical="center" wrapText="1"/>
    </xf>
    <xf numFmtId="0" fontId="3" fillId="2" borderId="1" xfId="1" applyNumberFormat="1" applyFont="1" applyFill="1" applyBorder="1" applyAlignment="1">
      <alignment horizontal="center" vertical="center" wrapText="1"/>
    </xf>
    <xf numFmtId="0" fontId="3" fillId="8" borderId="6" xfId="1" applyNumberFormat="1" applyFont="1" applyFill="1" applyBorder="1" applyAlignment="1">
      <alignment horizontal="center" vertical="center" wrapText="1"/>
    </xf>
    <xf numFmtId="0" fontId="3" fillId="8" borderId="10" xfId="1" applyFont="1" applyFill="1" applyBorder="1" applyAlignment="1">
      <alignment horizontal="center" vertical="center" wrapText="1"/>
    </xf>
    <xf numFmtId="0" fontId="3" fillId="8" borderId="11" xfId="1" applyFont="1" applyFill="1" applyBorder="1" applyAlignment="1">
      <alignment horizontal="right" vertical="center" wrapText="1"/>
    </xf>
    <xf numFmtId="0" fontId="5" fillId="2" borderId="0" xfId="1" applyFont="1" applyFill="1" applyBorder="1" applyAlignment="1">
      <alignment horizontal="center" vertical="center"/>
    </xf>
    <xf numFmtId="0" fontId="4" fillId="2" borderId="0" xfId="1" applyFont="1" applyFill="1" applyBorder="1">
      <alignment vertical="center"/>
    </xf>
    <xf numFmtId="49" fontId="3" fillId="8" borderId="1" xfId="1" applyNumberFormat="1" applyFont="1" applyFill="1" applyBorder="1" applyAlignment="1">
      <alignment horizontal="center" vertical="center" wrapText="1"/>
    </xf>
    <xf numFmtId="0" fontId="3" fillId="8" borderId="9" xfId="1" applyFont="1" applyFill="1" applyBorder="1" applyAlignment="1">
      <alignment horizontal="center" vertical="center" wrapText="1"/>
    </xf>
    <xf numFmtId="0" fontId="3" fillId="8" borderId="12" xfId="1" applyFont="1" applyFill="1" applyBorder="1" applyAlignment="1">
      <alignment horizontal="center" vertical="center" wrapText="1"/>
    </xf>
    <xf numFmtId="0" fontId="12" fillId="2" borderId="0" xfId="1" applyFont="1" applyFill="1" applyAlignment="1">
      <alignment horizontal="right" vertical="center"/>
    </xf>
    <xf numFmtId="0" fontId="5" fillId="2" borderId="0" xfId="1" applyFont="1" applyFill="1" applyBorder="1" applyAlignment="1">
      <alignment horizontal="left" vertical="center" shrinkToFit="1"/>
    </xf>
    <xf numFmtId="0" fontId="5" fillId="2" borderId="0" xfId="1" applyFont="1" applyFill="1" applyBorder="1" applyAlignment="1">
      <alignment vertical="center" shrinkToFit="1"/>
    </xf>
    <xf numFmtId="0" fontId="3" fillId="4" borderId="1" xfId="1" applyFont="1" applyFill="1" applyBorder="1" applyAlignment="1">
      <alignment horizontal="right" vertical="center" shrinkToFit="1"/>
    </xf>
    <xf numFmtId="177" fontId="3" fillId="2" borderId="5" xfId="1" applyNumberFormat="1" applyFont="1" applyFill="1" applyBorder="1" applyAlignment="1">
      <alignment horizontal="center" vertical="center" shrinkToFit="1"/>
    </xf>
    <xf numFmtId="177" fontId="3" fillId="2" borderId="3" xfId="1" applyNumberFormat="1" applyFont="1" applyFill="1" applyBorder="1" applyAlignment="1">
      <alignment horizontal="right" vertical="center" shrinkToFit="1"/>
    </xf>
    <xf numFmtId="0" fontId="5" fillId="5" borderId="3" xfId="1" applyFont="1" applyFill="1" applyBorder="1" applyAlignment="1">
      <alignment horizontal="left" vertical="top" wrapText="1"/>
    </xf>
    <xf numFmtId="178" fontId="3" fillId="2" borderId="3" xfId="1" applyNumberFormat="1" applyFont="1" applyFill="1" applyBorder="1" applyAlignment="1">
      <alignment horizontal="right" vertical="center" shrinkToFit="1"/>
    </xf>
    <xf numFmtId="0" fontId="9" fillId="6" borderId="10" xfId="1" applyFont="1" applyFill="1" applyBorder="1" applyAlignment="1">
      <alignment horizontal="left" vertical="center" wrapText="1"/>
    </xf>
    <xf numFmtId="0" fontId="9" fillId="6" borderId="11" xfId="1" applyFont="1" applyFill="1" applyBorder="1" applyAlignment="1">
      <alignment horizontal="left" vertical="center" wrapText="1"/>
    </xf>
    <xf numFmtId="180" fontId="3" fillId="2" borderId="1" xfId="1" applyNumberFormat="1" applyFont="1" applyFill="1" applyBorder="1" applyAlignment="1">
      <alignment horizontal="right" vertical="center" shrinkToFit="1"/>
    </xf>
    <xf numFmtId="0" fontId="3" fillId="4" borderId="10" xfId="1" applyNumberFormat="1" applyFont="1" applyFill="1" applyBorder="1" applyAlignment="1">
      <alignment horizontal="center" vertical="center" shrinkToFit="1"/>
    </xf>
    <xf numFmtId="0" fontId="3" fillId="4" borderId="11" xfId="1" applyFont="1" applyFill="1" applyBorder="1" applyAlignment="1">
      <alignment horizontal="right" vertical="center"/>
    </xf>
    <xf numFmtId="0" fontId="5" fillId="6" borderId="11" xfId="1" applyFont="1" applyFill="1" applyBorder="1" applyAlignment="1">
      <alignment vertical="center" wrapText="1"/>
    </xf>
    <xf numFmtId="0" fontId="3" fillId="4" borderId="15" xfId="1" applyNumberFormat="1" applyFont="1" applyFill="1" applyBorder="1" applyAlignment="1">
      <alignment horizontal="center" vertical="center" shrinkToFit="1"/>
    </xf>
    <xf numFmtId="0" fontId="3" fillId="4" borderId="14" xfId="1" applyFont="1" applyFill="1" applyBorder="1" applyAlignment="1">
      <alignment horizontal="right" vertical="center"/>
    </xf>
    <xf numFmtId="0" fontId="5" fillId="6" borderId="14" xfId="1" applyFont="1" applyFill="1" applyBorder="1" applyAlignment="1">
      <alignment vertical="center" wrapText="1"/>
    </xf>
    <xf numFmtId="0" fontId="3" fillId="4" borderId="8" xfId="1" applyFont="1" applyFill="1" applyBorder="1" applyAlignment="1">
      <alignment horizontal="right" vertical="center" shrinkToFit="1"/>
    </xf>
    <xf numFmtId="0" fontId="3" fillId="4" borderId="4" xfId="1" applyFont="1" applyFill="1" applyBorder="1" applyAlignment="1">
      <alignment horizontal="right" vertical="center" shrinkToFit="1"/>
    </xf>
    <xf numFmtId="0" fontId="3" fillId="4" borderId="0" xfId="1" applyNumberFormat="1" applyFont="1" applyFill="1" applyBorder="1" applyAlignment="1">
      <alignment horizontal="center" vertical="center" shrinkToFit="1"/>
    </xf>
    <xf numFmtId="0" fontId="3" fillId="4" borderId="12" xfId="1" applyFont="1" applyFill="1" applyBorder="1" applyAlignment="1">
      <alignment horizontal="right" vertical="center"/>
    </xf>
    <xf numFmtId="0" fontId="9" fillId="6" borderId="11" xfId="1" applyFont="1" applyFill="1" applyBorder="1" applyAlignment="1">
      <alignment vertical="center" wrapText="1"/>
    </xf>
    <xf numFmtId="0" fontId="9" fillId="6" borderId="14" xfId="1" applyFont="1" applyFill="1" applyBorder="1" applyAlignment="1">
      <alignment vertical="center" wrapText="1"/>
    </xf>
    <xf numFmtId="0" fontId="3" fillId="4" borderId="5" xfId="1" applyNumberFormat="1" applyFont="1" applyFill="1" applyBorder="1" applyAlignment="1">
      <alignment horizontal="center" vertical="center" shrinkToFit="1"/>
    </xf>
    <xf numFmtId="0" fontId="9" fillId="5" borderId="12" xfId="1" applyFont="1" applyFill="1" applyBorder="1" applyAlignment="1">
      <alignment horizontal="left" vertical="top" wrapText="1"/>
    </xf>
    <xf numFmtId="177" fontId="3" fillId="2" borderId="1" xfId="1" applyNumberFormat="1" applyFont="1" applyFill="1" applyBorder="1" applyAlignment="1">
      <alignment horizontal="right" vertical="center" shrinkToFit="1"/>
    </xf>
    <xf numFmtId="0" fontId="4" fillId="2" borderId="0" xfId="1" applyFont="1" applyFill="1" applyBorder="1" applyAlignment="1">
      <alignment vertical="center" wrapText="1" shrinkToFit="1"/>
    </xf>
    <xf numFmtId="0" fontId="6" fillId="2" borderId="0" xfId="1" applyFont="1" applyFill="1" applyBorder="1" applyAlignment="1">
      <alignment vertical="center"/>
    </xf>
    <xf numFmtId="49" fontId="3" fillId="8" borderId="6" xfId="1" applyNumberFormat="1" applyFont="1" applyFill="1" applyBorder="1" applyAlignment="1">
      <alignment horizontal="center" vertical="center" wrapText="1"/>
    </xf>
    <xf numFmtId="0" fontId="3" fillId="8" borderId="15" xfId="1" applyFont="1" applyFill="1" applyBorder="1" applyAlignment="1">
      <alignment horizontal="center" vertical="center" wrapText="1"/>
    </xf>
    <xf numFmtId="0" fontId="3" fillId="2" borderId="8" xfId="1" applyFont="1" applyFill="1" applyBorder="1" applyAlignment="1">
      <alignment horizontal="center" vertical="center"/>
    </xf>
    <xf numFmtId="0" fontId="3" fillId="2" borderId="8" xfId="1" applyFont="1" applyFill="1" applyBorder="1" applyAlignment="1">
      <alignment vertical="center"/>
    </xf>
    <xf numFmtId="0" fontId="0" fillId="2" borderId="0" xfId="0" applyFill="1" applyBorder="1">
      <alignment vertical="center"/>
    </xf>
    <xf numFmtId="0" fontId="3" fillId="2" borderId="7" xfId="1" applyFont="1" applyFill="1" applyBorder="1" applyAlignment="1">
      <alignment horizontal="center" vertical="center"/>
    </xf>
    <xf numFmtId="0" fontId="3" fillId="2" borderId="7" xfId="1" applyFont="1" applyFill="1" applyBorder="1" applyAlignment="1">
      <alignment vertical="center"/>
    </xf>
    <xf numFmtId="0" fontId="3" fillId="2" borderId="0" xfId="1" applyFont="1" applyFill="1" applyBorder="1" applyAlignment="1">
      <alignment vertical="center"/>
    </xf>
    <xf numFmtId="0" fontId="3" fillId="2" borderId="8" xfId="1" applyFont="1" applyFill="1" applyBorder="1" applyAlignment="1">
      <alignment horizontal="right" vertical="center"/>
    </xf>
    <xf numFmtId="0" fontId="5" fillId="2" borderId="8" xfId="1" applyFont="1" applyFill="1" applyBorder="1" applyAlignment="1">
      <alignment horizontal="left" vertical="center"/>
    </xf>
    <xf numFmtId="0" fontId="5" fillId="2" borderId="8" xfId="1" applyFont="1" applyFill="1" applyBorder="1" applyAlignment="1">
      <alignment vertical="center"/>
    </xf>
    <xf numFmtId="0" fontId="0" fillId="2" borderId="8" xfId="0" applyFill="1" applyBorder="1">
      <alignment vertical="center"/>
    </xf>
    <xf numFmtId="0" fontId="13" fillId="2" borderId="8" xfId="0" applyFont="1" applyFill="1" applyBorder="1">
      <alignment vertical="center"/>
    </xf>
    <xf numFmtId="0" fontId="4" fillId="2" borderId="0" xfId="1" applyFont="1" applyFill="1" applyAlignment="1">
      <alignment horizontal="left" vertical="center" wrapText="1"/>
    </xf>
    <xf numFmtId="0" fontId="5" fillId="2" borderId="0" xfId="1" applyFont="1" applyFill="1" applyAlignment="1">
      <alignment horizontal="left" vertical="center" wrapText="1"/>
    </xf>
    <xf numFmtId="0" fontId="5" fillId="2" borderId="0" xfId="1" applyNumberFormat="1" applyFont="1" applyFill="1" applyAlignment="1">
      <alignment horizontal="center" vertical="center" wrapText="1"/>
    </xf>
    <xf numFmtId="0" fontId="14" fillId="2" borderId="0" xfId="1" applyFont="1" applyFill="1" applyAlignment="1">
      <alignment vertical="center"/>
    </xf>
    <xf numFmtId="0" fontId="8" fillId="2" borderId="0" xfId="2" applyFill="1" applyAlignment="1">
      <alignment vertical="center"/>
    </xf>
    <xf numFmtId="0" fontId="15" fillId="2" borderId="0" xfId="1" applyFont="1" applyFill="1" applyAlignment="1">
      <alignment vertical="center"/>
    </xf>
    <xf numFmtId="0" fontId="15" fillId="2" borderId="0" xfId="1" applyFont="1" applyFill="1" applyAlignment="1">
      <alignment horizontal="left" vertical="center"/>
    </xf>
    <xf numFmtId="0" fontId="8" fillId="2" borderId="0" xfId="2" applyFill="1" applyAlignment="1">
      <alignment horizontal="left" vertical="center"/>
    </xf>
    <xf numFmtId="0" fontId="6" fillId="2" borderId="0" xfId="1" applyFont="1" applyFill="1" applyAlignment="1">
      <alignment horizontal="left" vertical="center"/>
    </xf>
    <xf numFmtId="0" fontId="7" fillId="2" borderId="0" xfId="1" applyFont="1" applyFill="1" applyAlignment="1">
      <alignment vertical="center"/>
    </xf>
    <xf numFmtId="0" fontId="3" fillId="4" borderId="8" xfId="1" applyFont="1" applyFill="1" applyBorder="1" applyAlignment="1">
      <alignment horizontal="center" vertical="center" shrinkToFit="1"/>
    </xf>
    <xf numFmtId="0" fontId="3" fillId="4" borderId="11" xfId="1" applyFont="1" applyFill="1" applyBorder="1" applyAlignment="1">
      <alignment horizontal="center" vertical="center" shrinkToFit="1"/>
    </xf>
    <xf numFmtId="178" fontId="3" fillId="2" borderId="5" xfId="1" applyNumberFormat="1" applyFont="1" applyFill="1" applyBorder="1" applyAlignment="1">
      <alignment horizontal="center" vertical="center" shrinkToFit="1"/>
    </xf>
    <xf numFmtId="178" fontId="3" fillId="2" borderId="11" xfId="1" applyNumberFormat="1" applyFont="1" applyFill="1" applyBorder="1" applyAlignment="1">
      <alignment horizontal="right" vertical="center" shrinkToFit="1"/>
    </xf>
    <xf numFmtId="0" fontId="5" fillId="6" borderId="10" xfId="1" applyFont="1" applyFill="1" applyBorder="1" applyAlignment="1">
      <alignment vertical="center"/>
    </xf>
    <xf numFmtId="0" fontId="5" fillId="6" borderId="11" xfId="1" applyFont="1" applyFill="1" applyBorder="1" applyAlignment="1">
      <alignment vertical="center"/>
    </xf>
    <xf numFmtId="0" fontId="3" fillId="4" borderId="0" xfId="1" applyFont="1" applyFill="1" applyBorder="1" applyAlignment="1">
      <alignment horizontal="center" vertical="center" shrinkToFit="1"/>
    </xf>
    <xf numFmtId="0" fontId="3" fillId="4" borderId="14" xfId="1" applyFont="1" applyFill="1" applyBorder="1" applyAlignment="1">
      <alignment horizontal="center" vertical="center" shrinkToFit="1"/>
    </xf>
    <xf numFmtId="0" fontId="5" fillId="6" borderId="15" xfId="1" applyFont="1" applyFill="1" applyBorder="1" applyAlignment="1">
      <alignment vertical="center"/>
    </xf>
    <xf numFmtId="0" fontId="5" fillId="6" borderId="14" xfId="1" applyFont="1" applyFill="1" applyBorder="1" applyAlignment="1">
      <alignment vertical="center"/>
    </xf>
    <xf numFmtId="0" fontId="3" fillId="4" borderId="7" xfId="1" applyFont="1" applyFill="1" applyBorder="1" applyAlignment="1">
      <alignment horizontal="center" vertical="center" shrinkToFit="1"/>
    </xf>
    <xf numFmtId="0" fontId="3" fillId="4" borderId="12" xfId="1" applyFont="1" applyFill="1" applyBorder="1" applyAlignment="1">
      <alignment horizontal="center" vertical="center" shrinkToFit="1"/>
    </xf>
    <xf numFmtId="0" fontId="16" fillId="2" borderId="0" xfId="1" applyFont="1" applyFill="1" applyAlignment="1">
      <alignment vertical="center"/>
    </xf>
    <xf numFmtId="0" fontId="9" fillId="2" borderId="0" xfId="1" applyFont="1" applyFill="1" applyBorder="1" applyAlignment="1">
      <alignment vertical="top" wrapText="1"/>
    </xf>
    <xf numFmtId="0" fontId="5" fillId="2" borderId="0" xfId="0" applyFont="1" applyFill="1" applyBorder="1" applyAlignment="1">
      <alignment vertical="center"/>
    </xf>
    <xf numFmtId="0" fontId="17" fillId="2" borderId="0" xfId="1" applyFont="1" applyFill="1" applyBorder="1" applyAlignment="1">
      <alignment horizontal="left" vertical="center"/>
    </xf>
    <xf numFmtId="178" fontId="3" fillId="2" borderId="1" xfId="1" applyNumberFormat="1" applyFont="1" applyFill="1" applyBorder="1" applyAlignment="1">
      <alignment horizontal="right" vertical="center" shrinkToFit="1"/>
    </xf>
    <xf numFmtId="178" fontId="3" fillId="2" borderId="10" xfId="1" applyNumberFormat="1" applyFont="1" applyFill="1" applyBorder="1" applyAlignment="1">
      <alignment horizontal="center" vertical="center" shrinkToFit="1"/>
    </xf>
    <xf numFmtId="0" fontId="5" fillId="6" borderId="8" xfId="1" applyFont="1" applyFill="1" applyBorder="1">
      <alignment vertical="center"/>
    </xf>
    <xf numFmtId="0" fontId="5" fillId="6" borderId="0" xfId="1" applyFont="1" applyFill="1" applyBorder="1">
      <alignment vertical="center"/>
    </xf>
    <xf numFmtId="0" fontId="18" fillId="7" borderId="0" xfId="1" applyFont="1" applyFill="1" applyBorder="1" applyAlignment="1">
      <alignment vertical="center" wrapText="1"/>
    </xf>
    <xf numFmtId="0" fontId="18" fillId="0" borderId="0" xfId="1" applyFont="1" applyFill="1" applyBorder="1">
      <alignment vertical="center"/>
    </xf>
    <xf numFmtId="0" fontId="19" fillId="0" borderId="0" xfId="1" applyFont="1" applyFill="1" applyBorder="1">
      <alignment vertical="center"/>
    </xf>
    <xf numFmtId="0" fontId="5" fillId="2" borderId="0" xfId="1" applyFont="1" applyFill="1" applyBorder="1" applyAlignment="1">
      <alignment horizontal="center" vertical="center" textRotation="255"/>
    </xf>
    <xf numFmtId="0" fontId="5" fillId="2" borderId="0" xfId="1" applyFont="1" applyFill="1" applyBorder="1" applyAlignment="1">
      <alignment horizontal="center" vertical="top" textRotation="255"/>
    </xf>
    <xf numFmtId="0" fontId="3" fillId="2" borderId="5" xfId="1" applyNumberFormat="1" applyFont="1" applyFill="1" applyBorder="1" applyAlignment="1">
      <alignment horizontal="center" vertical="center" shrinkToFit="1"/>
    </xf>
    <xf numFmtId="0" fontId="3" fillId="8" borderId="10" xfId="1" applyNumberFormat="1" applyFont="1" applyFill="1" applyBorder="1" applyAlignment="1">
      <alignment horizontal="center" vertical="center" wrapText="1"/>
    </xf>
    <xf numFmtId="0" fontId="3" fillId="8" borderId="9" xfId="1" applyNumberFormat="1" applyFont="1" applyFill="1" applyBorder="1" applyAlignment="1">
      <alignment horizontal="center" vertical="center"/>
    </xf>
    <xf numFmtId="0" fontId="7" fillId="2" borderId="0" xfId="1" applyFont="1" applyFill="1" applyBorder="1" applyAlignment="1">
      <alignment horizontal="left" vertical="center"/>
    </xf>
    <xf numFmtId="0" fontId="5" fillId="7" borderId="0" xfId="1" applyFont="1" applyFill="1" applyBorder="1" applyAlignment="1">
      <alignment vertical="center" wrapText="1"/>
    </xf>
    <xf numFmtId="0" fontId="5" fillId="2" borderId="8" xfId="1" applyFont="1" applyFill="1" applyBorder="1" applyAlignment="1">
      <alignment horizontal="center" vertical="center"/>
    </xf>
    <xf numFmtId="0" fontId="15" fillId="2" borderId="0" xfId="1" applyNumberFormat="1" applyFont="1" applyFill="1" applyAlignment="1">
      <alignment horizontal="center" vertical="center"/>
    </xf>
    <xf numFmtId="181" fontId="11" fillId="2" borderId="6" xfId="1" applyNumberFormat="1" applyFont="1" applyFill="1" applyBorder="1" applyAlignment="1">
      <alignment horizontal="center" vertical="center" shrinkToFit="1"/>
    </xf>
    <xf numFmtId="0" fontId="3" fillId="3" borderId="10" xfId="1" applyNumberFormat="1" applyFont="1" applyFill="1" applyBorder="1" applyAlignment="1">
      <alignment horizontal="center" vertical="center" shrinkToFit="1"/>
    </xf>
    <xf numFmtId="177" fontId="3" fillId="3" borderId="11" xfId="1" applyNumberFormat="1" applyFont="1" applyFill="1" applyBorder="1" applyAlignment="1">
      <alignment vertical="center"/>
    </xf>
    <xf numFmtId="182" fontId="11" fillId="2" borderId="13" xfId="1" applyNumberFormat="1" applyFont="1" applyFill="1" applyBorder="1" applyAlignment="1">
      <alignment horizontal="center" vertical="center" shrinkToFit="1"/>
    </xf>
    <xf numFmtId="0" fontId="3" fillId="3" borderId="15" xfId="1" applyNumberFormat="1" applyFont="1" applyFill="1" applyBorder="1" applyAlignment="1">
      <alignment horizontal="center" vertical="center" shrinkToFit="1"/>
    </xf>
    <xf numFmtId="177" fontId="3" fillId="3" borderId="14" xfId="1" applyNumberFormat="1" applyFont="1" applyFill="1" applyBorder="1" applyAlignment="1">
      <alignment vertical="center"/>
    </xf>
    <xf numFmtId="178" fontId="11" fillId="2" borderId="13" xfId="1" applyNumberFormat="1" applyFont="1" applyFill="1" applyBorder="1" applyAlignment="1">
      <alignment horizontal="center" vertical="center" shrinkToFit="1"/>
    </xf>
    <xf numFmtId="181" fontId="11" fillId="2" borderId="13" xfId="1" applyNumberFormat="1" applyFont="1" applyFill="1" applyBorder="1" applyAlignment="1">
      <alignment horizontal="center" vertical="center" shrinkToFit="1"/>
    </xf>
    <xf numFmtId="182" fontId="11" fillId="2" borderId="2" xfId="1" applyNumberFormat="1" applyFont="1" applyFill="1" applyBorder="1" applyAlignment="1">
      <alignment horizontal="center" vertical="center" shrinkToFit="1"/>
    </xf>
    <xf numFmtId="0" fontId="3" fillId="3" borderId="9" xfId="1" applyNumberFormat="1" applyFont="1" applyFill="1" applyBorder="1" applyAlignment="1">
      <alignment horizontal="center" vertical="center" shrinkToFit="1"/>
    </xf>
    <xf numFmtId="177" fontId="3" fillId="3" borderId="12" xfId="1" applyNumberFormat="1" applyFont="1" applyFill="1" applyBorder="1" applyAlignment="1">
      <alignment vertical="center"/>
    </xf>
    <xf numFmtId="0" fontId="3" fillId="8" borderId="13" xfId="1" applyNumberFormat="1" applyFont="1" applyFill="1" applyBorder="1" applyAlignment="1">
      <alignment horizontal="center" vertical="center" wrapText="1"/>
    </xf>
    <xf numFmtId="0" fontId="3" fillId="8" borderId="14" xfId="1" applyFont="1" applyFill="1" applyBorder="1" applyAlignment="1">
      <alignment horizontal="right" vertical="center" wrapText="1"/>
    </xf>
    <xf numFmtId="0" fontId="20" fillId="2" borderId="0" xfId="0" applyFont="1" applyFill="1" applyBorder="1">
      <alignment vertical="center"/>
    </xf>
    <xf numFmtId="183" fontId="11" fillId="2" borderId="3" xfId="1" applyNumberFormat="1" applyFont="1" applyFill="1" applyBorder="1" applyAlignment="1">
      <alignment horizontal="right" vertical="center" shrinkToFit="1"/>
    </xf>
    <xf numFmtId="0" fontId="4" fillId="2" borderId="0" xfId="1" applyFont="1" applyFill="1" applyBorder="1" applyAlignment="1">
      <alignment vertical="center" shrinkToFit="1"/>
    </xf>
    <xf numFmtId="0" fontId="5" fillId="2" borderId="0" xfId="1" applyFont="1" applyFill="1" applyBorder="1" applyAlignment="1">
      <alignment horizontal="center" vertical="center" wrapText="1"/>
    </xf>
    <xf numFmtId="184" fontId="11" fillId="2" borderId="3" xfId="1" applyNumberFormat="1" applyFont="1" applyFill="1" applyBorder="1" applyAlignment="1">
      <alignment horizontal="right" vertical="center" shrinkToFit="1"/>
    </xf>
    <xf numFmtId="0" fontId="5" fillId="6" borderId="1" xfId="1" applyFont="1" applyFill="1" applyBorder="1" applyAlignment="1">
      <alignment horizontal="left" vertical="center" wrapText="1"/>
    </xf>
    <xf numFmtId="178" fontId="11" fillId="2" borderId="3" xfId="1" applyNumberFormat="1" applyFont="1" applyFill="1" applyBorder="1" applyAlignment="1">
      <alignment horizontal="right" vertical="center" shrinkToFit="1"/>
    </xf>
    <xf numFmtId="0" fontId="11" fillId="2" borderId="3" xfId="1" applyNumberFormat="1" applyFont="1" applyFill="1" applyBorder="1" applyAlignment="1">
      <alignment horizontal="center" vertical="center" wrapText="1"/>
    </xf>
    <xf numFmtId="0" fontId="3" fillId="2" borderId="0" xfId="1" applyFont="1" applyFill="1" applyAlignment="1">
      <alignment horizontal="center" vertical="center"/>
    </xf>
    <xf numFmtId="184" fontId="3" fillId="2" borderId="1" xfId="1" applyNumberFormat="1" applyFont="1" applyFill="1" applyBorder="1" applyAlignment="1">
      <alignment horizontal="right" vertical="center" shrinkToFit="1"/>
    </xf>
    <xf numFmtId="184" fontId="3" fillId="4" borderId="10" xfId="1" applyNumberFormat="1" applyFont="1" applyFill="1" applyBorder="1" applyAlignment="1">
      <alignment horizontal="center" vertical="center" shrinkToFit="1"/>
    </xf>
    <xf numFmtId="0" fontId="5" fillId="4" borderId="11" xfId="1" applyFont="1" applyFill="1" applyBorder="1" applyAlignment="1">
      <alignment vertical="center"/>
    </xf>
    <xf numFmtId="178" fontId="3" fillId="4" borderId="15" xfId="1" applyNumberFormat="1" applyFont="1" applyFill="1" applyBorder="1" applyAlignment="1">
      <alignment horizontal="center" vertical="center" shrinkToFit="1"/>
    </xf>
    <xf numFmtId="0" fontId="5" fillId="4" borderId="14" xfId="1" applyFont="1" applyFill="1" applyBorder="1" applyAlignment="1">
      <alignment vertical="center"/>
    </xf>
    <xf numFmtId="184" fontId="3" fillId="3" borderId="15" xfId="1" applyNumberFormat="1" applyFont="1" applyFill="1" applyBorder="1" applyAlignment="1">
      <alignment horizontal="center" vertical="center" shrinkToFit="1"/>
    </xf>
    <xf numFmtId="178" fontId="3" fillId="3" borderId="15" xfId="1" applyNumberFormat="1" applyFont="1" applyFill="1" applyBorder="1" applyAlignment="1">
      <alignment horizontal="center" vertical="center" shrinkToFit="1"/>
    </xf>
    <xf numFmtId="0" fontId="3" fillId="2" borderId="0" xfId="1" applyFont="1" applyFill="1" applyBorder="1" applyAlignment="1">
      <alignment vertical="center" wrapText="1"/>
    </xf>
    <xf numFmtId="0" fontId="3" fillId="8" borderId="1" xfId="1" applyFont="1" applyFill="1" applyBorder="1" applyAlignment="1">
      <alignment horizontal="center" vertical="center" wrapText="1"/>
    </xf>
    <xf numFmtId="0" fontId="11" fillId="2" borderId="0" xfId="1" applyFont="1" applyFill="1" applyAlignment="1">
      <alignment horizontal="right" vertical="center"/>
    </xf>
    <xf numFmtId="184" fontId="3" fillId="4" borderId="0" xfId="1" applyNumberFormat="1" applyFont="1" applyFill="1" applyBorder="1" applyAlignment="1">
      <alignment horizontal="right" vertical="center" shrinkToFit="1"/>
    </xf>
    <xf numFmtId="0" fontId="5" fillId="7" borderId="0" xfId="1" applyFont="1" applyFill="1" applyBorder="1">
      <alignment vertical="center"/>
    </xf>
    <xf numFmtId="178" fontId="3" fillId="4" borderId="0" xfId="1" applyNumberFormat="1" applyFont="1" applyFill="1" applyBorder="1" applyAlignment="1">
      <alignment horizontal="right" vertical="center" shrinkToFit="1"/>
    </xf>
    <xf numFmtId="0" fontId="3" fillId="4" borderId="11" xfId="1" applyFont="1" applyFill="1" applyBorder="1" applyAlignment="1">
      <alignment horizontal="right" vertical="center" shrinkToFit="1"/>
    </xf>
    <xf numFmtId="0" fontId="3" fillId="4" borderId="0" xfId="1" applyFont="1" applyFill="1" applyBorder="1" applyAlignment="1">
      <alignment horizontal="right" vertical="center" shrinkToFit="1"/>
    </xf>
    <xf numFmtId="0" fontId="3" fillId="4" borderId="14" xfId="1" applyFont="1" applyFill="1" applyBorder="1" applyAlignment="1">
      <alignment horizontal="right" vertical="center" shrinkToFit="1"/>
    </xf>
    <xf numFmtId="0" fontId="3" fillId="4" borderId="7" xfId="1" applyFont="1" applyFill="1" applyBorder="1" applyAlignment="1">
      <alignment horizontal="right" vertical="center" shrinkToFit="1"/>
    </xf>
    <xf numFmtId="0" fontId="3" fillId="4" borderId="12" xfId="1" applyFont="1" applyFill="1" applyBorder="1" applyAlignment="1">
      <alignment horizontal="right" vertical="center" shrinkToFit="1"/>
    </xf>
    <xf numFmtId="0" fontId="5" fillId="5" borderId="1" xfId="1" applyFont="1" applyFill="1" applyBorder="1" applyAlignment="1">
      <alignment horizontal="left" vertical="top" wrapText="1"/>
    </xf>
    <xf numFmtId="0" fontId="5" fillId="5" borderId="2" xfId="1" applyFont="1" applyFill="1" applyBorder="1" applyAlignment="1">
      <alignment horizontal="left" vertical="top" wrapText="1"/>
    </xf>
    <xf numFmtId="0" fontId="3" fillId="2" borderId="0" xfId="1" applyNumberFormat="1" applyFont="1" applyFill="1" applyBorder="1" applyAlignment="1">
      <alignment horizontal="right" vertical="center"/>
    </xf>
    <xf numFmtId="0" fontId="18" fillId="7" borderId="0" xfId="1" applyFont="1" applyFill="1" applyBorder="1">
      <alignment vertical="center"/>
    </xf>
    <xf numFmtId="0" fontId="3" fillId="4" borderId="3" xfId="1" applyFont="1" applyFill="1" applyBorder="1" applyAlignment="1">
      <alignment horizontal="right" vertical="center" shrinkToFit="1"/>
    </xf>
    <xf numFmtId="0" fontId="3" fillId="2" borderId="3" xfId="1" applyNumberFormat="1" applyFont="1" applyFill="1" applyBorder="1" applyAlignment="1">
      <alignment horizontal="center" vertical="center" shrinkToFit="1"/>
    </xf>
    <xf numFmtId="186" fontId="3" fillId="2" borderId="1" xfId="1" applyNumberFormat="1" applyFont="1" applyFill="1" applyBorder="1" applyAlignment="1">
      <alignment horizontal="right" vertical="center" shrinkToFit="1"/>
    </xf>
    <xf numFmtId="0" fontId="5" fillId="6" borderId="8" xfId="1" applyFont="1" applyFill="1" applyBorder="1" applyAlignment="1">
      <alignment horizontal="left" vertical="center"/>
    </xf>
    <xf numFmtId="0" fontId="5" fillId="6" borderId="11" xfId="1" applyFont="1" applyFill="1" applyBorder="1" applyAlignment="1">
      <alignment horizontal="left" vertical="center"/>
    </xf>
    <xf numFmtId="0" fontId="3" fillId="0" borderId="1" xfId="1" applyNumberFormat="1" applyFont="1" applyFill="1" applyBorder="1" applyAlignment="1">
      <alignment horizontal="center" vertical="center" wrapText="1"/>
    </xf>
    <xf numFmtId="0" fontId="5" fillId="6" borderId="0" xfId="1" applyFont="1" applyFill="1" applyBorder="1" applyAlignment="1">
      <alignment horizontal="left" vertical="center"/>
    </xf>
    <xf numFmtId="0" fontId="5" fillId="6" borderId="14" xfId="1" applyFont="1" applyFill="1" applyBorder="1" applyAlignment="1">
      <alignment horizontal="left" vertical="center"/>
    </xf>
    <xf numFmtId="0" fontId="5" fillId="6" borderId="0" xfId="1" applyFont="1" applyFill="1" applyBorder="1" applyAlignment="1">
      <alignment horizontal="left" vertical="center" wrapText="1"/>
    </xf>
    <xf numFmtId="0" fontId="5" fillId="6" borderId="14" xfId="1" applyFont="1" applyFill="1" applyBorder="1" applyAlignment="1">
      <alignment horizontal="left" vertical="center" wrapText="1"/>
    </xf>
    <xf numFmtId="0" fontId="21" fillId="0" borderId="0" xfId="1" applyFont="1" applyFill="1" applyBorder="1">
      <alignment vertical="center"/>
    </xf>
    <xf numFmtId="0" fontId="5" fillId="6" borderId="8" xfId="1" applyFont="1" applyFill="1" applyBorder="1" applyAlignment="1">
      <alignment horizontal="left" vertical="center" wrapText="1"/>
    </xf>
    <xf numFmtId="0" fontId="3" fillId="3" borderId="12" xfId="1" applyFont="1" applyFill="1" applyBorder="1" applyAlignment="1">
      <alignment horizontal="right" vertical="center" shrinkToFit="1"/>
    </xf>
    <xf numFmtId="0" fontId="3" fillId="8" borderId="11" xfId="1" applyFont="1" applyFill="1" applyBorder="1" applyAlignment="1">
      <alignment horizontal="right" vertical="center"/>
    </xf>
    <xf numFmtId="0" fontId="3" fillId="8" borderId="12" xfId="1" applyFont="1" applyFill="1" applyBorder="1" applyAlignment="1">
      <alignment horizontal="center" vertical="center"/>
    </xf>
    <xf numFmtId="0" fontId="22" fillId="2" borderId="1" xfId="1" applyNumberFormat="1" applyFont="1" applyFill="1" applyBorder="1" applyAlignment="1">
      <alignment horizontal="left" vertical="center" wrapText="1"/>
    </xf>
    <xf numFmtId="0" fontId="3" fillId="3" borderId="5" xfId="1" applyNumberFormat="1" applyFont="1" applyFill="1" applyBorder="1" applyAlignment="1">
      <alignment horizontal="center" vertical="center" shrinkToFit="1"/>
    </xf>
    <xf numFmtId="186" fontId="3" fillId="3" borderId="3" xfId="1" applyNumberFormat="1" applyFont="1" applyFill="1" applyBorder="1" applyAlignment="1">
      <alignment horizontal="right" vertical="center" shrinkToFit="1"/>
    </xf>
    <xf numFmtId="186" fontId="11" fillId="2" borderId="1" xfId="1" applyNumberFormat="1" applyFont="1" applyFill="1" applyBorder="1" applyAlignment="1">
      <alignment horizontal="right" vertical="center" shrinkToFit="1"/>
    </xf>
    <xf numFmtId="0" fontId="23" fillId="2" borderId="5" xfId="1" applyNumberFormat="1" applyFont="1" applyFill="1" applyBorder="1" applyAlignment="1">
      <alignment horizontal="center" vertical="center" shrinkToFit="1"/>
    </xf>
    <xf numFmtId="186" fontId="11" fillId="2" borderId="3" xfId="1" applyNumberFormat="1" applyFont="1" applyFill="1" applyBorder="1" applyAlignment="1">
      <alignment horizontal="right" vertical="center" shrinkToFit="1"/>
    </xf>
    <xf numFmtId="0" fontId="13" fillId="2" borderId="0" xfId="1" applyFont="1" applyFill="1" applyBorder="1" applyAlignment="1">
      <alignment vertical="center"/>
    </xf>
    <xf numFmtId="0" fontId="3" fillId="4" borderId="4" xfId="1" applyFont="1" applyFill="1" applyBorder="1" applyAlignment="1">
      <alignment horizontal="center" vertical="center"/>
    </xf>
    <xf numFmtId="0" fontId="3" fillId="4" borderId="3" xfId="1" applyFont="1" applyFill="1" applyBorder="1" applyAlignment="1">
      <alignment horizontal="center" vertical="center"/>
    </xf>
    <xf numFmtId="0" fontId="3" fillId="2" borderId="10" xfId="1" applyFont="1" applyFill="1" applyBorder="1" applyAlignment="1">
      <alignment horizontal="center" vertical="center" shrinkToFit="1"/>
    </xf>
    <xf numFmtId="0" fontId="9" fillId="5" borderId="1" xfId="1" applyFont="1" applyFill="1" applyBorder="1" applyAlignment="1">
      <alignment horizontal="left" vertical="top" wrapText="1"/>
    </xf>
    <xf numFmtId="49" fontId="11" fillId="8" borderId="1" xfId="1" applyNumberFormat="1" applyFont="1" applyFill="1" applyBorder="1" applyAlignment="1">
      <alignment horizontal="center" vertical="center" wrapText="1"/>
    </xf>
    <xf numFmtId="0" fontId="3" fillId="8" borderId="10" xfId="1" applyFont="1" applyFill="1" applyBorder="1" applyAlignment="1">
      <alignment vertical="center"/>
    </xf>
    <xf numFmtId="0" fontId="3" fillId="8" borderId="9" xfId="1" applyFont="1" applyFill="1" applyBorder="1" applyAlignment="1">
      <alignment vertical="center"/>
    </xf>
    <xf numFmtId="0" fontId="3" fillId="8" borderId="14" xfId="1" applyFont="1" applyFill="1" applyBorder="1" applyAlignment="1">
      <alignment horizontal="center" vertical="center" wrapText="1"/>
    </xf>
    <xf numFmtId="0" fontId="20" fillId="2" borderId="0" xfId="1" applyFont="1" applyFill="1" applyBorder="1" applyAlignment="1">
      <alignment vertical="center"/>
    </xf>
    <xf numFmtId="0" fontId="5" fillId="2" borderId="8" xfId="1" applyFont="1" applyFill="1" applyBorder="1" applyAlignment="1">
      <alignment vertical="center" wrapText="1"/>
    </xf>
    <xf numFmtId="0" fontId="13" fillId="2" borderId="8" xfId="1" applyFont="1" applyFill="1" applyBorder="1" applyAlignment="1">
      <alignment vertical="center"/>
    </xf>
    <xf numFmtId="0" fontId="8" fillId="0" borderId="0" xfId="2" applyAlignment="1">
      <alignment vertical="center"/>
    </xf>
    <xf numFmtId="0" fontId="24" fillId="2" borderId="0" xfId="2" applyFont="1" applyFill="1">
      <alignment vertical="center"/>
    </xf>
    <xf numFmtId="0" fontId="8" fillId="2" borderId="0" xfId="2" applyFill="1">
      <alignment vertical="center"/>
    </xf>
    <xf numFmtId="0" fontId="7" fillId="2" borderId="0" xfId="1" applyFont="1" applyFill="1" applyBorder="1" applyAlignment="1">
      <alignment horizontal="left" vertical="center" wrapText="1"/>
    </xf>
    <xf numFmtId="0" fontId="7" fillId="0" borderId="0" xfId="0" applyFont="1" applyBorder="1" applyAlignment="1">
      <alignment vertical="center"/>
    </xf>
    <xf numFmtId="0" fontId="7" fillId="0" borderId="0" xfId="0" applyNumberFormat="1" applyFont="1" applyBorder="1" applyAlignment="1">
      <alignment horizontal="center" vertical="center"/>
    </xf>
    <xf numFmtId="0" fontId="7" fillId="2" borderId="0" xfId="3" applyNumberFormat="1" applyFont="1" applyFill="1" applyBorder="1" applyAlignment="1">
      <alignment vertical="center"/>
    </xf>
    <xf numFmtId="0" fontId="6" fillId="0" borderId="0" xfId="1" applyFont="1" applyFill="1" applyBorder="1" applyAlignment="1">
      <alignment vertical="center"/>
    </xf>
    <xf numFmtId="0" fontId="5" fillId="2" borderId="0" xfId="1" applyFont="1" applyFill="1" applyAlignment="1">
      <alignment vertical="center" wrapText="1"/>
    </xf>
    <xf numFmtId="0" fontId="18" fillId="2" borderId="0" xfId="1" applyFont="1" applyFill="1" applyAlignment="1">
      <alignment vertical="center" wrapText="1"/>
    </xf>
    <xf numFmtId="0" fontId="18" fillId="2" borderId="0" xfId="1" applyFont="1" applyFill="1" applyAlignment="1">
      <alignment vertical="top" wrapText="1"/>
    </xf>
    <xf numFmtId="0" fontId="26" fillId="2" borderId="0" xfId="1" applyFont="1" applyFill="1" applyBorder="1">
      <alignment vertical="center"/>
    </xf>
    <xf numFmtId="0" fontId="11" fillId="0" borderId="0" xfId="1" applyFont="1" applyFill="1" applyBorder="1" applyAlignment="1">
      <alignment horizontal="center" vertical="center"/>
    </xf>
    <xf numFmtId="0" fontId="4" fillId="2" borderId="0" xfId="1" applyFont="1" applyFill="1" applyBorder="1" applyAlignment="1">
      <alignment horizontal="left" vertical="center"/>
    </xf>
    <xf numFmtId="0" fontId="11" fillId="2" borderId="0" xfId="1" applyFont="1" applyFill="1" applyBorder="1" applyAlignment="1">
      <alignment horizontal="center" vertical="center"/>
    </xf>
    <xf numFmtId="49" fontId="11" fillId="0" borderId="1" xfId="1" applyNumberFormat="1" applyFont="1" applyFill="1" applyBorder="1" applyAlignment="1">
      <alignment horizontal="center" vertical="center" wrapText="1"/>
    </xf>
    <xf numFmtId="0" fontId="6" fillId="2" borderId="0" xfId="1" applyFont="1" applyFill="1" applyAlignment="1">
      <alignment vertical="center"/>
    </xf>
    <xf numFmtId="0" fontId="9" fillId="7" borderId="0" xfId="1" applyFont="1" applyFill="1" applyBorder="1">
      <alignment vertical="center"/>
    </xf>
    <xf numFmtId="0" fontId="4" fillId="0" borderId="0" xfId="1" applyFont="1" applyFill="1" applyAlignment="1">
      <alignment horizontal="left" vertical="center" wrapText="1"/>
    </xf>
    <xf numFmtId="49" fontId="9" fillId="0" borderId="1" xfId="1" applyNumberFormat="1" applyFont="1" applyFill="1" applyBorder="1" applyAlignment="1">
      <alignment horizontal="center" vertical="center" wrapText="1"/>
    </xf>
    <xf numFmtId="0" fontId="27" fillId="2" borderId="0" xfId="1" applyFont="1" applyFill="1" applyBorder="1" applyAlignment="1">
      <alignment horizontal="left" vertical="center"/>
    </xf>
    <xf numFmtId="49" fontId="9" fillId="2" borderId="1" xfId="1" applyNumberFormat="1" applyFont="1" applyFill="1" applyBorder="1" applyAlignment="1">
      <alignment horizontal="center" vertical="center" wrapText="1"/>
    </xf>
    <xf numFmtId="0" fontId="5" fillId="8" borderId="1" xfId="1" applyFont="1" applyFill="1" applyBorder="1" applyAlignment="1">
      <alignment horizontal="center" vertical="center"/>
    </xf>
    <xf numFmtId="0" fontId="19" fillId="2" borderId="0" xfId="1" applyFont="1" applyFill="1" applyAlignment="1">
      <alignment horizontal="left" vertical="center"/>
    </xf>
    <xf numFmtId="0" fontId="4" fillId="2" borderId="0" xfId="1" applyFont="1" applyFill="1" applyBorder="1" applyAlignment="1">
      <alignment horizontal="left" vertical="center" wrapText="1"/>
    </xf>
    <xf numFmtId="49" fontId="11" fillId="2" borderId="1" xfId="1" applyNumberFormat="1" applyFont="1" applyFill="1" applyBorder="1" applyAlignment="1">
      <alignment horizontal="center" vertical="center" wrapText="1"/>
    </xf>
    <xf numFmtId="0" fontId="28" fillId="2" borderId="0" xfId="1" applyFont="1" applyFill="1" applyAlignment="1">
      <alignment horizontal="left" vertical="center"/>
    </xf>
    <xf numFmtId="0" fontId="29" fillId="2" borderId="0" xfId="1" applyFont="1" applyFill="1" applyAlignment="1">
      <alignment vertical="center"/>
    </xf>
    <xf numFmtId="0" fontId="30" fillId="0" borderId="0" xfId="0" applyFont="1">
      <alignment vertical="center"/>
    </xf>
    <xf numFmtId="0" fontId="8" fillId="0" borderId="0" xfId="2">
      <alignment vertical="center"/>
    </xf>
    <xf numFmtId="0" fontId="31" fillId="2" borderId="0" xfId="1" applyFont="1" applyFill="1" applyBorder="1" applyAlignment="1">
      <alignment vertical="center"/>
    </xf>
    <xf numFmtId="0" fontId="20" fillId="2" borderId="0" xfId="1" applyFont="1" applyFill="1" applyBorder="1">
      <alignment vertical="center"/>
    </xf>
    <xf numFmtId="49" fontId="6" fillId="2" borderId="0" xfId="1" applyNumberFormat="1" applyFont="1" applyFill="1" applyBorder="1" applyAlignment="1">
      <alignment horizontal="left" vertical="center"/>
    </xf>
    <xf numFmtId="49" fontId="31" fillId="2" borderId="0" xfId="1" applyNumberFormat="1" applyFont="1" applyFill="1" applyBorder="1" applyAlignment="1">
      <alignment vertical="center"/>
    </xf>
    <xf numFmtId="0" fontId="32" fillId="2" borderId="0" xfId="1" applyFont="1" applyFill="1" applyBorder="1">
      <alignment vertical="center"/>
    </xf>
    <xf numFmtId="0" fontId="0" fillId="0" borderId="1" xfId="0" applyFill="1" applyBorder="1" applyAlignment="1">
      <alignment horizontal="center" vertical="center" wrapText="1"/>
    </xf>
    <xf numFmtId="0" fontId="0" fillId="0" borderId="4" xfId="0" applyFill="1" applyBorder="1" applyAlignment="1"/>
    <xf numFmtId="0" fontId="0" fillId="0" borderId="5" xfId="0" applyFill="1" applyBorder="1" applyAlignment="1"/>
    <xf numFmtId="0" fontId="0" fillId="0" borderId="1" xfId="0" applyBorder="1" applyAlignment="1"/>
    <xf numFmtId="0" fontId="0" fillId="0" borderId="3" xfId="0" applyFill="1" applyBorder="1" applyAlignment="1">
      <alignment horizontal="center" vertical="center" wrapText="1"/>
    </xf>
    <xf numFmtId="0" fontId="0" fillId="0" borderId="1" xfId="0" applyFill="1" applyBorder="1" applyAlignment="1">
      <alignment horizontal="center" vertical="center" wrapText="1"/>
    </xf>
    <xf numFmtId="0" fontId="0" fillId="0" borderId="2" xfId="0" applyFill="1" applyBorder="1" applyAlignment="1">
      <alignment horizontal="center" vertical="center"/>
    </xf>
    <xf numFmtId="0" fontId="0" fillId="0" borderId="6" xfId="0" applyFill="1" applyBorder="1" applyAlignment="1">
      <alignment horizontal="center" vertical="center"/>
    </xf>
    <xf numFmtId="0" fontId="0" fillId="0" borderId="2" xfId="0" applyFill="1" applyBorder="1" applyAlignment="1">
      <alignment horizontal="center" vertical="center" wrapText="1"/>
    </xf>
    <xf numFmtId="0" fontId="0" fillId="0" borderId="6" xfId="0" applyFill="1" applyBorder="1" applyAlignment="1">
      <alignment horizontal="center" vertical="center" wrapText="1"/>
    </xf>
    <xf numFmtId="0" fontId="18" fillId="2" borderId="0" xfId="1" applyFont="1" applyFill="1" applyAlignment="1">
      <alignment horizontal="left" vertical="center" wrapText="1"/>
    </xf>
    <xf numFmtId="0" fontId="8" fillId="0" borderId="0" xfId="2">
      <alignment vertical="center"/>
    </xf>
    <xf numFmtId="0" fontId="5" fillId="6" borderId="3" xfId="1" applyFont="1" applyFill="1" applyBorder="1" applyAlignment="1">
      <alignment horizontal="left" vertical="center" wrapText="1"/>
    </xf>
    <xf numFmtId="0" fontId="5" fillId="6" borderId="4" xfId="1" applyFont="1" applyFill="1" applyBorder="1" applyAlignment="1">
      <alignment horizontal="left" vertical="center" wrapText="1"/>
    </xf>
    <xf numFmtId="0" fontId="5" fillId="6" borderId="5" xfId="1" applyFont="1" applyFill="1" applyBorder="1" applyAlignment="1">
      <alignment horizontal="left" vertical="center" wrapText="1"/>
    </xf>
    <xf numFmtId="0" fontId="9" fillId="6" borderId="14" xfId="1" applyFont="1" applyFill="1" applyBorder="1" applyAlignment="1">
      <alignment horizontal="center" vertical="center" wrapText="1"/>
    </xf>
    <xf numFmtId="0" fontId="9" fillId="6" borderId="15" xfId="1" applyFont="1" applyFill="1" applyBorder="1" applyAlignment="1">
      <alignment horizontal="center" vertical="center" wrapText="1"/>
    </xf>
    <xf numFmtId="0" fontId="5" fillId="6" borderId="12" xfId="1" applyFont="1" applyFill="1" applyBorder="1" applyAlignment="1">
      <alignment vertical="center" wrapText="1"/>
    </xf>
    <xf numFmtId="0" fontId="5" fillId="6" borderId="7" xfId="1" applyFont="1" applyFill="1" applyBorder="1" applyAlignment="1">
      <alignment vertical="center" wrapText="1"/>
    </xf>
    <xf numFmtId="0" fontId="5" fillId="6" borderId="9" xfId="1" applyFont="1" applyFill="1" applyBorder="1" applyAlignment="1">
      <alignment vertical="center" wrapText="1"/>
    </xf>
    <xf numFmtId="0" fontId="5" fillId="6" borderId="12" xfId="1" applyFont="1" applyFill="1" applyBorder="1" applyAlignment="1">
      <alignment horizontal="left" vertical="center" wrapText="1"/>
    </xf>
    <xf numFmtId="0" fontId="5" fillId="6" borderId="9" xfId="1" applyFont="1" applyFill="1" applyBorder="1" applyAlignment="1">
      <alignment horizontal="left" vertical="center" wrapText="1"/>
    </xf>
    <xf numFmtId="0" fontId="5" fillId="6" borderId="14" xfId="1" applyFont="1" applyFill="1" applyBorder="1" applyAlignment="1">
      <alignment horizontal="left" vertical="center" wrapText="1"/>
    </xf>
    <xf numFmtId="0" fontId="5" fillId="6" borderId="15" xfId="1" applyFont="1" applyFill="1" applyBorder="1" applyAlignment="1">
      <alignment horizontal="left" vertical="center" wrapText="1"/>
    </xf>
    <xf numFmtId="0" fontId="5" fillId="6" borderId="11" xfId="1" applyFont="1" applyFill="1" applyBorder="1" applyAlignment="1">
      <alignment horizontal="left" vertical="center" wrapText="1"/>
    </xf>
    <xf numFmtId="0" fontId="5" fillId="6" borderId="10" xfId="1" applyFont="1" applyFill="1" applyBorder="1" applyAlignment="1">
      <alignment horizontal="left" vertical="center" wrapText="1"/>
    </xf>
    <xf numFmtId="0" fontId="5" fillId="6" borderId="7" xfId="1" applyFont="1" applyFill="1" applyBorder="1" applyAlignment="1">
      <alignment horizontal="left" vertical="center" wrapText="1"/>
    </xf>
    <xf numFmtId="0" fontId="5" fillId="6" borderId="14" xfId="1" applyFont="1" applyFill="1" applyBorder="1" applyAlignment="1">
      <alignment horizontal="center" vertical="center" wrapText="1"/>
    </xf>
    <xf numFmtId="0" fontId="5" fillId="6" borderId="15" xfId="1" applyFont="1" applyFill="1" applyBorder="1" applyAlignment="1">
      <alignment horizontal="center" vertical="center" wrapText="1"/>
    </xf>
    <xf numFmtId="0" fontId="5" fillId="6" borderId="1" xfId="1" applyFont="1" applyFill="1" applyBorder="1" applyAlignment="1">
      <alignment horizontal="center" vertical="center"/>
    </xf>
    <xf numFmtId="0" fontId="5" fillId="8" borderId="1" xfId="1" applyFont="1" applyFill="1" applyBorder="1" applyAlignment="1">
      <alignment horizontal="center" vertical="center"/>
    </xf>
    <xf numFmtId="0" fontId="18" fillId="2" borderId="0" xfId="1" applyFont="1" applyFill="1" applyAlignment="1">
      <alignment horizontal="left" vertical="top" wrapText="1"/>
    </xf>
    <xf numFmtId="0" fontId="5" fillId="8" borderId="3" xfId="1" applyFont="1" applyFill="1" applyBorder="1" applyAlignment="1">
      <alignment horizontal="center" vertical="center"/>
    </xf>
    <xf numFmtId="0" fontId="5" fillId="8" borderId="4" xfId="1" applyFont="1" applyFill="1" applyBorder="1" applyAlignment="1">
      <alignment horizontal="center" vertical="center"/>
    </xf>
    <xf numFmtId="0" fontId="5" fillId="8" borderId="5" xfId="1" applyFont="1" applyFill="1" applyBorder="1" applyAlignment="1">
      <alignment horizontal="center" vertical="center"/>
    </xf>
    <xf numFmtId="0" fontId="5" fillId="6" borderId="3" xfId="1" applyFont="1" applyFill="1" applyBorder="1" applyAlignment="1">
      <alignment horizontal="center" vertical="center"/>
    </xf>
    <xf numFmtId="0" fontId="5" fillId="6" borderId="4" xfId="1" applyFont="1" applyFill="1" applyBorder="1" applyAlignment="1">
      <alignment horizontal="center" vertical="center"/>
    </xf>
    <xf numFmtId="0" fontId="5" fillId="6" borderId="5" xfId="1" applyFont="1" applyFill="1" applyBorder="1" applyAlignment="1">
      <alignment horizontal="center" vertical="center"/>
    </xf>
    <xf numFmtId="0" fontId="9" fillId="6" borderId="1" xfId="1" applyFont="1" applyFill="1" applyBorder="1" applyAlignment="1">
      <alignment horizontal="center" vertical="center"/>
    </xf>
    <xf numFmtId="0" fontId="9" fillId="8" borderId="12" xfId="1" applyFont="1" applyFill="1" applyBorder="1" applyAlignment="1">
      <alignment horizontal="center" vertical="center"/>
    </xf>
    <xf numFmtId="0" fontId="9" fillId="8" borderId="7" xfId="1" applyFont="1" applyFill="1" applyBorder="1" applyAlignment="1">
      <alignment horizontal="center" vertical="center"/>
    </xf>
    <xf numFmtId="0" fontId="9" fillId="8" borderId="9" xfId="1" applyFont="1" applyFill="1" applyBorder="1" applyAlignment="1">
      <alignment horizontal="center" vertical="center"/>
    </xf>
    <xf numFmtId="0" fontId="9" fillId="6" borderId="3" xfId="1" applyFont="1" applyFill="1" applyBorder="1" applyAlignment="1">
      <alignment horizontal="center" vertical="center"/>
    </xf>
    <xf numFmtId="0" fontId="9" fillId="6" borderId="4" xfId="1" applyFont="1" applyFill="1" applyBorder="1" applyAlignment="1">
      <alignment horizontal="center" vertical="center"/>
    </xf>
    <xf numFmtId="0" fontId="9" fillId="6" borderId="5" xfId="1" applyFont="1" applyFill="1" applyBorder="1" applyAlignment="1">
      <alignment horizontal="center" vertical="center"/>
    </xf>
    <xf numFmtId="0" fontId="5" fillId="6" borderId="1" xfId="1" applyFont="1" applyFill="1" applyBorder="1" applyAlignment="1">
      <alignment horizontal="left" vertical="center" wrapText="1"/>
    </xf>
    <xf numFmtId="0" fontId="0" fillId="0" borderId="1" xfId="0" applyBorder="1" applyAlignment="1">
      <alignment horizontal="left" vertical="center" wrapText="1"/>
    </xf>
    <xf numFmtId="0" fontId="5" fillId="5" borderId="12" xfId="1" applyFont="1" applyFill="1" applyBorder="1" applyAlignment="1">
      <alignment horizontal="left" vertical="top" wrapText="1"/>
    </xf>
    <xf numFmtId="0" fontId="5" fillId="5" borderId="14" xfId="1" applyFont="1" applyFill="1" applyBorder="1" applyAlignment="1">
      <alignment horizontal="left" vertical="top" wrapText="1"/>
    </xf>
    <xf numFmtId="0" fontId="5" fillId="5" borderId="11" xfId="1" applyFont="1" applyFill="1" applyBorder="1" applyAlignment="1">
      <alignment horizontal="left" vertical="top" wrapText="1"/>
    </xf>
    <xf numFmtId="0" fontId="5" fillId="6" borderId="11" xfId="1" applyFont="1" applyFill="1" applyBorder="1" applyAlignment="1">
      <alignment horizontal="center" vertical="center" wrapText="1"/>
    </xf>
    <xf numFmtId="0" fontId="5" fillId="6" borderId="10" xfId="1" applyFont="1" applyFill="1" applyBorder="1" applyAlignment="1">
      <alignment horizontal="center" vertical="center" wrapText="1"/>
    </xf>
    <xf numFmtId="0" fontId="5" fillId="6" borderId="3" xfId="1" applyFont="1" applyFill="1" applyBorder="1" applyAlignment="1">
      <alignment vertical="center" wrapText="1"/>
    </xf>
    <xf numFmtId="0" fontId="5" fillId="6" borderId="5" xfId="1" applyFont="1" applyFill="1" applyBorder="1" applyAlignment="1">
      <alignment vertical="center" wrapText="1"/>
    </xf>
    <xf numFmtId="0" fontId="9" fillId="6" borderId="3" xfId="1" applyFont="1" applyFill="1" applyBorder="1" applyAlignment="1">
      <alignment horizontal="left" vertical="center" wrapText="1"/>
    </xf>
    <xf numFmtId="0" fontId="9" fillId="6" borderId="4" xfId="1" applyFont="1" applyFill="1" applyBorder="1" applyAlignment="1">
      <alignment horizontal="left" vertical="center" wrapText="1"/>
    </xf>
    <xf numFmtId="0" fontId="9" fillId="6" borderId="5" xfId="1" applyFont="1" applyFill="1" applyBorder="1" applyAlignment="1">
      <alignment horizontal="left" vertical="center" wrapText="1"/>
    </xf>
    <xf numFmtId="0" fontId="9" fillId="6" borderId="12" xfId="1" applyFont="1" applyFill="1" applyBorder="1" applyAlignment="1">
      <alignment horizontal="left" vertical="center" wrapText="1"/>
    </xf>
    <xf numFmtId="0" fontId="9" fillId="6" borderId="7" xfId="1" applyFont="1" applyFill="1" applyBorder="1" applyAlignment="1">
      <alignment horizontal="left" vertical="center" wrapText="1"/>
    </xf>
    <xf numFmtId="0" fontId="9" fillId="6" borderId="9" xfId="1" applyFont="1" applyFill="1" applyBorder="1" applyAlignment="1">
      <alignment horizontal="left" vertical="center" wrapText="1"/>
    </xf>
    <xf numFmtId="0" fontId="9" fillId="5" borderId="2" xfId="1" applyFont="1" applyFill="1" applyBorder="1" applyAlignment="1">
      <alignment horizontal="left" vertical="top" wrapText="1"/>
    </xf>
    <xf numFmtId="0" fontId="0" fillId="0" borderId="13" xfId="0" applyBorder="1" applyAlignment="1">
      <alignment horizontal="left" vertical="top" wrapText="1"/>
    </xf>
    <xf numFmtId="0" fontId="0" fillId="0" borderId="6" xfId="0" applyBorder="1" applyAlignment="1">
      <alignment horizontal="left" vertical="top" wrapText="1"/>
    </xf>
    <xf numFmtId="0" fontId="5" fillId="6" borderId="0" xfId="1" applyFont="1" applyFill="1" applyBorder="1" applyAlignment="1">
      <alignment horizontal="left" vertical="center" wrapText="1"/>
    </xf>
    <xf numFmtId="0" fontId="5" fillId="6" borderId="8" xfId="1" applyFont="1" applyFill="1" applyBorder="1" applyAlignment="1">
      <alignment horizontal="left" vertical="center" wrapText="1"/>
    </xf>
    <xf numFmtId="0" fontId="9" fillId="6" borderId="11" xfId="1" applyFont="1" applyFill="1" applyBorder="1" applyAlignment="1">
      <alignment horizontal="center" vertical="center" wrapText="1"/>
    </xf>
    <xf numFmtId="0" fontId="9" fillId="6" borderId="10" xfId="1" applyFont="1" applyFill="1" applyBorder="1" applyAlignment="1">
      <alignment horizontal="center" vertical="center" wrapText="1"/>
    </xf>
    <xf numFmtId="0" fontId="5" fillId="6" borderId="4" xfId="1" applyFont="1" applyFill="1" applyBorder="1" applyAlignment="1">
      <alignment vertical="center" wrapText="1"/>
    </xf>
    <xf numFmtId="0" fontId="9" fillId="5" borderId="1" xfId="1" applyFont="1" applyFill="1" applyBorder="1" applyAlignment="1">
      <alignment horizontal="left" vertical="top" wrapText="1"/>
    </xf>
    <xf numFmtId="185" fontId="5" fillId="5" borderId="12" xfId="1" applyNumberFormat="1" applyFont="1" applyFill="1" applyBorder="1" applyAlignment="1">
      <alignment horizontal="left" vertical="top" wrapText="1"/>
    </xf>
    <xf numFmtId="185" fontId="5" fillId="5" borderId="14" xfId="1" applyNumberFormat="1" applyFont="1" applyFill="1" applyBorder="1" applyAlignment="1">
      <alignment horizontal="left" vertical="top" wrapText="1"/>
    </xf>
    <xf numFmtId="185" fontId="5" fillId="5" borderId="11" xfId="1" applyNumberFormat="1" applyFont="1" applyFill="1" applyBorder="1" applyAlignment="1">
      <alignment horizontal="left" vertical="top" wrapText="1"/>
    </xf>
    <xf numFmtId="0" fontId="9" fillId="5" borderId="12" xfId="1" applyFont="1" applyFill="1" applyBorder="1" applyAlignment="1">
      <alignment horizontal="left" vertical="top" wrapText="1"/>
    </xf>
    <xf numFmtId="0" fontId="9" fillId="5" borderId="14" xfId="1" applyFont="1" applyFill="1" applyBorder="1" applyAlignment="1">
      <alignment horizontal="left" vertical="top" wrapText="1"/>
    </xf>
    <xf numFmtId="0" fontId="9" fillId="5" borderId="11" xfId="1" applyFont="1" applyFill="1" applyBorder="1" applyAlignment="1">
      <alignment horizontal="left" vertical="top" wrapText="1"/>
    </xf>
    <xf numFmtId="0" fontId="0" fillId="6" borderId="1" xfId="0" applyFill="1" applyBorder="1" applyAlignment="1">
      <alignment horizontal="left" vertical="center" wrapText="1"/>
    </xf>
    <xf numFmtId="0" fontId="5" fillId="5" borderId="2" xfId="1" applyFont="1" applyFill="1" applyBorder="1" applyAlignment="1">
      <alignment horizontal="left" vertical="top" wrapText="1"/>
    </xf>
    <xf numFmtId="0" fontId="5" fillId="6" borderId="1" xfId="1" applyFont="1" applyFill="1" applyBorder="1" applyAlignment="1">
      <alignment horizontal="center" vertical="center" textRotation="255" wrapText="1"/>
    </xf>
    <xf numFmtId="0" fontId="5" fillId="0" borderId="1" xfId="0" applyFont="1" applyBorder="1" applyAlignment="1">
      <alignment horizontal="center" vertical="center" textRotation="255" wrapText="1"/>
    </xf>
    <xf numFmtId="185" fontId="5" fillId="5" borderId="2" xfId="1" applyNumberFormat="1" applyFont="1" applyFill="1" applyBorder="1" applyAlignment="1">
      <alignment horizontal="left" vertical="top" wrapText="1"/>
    </xf>
    <xf numFmtId="185" fontId="5" fillId="5" borderId="13" xfId="1" applyNumberFormat="1" applyFont="1" applyFill="1" applyBorder="1" applyAlignment="1">
      <alignment horizontal="left" vertical="top" wrapText="1"/>
    </xf>
    <xf numFmtId="185" fontId="5" fillId="5" borderId="6" xfId="1" applyNumberFormat="1" applyFont="1" applyFill="1" applyBorder="1" applyAlignment="1">
      <alignment horizontal="left" vertical="top" wrapText="1"/>
    </xf>
    <xf numFmtId="0" fontId="9" fillId="6" borderId="14" xfId="1" applyFont="1" applyFill="1" applyBorder="1" applyAlignment="1">
      <alignment horizontal="left" vertical="center" wrapText="1"/>
    </xf>
    <xf numFmtId="0" fontId="9" fillId="6" borderId="0" xfId="1" applyFont="1" applyFill="1" applyBorder="1" applyAlignment="1">
      <alignment horizontal="left" vertical="center" wrapText="1"/>
    </xf>
    <xf numFmtId="0" fontId="9" fillId="6" borderId="15" xfId="1" applyFont="1" applyFill="1" applyBorder="1" applyAlignment="1">
      <alignment horizontal="left" vertical="center" wrapText="1"/>
    </xf>
    <xf numFmtId="0" fontId="9" fillId="6" borderId="11" xfId="1" applyFont="1" applyFill="1" applyBorder="1" applyAlignment="1">
      <alignment horizontal="left" vertical="center" wrapText="1"/>
    </xf>
    <xf numFmtId="0" fontId="9" fillId="6" borderId="8" xfId="1" applyFont="1" applyFill="1" applyBorder="1" applyAlignment="1">
      <alignment horizontal="left" vertical="center" wrapText="1"/>
    </xf>
    <xf numFmtId="0" fontId="9" fillId="6" borderId="10" xfId="1" applyFont="1" applyFill="1" applyBorder="1" applyAlignment="1">
      <alignment horizontal="left" vertical="center" wrapText="1"/>
    </xf>
    <xf numFmtId="0" fontId="9" fillId="5" borderId="13" xfId="1" applyFont="1" applyFill="1" applyBorder="1" applyAlignment="1">
      <alignment horizontal="left" vertical="top" wrapText="1"/>
    </xf>
    <xf numFmtId="0" fontId="9" fillId="5" borderId="6" xfId="1" applyFont="1" applyFill="1" applyBorder="1" applyAlignment="1">
      <alignment horizontal="left" vertical="top" wrapText="1"/>
    </xf>
    <xf numFmtId="0" fontId="3" fillId="6" borderId="6" xfId="1" applyFont="1" applyFill="1" applyBorder="1" applyAlignment="1">
      <alignment horizontal="center" vertical="center" textRotation="255" wrapText="1"/>
    </xf>
    <xf numFmtId="0" fontId="3" fillId="6" borderId="1" xfId="1" applyFont="1" applyFill="1" applyBorder="1" applyAlignment="1">
      <alignment horizontal="center" vertical="center" textRotation="255" wrapText="1"/>
    </xf>
    <xf numFmtId="0" fontId="3" fillId="6" borderId="2" xfId="1" applyFont="1" applyFill="1" applyBorder="1" applyAlignment="1">
      <alignment horizontal="center" vertical="center" textRotation="255" wrapText="1"/>
    </xf>
    <xf numFmtId="0" fontId="5" fillId="6" borderId="1" xfId="1" applyFont="1" applyFill="1"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5" fillId="6" borderId="6" xfId="1" applyFont="1" applyFill="1" applyBorder="1" applyAlignment="1">
      <alignment horizontal="left" vertical="center" wrapText="1"/>
    </xf>
    <xf numFmtId="0" fontId="0" fillId="0" borderId="6" xfId="0" applyBorder="1" applyAlignment="1">
      <alignment horizontal="left" vertical="center" wrapText="1"/>
    </xf>
    <xf numFmtId="0" fontId="3" fillId="6" borderId="1" xfId="1" applyFont="1" applyFill="1" applyBorder="1" applyAlignment="1">
      <alignment horizontal="left" vertical="center" wrapText="1"/>
    </xf>
    <xf numFmtId="0" fontId="11" fillId="5" borderId="13" xfId="0" applyFont="1" applyFill="1" applyBorder="1" applyAlignment="1">
      <alignment horizontal="left" vertical="top" wrapText="1"/>
    </xf>
    <xf numFmtId="0" fontId="11" fillId="5" borderId="6" xfId="0" applyFont="1" applyFill="1" applyBorder="1" applyAlignment="1">
      <alignment horizontal="left" vertical="top" wrapText="1"/>
    </xf>
    <xf numFmtId="0" fontId="5" fillId="6" borderId="6" xfId="1" applyFont="1" applyFill="1" applyBorder="1" applyAlignment="1">
      <alignment horizontal="center" vertical="center" wrapText="1"/>
    </xf>
    <xf numFmtId="0" fontId="5" fillId="6" borderId="2" xfId="1" applyFont="1" applyFill="1" applyBorder="1" applyAlignment="1">
      <alignment horizontal="center" vertical="center" wrapText="1"/>
    </xf>
    <xf numFmtId="0" fontId="3" fillId="6" borderId="12" xfId="1" applyFont="1" applyFill="1" applyBorder="1" applyAlignment="1">
      <alignment horizontal="left" vertical="center" shrinkToFit="1"/>
    </xf>
    <xf numFmtId="0" fontId="3" fillId="6" borderId="7" xfId="1" applyFont="1" applyFill="1" applyBorder="1" applyAlignment="1">
      <alignment horizontal="left" vertical="center" shrinkToFit="1"/>
    </xf>
    <xf numFmtId="0" fontId="3" fillId="6" borderId="9" xfId="1" applyFont="1" applyFill="1" applyBorder="1" applyAlignment="1">
      <alignment horizontal="left" vertical="center" shrinkToFit="1"/>
    </xf>
    <xf numFmtId="0" fontId="3" fillId="6" borderId="3" xfId="1" applyFont="1" applyFill="1" applyBorder="1" applyAlignment="1">
      <alignment horizontal="left" vertical="center" wrapText="1"/>
    </xf>
    <xf numFmtId="0" fontId="3" fillId="6" borderId="4" xfId="1" applyFont="1" applyFill="1" applyBorder="1" applyAlignment="1">
      <alignment horizontal="left" vertical="center" wrapText="1"/>
    </xf>
    <xf numFmtId="0" fontId="3" fillId="6" borderId="5" xfId="1" applyFont="1" applyFill="1" applyBorder="1" applyAlignment="1">
      <alignment horizontal="left" vertical="center" wrapText="1"/>
    </xf>
    <xf numFmtId="0" fontId="9" fillId="6" borderId="3" xfId="1" applyFont="1" applyFill="1" applyBorder="1" applyAlignment="1">
      <alignment vertical="center" wrapText="1"/>
    </xf>
    <xf numFmtId="0" fontId="9" fillId="6" borderId="4" xfId="1" applyFont="1" applyFill="1" applyBorder="1" applyAlignment="1">
      <alignment vertical="center" wrapText="1"/>
    </xf>
    <xf numFmtId="0" fontId="9" fillId="6" borderId="5" xfId="1" applyFont="1" applyFill="1" applyBorder="1" applyAlignment="1">
      <alignment vertical="center" wrapText="1"/>
    </xf>
    <xf numFmtId="0" fontId="5" fillId="2" borderId="0" xfId="1" applyFont="1" applyFill="1" applyBorder="1" applyAlignment="1">
      <alignment horizontal="left" vertical="center"/>
    </xf>
    <xf numFmtId="0" fontId="3" fillId="0" borderId="0" xfId="0" applyFont="1" applyBorder="1" applyAlignment="1">
      <alignment horizontal="left" vertical="center"/>
    </xf>
    <xf numFmtId="0" fontId="11" fillId="0" borderId="13" xfId="0" applyFont="1" applyBorder="1" applyAlignment="1">
      <alignment horizontal="left" vertical="top" wrapText="1"/>
    </xf>
    <xf numFmtId="0" fontId="11" fillId="0" borderId="6" xfId="0" applyFont="1" applyBorder="1" applyAlignment="1">
      <alignment horizontal="left" vertical="top" wrapText="1"/>
    </xf>
    <xf numFmtId="0" fontId="3" fillId="6" borderId="14" xfId="1" applyFont="1" applyFill="1" applyBorder="1" applyAlignment="1">
      <alignment horizontal="left" vertical="center" wrapText="1"/>
    </xf>
    <xf numFmtId="0" fontId="3" fillId="6" borderId="0" xfId="1" applyFont="1" applyFill="1" applyBorder="1" applyAlignment="1">
      <alignment horizontal="left" vertical="center" wrapText="1"/>
    </xf>
    <xf numFmtId="0" fontId="3" fillId="6" borderId="15" xfId="1" applyFont="1" applyFill="1" applyBorder="1" applyAlignment="1">
      <alignment horizontal="left" vertical="center" wrapText="1"/>
    </xf>
    <xf numFmtId="0" fontId="9" fillId="6" borderId="11" xfId="1" applyFont="1" applyFill="1" applyBorder="1" applyAlignment="1">
      <alignment vertical="center" wrapText="1"/>
    </xf>
    <xf numFmtId="0" fontId="9" fillId="6" borderId="8" xfId="1" applyFont="1" applyFill="1" applyBorder="1" applyAlignment="1">
      <alignment vertical="center" wrapText="1"/>
    </xf>
    <xf numFmtId="0" fontId="11" fillId="0" borderId="6" xfId="0" applyFont="1" applyBorder="1">
      <alignment vertical="center"/>
    </xf>
    <xf numFmtId="0" fontId="9" fillId="6" borderId="12" xfId="1" applyFont="1" applyFill="1" applyBorder="1" applyAlignment="1">
      <alignment vertical="center" wrapText="1"/>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qq.pref.toyama.jp/qq16/qqport/kenmintop/detail/fk1100.php?sisetuid=10070&amp;kinouid=fk9103"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qq.pref.toyama.jp/qq16/qqport/kenmintop/detail/fk1100.php?sisetuid=10057&amp;kinouid=fk9103"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qq.pref.toyama.jp/qq16/qqport/kenmintop/detail/fk1100.php?sisetuid=10063&amp;kinouid=fk9103"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qq.pref.toyama.jp/qq16/qqport/kenmintop/detail/fk1100.php?sisetuid=10072&amp;kinouid=fk9103"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qq.pref.toyama.jp/qq16/qqport/kenmintop/detail/fk1100.php?sisetuid=10094&amp;kinouid=fk9103"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qq.pref.toyama.jp/qq16/qqport/kenmintop/detail/fk1100.php?sisetuid=10092&amp;kinouid=fk9103"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qq.pref.toyama.jp/qq16/qqport/kenmintop/detail/fk1100.php?sisetuid=10071&amp;kinouid=fk9103"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qq.pref.toyama.jp/qq16/qqport/kenmintop/detail/fk1100.php?sisetuid=10058&amp;kinouid=fk91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8"/>
  <sheetViews>
    <sheetView tabSelected="1" zoomScale="85" zoomScaleNormal="85" workbookViewId="0">
      <selection activeCell="C1" sqref="C1:C2"/>
    </sheetView>
  </sheetViews>
  <sheetFormatPr defaultRowHeight="18.75"/>
  <cols>
    <col min="2" max="2" width="44.25" customWidth="1"/>
    <col min="9" max="9" width="11.375" customWidth="1"/>
    <col min="10" max="10" width="15.875" customWidth="1"/>
  </cols>
  <sheetData>
    <row r="1" spans="2:10" ht="18.75" customHeight="1">
      <c r="B1" s="259" t="s">
        <v>544</v>
      </c>
      <c r="C1" s="261" t="s">
        <v>0</v>
      </c>
      <c r="D1" s="261" t="s">
        <v>1</v>
      </c>
      <c r="E1" s="261" t="s">
        <v>2</v>
      </c>
      <c r="F1" s="261" t="s">
        <v>3</v>
      </c>
      <c r="G1" s="261" t="s">
        <v>4</v>
      </c>
      <c r="H1" s="257" t="s">
        <v>5</v>
      </c>
      <c r="I1" s="254"/>
      <c r="J1" s="255"/>
    </row>
    <row r="2" spans="2:10" ht="32.25" customHeight="1">
      <c r="B2" s="260"/>
      <c r="C2" s="262"/>
      <c r="D2" s="262"/>
      <c r="E2" s="262"/>
      <c r="F2" s="262"/>
      <c r="G2" s="262"/>
      <c r="H2" s="258"/>
      <c r="I2" s="253" t="s">
        <v>537</v>
      </c>
      <c r="J2" s="253" t="s">
        <v>538</v>
      </c>
    </row>
    <row r="3" spans="2:10">
      <c r="B3" s="1" t="s">
        <v>6</v>
      </c>
      <c r="C3" s="256">
        <v>405</v>
      </c>
      <c r="D3" s="256">
        <v>0</v>
      </c>
      <c r="E3" s="256">
        <v>355</v>
      </c>
      <c r="F3" s="256">
        <v>0</v>
      </c>
      <c r="G3" s="256">
        <v>50</v>
      </c>
      <c r="H3" s="256">
        <v>0</v>
      </c>
      <c r="I3" s="256">
        <v>0</v>
      </c>
      <c r="J3" s="256">
        <v>0</v>
      </c>
    </row>
    <row r="4" spans="2:10">
      <c r="B4" s="1" t="s">
        <v>7</v>
      </c>
      <c r="C4" s="256">
        <v>300</v>
      </c>
      <c r="D4" s="256">
        <v>5</v>
      </c>
      <c r="E4" s="256">
        <v>206</v>
      </c>
      <c r="F4" s="256">
        <v>52</v>
      </c>
      <c r="G4" s="256">
        <v>0</v>
      </c>
      <c r="H4" s="256">
        <v>37</v>
      </c>
      <c r="I4" s="256">
        <v>0</v>
      </c>
      <c r="J4" s="256">
        <v>0</v>
      </c>
    </row>
    <row r="5" spans="2:10">
      <c r="B5" s="1" t="s">
        <v>8</v>
      </c>
      <c r="C5" s="256">
        <v>154</v>
      </c>
      <c r="D5" s="256">
        <v>0</v>
      </c>
      <c r="E5" s="256">
        <v>0</v>
      </c>
      <c r="F5" s="256">
        <v>0</v>
      </c>
      <c r="G5" s="256">
        <v>154</v>
      </c>
      <c r="H5" s="256">
        <v>0</v>
      </c>
      <c r="I5" s="256">
        <v>0</v>
      </c>
      <c r="J5" s="256">
        <v>0</v>
      </c>
    </row>
    <row r="6" spans="2:10">
      <c r="B6" s="1" t="s">
        <v>9</v>
      </c>
      <c r="C6" s="256">
        <v>120</v>
      </c>
      <c r="D6" s="256">
        <v>0</v>
      </c>
      <c r="E6" s="256">
        <v>0</v>
      </c>
      <c r="F6" s="256">
        <v>0</v>
      </c>
      <c r="G6" s="256">
        <v>120</v>
      </c>
      <c r="H6" s="256">
        <v>0</v>
      </c>
      <c r="I6" s="256">
        <v>0</v>
      </c>
      <c r="J6" s="256">
        <v>0</v>
      </c>
    </row>
    <row r="7" spans="2:10">
      <c r="B7" s="1" t="s">
        <v>539</v>
      </c>
      <c r="C7" s="256">
        <v>120</v>
      </c>
      <c r="D7" s="256">
        <v>0</v>
      </c>
      <c r="E7" s="256">
        <v>0</v>
      </c>
      <c r="F7" s="256">
        <v>0</v>
      </c>
      <c r="G7" s="256">
        <v>60</v>
      </c>
      <c r="H7" s="256">
        <v>0</v>
      </c>
      <c r="I7" s="256">
        <v>60</v>
      </c>
      <c r="J7" s="256">
        <v>0</v>
      </c>
    </row>
    <row r="8" spans="2:10">
      <c r="B8" s="1" t="s">
        <v>10</v>
      </c>
      <c r="C8" s="256">
        <v>109</v>
      </c>
      <c r="D8" s="256">
        <v>0</v>
      </c>
      <c r="E8" s="256">
        <v>56</v>
      </c>
      <c r="F8" s="256">
        <v>53</v>
      </c>
      <c r="G8" s="256">
        <v>0</v>
      </c>
      <c r="H8" s="256">
        <v>0</v>
      </c>
      <c r="I8" s="256">
        <v>0</v>
      </c>
      <c r="J8" s="256">
        <v>0</v>
      </c>
    </row>
    <row r="9" spans="2:10">
      <c r="B9" s="1" t="s">
        <v>540</v>
      </c>
      <c r="C9" s="256">
        <v>80</v>
      </c>
      <c r="D9" s="256">
        <v>0</v>
      </c>
      <c r="E9" s="256">
        <v>0</v>
      </c>
      <c r="F9" s="256">
        <v>0</v>
      </c>
      <c r="G9" s="256">
        <v>80</v>
      </c>
      <c r="H9" s="256">
        <v>0</v>
      </c>
      <c r="I9" s="256">
        <v>0</v>
      </c>
      <c r="J9" s="256">
        <v>0</v>
      </c>
    </row>
    <row r="10" spans="2:10">
      <c r="B10" s="1" t="s">
        <v>541</v>
      </c>
      <c r="C10" s="256">
        <v>60</v>
      </c>
      <c r="D10" s="256">
        <v>0</v>
      </c>
      <c r="E10" s="256">
        <v>0</v>
      </c>
      <c r="F10" s="256">
        <v>0</v>
      </c>
      <c r="G10" s="256">
        <v>60</v>
      </c>
      <c r="H10" s="256">
        <v>0</v>
      </c>
      <c r="I10" s="256">
        <v>0</v>
      </c>
      <c r="J10" s="256">
        <v>0</v>
      </c>
    </row>
    <row r="11" spans="2:10">
      <c r="B11" s="1" t="s">
        <v>11</v>
      </c>
      <c r="C11" s="256">
        <v>58</v>
      </c>
      <c r="D11" s="256">
        <v>0</v>
      </c>
      <c r="E11" s="256">
        <v>0</v>
      </c>
      <c r="F11" s="256">
        <v>0</v>
      </c>
      <c r="G11" s="256">
        <v>58</v>
      </c>
      <c r="H11" s="256">
        <v>0</v>
      </c>
      <c r="I11" s="256">
        <v>0</v>
      </c>
      <c r="J11" s="256">
        <v>0</v>
      </c>
    </row>
    <row r="12" spans="2:10">
      <c r="B12" s="1" t="s">
        <v>542</v>
      </c>
      <c r="C12" s="256">
        <v>48</v>
      </c>
      <c r="D12" s="256">
        <v>0</v>
      </c>
      <c r="E12" s="256">
        <v>17</v>
      </c>
      <c r="F12" s="256">
        <v>31</v>
      </c>
      <c r="G12" s="256">
        <v>0</v>
      </c>
      <c r="H12" s="256">
        <v>0</v>
      </c>
      <c r="I12" s="256">
        <v>0</v>
      </c>
      <c r="J12" s="256">
        <v>0</v>
      </c>
    </row>
    <row r="13" spans="2:10">
      <c r="B13" s="1" t="s">
        <v>12</v>
      </c>
      <c r="C13" s="256">
        <v>41</v>
      </c>
      <c r="D13" s="256">
        <v>0</v>
      </c>
      <c r="E13" s="256">
        <v>0</v>
      </c>
      <c r="F13" s="256">
        <v>41</v>
      </c>
      <c r="G13" s="256">
        <v>0</v>
      </c>
      <c r="H13" s="256">
        <v>0</v>
      </c>
      <c r="I13" s="256">
        <v>0</v>
      </c>
      <c r="J13" s="256">
        <v>0</v>
      </c>
    </row>
    <row r="14" spans="2:10">
      <c r="B14" s="1" t="s">
        <v>13</v>
      </c>
      <c r="C14" s="256">
        <v>38</v>
      </c>
      <c r="D14" s="256">
        <v>0</v>
      </c>
      <c r="E14" s="256">
        <v>0</v>
      </c>
      <c r="F14" s="256">
        <v>38</v>
      </c>
      <c r="G14" s="256">
        <v>0</v>
      </c>
      <c r="H14" s="256">
        <v>0</v>
      </c>
      <c r="I14" s="256">
        <v>0</v>
      </c>
      <c r="J14" s="256">
        <v>0</v>
      </c>
    </row>
    <row r="15" spans="2:10">
      <c r="B15" s="1" t="s">
        <v>14</v>
      </c>
      <c r="C15" s="256">
        <v>18</v>
      </c>
      <c r="D15" s="256">
        <v>0</v>
      </c>
      <c r="E15" s="256">
        <v>18</v>
      </c>
      <c r="F15" s="256">
        <v>0</v>
      </c>
      <c r="G15" s="256">
        <v>0</v>
      </c>
      <c r="H15" s="256">
        <v>0</v>
      </c>
      <c r="I15" s="256">
        <v>0</v>
      </c>
      <c r="J15" s="256">
        <v>0</v>
      </c>
    </row>
    <row r="16" spans="2:10">
      <c r="B16" s="1" t="s">
        <v>15</v>
      </c>
      <c r="C16" s="256">
        <v>17</v>
      </c>
      <c r="D16" s="256">
        <v>0</v>
      </c>
      <c r="E16" s="256">
        <v>17</v>
      </c>
      <c r="F16" s="256">
        <v>0</v>
      </c>
      <c r="G16" s="256">
        <v>0</v>
      </c>
      <c r="H16" s="256">
        <v>0</v>
      </c>
      <c r="I16" s="256">
        <v>0</v>
      </c>
      <c r="J16" s="256">
        <v>0</v>
      </c>
    </row>
    <row r="17" spans="2:10">
      <c r="B17" s="1" t="s">
        <v>16</v>
      </c>
      <c r="C17" s="256">
        <v>4</v>
      </c>
      <c r="D17" s="256">
        <v>0</v>
      </c>
      <c r="E17" s="256">
        <v>4</v>
      </c>
      <c r="F17" s="256">
        <v>0</v>
      </c>
      <c r="G17" s="256">
        <v>0</v>
      </c>
      <c r="H17" s="256">
        <v>0</v>
      </c>
      <c r="I17" s="256">
        <v>0</v>
      </c>
      <c r="J17" s="256">
        <v>0</v>
      </c>
    </row>
    <row r="18" spans="2:10">
      <c r="B18" s="1" t="s">
        <v>543</v>
      </c>
      <c r="C18" s="256">
        <f>SUM(C3:C17)</f>
        <v>1572</v>
      </c>
      <c r="D18" s="256">
        <f t="shared" ref="D18:J18" si="0">SUM(D3:D17)</f>
        <v>5</v>
      </c>
      <c r="E18" s="256">
        <f t="shared" si="0"/>
        <v>673</v>
      </c>
      <c r="F18" s="256">
        <f t="shared" si="0"/>
        <v>215</v>
      </c>
      <c r="G18" s="256">
        <f t="shared" si="0"/>
        <v>582</v>
      </c>
      <c r="H18" s="256">
        <f t="shared" si="0"/>
        <v>37</v>
      </c>
      <c r="I18" s="256">
        <f t="shared" si="0"/>
        <v>60</v>
      </c>
      <c r="J18" s="256">
        <f t="shared" si="0"/>
        <v>0</v>
      </c>
    </row>
  </sheetData>
  <mergeCells count="7">
    <mergeCell ref="H1:H2"/>
    <mergeCell ref="B1:B2"/>
    <mergeCell ref="C1:C2"/>
    <mergeCell ref="D1:D2"/>
    <mergeCell ref="E1:E2"/>
    <mergeCell ref="F1:F2"/>
    <mergeCell ref="G1:G2"/>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W468"/>
  <sheetViews>
    <sheetView showGridLines="0" topLeftCell="B1" zoomScale="70" zoomScaleNormal="70" workbookViewId="0">
      <selection activeCell="G14" sqref="G14"/>
    </sheetView>
  </sheetViews>
  <sheetFormatPr defaultColWidth="9" defaultRowHeight="24"/>
  <cols>
    <col min="1" max="1" width="33.875" style="9" hidden="1" customWidth="1"/>
    <col min="2" max="2" width="2.25" style="2" customWidth="1"/>
    <col min="3" max="3" width="4.625" style="7" customWidth="1"/>
    <col min="4" max="4" width="37.875" style="7" bestFit="1" customWidth="1"/>
    <col min="5" max="5" width="4.625" style="8" customWidth="1"/>
    <col min="6" max="6" width="4.625" style="7" customWidth="1"/>
    <col min="7" max="7" width="22.375" style="7" customWidth="1"/>
    <col min="8" max="8" width="25.5" style="6" customWidth="1"/>
    <col min="9" max="9" width="56.25" style="6" customWidth="1"/>
    <col min="10" max="10" width="12.25" style="4" customWidth="1"/>
    <col min="11" max="11" width="3.875" style="5" customWidth="1"/>
    <col min="12" max="13" width="11.375" style="4" customWidth="1"/>
    <col min="14" max="22" width="11.375" style="3" customWidth="1"/>
    <col min="23" max="16384" width="9" style="2"/>
  </cols>
  <sheetData>
    <row r="1" spans="1:22">
      <c r="A1" s="20"/>
      <c r="B1" s="54"/>
      <c r="I1" s="250"/>
    </row>
    <row r="2" spans="1:22" ht="25.5">
      <c r="A2" s="20"/>
      <c r="B2" s="252" t="s">
        <v>478</v>
      </c>
      <c r="C2" s="251"/>
      <c r="D2" s="251"/>
      <c r="E2" s="251"/>
      <c r="F2" s="251"/>
      <c r="G2" s="251"/>
      <c r="H2" s="250"/>
    </row>
    <row r="3" spans="1:22">
      <c r="A3" s="20"/>
      <c r="B3" s="249" t="s">
        <v>477</v>
      </c>
      <c r="C3" s="248"/>
      <c r="D3" s="248"/>
      <c r="E3" s="248"/>
      <c r="F3" s="248"/>
      <c r="G3" s="248"/>
      <c r="H3" s="22"/>
      <c r="I3" s="22"/>
    </row>
    <row r="4" spans="1:22">
      <c r="A4" s="20"/>
      <c r="B4" s="264" t="s">
        <v>476</v>
      </c>
      <c r="C4" s="264"/>
      <c r="D4" s="264"/>
      <c r="E4" s="245"/>
      <c r="F4" s="245"/>
      <c r="G4" s="245"/>
      <c r="H4" s="244"/>
      <c r="I4" s="244"/>
    </row>
    <row r="5" spans="1:22">
      <c r="A5" s="20"/>
      <c r="B5" s="247"/>
      <c r="C5" s="246"/>
      <c r="D5" s="246"/>
      <c r="E5" s="245"/>
      <c r="F5" s="245"/>
      <c r="G5" s="245"/>
      <c r="H5" s="244"/>
      <c r="I5" s="244"/>
    </row>
    <row r="6" spans="1:22">
      <c r="A6" s="20"/>
      <c r="B6" s="247"/>
      <c r="C6" s="246"/>
      <c r="D6" s="246"/>
      <c r="E6" s="245"/>
      <c r="F6" s="245"/>
      <c r="G6" s="245"/>
      <c r="H6" s="244"/>
      <c r="I6" s="244"/>
    </row>
    <row r="7" spans="1:22">
      <c r="A7" s="20"/>
      <c r="B7" s="23" t="s">
        <v>475</v>
      </c>
    </row>
    <row r="8" spans="1:22">
      <c r="A8" s="20"/>
      <c r="B8" s="23"/>
      <c r="T8" s="2"/>
      <c r="U8" s="2"/>
      <c r="V8" s="2"/>
    </row>
    <row r="9" spans="1:22" s="99" customFormat="1">
      <c r="A9" s="20"/>
      <c r="B9" s="242"/>
      <c r="C9" s="234"/>
      <c r="D9" s="234"/>
      <c r="E9" s="234"/>
      <c r="F9" s="234"/>
      <c r="G9" s="234"/>
      <c r="H9" s="107"/>
      <c r="I9" s="283" t="s">
        <v>474</v>
      </c>
      <c r="J9" s="283"/>
      <c r="K9" s="283"/>
      <c r="L9" s="240" t="s">
        <v>55</v>
      </c>
      <c r="M9" s="240" t="s">
        <v>54</v>
      </c>
      <c r="N9" s="240" t="s">
        <v>53</v>
      </c>
      <c r="O9" s="240" t="s">
        <v>52</v>
      </c>
      <c r="P9" s="240" t="s">
        <v>51</v>
      </c>
      <c r="Q9" s="240" t="s">
        <v>50</v>
      </c>
      <c r="R9" s="240" t="s">
        <v>49</v>
      </c>
      <c r="S9" s="240" t="s">
        <v>48</v>
      </c>
    </row>
    <row r="10" spans="1:22" s="99" customFormat="1" ht="34.5" customHeight="1">
      <c r="A10" s="174" t="s">
        <v>461</v>
      </c>
      <c r="B10" s="231"/>
      <c r="C10" s="234"/>
      <c r="D10" s="234"/>
      <c r="E10" s="234"/>
      <c r="F10" s="234"/>
      <c r="G10" s="234"/>
      <c r="H10" s="107"/>
      <c r="I10" s="282" t="s">
        <v>473</v>
      </c>
      <c r="J10" s="282"/>
      <c r="K10" s="282"/>
      <c r="L10" s="239" t="s">
        <v>472</v>
      </c>
      <c r="M10" s="239" t="s">
        <v>472</v>
      </c>
      <c r="N10" s="239" t="s">
        <v>472</v>
      </c>
      <c r="O10" s="239" t="s">
        <v>472</v>
      </c>
      <c r="P10" s="239" t="s">
        <v>472</v>
      </c>
      <c r="Q10" s="239" t="s">
        <v>472</v>
      </c>
      <c r="R10" s="239" t="s">
        <v>471</v>
      </c>
      <c r="S10" s="239" t="s">
        <v>470</v>
      </c>
    </row>
    <row r="11" spans="1:22" s="99" customFormat="1" ht="34.5" customHeight="1">
      <c r="A11" s="174" t="s">
        <v>461</v>
      </c>
      <c r="B11" s="238"/>
      <c r="C11" s="234"/>
      <c r="D11" s="234"/>
      <c r="E11" s="234"/>
      <c r="F11" s="234"/>
      <c r="G11" s="234"/>
      <c r="H11" s="107"/>
      <c r="I11" s="282" t="s">
        <v>469</v>
      </c>
      <c r="J11" s="282"/>
      <c r="K11" s="282"/>
      <c r="L11" s="239" t="s">
        <v>468</v>
      </c>
      <c r="M11" s="239" t="s">
        <v>468</v>
      </c>
      <c r="N11" s="239" t="s">
        <v>468</v>
      </c>
      <c r="O11" s="239" t="s">
        <v>468</v>
      </c>
      <c r="P11" s="239" t="s">
        <v>468</v>
      </c>
      <c r="Q11" s="239" t="s">
        <v>468</v>
      </c>
      <c r="R11" s="239" t="s">
        <v>467</v>
      </c>
      <c r="S11" s="239" t="s">
        <v>466</v>
      </c>
    </row>
    <row r="12" spans="1:22">
      <c r="A12" s="20"/>
      <c r="B12" s="23"/>
      <c r="T12" s="2"/>
      <c r="U12" s="2"/>
      <c r="V12" s="2"/>
    </row>
    <row r="13" spans="1:22">
      <c r="A13" s="20"/>
      <c r="B13" s="231"/>
      <c r="T13" s="2"/>
      <c r="U13" s="2"/>
      <c r="V13" s="2"/>
    </row>
    <row r="14" spans="1:22" s="99" customFormat="1">
      <c r="A14" s="20"/>
      <c r="B14" s="23" t="s">
        <v>465</v>
      </c>
      <c r="C14" s="234"/>
      <c r="D14" s="234"/>
      <c r="E14" s="234"/>
      <c r="F14" s="234"/>
      <c r="G14" s="234"/>
      <c r="H14" s="107"/>
      <c r="I14" s="107"/>
      <c r="J14" s="4"/>
      <c r="K14" s="5"/>
      <c r="L14" s="4"/>
      <c r="M14" s="4"/>
      <c r="N14" s="3"/>
      <c r="O14" s="3"/>
      <c r="P14" s="3"/>
      <c r="Q14" s="3"/>
      <c r="R14" s="3"/>
      <c r="S14" s="3"/>
    </row>
    <row r="15" spans="1:22" s="99" customFormat="1">
      <c r="A15" s="20"/>
      <c r="B15" s="23"/>
      <c r="C15" s="23"/>
      <c r="D15" s="23"/>
      <c r="E15" s="23"/>
      <c r="F15" s="23"/>
      <c r="G15" s="23"/>
      <c r="H15" s="22"/>
      <c r="I15" s="22"/>
      <c r="J15" s="4"/>
      <c r="K15" s="5"/>
      <c r="L15" s="121"/>
      <c r="M15" s="121"/>
      <c r="N15" s="121"/>
      <c r="O15" s="121"/>
      <c r="P15" s="121"/>
      <c r="Q15" s="121"/>
      <c r="R15" s="3"/>
      <c r="S15" s="3"/>
    </row>
    <row r="16" spans="1:22" s="99" customFormat="1">
      <c r="A16" s="20"/>
      <c r="B16" s="242"/>
      <c r="C16" s="234"/>
      <c r="D16" s="234"/>
      <c r="E16" s="234"/>
      <c r="F16" s="234"/>
      <c r="G16" s="234"/>
      <c r="H16" s="107"/>
      <c r="I16" s="283" t="s">
        <v>464</v>
      </c>
      <c r="J16" s="283"/>
      <c r="K16" s="283"/>
      <c r="L16" s="240" t="s">
        <v>55</v>
      </c>
      <c r="M16" s="240" t="s">
        <v>54</v>
      </c>
      <c r="N16" s="240" t="s">
        <v>53</v>
      </c>
      <c r="O16" s="240" t="s">
        <v>52</v>
      </c>
      <c r="P16" s="240" t="s">
        <v>51</v>
      </c>
      <c r="Q16" s="240" t="s">
        <v>50</v>
      </c>
      <c r="R16" s="240" t="s">
        <v>49</v>
      </c>
      <c r="S16" s="240" t="s">
        <v>48</v>
      </c>
    </row>
    <row r="17" spans="1:22" s="99" customFormat="1" ht="34.5" customHeight="1">
      <c r="A17" s="174" t="s">
        <v>461</v>
      </c>
      <c r="B17" s="231"/>
      <c r="C17" s="234"/>
      <c r="D17" s="234"/>
      <c r="E17" s="234"/>
      <c r="F17" s="234"/>
      <c r="G17" s="234"/>
      <c r="H17" s="107"/>
      <c r="I17" s="282" t="s">
        <v>1</v>
      </c>
      <c r="J17" s="282"/>
      <c r="K17" s="282"/>
      <c r="L17" s="239"/>
      <c r="M17" s="239"/>
      <c r="N17" s="239"/>
      <c r="O17" s="239"/>
      <c r="P17" s="239"/>
      <c r="Q17" s="239"/>
      <c r="R17" s="239"/>
      <c r="S17" s="239"/>
    </row>
    <row r="18" spans="1:22" s="99" customFormat="1" ht="34.5" customHeight="1">
      <c r="A18" s="174" t="s">
        <v>461</v>
      </c>
      <c r="B18" s="238"/>
      <c r="C18" s="234"/>
      <c r="D18" s="234"/>
      <c r="E18" s="234"/>
      <c r="F18" s="234"/>
      <c r="G18" s="234"/>
      <c r="H18" s="107"/>
      <c r="I18" s="282" t="s">
        <v>449</v>
      </c>
      <c r="J18" s="282"/>
      <c r="K18" s="282"/>
      <c r="L18" s="239" t="s">
        <v>442</v>
      </c>
      <c r="M18" s="239" t="s">
        <v>442</v>
      </c>
      <c r="N18" s="239" t="s">
        <v>442</v>
      </c>
      <c r="O18" s="239" t="s">
        <v>442</v>
      </c>
      <c r="P18" s="239" t="s">
        <v>442</v>
      </c>
      <c r="Q18" s="239" t="s">
        <v>442</v>
      </c>
      <c r="R18" s="239"/>
      <c r="S18" s="239" t="s">
        <v>442</v>
      </c>
    </row>
    <row r="19" spans="1:22" s="99" customFormat="1" ht="34.5" customHeight="1">
      <c r="A19" s="174" t="s">
        <v>461</v>
      </c>
      <c r="B19" s="238"/>
      <c r="C19" s="234"/>
      <c r="D19" s="234"/>
      <c r="E19" s="234"/>
      <c r="F19" s="234"/>
      <c r="G19" s="234"/>
      <c r="H19" s="107"/>
      <c r="I19" s="282" t="s">
        <v>448</v>
      </c>
      <c r="J19" s="282"/>
      <c r="K19" s="282"/>
      <c r="L19" s="233"/>
      <c r="M19" s="233"/>
      <c r="N19" s="233"/>
      <c r="O19" s="233"/>
      <c r="P19" s="233"/>
      <c r="Q19" s="233"/>
      <c r="R19" s="233"/>
      <c r="S19" s="233"/>
    </row>
    <row r="20" spans="1:22" s="99" customFormat="1" ht="34.5" customHeight="1">
      <c r="A20" s="174" t="s">
        <v>461</v>
      </c>
      <c r="B20" s="231"/>
      <c r="C20" s="234"/>
      <c r="D20" s="234"/>
      <c r="E20" s="234"/>
      <c r="F20" s="234"/>
      <c r="G20" s="234"/>
      <c r="H20" s="107"/>
      <c r="I20" s="282" t="s">
        <v>447</v>
      </c>
      <c r="J20" s="282"/>
      <c r="K20" s="282"/>
      <c r="L20" s="237"/>
      <c r="M20" s="237"/>
      <c r="N20" s="237"/>
      <c r="O20" s="237"/>
      <c r="P20" s="237"/>
      <c r="Q20" s="237"/>
      <c r="R20" s="237"/>
      <c r="S20" s="237"/>
    </row>
    <row r="21" spans="1:22" s="99" customFormat="1" ht="34.5" customHeight="1">
      <c r="A21" s="174" t="s">
        <v>461</v>
      </c>
      <c r="B21" s="231"/>
      <c r="C21" s="234"/>
      <c r="D21" s="234"/>
      <c r="E21" s="234"/>
      <c r="F21" s="234"/>
      <c r="G21" s="234"/>
      <c r="H21" s="107"/>
      <c r="I21" s="282" t="s">
        <v>463</v>
      </c>
      <c r="J21" s="282"/>
      <c r="K21" s="282"/>
      <c r="L21" s="233"/>
      <c r="M21" s="233"/>
      <c r="N21" s="233"/>
      <c r="O21" s="233"/>
      <c r="P21" s="233"/>
      <c r="Q21" s="233"/>
      <c r="R21" s="233" t="s">
        <v>442</v>
      </c>
      <c r="S21" s="233"/>
    </row>
    <row r="22" spans="1:22" s="99" customFormat="1" ht="34.5" customHeight="1">
      <c r="A22" s="174" t="s">
        <v>461</v>
      </c>
      <c r="B22" s="231"/>
      <c r="C22" s="234"/>
      <c r="D22" s="234"/>
      <c r="E22" s="234"/>
      <c r="F22" s="234"/>
      <c r="G22" s="234"/>
      <c r="H22" s="107"/>
      <c r="I22" s="282" t="s">
        <v>462</v>
      </c>
      <c r="J22" s="282"/>
      <c r="K22" s="282"/>
      <c r="L22" s="233"/>
      <c r="M22" s="233"/>
      <c r="N22" s="233"/>
      <c r="O22" s="233"/>
      <c r="P22" s="233"/>
      <c r="Q22" s="233"/>
      <c r="R22" s="233"/>
      <c r="S22" s="233"/>
    </row>
    <row r="23" spans="1:22" s="99" customFormat="1" ht="34.5" customHeight="1">
      <c r="A23" s="174" t="s">
        <v>461</v>
      </c>
      <c r="B23" s="231"/>
      <c r="C23" s="234"/>
      <c r="D23" s="234"/>
      <c r="E23" s="234"/>
      <c r="F23" s="234"/>
      <c r="G23" s="234"/>
      <c r="H23" s="107"/>
      <c r="I23" s="282" t="s">
        <v>443</v>
      </c>
      <c r="J23" s="282"/>
      <c r="K23" s="282"/>
      <c r="L23" s="233"/>
      <c r="M23" s="233"/>
      <c r="N23" s="233"/>
      <c r="O23" s="233"/>
      <c r="P23" s="233"/>
      <c r="Q23" s="233"/>
      <c r="R23" s="233"/>
      <c r="S23" s="233"/>
    </row>
    <row r="24" spans="1:22" s="99" customFormat="1">
      <c r="A24" s="20"/>
      <c r="B24" s="231"/>
      <c r="C24" s="7"/>
      <c r="D24" s="7"/>
      <c r="E24" s="8"/>
      <c r="F24" s="7"/>
      <c r="G24" s="230"/>
      <c r="H24" s="6"/>
      <c r="I24" s="6"/>
      <c r="J24" s="4"/>
      <c r="K24" s="27"/>
      <c r="L24" s="3"/>
      <c r="M24" s="3"/>
      <c r="N24" s="3"/>
      <c r="O24" s="3"/>
      <c r="P24" s="3"/>
      <c r="Q24" s="3"/>
      <c r="R24" s="2"/>
    </row>
    <row r="25" spans="1:22">
      <c r="A25" s="20"/>
      <c r="B25" s="231"/>
      <c r="K25" s="27"/>
      <c r="L25" s="3"/>
      <c r="M25" s="3"/>
      <c r="R25" s="2"/>
      <c r="S25" s="2"/>
      <c r="T25" s="2"/>
      <c r="U25" s="2"/>
      <c r="V25" s="2"/>
    </row>
    <row r="26" spans="1:22" s="99" customFormat="1">
      <c r="A26" s="20"/>
      <c r="B26" s="215" t="s">
        <v>460</v>
      </c>
      <c r="C26" s="234"/>
      <c r="D26" s="234"/>
      <c r="E26" s="234"/>
      <c r="F26" s="234"/>
      <c r="G26" s="234"/>
      <c r="H26" s="107"/>
      <c r="I26" s="107"/>
      <c r="J26" s="4"/>
      <c r="K26" s="27"/>
      <c r="L26" s="3"/>
      <c r="M26" s="3"/>
      <c r="N26" s="3"/>
      <c r="O26" s="3"/>
      <c r="P26" s="3"/>
      <c r="Q26" s="3"/>
      <c r="R26" s="2"/>
    </row>
    <row r="27" spans="1:22" s="99" customFormat="1">
      <c r="A27" s="20"/>
      <c r="B27" s="23"/>
      <c r="C27" s="23"/>
      <c r="D27" s="23"/>
      <c r="E27" s="23"/>
      <c r="F27" s="23"/>
      <c r="G27" s="23"/>
      <c r="H27" s="22"/>
      <c r="I27" s="22"/>
      <c r="J27" s="4"/>
      <c r="K27" s="27"/>
      <c r="L27" s="121"/>
      <c r="M27" s="121"/>
      <c r="N27" s="121"/>
      <c r="O27" s="121"/>
      <c r="P27" s="121"/>
      <c r="Q27" s="121"/>
      <c r="R27" s="2"/>
    </row>
    <row r="28" spans="1:22" s="99" customFormat="1">
      <c r="A28" s="20"/>
      <c r="B28" s="242"/>
      <c r="C28" s="234"/>
      <c r="D28" s="234"/>
      <c r="E28" s="234"/>
      <c r="F28" s="234"/>
      <c r="G28" s="234"/>
      <c r="H28" s="107"/>
      <c r="I28" s="285" t="s">
        <v>450</v>
      </c>
      <c r="J28" s="286"/>
      <c r="K28" s="287"/>
      <c r="L28" s="240" t="s">
        <v>55</v>
      </c>
      <c r="M28" s="240" t="s">
        <v>54</v>
      </c>
      <c r="N28" s="240" t="s">
        <v>53</v>
      </c>
      <c r="O28" s="240" t="s">
        <v>52</v>
      </c>
      <c r="P28" s="240" t="s">
        <v>51</v>
      </c>
      <c r="Q28" s="240" t="s">
        <v>50</v>
      </c>
      <c r="R28" s="240" t="s">
        <v>49</v>
      </c>
      <c r="S28" s="240" t="s">
        <v>48</v>
      </c>
    </row>
    <row r="29" spans="1:22" s="99" customFormat="1" ht="34.5" customHeight="1">
      <c r="A29" s="174" t="s">
        <v>459</v>
      </c>
      <c r="B29" s="231"/>
      <c r="C29" s="234"/>
      <c r="D29" s="234"/>
      <c r="E29" s="234"/>
      <c r="F29" s="234"/>
      <c r="G29" s="234"/>
      <c r="H29" s="107"/>
      <c r="I29" s="288" t="s">
        <v>1</v>
      </c>
      <c r="J29" s="289"/>
      <c r="K29" s="290"/>
      <c r="L29" s="239"/>
      <c r="M29" s="239"/>
      <c r="N29" s="239"/>
      <c r="O29" s="239"/>
      <c r="P29" s="239"/>
      <c r="Q29" s="239"/>
      <c r="R29" s="239"/>
      <c r="S29" s="239"/>
    </row>
    <row r="30" spans="1:22" s="99" customFormat="1" ht="34.5" customHeight="1">
      <c r="A30" s="174" t="s">
        <v>459</v>
      </c>
      <c r="B30" s="238"/>
      <c r="C30" s="234"/>
      <c r="D30" s="234"/>
      <c r="E30" s="234"/>
      <c r="F30" s="234"/>
      <c r="G30" s="234"/>
      <c r="H30" s="107"/>
      <c r="I30" s="288" t="s">
        <v>449</v>
      </c>
      <c r="J30" s="289"/>
      <c r="K30" s="290"/>
      <c r="L30" s="239" t="s">
        <v>442</v>
      </c>
      <c r="M30" s="239" t="s">
        <v>442</v>
      </c>
      <c r="N30" s="239" t="s">
        <v>442</v>
      </c>
      <c r="O30" s="239" t="s">
        <v>442</v>
      </c>
      <c r="P30" s="239" t="s">
        <v>442</v>
      </c>
      <c r="Q30" s="239" t="s">
        <v>442</v>
      </c>
      <c r="R30" s="239"/>
      <c r="S30" s="239" t="s">
        <v>442</v>
      </c>
    </row>
    <row r="31" spans="1:22" s="99" customFormat="1" ht="34.5" customHeight="1">
      <c r="A31" s="174" t="s">
        <v>459</v>
      </c>
      <c r="B31" s="238"/>
      <c r="C31" s="234"/>
      <c r="D31" s="234"/>
      <c r="E31" s="234"/>
      <c r="F31" s="234"/>
      <c r="G31" s="234"/>
      <c r="H31" s="107"/>
      <c r="I31" s="288" t="s">
        <v>448</v>
      </c>
      <c r="J31" s="289"/>
      <c r="K31" s="290"/>
      <c r="L31" s="233"/>
      <c r="M31" s="233"/>
      <c r="N31" s="233"/>
      <c r="O31" s="233"/>
      <c r="P31" s="233"/>
      <c r="Q31" s="233"/>
      <c r="R31" s="233"/>
      <c r="S31" s="233"/>
    </row>
    <row r="32" spans="1:22" s="99" customFormat="1" ht="34.5" customHeight="1">
      <c r="A32" s="174" t="s">
        <v>459</v>
      </c>
      <c r="B32" s="231"/>
      <c r="C32" s="234"/>
      <c r="D32" s="234"/>
      <c r="E32" s="234"/>
      <c r="F32" s="234"/>
      <c r="G32" s="234"/>
      <c r="H32" s="107"/>
      <c r="I32" s="288" t="s">
        <v>447</v>
      </c>
      <c r="J32" s="289"/>
      <c r="K32" s="290"/>
      <c r="L32" s="237"/>
      <c r="M32" s="237"/>
      <c r="N32" s="237"/>
      <c r="O32" s="237"/>
      <c r="P32" s="237"/>
      <c r="Q32" s="237"/>
      <c r="R32" s="237" t="s">
        <v>442</v>
      </c>
      <c r="S32" s="237"/>
    </row>
    <row r="33" spans="1:22" s="99" customFormat="1" ht="34.5" customHeight="1">
      <c r="A33" s="174" t="s">
        <v>459</v>
      </c>
      <c r="B33" s="231"/>
      <c r="C33" s="234"/>
      <c r="D33" s="234"/>
      <c r="E33" s="234"/>
      <c r="F33" s="234"/>
      <c r="G33" s="234"/>
      <c r="H33" s="107"/>
      <c r="I33" s="295" t="s">
        <v>446</v>
      </c>
      <c r="J33" s="296"/>
      <c r="K33" s="297"/>
      <c r="L33" s="233"/>
      <c r="M33" s="233"/>
      <c r="N33" s="233"/>
      <c r="O33" s="233"/>
      <c r="P33" s="233"/>
      <c r="Q33" s="233"/>
      <c r="R33" s="233"/>
      <c r="S33" s="233"/>
    </row>
    <row r="34" spans="1:22" s="99" customFormat="1" ht="34.5" customHeight="1">
      <c r="A34" s="174" t="s">
        <v>459</v>
      </c>
      <c r="B34" s="231"/>
      <c r="C34" s="234"/>
      <c r="D34" s="234"/>
      <c r="E34" s="234"/>
      <c r="F34" s="234"/>
      <c r="G34" s="234"/>
      <c r="H34" s="107"/>
      <c r="I34" s="295" t="s">
        <v>445</v>
      </c>
      <c r="J34" s="296"/>
      <c r="K34" s="297"/>
      <c r="L34" s="233"/>
      <c r="M34" s="233"/>
      <c r="N34" s="233"/>
      <c r="O34" s="233"/>
      <c r="P34" s="233"/>
      <c r="Q34" s="233"/>
      <c r="R34" s="233"/>
      <c r="S34" s="233"/>
    </row>
    <row r="35" spans="1:22" s="236" customFormat="1" ht="34.5" customHeight="1">
      <c r="A35" s="174" t="s">
        <v>459</v>
      </c>
      <c r="B35" s="231"/>
      <c r="C35" s="234"/>
      <c r="D35" s="234"/>
      <c r="E35" s="234"/>
      <c r="F35" s="234"/>
      <c r="G35" s="234"/>
      <c r="H35" s="107"/>
      <c r="I35" s="295" t="s">
        <v>444</v>
      </c>
      <c r="J35" s="296"/>
      <c r="K35" s="297"/>
      <c r="L35" s="233"/>
      <c r="M35" s="233"/>
      <c r="N35" s="233"/>
      <c r="O35" s="233"/>
      <c r="P35" s="233"/>
      <c r="Q35" s="233"/>
      <c r="R35" s="233"/>
      <c r="S35" s="233"/>
    </row>
    <row r="36" spans="1:22" s="99" customFormat="1" ht="34.5" customHeight="1">
      <c r="A36" s="174" t="s">
        <v>459</v>
      </c>
      <c r="B36" s="231"/>
      <c r="C36" s="234"/>
      <c r="D36" s="234"/>
      <c r="E36" s="234"/>
      <c r="F36" s="234"/>
      <c r="G36" s="234"/>
      <c r="H36" s="107"/>
      <c r="I36" s="291" t="s">
        <v>443</v>
      </c>
      <c r="J36" s="291"/>
      <c r="K36" s="291"/>
      <c r="L36" s="233"/>
      <c r="M36" s="233"/>
      <c r="N36" s="233"/>
      <c r="O36" s="233"/>
      <c r="P36" s="233"/>
      <c r="Q36" s="233"/>
      <c r="R36" s="233"/>
      <c r="S36" s="233"/>
    </row>
    <row r="37" spans="1:22" s="99" customFormat="1">
      <c r="A37" s="20"/>
      <c r="B37" s="231"/>
      <c r="C37" s="7"/>
      <c r="D37" s="7"/>
      <c r="E37" s="8"/>
      <c r="F37" s="7"/>
      <c r="G37" s="232"/>
      <c r="H37" s="6"/>
      <c r="I37" s="6"/>
      <c r="J37" s="4"/>
      <c r="K37" s="27"/>
      <c r="L37" s="3"/>
      <c r="M37" s="3"/>
      <c r="N37" s="3"/>
      <c r="O37" s="3"/>
      <c r="P37" s="3"/>
      <c r="Q37" s="3"/>
      <c r="R37" s="2"/>
    </row>
    <row r="38" spans="1:22" s="99" customFormat="1">
      <c r="A38" s="20"/>
      <c r="B38" s="231"/>
      <c r="C38" s="7"/>
      <c r="D38" s="7"/>
      <c r="E38" s="8"/>
      <c r="F38" s="7"/>
      <c r="G38" s="232"/>
      <c r="H38" s="6"/>
      <c r="I38" s="6"/>
      <c r="J38" s="4"/>
      <c r="K38" s="27"/>
      <c r="L38" s="3"/>
      <c r="M38" s="3"/>
      <c r="N38" s="3"/>
      <c r="O38" s="3"/>
      <c r="P38" s="3"/>
      <c r="Q38" s="3"/>
      <c r="R38" s="2"/>
    </row>
    <row r="39" spans="1:22" s="99" customFormat="1">
      <c r="A39" s="20"/>
      <c r="B39" s="215" t="s">
        <v>458</v>
      </c>
      <c r="C39" s="234"/>
      <c r="D39" s="234"/>
      <c r="E39" s="234"/>
      <c r="F39" s="234"/>
      <c r="G39" s="234"/>
      <c r="H39" s="107"/>
      <c r="I39" s="107"/>
      <c r="J39" s="4"/>
      <c r="K39" s="27"/>
      <c r="L39" s="3"/>
      <c r="M39" s="3"/>
      <c r="N39" s="3"/>
      <c r="O39" s="3"/>
      <c r="P39" s="3"/>
      <c r="Q39" s="3"/>
      <c r="R39" s="2"/>
    </row>
    <row r="40" spans="1:22" s="99" customFormat="1">
      <c r="A40" s="20"/>
      <c r="B40" s="23"/>
      <c r="C40" s="23"/>
      <c r="D40" s="23"/>
      <c r="E40" s="23"/>
      <c r="F40" s="23"/>
      <c r="G40" s="23"/>
      <c r="H40" s="22"/>
      <c r="I40" s="22"/>
      <c r="J40" s="4"/>
      <c r="K40" s="27"/>
      <c r="L40" s="121"/>
      <c r="M40" s="121"/>
      <c r="N40" s="121"/>
      <c r="O40" s="121"/>
      <c r="P40" s="121"/>
      <c r="Q40" s="121"/>
      <c r="R40" s="2"/>
    </row>
    <row r="41" spans="1:22" s="99" customFormat="1">
      <c r="A41" s="20"/>
      <c r="B41" s="242"/>
      <c r="C41" s="234"/>
      <c r="D41" s="234"/>
      <c r="E41" s="234"/>
      <c r="F41" s="234"/>
      <c r="G41" s="234"/>
      <c r="H41" s="107"/>
      <c r="I41" s="285" t="s">
        <v>457</v>
      </c>
      <c r="J41" s="286"/>
      <c r="K41" s="287"/>
      <c r="L41" s="240" t="s">
        <v>55</v>
      </c>
      <c r="M41" s="240" t="s">
        <v>54</v>
      </c>
      <c r="N41" s="240" t="s">
        <v>53</v>
      </c>
      <c r="O41" s="240" t="s">
        <v>52</v>
      </c>
      <c r="P41" s="240" t="s">
        <v>51</v>
      </c>
      <c r="Q41" s="240" t="s">
        <v>50</v>
      </c>
      <c r="R41" s="240" t="s">
        <v>49</v>
      </c>
      <c r="S41" s="240" t="s">
        <v>48</v>
      </c>
    </row>
    <row r="42" spans="1:22" s="99" customFormat="1" ht="34.5" customHeight="1">
      <c r="A42" s="174" t="s">
        <v>453</v>
      </c>
      <c r="B42" s="231"/>
      <c r="C42" s="234"/>
      <c r="D42" s="234"/>
      <c r="E42" s="234"/>
      <c r="F42" s="234"/>
      <c r="G42" s="234"/>
      <c r="H42" s="107"/>
      <c r="I42" s="288" t="s">
        <v>456</v>
      </c>
      <c r="J42" s="289"/>
      <c r="K42" s="290"/>
      <c r="L42" s="239"/>
      <c r="M42" s="239"/>
      <c r="N42" s="239"/>
      <c r="O42" s="239"/>
      <c r="P42" s="239"/>
      <c r="Q42" s="239"/>
      <c r="R42" s="239"/>
      <c r="S42" s="239"/>
    </row>
    <row r="43" spans="1:22" s="99" customFormat="1" ht="34.5" customHeight="1">
      <c r="A43" s="174" t="s">
        <v>453</v>
      </c>
      <c r="B43" s="238"/>
      <c r="C43" s="234"/>
      <c r="D43" s="234"/>
      <c r="E43" s="234"/>
      <c r="F43" s="234"/>
      <c r="G43" s="234"/>
      <c r="H43" s="107"/>
      <c r="I43" s="288" t="s">
        <v>455</v>
      </c>
      <c r="J43" s="289"/>
      <c r="K43" s="290"/>
      <c r="L43" s="239"/>
      <c r="M43" s="239"/>
      <c r="N43" s="239"/>
      <c r="O43" s="239"/>
      <c r="P43" s="239"/>
      <c r="Q43" s="239"/>
      <c r="R43" s="239"/>
      <c r="S43" s="239"/>
    </row>
    <row r="44" spans="1:22" s="99" customFormat="1" ht="34.5" customHeight="1">
      <c r="A44" s="174" t="s">
        <v>453</v>
      </c>
      <c r="B44" s="238"/>
      <c r="C44" s="234"/>
      <c r="D44" s="234"/>
      <c r="E44" s="234"/>
      <c r="F44" s="234"/>
      <c r="G44" s="234"/>
      <c r="H44" s="107"/>
      <c r="I44" s="288" t="s">
        <v>454</v>
      </c>
      <c r="J44" s="289"/>
      <c r="K44" s="290"/>
      <c r="L44" s="243"/>
      <c r="M44" s="243"/>
      <c r="N44" s="243"/>
      <c r="O44" s="243"/>
      <c r="P44" s="243"/>
      <c r="Q44" s="243"/>
      <c r="R44" s="243"/>
      <c r="S44" s="243"/>
    </row>
    <row r="45" spans="1:22" s="99" customFormat="1" ht="34.5" customHeight="1">
      <c r="A45" s="174" t="s">
        <v>453</v>
      </c>
      <c r="B45" s="231"/>
      <c r="C45" s="234"/>
      <c r="D45" s="234"/>
      <c r="E45" s="234"/>
      <c r="F45" s="234"/>
      <c r="G45" s="234"/>
      <c r="H45" s="107"/>
      <c r="I45" s="288" t="s">
        <v>452</v>
      </c>
      <c r="J45" s="289"/>
      <c r="K45" s="290"/>
      <c r="L45" s="239"/>
      <c r="M45" s="239"/>
      <c r="N45" s="239"/>
      <c r="O45" s="239"/>
      <c r="P45" s="239"/>
      <c r="Q45" s="239"/>
      <c r="R45" s="239"/>
      <c r="S45" s="239"/>
    </row>
    <row r="46" spans="1:22" s="99" customFormat="1">
      <c r="A46" s="20"/>
      <c r="B46" s="231"/>
      <c r="C46" s="7"/>
      <c r="D46" s="7"/>
      <c r="E46" s="8"/>
      <c r="F46" s="7"/>
      <c r="G46" s="230"/>
      <c r="H46" s="6"/>
      <c r="I46" s="6"/>
      <c r="J46" s="4"/>
      <c r="K46" s="27"/>
      <c r="L46" s="3"/>
      <c r="M46" s="3"/>
      <c r="N46" s="3"/>
      <c r="O46" s="3"/>
      <c r="P46" s="3"/>
      <c r="Q46" s="3"/>
      <c r="R46" s="2"/>
    </row>
    <row r="47" spans="1:22">
      <c r="A47" s="20"/>
      <c r="B47" s="231"/>
      <c r="K47" s="27"/>
      <c r="L47" s="3"/>
      <c r="M47" s="3"/>
      <c r="R47" s="2"/>
      <c r="S47" s="2"/>
      <c r="T47" s="2"/>
      <c r="U47" s="2"/>
      <c r="V47" s="2"/>
    </row>
    <row r="48" spans="1:22" s="99" customFormat="1">
      <c r="A48" s="20"/>
      <c r="B48" s="215" t="s">
        <v>451</v>
      </c>
      <c r="C48" s="234"/>
      <c r="D48" s="234"/>
      <c r="E48" s="234"/>
      <c r="F48" s="234"/>
      <c r="G48" s="234"/>
      <c r="H48" s="107"/>
      <c r="I48" s="107"/>
      <c r="J48" s="4"/>
      <c r="K48" s="27"/>
      <c r="L48" s="3"/>
      <c r="M48" s="3"/>
      <c r="N48" s="3"/>
      <c r="O48" s="3"/>
      <c r="P48" s="3"/>
      <c r="Q48" s="3"/>
      <c r="R48" s="2"/>
    </row>
    <row r="49" spans="1:19" s="99" customFormat="1">
      <c r="A49" s="20"/>
      <c r="B49" s="23"/>
      <c r="C49" s="23"/>
      <c r="D49" s="23"/>
      <c r="E49" s="23"/>
      <c r="F49" s="23"/>
      <c r="G49" s="23"/>
      <c r="H49" s="22"/>
      <c r="I49" s="22"/>
      <c r="J49" s="4"/>
      <c r="K49" s="27"/>
      <c r="L49" s="121"/>
      <c r="M49" s="121"/>
      <c r="N49" s="121"/>
      <c r="O49" s="121"/>
      <c r="P49" s="121"/>
      <c r="Q49" s="121"/>
      <c r="R49" s="2"/>
    </row>
    <row r="50" spans="1:19" s="99" customFormat="1">
      <c r="A50" s="20"/>
      <c r="B50" s="242"/>
      <c r="C50" s="234"/>
      <c r="D50" s="234"/>
      <c r="E50" s="234"/>
      <c r="F50" s="234"/>
      <c r="G50" s="234"/>
      <c r="H50" s="241"/>
      <c r="I50" s="292" t="s">
        <v>450</v>
      </c>
      <c r="J50" s="293"/>
      <c r="K50" s="294"/>
      <c r="L50" s="240" t="s">
        <v>55</v>
      </c>
      <c r="M50" s="240" t="s">
        <v>54</v>
      </c>
      <c r="N50" s="240" t="s">
        <v>53</v>
      </c>
      <c r="O50" s="240" t="s">
        <v>52</v>
      </c>
      <c r="P50" s="240" t="s">
        <v>51</v>
      </c>
      <c r="Q50" s="240" t="s">
        <v>50</v>
      </c>
      <c r="R50" s="240" t="s">
        <v>49</v>
      </c>
      <c r="S50" s="240" t="s">
        <v>48</v>
      </c>
    </row>
    <row r="51" spans="1:19" s="99" customFormat="1" ht="34.5" customHeight="1">
      <c r="A51" s="235" t="s">
        <v>441</v>
      </c>
      <c r="B51" s="231"/>
      <c r="C51" s="234"/>
      <c r="D51" s="234"/>
      <c r="E51" s="234"/>
      <c r="F51" s="234"/>
      <c r="G51" s="234"/>
      <c r="H51" s="107"/>
      <c r="I51" s="295" t="s">
        <v>1</v>
      </c>
      <c r="J51" s="296"/>
      <c r="K51" s="297"/>
      <c r="L51" s="239"/>
      <c r="M51" s="239"/>
      <c r="N51" s="239"/>
      <c r="O51" s="239"/>
      <c r="P51" s="239"/>
      <c r="Q51" s="239"/>
      <c r="R51" s="239"/>
      <c r="S51" s="239"/>
    </row>
    <row r="52" spans="1:19" s="99" customFormat="1" ht="34.5" customHeight="1">
      <c r="A52" s="235" t="s">
        <v>441</v>
      </c>
      <c r="B52" s="238"/>
      <c r="C52" s="234"/>
      <c r="D52" s="234"/>
      <c r="E52" s="234"/>
      <c r="F52" s="234"/>
      <c r="G52" s="234"/>
      <c r="H52" s="107"/>
      <c r="I52" s="295" t="s">
        <v>449</v>
      </c>
      <c r="J52" s="296"/>
      <c r="K52" s="297"/>
      <c r="L52" s="239"/>
      <c r="M52" s="239"/>
      <c r="N52" s="239"/>
      <c r="O52" s="239"/>
      <c r="P52" s="239"/>
      <c r="Q52" s="239"/>
      <c r="R52" s="239"/>
      <c r="S52" s="239"/>
    </row>
    <row r="53" spans="1:19" s="99" customFormat="1" ht="34.5" customHeight="1">
      <c r="A53" s="235" t="s">
        <v>441</v>
      </c>
      <c r="B53" s="238"/>
      <c r="C53" s="234"/>
      <c r="D53" s="234"/>
      <c r="E53" s="234"/>
      <c r="F53" s="234"/>
      <c r="G53" s="234"/>
      <c r="H53" s="107"/>
      <c r="I53" s="295" t="s">
        <v>448</v>
      </c>
      <c r="J53" s="296"/>
      <c r="K53" s="297"/>
      <c r="L53" s="233"/>
      <c r="M53" s="233"/>
      <c r="N53" s="233"/>
      <c r="O53" s="233"/>
      <c r="P53" s="233"/>
      <c r="Q53" s="233"/>
      <c r="R53" s="233"/>
      <c r="S53" s="233"/>
    </row>
    <row r="54" spans="1:19" s="99" customFormat="1" ht="34.5" customHeight="1">
      <c r="A54" s="235" t="s">
        <v>441</v>
      </c>
      <c r="B54" s="231"/>
      <c r="C54" s="234"/>
      <c r="D54" s="234"/>
      <c r="E54" s="234"/>
      <c r="F54" s="234"/>
      <c r="G54" s="234"/>
      <c r="H54" s="107"/>
      <c r="I54" s="295" t="s">
        <v>447</v>
      </c>
      <c r="J54" s="296"/>
      <c r="K54" s="297"/>
      <c r="L54" s="237"/>
      <c r="M54" s="237"/>
      <c r="N54" s="237"/>
      <c r="O54" s="237"/>
      <c r="P54" s="237"/>
      <c r="Q54" s="237"/>
      <c r="R54" s="237"/>
      <c r="S54" s="237"/>
    </row>
    <row r="55" spans="1:19" s="99" customFormat="1" ht="34.5" customHeight="1">
      <c r="A55" s="235" t="s">
        <v>441</v>
      </c>
      <c r="B55" s="231"/>
      <c r="C55" s="234"/>
      <c r="D55" s="234"/>
      <c r="E55" s="234"/>
      <c r="F55" s="234"/>
      <c r="G55" s="234"/>
      <c r="H55" s="107"/>
      <c r="I55" s="295" t="s">
        <v>446</v>
      </c>
      <c r="J55" s="296"/>
      <c r="K55" s="297"/>
      <c r="L55" s="233"/>
      <c r="M55" s="233"/>
      <c r="N55" s="233"/>
      <c r="O55" s="233"/>
      <c r="P55" s="233"/>
      <c r="Q55" s="233"/>
      <c r="R55" s="233"/>
      <c r="S55" s="233"/>
    </row>
    <row r="56" spans="1:19" s="99" customFormat="1" ht="34.5" customHeight="1">
      <c r="A56" s="235" t="s">
        <v>441</v>
      </c>
      <c r="B56" s="231"/>
      <c r="C56" s="234"/>
      <c r="D56" s="234"/>
      <c r="E56" s="234"/>
      <c r="F56" s="234"/>
      <c r="G56" s="234"/>
      <c r="H56" s="107"/>
      <c r="I56" s="295" t="s">
        <v>445</v>
      </c>
      <c r="J56" s="296"/>
      <c r="K56" s="297"/>
      <c r="L56" s="233"/>
      <c r="M56" s="233"/>
      <c r="N56" s="233"/>
      <c r="O56" s="233"/>
      <c r="P56" s="233"/>
      <c r="Q56" s="233"/>
      <c r="R56" s="233"/>
      <c r="S56" s="233"/>
    </row>
    <row r="57" spans="1:19" s="236" customFormat="1" ht="34.5" customHeight="1">
      <c r="A57" s="235" t="s">
        <v>441</v>
      </c>
      <c r="B57" s="231"/>
      <c r="C57" s="234"/>
      <c r="D57" s="234"/>
      <c r="E57" s="234"/>
      <c r="F57" s="234"/>
      <c r="G57" s="234"/>
      <c r="H57" s="107"/>
      <c r="I57" s="295" t="s">
        <v>444</v>
      </c>
      <c r="J57" s="296"/>
      <c r="K57" s="297"/>
      <c r="L57" s="233"/>
      <c r="M57" s="233"/>
      <c r="N57" s="233"/>
      <c r="O57" s="233"/>
      <c r="P57" s="233"/>
      <c r="Q57" s="233"/>
      <c r="R57" s="233"/>
      <c r="S57" s="233"/>
    </row>
    <row r="58" spans="1:19" s="99" customFormat="1" ht="34.5" customHeight="1">
      <c r="A58" s="235" t="s">
        <v>441</v>
      </c>
      <c r="B58" s="231"/>
      <c r="C58" s="234"/>
      <c r="D58" s="234"/>
      <c r="E58" s="234"/>
      <c r="F58" s="234"/>
      <c r="G58" s="234"/>
      <c r="H58" s="107"/>
      <c r="I58" s="291" t="s">
        <v>443</v>
      </c>
      <c r="J58" s="291"/>
      <c r="K58" s="291"/>
      <c r="L58" s="233" t="s">
        <v>442</v>
      </c>
      <c r="M58" s="233" t="s">
        <v>442</v>
      </c>
      <c r="N58" s="233" t="s">
        <v>442</v>
      </c>
      <c r="O58" s="233" t="s">
        <v>442</v>
      </c>
      <c r="P58" s="233" t="s">
        <v>442</v>
      </c>
      <c r="Q58" s="233" t="s">
        <v>442</v>
      </c>
      <c r="R58" s="233" t="s">
        <v>442</v>
      </c>
      <c r="S58" s="233" t="s">
        <v>442</v>
      </c>
    </row>
    <row r="59" spans="1:19" s="99" customFormat="1" ht="34.5" customHeight="1">
      <c r="A59" s="235" t="s">
        <v>441</v>
      </c>
      <c r="B59" s="231"/>
      <c r="C59" s="234"/>
      <c r="D59" s="234"/>
      <c r="E59" s="234"/>
      <c r="F59" s="234"/>
      <c r="G59" s="234"/>
      <c r="H59" s="107"/>
      <c r="I59" s="291" t="s">
        <v>440</v>
      </c>
      <c r="J59" s="291"/>
      <c r="K59" s="291"/>
      <c r="L59" s="233" t="s">
        <v>41</v>
      </c>
      <c r="M59" s="233" t="s">
        <v>41</v>
      </c>
      <c r="N59" s="233" t="s">
        <v>41</v>
      </c>
      <c r="O59" s="233" t="s">
        <v>41</v>
      </c>
      <c r="P59" s="233" t="s">
        <v>41</v>
      </c>
      <c r="Q59" s="233" t="s">
        <v>41</v>
      </c>
      <c r="R59" s="233" t="s">
        <v>41</v>
      </c>
      <c r="S59" s="233" t="s">
        <v>41</v>
      </c>
    </row>
    <row r="60" spans="1:19" s="99" customFormat="1">
      <c r="A60" s="20"/>
      <c r="B60" s="231"/>
      <c r="C60" s="7"/>
      <c r="D60" s="7"/>
      <c r="E60" s="8"/>
      <c r="F60" s="7"/>
      <c r="G60" s="232"/>
      <c r="H60" s="6"/>
      <c r="I60" s="6"/>
      <c r="J60" s="4"/>
      <c r="K60" s="27"/>
      <c r="L60" s="3"/>
      <c r="M60" s="3"/>
      <c r="N60" s="3"/>
      <c r="O60" s="3"/>
      <c r="P60" s="3"/>
      <c r="Q60" s="3"/>
      <c r="R60" s="2"/>
    </row>
    <row r="61" spans="1:19" s="99" customFormat="1">
      <c r="A61" s="20"/>
      <c r="B61" s="231"/>
      <c r="C61" s="7"/>
      <c r="D61" s="7"/>
      <c r="E61" s="8"/>
      <c r="F61" s="7"/>
      <c r="G61" s="232"/>
      <c r="H61" s="6"/>
      <c r="I61" s="6"/>
      <c r="J61" s="4"/>
      <c r="K61" s="27"/>
      <c r="L61" s="3"/>
      <c r="M61" s="3"/>
      <c r="N61" s="3"/>
      <c r="O61" s="3"/>
      <c r="P61" s="3"/>
      <c r="Q61" s="3"/>
      <c r="R61" s="2"/>
    </row>
    <row r="62" spans="1:19" s="99" customFormat="1">
      <c r="A62" s="20"/>
      <c r="B62" s="231"/>
      <c r="C62" s="7"/>
      <c r="D62" s="7"/>
      <c r="E62" s="8"/>
      <c r="F62" s="7"/>
      <c r="G62" s="232"/>
      <c r="H62" s="6"/>
      <c r="I62" s="6"/>
      <c r="J62" s="4"/>
      <c r="K62" s="27"/>
      <c r="L62" s="4"/>
      <c r="M62" s="4"/>
      <c r="N62" s="3"/>
      <c r="O62" s="3"/>
      <c r="P62" s="3"/>
      <c r="Q62" s="3"/>
      <c r="R62" s="3"/>
      <c r="S62" s="3"/>
    </row>
    <row r="63" spans="1:19" s="99" customFormat="1">
      <c r="A63" s="20"/>
      <c r="B63" s="231"/>
      <c r="C63" s="7"/>
      <c r="D63" s="7"/>
      <c r="E63" s="8"/>
      <c r="F63" s="7"/>
      <c r="G63" s="230"/>
      <c r="H63" s="6"/>
      <c r="I63" s="6"/>
      <c r="J63" s="4"/>
      <c r="K63" s="27"/>
      <c r="L63" s="4"/>
      <c r="M63" s="4"/>
      <c r="N63" s="3"/>
      <c r="O63" s="3"/>
      <c r="P63" s="3"/>
      <c r="Q63" s="3"/>
      <c r="R63" s="3"/>
      <c r="S63" s="3"/>
    </row>
    <row r="64" spans="1:19" s="99" customFormat="1">
      <c r="A64" s="20"/>
      <c r="B64" s="23"/>
      <c r="C64" s="108"/>
      <c r="D64" s="108"/>
      <c r="E64" s="108"/>
      <c r="F64" s="108"/>
      <c r="G64" s="108"/>
      <c r="H64" s="107"/>
      <c r="I64" s="107"/>
      <c r="J64" s="4"/>
      <c r="K64" s="27"/>
      <c r="L64" s="4"/>
      <c r="M64" s="4"/>
      <c r="N64" s="3"/>
      <c r="O64" s="3"/>
      <c r="P64" s="3"/>
    </row>
    <row r="65" spans="1:19" s="99" customFormat="1">
      <c r="A65" s="20"/>
      <c r="B65" s="54"/>
      <c r="C65" s="229" t="s">
        <v>439</v>
      </c>
      <c r="D65" s="106"/>
      <c r="E65" s="106"/>
      <c r="F65" s="106"/>
      <c r="G65" s="106"/>
      <c r="H65" s="106"/>
      <c r="I65" s="6"/>
      <c r="J65" s="104"/>
      <c r="K65" s="5"/>
      <c r="L65" s="4"/>
      <c r="M65" s="4"/>
      <c r="N65" s="3"/>
      <c r="O65" s="3"/>
      <c r="P65" s="3"/>
      <c r="Q65" s="3"/>
      <c r="R65" s="3"/>
      <c r="S65" s="3"/>
    </row>
    <row r="66" spans="1:19" s="99" customFormat="1" ht="34.5" customHeight="1">
      <c r="A66" s="20"/>
      <c r="B66" s="54"/>
      <c r="C66" s="228"/>
      <c r="D66" s="284" t="s">
        <v>438</v>
      </c>
      <c r="E66" s="284"/>
      <c r="F66" s="284"/>
      <c r="G66" s="284"/>
      <c r="H66" s="284"/>
      <c r="I66" s="284"/>
      <c r="J66" s="284"/>
      <c r="K66" s="284"/>
      <c r="L66" s="284"/>
      <c r="M66" s="226"/>
      <c r="N66" s="226"/>
      <c r="O66" s="226"/>
      <c r="P66" s="226"/>
      <c r="Q66" s="100"/>
      <c r="R66" s="100"/>
      <c r="S66" s="100"/>
    </row>
    <row r="67" spans="1:19" s="99" customFormat="1" ht="34.5" customHeight="1">
      <c r="A67" s="20"/>
      <c r="B67" s="54"/>
      <c r="C67" s="227"/>
      <c r="D67" s="263" t="s">
        <v>437</v>
      </c>
      <c r="E67" s="263"/>
      <c r="F67" s="263"/>
      <c r="G67" s="263"/>
      <c r="H67" s="263"/>
      <c r="I67" s="263"/>
      <c r="J67" s="263"/>
      <c r="K67" s="263"/>
      <c r="L67" s="263"/>
      <c r="M67" s="226"/>
      <c r="N67" s="226"/>
      <c r="O67" s="226"/>
      <c r="P67" s="226"/>
      <c r="Q67" s="100"/>
      <c r="R67" s="100"/>
      <c r="S67" s="100"/>
    </row>
    <row r="68" spans="1:19" s="99" customFormat="1" ht="34.5" customHeight="1">
      <c r="A68" s="20"/>
      <c r="B68" s="54"/>
      <c r="C68" s="227"/>
      <c r="D68" s="263" t="s">
        <v>436</v>
      </c>
      <c r="E68" s="263"/>
      <c r="F68" s="263"/>
      <c r="G68" s="263"/>
      <c r="H68" s="263"/>
      <c r="I68" s="263"/>
      <c r="J68" s="263"/>
      <c r="K68" s="263"/>
      <c r="L68" s="263"/>
      <c r="M68" s="226"/>
      <c r="N68" s="226"/>
      <c r="O68" s="226"/>
      <c r="P68" s="226"/>
      <c r="Q68" s="100"/>
      <c r="R68" s="100"/>
      <c r="S68" s="100"/>
    </row>
    <row r="69" spans="1:19" s="99" customFormat="1" ht="34.5" customHeight="1">
      <c r="A69" s="20"/>
      <c r="B69" s="54"/>
      <c r="C69" s="227"/>
      <c r="D69" s="263" t="s">
        <v>435</v>
      </c>
      <c r="E69" s="263"/>
      <c r="F69" s="263"/>
      <c r="G69" s="263"/>
      <c r="H69" s="263"/>
      <c r="I69" s="263"/>
      <c r="J69" s="263"/>
      <c r="K69" s="263"/>
      <c r="L69" s="263"/>
      <c r="M69" s="226"/>
      <c r="N69" s="226"/>
      <c r="O69" s="226"/>
      <c r="P69" s="226"/>
      <c r="Q69" s="100"/>
      <c r="R69" s="100"/>
      <c r="S69" s="100"/>
    </row>
    <row r="70" spans="1:19" s="99" customFormat="1" ht="34.5" customHeight="1">
      <c r="A70" s="20"/>
      <c r="B70" s="54"/>
      <c r="C70" s="227"/>
      <c r="D70" s="263" t="s">
        <v>434</v>
      </c>
      <c r="E70" s="263"/>
      <c r="F70" s="263"/>
      <c r="G70" s="263"/>
      <c r="H70" s="263"/>
      <c r="I70" s="263"/>
      <c r="J70" s="263"/>
      <c r="K70" s="263"/>
      <c r="L70" s="263"/>
      <c r="M70" s="226"/>
      <c r="N70" s="226"/>
      <c r="O70" s="226"/>
      <c r="P70" s="226"/>
      <c r="Q70" s="100"/>
      <c r="R70" s="100"/>
      <c r="S70" s="100"/>
    </row>
    <row r="71" spans="1:19" s="99" customFormat="1">
      <c r="A71" s="20"/>
      <c r="B71" s="23"/>
      <c r="C71" s="108"/>
      <c r="D71" s="108"/>
      <c r="E71" s="108"/>
      <c r="F71" s="108"/>
      <c r="G71" s="108"/>
      <c r="H71" s="107"/>
      <c r="I71" s="107"/>
      <c r="J71" s="4"/>
      <c r="K71" s="5"/>
      <c r="L71" s="4"/>
      <c r="M71" s="4"/>
      <c r="N71" s="3"/>
      <c r="O71" s="3"/>
      <c r="P71" s="3"/>
    </row>
    <row r="72" spans="1:19" s="221" customFormat="1">
      <c r="A72" s="225"/>
      <c r="B72" s="23"/>
      <c r="C72" s="224" t="s">
        <v>433</v>
      </c>
      <c r="F72" s="137"/>
      <c r="G72" s="224"/>
      <c r="H72" s="222" t="s">
        <v>432</v>
      </c>
      <c r="I72" s="222"/>
      <c r="J72" s="222" t="s">
        <v>431</v>
      </c>
      <c r="K72" s="223"/>
      <c r="L72" s="222"/>
      <c r="M72" s="137"/>
      <c r="N72" s="137"/>
      <c r="O72" s="137"/>
      <c r="P72" s="137"/>
      <c r="Q72" s="137"/>
      <c r="R72" s="137"/>
      <c r="S72" s="137"/>
    </row>
    <row r="73" spans="1:19" s="99" customFormat="1">
      <c r="A73" s="20"/>
      <c r="B73" s="54"/>
      <c r="C73" s="220"/>
      <c r="D73" s="108"/>
      <c r="E73" s="108"/>
      <c r="F73" s="108"/>
      <c r="G73" s="108"/>
      <c r="H73" s="107"/>
      <c r="I73" s="106"/>
      <c r="J73" s="4"/>
      <c r="K73" s="5"/>
      <c r="L73" s="219"/>
      <c r="M73" s="219"/>
      <c r="N73" s="219"/>
      <c r="O73" s="219"/>
      <c r="P73" s="219"/>
      <c r="R73" s="105"/>
      <c r="S73" s="105"/>
    </row>
    <row r="74" spans="1:19" s="99" customFormat="1">
      <c r="A74" s="20"/>
      <c r="B74" s="54"/>
      <c r="C74" s="100"/>
      <c r="D74" s="100"/>
      <c r="E74" s="100"/>
      <c r="F74" s="100"/>
      <c r="G74" s="100"/>
      <c r="H74" s="100"/>
      <c r="I74" s="100"/>
      <c r="J74" s="100"/>
      <c r="K74" s="101"/>
      <c r="L74" s="100"/>
      <c r="M74" s="100"/>
      <c r="N74" s="100"/>
      <c r="O74" s="100"/>
      <c r="P74" s="100"/>
      <c r="Q74" s="100"/>
      <c r="R74" s="100"/>
      <c r="S74" s="100"/>
    </row>
    <row r="75" spans="1:19" s="99" customFormat="1">
      <c r="A75" s="20"/>
      <c r="B75" s="54"/>
      <c r="C75" s="103"/>
      <c r="D75" s="108"/>
      <c r="E75" s="108"/>
      <c r="F75" s="108"/>
      <c r="G75" s="108"/>
      <c r="H75" s="107"/>
      <c r="I75" s="106"/>
      <c r="J75" s="4"/>
      <c r="K75" s="5"/>
      <c r="L75" s="219"/>
      <c r="R75" s="105"/>
      <c r="S75" s="105"/>
    </row>
    <row r="76" spans="1:19" s="99" customFormat="1">
      <c r="A76" s="20"/>
      <c r="B76" s="54"/>
      <c r="C76" s="103"/>
      <c r="D76" s="108"/>
      <c r="E76" s="108"/>
      <c r="F76" s="108"/>
      <c r="G76" s="108"/>
      <c r="H76" s="107"/>
      <c r="I76" s="106"/>
      <c r="J76" s="4"/>
      <c r="K76" s="5"/>
      <c r="L76" s="219"/>
      <c r="R76" s="105"/>
      <c r="S76" s="105"/>
    </row>
    <row r="77" spans="1:19" s="99" customFormat="1">
      <c r="A77" s="20"/>
      <c r="B77" s="54"/>
      <c r="C77" s="264" t="s">
        <v>430</v>
      </c>
      <c r="D77" s="264"/>
      <c r="E77" s="264"/>
      <c r="F77" s="264"/>
      <c r="G77" s="264"/>
      <c r="H77" s="264" t="s">
        <v>429</v>
      </c>
      <c r="I77" s="264"/>
      <c r="J77" s="264" t="s">
        <v>428</v>
      </c>
      <c r="K77" s="264"/>
      <c r="L77" s="264"/>
      <c r="M77" s="105"/>
      <c r="N77" s="105"/>
      <c r="O77" s="105"/>
      <c r="P77" s="105"/>
      <c r="Q77" s="2"/>
    </row>
    <row r="78" spans="1:19" s="99" customFormat="1">
      <c r="A78" s="20"/>
      <c r="B78" s="54"/>
      <c r="C78" s="264" t="s">
        <v>427</v>
      </c>
      <c r="D78" s="264"/>
      <c r="E78" s="264"/>
      <c r="F78" s="264"/>
      <c r="G78" s="264"/>
      <c r="H78" s="264" t="s">
        <v>426</v>
      </c>
      <c r="I78" s="264"/>
      <c r="J78" s="264" t="s">
        <v>425</v>
      </c>
      <c r="K78" s="264"/>
      <c r="L78" s="264"/>
      <c r="M78" s="104"/>
      <c r="N78" s="104"/>
      <c r="O78" s="104"/>
      <c r="P78" s="104"/>
      <c r="Q78" s="2"/>
    </row>
    <row r="79" spans="1:19" s="99" customFormat="1">
      <c r="A79" s="20"/>
      <c r="B79" s="54"/>
      <c r="C79" s="264" t="s">
        <v>424</v>
      </c>
      <c r="D79" s="264"/>
      <c r="E79" s="264"/>
      <c r="F79" s="264"/>
      <c r="G79" s="264"/>
      <c r="H79" s="264" t="s">
        <v>423</v>
      </c>
      <c r="I79" s="264"/>
      <c r="J79" s="264" t="s">
        <v>422</v>
      </c>
      <c r="K79" s="264"/>
      <c r="L79" s="264"/>
      <c r="M79" s="105"/>
      <c r="N79" s="105"/>
      <c r="O79" s="105"/>
      <c r="P79" s="105"/>
      <c r="Q79" s="2"/>
    </row>
    <row r="80" spans="1:19" s="99" customFormat="1">
      <c r="A80" s="20"/>
      <c r="B80" s="54"/>
      <c r="C80" s="264" t="s">
        <v>421</v>
      </c>
      <c r="D80" s="264"/>
      <c r="E80" s="264"/>
      <c r="F80" s="264"/>
      <c r="G80" s="264"/>
      <c r="H80" s="264" t="s">
        <v>420</v>
      </c>
      <c r="I80" s="264"/>
      <c r="J80" s="264" t="s">
        <v>419</v>
      </c>
      <c r="K80" s="264"/>
      <c r="L80" s="264"/>
      <c r="M80" s="104"/>
      <c r="N80" s="104"/>
      <c r="O80" s="104"/>
      <c r="P80" s="104"/>
      <c r="Q80" s="2"/>
    </row>
    <row r="81" spans="1:19" s="99" customFormat="1">
      <c r="A81" s="20"/>
      <c r="B81" s="54"/>
      <c r="C81" s="264" t="s">
        <v>418</v>
      </c>
      <c r="D81" s="264"/>
      <c r="E81" s="264"/>
      <c r="F81" s="264"/>
      <c r="G81" s="264"/>
      <c r="H81" s="106"/>
      <c r="I81" s="106"/>
      <c r="M81" s="104"/>
      <c r="N81" s="104"/>
      <c r="O81" s="104"/>
      <c r="P81" s="104"/>
      <c r="Q81" s="2"/>
    </row>
    <row r="82" spans="1:19" s="99" customFormat="1">
      <c r="A82" s="20"/>
      <c r="C82" s="264" t="s">
        <v>417</v>
      </c>
      <c r="D82" s="264"/>
      <c r="E82" s="264"/>
      <c r="F82" s="264"/>
      <c r="G82" s="264"/>
      <c r="J82" s="218"/>
      <c r="K82" s="218"/>
      <c r="L82" s="218"/>
      <c r="M82" s="3"/>
      <c r="N82" s="3"/>
      <c r="O82" s="3"/>
      <c r="P82" s="3"/>
      <c r="Q82" s="2"/>
    </row>
    <row r="83" spans="1:19" s="99" customFormat="1">
      <c r="A83" s="20"/>
      <c r="B83" s="54"/>
      <c r="C83" s="264" t="s">
        <v>416</v>
      </c>
      <c r="D83" s="264"/>
      <c r="E83" s="264"/>
      <c r="F83" s="264"/>
      <c r="H83"/>
      <c r="I83"/>
      <c r="M83" s="4"/>
      <c r="N83" s="3"/>
      <c r="O83" s="3"/>
      <c r="P83" s="3"/>
      <c r="Q83" s="3"/>
      <c r="R83" s="3"/>
      <c r="S83" s="3"/>
    </row>
    <row r="84" spans="1:19" s="99" customFormat="1">
      <c r="A84" s="20"/>
      <c r="B84" s="54"/>
      <c r="C84" s="264" t="s">
        <v>415</v>
      </c>
      <c r="D84" s="264"/>
      <c r="E84" s="264"/>
      <c r="F84" s="264"/>
      <c r="H84" s="106"/>
      <c r="I84" s="106"/>
      <c r="J84" s="218"/>
      <c r="K84" s="218"/>
      <c r="L84" s="218"/>
      <c r="M84" s="4"/>
      <c r="N84" s="3"/>
      <c r="O84" s="3"/>
      <c r="P84" s="3"/>
      <c r="Q84" s="3"/>
      <c r="R84" s="3"/>
      <c r="S84" s="3"/>
    </row>
    <row r="85" spans="1:19" s="99" customFormat="1">
      <c r="A85" s="20"/>
      <c r="B85" s="54"/>
      <c r="C85" s="264" t="s">
        <v>414</v>
      </c>
      <c r="D85" s="264"/>
      <c r="E85" s="264"/>
      <c r="F85" s="264"/>
      <c r="G85" s="106"/>
      <c r="H85" s="106"/>
      <c r="I85" s="106"/>
      <c r="J85" s="218"/>
      <c r="K85" s="218"/>
      <c r="L85" s="218"/>
      <c r="M85" s="4"/>
      <c r="N85" s="3"/>
      <c r="O85" s="3"/>
      <c r="P85" s="3"/>
      <c r="Q85" s="3"/>
      <c r="R85" s="3"/>
      <c r="S85" s="3"/>
    </row>
    <row r="86" spans="1:19" s="99" customFormat="1">
      <c r="A86" s="20"/>
      <c r="B86" s="54"/>
      <c r="C86" s="264" t="s">
        <v>413</v>
      </c>
      <c r="D86" s="264"/>
      <c r="E86" s="264"/>
      <c r="F86" s="264"/>
      <c r="G86" s="106"/>
      <c r="H86" s="106"/>
      <c r="I86" s="106"/>
      <c r="J86" s="218"/>
      <c r="K86" s="218"/>
      <c r="L86" s="218"/>
      <c r="M86" s="4"/>
      <c r="N86" s="3"/>
      <c r="O86" s="3"/>
      <c r="P86" s="3"/>
      <c r="Q86" s="3"/>
      <c r="R86" s="3"/>
      <c r="S86" s="3"/>
    </row>
    <row r="87" spans="1:19" s="99" customFormat="1">
      <c r="A87" s="20"/>
      <c r="B87" s="54"/>
      <c r="C87" s="264" t="s">
        <v>412</v>
      </c>
      <c r="D87" s="264"/>
      <c r="E87" s="264"/>
      <c r="F87" s="264"/>
      <c r="G87" s="106"/>
      <c r="H87" s="106"/>
      <c r="I87" s="106"/>
      <c r="J87" s="103"/>
      <c r="K87" s="140"/>
      <c r="L87" s="4"/>
      <c r="M87" s="4"/>
      <c r="N87" s="3"/>
      <c r="O87" s="3"/>
      <c r="P87" s="3"/>
      <c r="Q87" s="3"/>
      <c r="R87" s="3"/>
      <c r="S87" s="3"/>
    </row>
    <row r="88" spans="1:19" s="99" customFormat="1">
      <c r="A88" s="20"/>
      <c r="B88" s="54"/>
      <c r="C88" s="264" t="s">
        <v>411</v>
      </c>
      <c r="D88" s="264"/>
      <c r="E88" s="264"/>
      <c r="F88" s="264"/>
      <c r="G88" s="264"/>
      <c r="H88" s="106"/>
      <c r="I88" s="106"/>
      <c r="J88" s="103"/>
      <c r="K88" s="140"/>
      <c r="L88" s="4"/>
      <c r="M88" s="4"/>
      <c r="N88" s="3"/>
      <c r="O88" s="3"/>
      <c r="P88" s="3"/>
      <c r="Q88" s="3"/>
      <c r="R88" s="3"/>
      <c r="S88" s="3"/>
    </row>
    <row r="89" spans="1:19" s="99" customFormat="1">
      <c r="A89" s="20"/>
      <c r="B89" s="54"/>
      <c r="H89" s="106"/>
      <c r="I89" s="106"/>
      <c r="J89" s="103"/>
      <c r="K89" s="140"/>
      <c r="L89" s="4"/>
      <c r="M89" s="4"/>
      <c r="N89" s="3"/>
      <c r="O89" s="3"/>
      <c r="P89" s="3"/>
      <c r="Q89" s="3"/>
      <c r="R89" s="3"/>
      <c r="S89" s="3"/>
    </row>
    <row r="90" spans="1:19" s="99" customFormat="1">
      <c r="A90" s="20"/>
      <c r="B90" s="54"/>
      <c r="C90" s="100"/>
      <c r="D90" s="100"/>
      <c r="E90" s="100"/>
      <c r="F90" s="100"/>
      <c r="G90" s="100"/>
      <c r="H90" s="100"/>
      <c r="I90" s="100"/>
      <c r="J90" s="100"/>
      <c r="K90" s="101"/>
      <c r="L90" s="100"/>
      <c r="M90" s="100"/>
      <c r="N90" s="100"/>
      <c r="O90" s="100"/>
      <c r="P90" s="100"/>
      <c r="Q90" s="100"/>
      <c r="R90" s="100"/>
      <c r="S90" s="100"/>
    </row>
    <row r="91" spans="1:19" s="99" customFormat="1">
      <c r="A91" s="20"/>
      <c r="B91" s="217" t="s">
        <v>410</v>
      </c>
      <c r="C91" s="216"/>
      <c r="D91" s="96"/>
      <c r="E91" s="96"/>
      <c r="F91" s="96"/>
      <c r="G91" s="96"/>
      <c r="H91" s="95"/>
      <c r="I91" s="95"/>
      <c r="J91" s="89"/>
      <c r="K91" s="89"/>
      <c r="L91" s="89"/>
      <c r="M91" s="89"/>
      <c r="N91" s="94"/>
      <c r="O91" s="94"/>
      <c r="P91" s="28"/>
      <c r="Q91" s="28"/>
      <c r="R91" s="28"/>
      <c r="S91" s="28"/>
    </row>
    <row r="92" spans="1:19" s="99" customFormat="1">
      <c r="A92" s="20"/>
      <c r="B92" s="54"/>
      <c r="C92" s="18"/>
      <c r="D92" s="8"/>
      <c r="E92" s="8"/>
      <c r="F92" s="8"/>
      <c r="G92" s="8"/>
      <c r="H92" s="29"/>
      <c r="I92" s="29"/>
      <c r="J92" s="93"/>
      <c r="K92" s="27"/>
      <c r="L92" s="93"/>
      <c r="M92" s="93"/>
      <c r="N92" s="28"/>
      <c r="O92" s="28"/>
      <c r="P92" s="28"/>
      <c r="Q92" s="28"/>
      <c r="R92" s="28"/>
      <c r="S92" s="28"/>
    </row>
    <row r="93" spans="1:19" s="99" customFormat="1">
      <c r="A93" s="20"/>
      <c r="B93" s="215" t="s">
        <v>409</v>
      </c>
      <c r="C93" s="18"/>
      <c r="D93" s="8"/>
      <c r="E93" s="8"/>
      <c r="F93" s="8"/>
      <c r="G93" s="8"/>
      <c r="H93" s="29"/>
      <c r="I93" s="29"/>
      <c r="J93" s="93"/>
      <c r="K93" s="93"/>
      <c r="L93" s="93"/>
      <c r="M93" s="93"/>
      <c r="N93" s="28"/>
      <c r="O93" s="28"/>
      <c r="P93" s="28"/>
      <c r="Q93" s="28"/>
      <c r="R93" s="28"/>
      <c r="S93" s="28"/>
    </row>
    <row r="94" spans="1:19" s="99" customFormat="1" ht="18.75" customHeight="1">
      <c r="A94" s="20"/>
      <c r="B94" s="23"/>
      <c r="C94" s="18"/>
      <c r="D94" s="8"/>
      <c r="E94" s="8"/>
      <c r="F94" s="8"/>
      <c r="G94" s="8"/>
      <c r="H94" s="29"/>
      <c r="I94" s="29"/>
      <c r="J94" s="89"/>
      <c r="K94" s="89"/>
      <c r="L94" s="121"/>
      <c r="M94" s="121"/>
      <c r="N94" s="121"/>
      <c r="O94" s="121"/>
      <c r="P94" s="121"/>
      <c r="Q94" s="121"/>
      <c r="R94" s="28"/>
      <c r="S94" s="28"/>
    </row>
    <row r="95" spans="1:19" s="99" customFormat="1">
      <c r="A95" s="20"/>
      <c r="B95" s="23"/>
      <c r="C95" s="18"/>
      <c r="D95" s="8"/>
      <c r="E95" s="8"/>
      <c r="F95" s="8"/>
      <c r="G95" s="8"/>
      <c r="H95" s="29"/>
      <c r="I95" s="29"/>
      <c r="J95" s="214" t="s">
        <v>56</v>
      </c>
      <c r="K95" s="213"/>
      <c r="L95" s="211" t="s">
        <v>55</v>
      </c>
      <c r="M95" s="211" t="s">
        <v>54</v>
      </c>
      <c r="N95" s="211" t="s">
        <v>53</v>
      </c>
      <c r="O95" s="211" t="s">
        <v>52</v>
      </c>
      <c r="P95" s="211" t="s">
        <v>51</v>
      </c>
      <c r="Q95" s="211" t="s">
        <v>50</v>
      </c>
      <c r="R95" s="211" t="s">
        <v>49</v>
      </c>
      <c r="S95" s="211" t="s">
        <v>48</v>
      </c>
    </row>
    <row r="96" spans="1:19" s="99" customFormat="1">
      <c r="A96" s="20"/>
      <c r="B96" s="54"/>
      <c r="C96" s="8"/>
      <c r="D96" s="8"/>
      <c r="E96" s="8"/>
      <c r="F96" s="8"/>
      <c r="G96" s="8"/>
      <c r="H96" s="29"/>
      <c r="I96" s="53" t="s">
        <v>47</v>
      </c>
      <c r="J96" s="52"/>
      <c r="K96" s="212"/>
      <c r="L96" s="211" t="s">
        <v>45</v>
      </c>
      <c r="M96" s="211" t="s">
        <v>45</v>
      </c>
      <c r="N96" s="211" t="s">
        <v>45</v>
      </c>
      <c r="O96" s="211" t="s">
        <v>45</v>
      </c>
      <c r="P96" s="211" t="s">
        <v>45</v>
      </c>
      <c r="Q96" s="211" t="s">
        <v>45</v>
      </c>
      <c r="R96" s="211" t="s">
        <v>46</v>
      </c>
      <c r="S96" s="211" t="s">
        <v>45</v>
      </c>
    </row>
    <row r="97" spans="1:22" s="99" customFormat="1" ht="54" customHeight="1">
      <c r="A97" s="174" t="s">
        <v>408</v>
      </c>
      <c r="B97" s="54"/>
      <c r="C97" s="265" t="s">
        <v>407</v>
      </c>
      <c r="D97" s="266"/>
      <c r="E97" s="266"/>
      <c r="F97" s="266"/>
      <c r="G97" s="266"/>
      <c r="H97" s="267"/>
      <c r="I97" s="210" t="s">
        <v>406</v>
      </c>
      <c r="J97" s="161" t="s">
        <v>405</v>
      </c>
      <c r="K97" s="209"/>
      <c r="L97" s="208"/>
      <c r="M97" s="207"/>
      <c r="N97" s="207"/>
      <c r="O97" s="207"/>
      <c r="P97" s="207"/>
      <c r="Q97" s="207"/>
      <c r="R97" s="207"/>
      <c r="S97" s="207"/>
    </row>
    <row r="98" spans="1:22" s="99" customFormat="1">
      <c r="A98" s="20"/>
      <c r="B98" s="206"/>
      <c r="C98" s="18"/>
      <c r="D98" s="8"/>
      <c r="E98" s="8"/>
      <c r="F98" s="8"/>
      <c r="G98" s="8"/>
      <c r="H98" s="29"/>
      <c r="I98" s="29"/>
      <c r="J98" s="93"/>
      <c r="K98" s="93"/>
      <c r="L98" s="28"/>
      <c r="M98" s="28"/>
      <c r="N98" s="28"/>
      <c r="O98" s="28"/>
      <c r="P98" s="28"/>
      <c r="Q98" s="28"/>
      <c r="R98" s="2"/>
    </row>
    <row r="99" spans="1:22" s="99" customFormat="1">
      <c r="A99" s="20"/>
      <c r="B99" s="206"/>
      <c r="C99" s="18"/>
      <c r="D99" s="8"/>
      <c r="E99" s="8"/>
      <c r="F99" s="8"/>
      <c r="G99" s="8"/>
      <c r="H99" s="29"/>
      <c r="I99" s="29"/>
      <c r="J99" s="93"/>
      <c r="K99" s="93"/>
      <c r="L99" s="28"/>
      <c r="M99" s="28"/>
      <c r="N99" s="28"/>
      <c r="O99" s="28"/>
      <c r="P99" s="28"/>
      <c r="Q99" s="28"/>
      <c r="R99" s="2"/>
    </row>
    <row r="100" spans="1:22" s="99" customFormat="1">
      <c r="A100" s="20"/>
      <c r="B100" s="206"/>
      <c r="C100" s="18"/>
      <c r="D100" s="8"/>
      <c r="E100" s="8"/>
      <c r="F100" s="8"/>
      <c r="G100" s="8"/>
      <c r="H100" s="29"/>
      <c r="I100" s="29"/>
      <c r="J100" s="93"/>
      <c r="K100" s="93"/>
      <c r="L100" s="28"/>
      <c r="M100" s="28"/>
      <c r="N100" s="28"/>
      <c r="O100" s="28"/>
      <c r="P100" s="28"/>
      <c r="Q100" s="28"/>
      <c r="R100" s="2"/>
    </row>
    <row r="101" spans="1:22">
      <c r="A101" s="20"/>
      <c r="B101" s="23" t="s">
        <v>404</v>
      </c>
      <c r="C101" s="23"/>
      <c r="D101" s="23"/>
      <c r="E101" s="23"/>
      <c r="F101" s="23"/>
      <c r="G101" s="23"/>
      <c r="H101" s="22"/>
      <c r="I101" s="22"/>
      <c r="L101" s="58"/>
      <c r="M101" s="58"/>
      <c r="N101" s="58"/>
      <c r="O101" s="58"/>
      <c r="P101" s="58"/>
      <c r="Q101" s="58"/>
      <c r="R101" s="2"/>
      <c r="S101" s="2"/>
      <c r="T101" s="2"/>
      <c r="U101" s="2"/>
      <c r="V101" s="2"/>
    </row>
    <row r="102" spans="1:22">
      <c r="A102" s="20"/>
      <c r="B102" s="23"/>
      <c r="C102" s="23"/>
      <c r="D102" s="23"/>
      <c r="E102" s="23"/>
      <c r="F102" s="23"/>
      <c r="G102" s="23"/>
      <c r="H102" s="22"/>
      <c r="I102" s="22"/>
      <c r="L102" s="121"/>
      <c r="M102" s="121"/>
      <c r="N102" s="121"/>
      <c r="O102" s="121"/>
      <c r="P102" s="121"/>
      <c r="Q102" s="121"/>
      <c r="R102" s="2"/>
      <c r="S102" s="2"/>
      <c r="T102" s="2"/>
      <c r="U102" s="2"/>
      <c r="V102" s="2"/>
    </row>
    <row r="103" spans="1:22" ht="34.5" customHeight="1">
      <c r="A103" s="20"/>
      <c r="B103" s="23"/>
      <c r="C103" s="8"/>
      <c r="D103" s="8"/>
      <c r="F103" s="8"/>
      <c r="G103" s="8"/>
      <c r="H103" s="29"/>
      <c r="J103" s="57" t="s">
        <v>56</v>
      </c>
      <c r="K103" s="136"/>
      <c r="L103" s="55" t="s">
        <v>55</v>
      </c>
      <c r="M103" s="55" t="s">
        <v>54</v>
      </c>
      <c r="N103" s="55" t="s">
        <v>53</v>
      </c>
      <c r="O103" s="55" t="s">
        <v>52</v>
      </c>
      <c r="P103" s="55" t="s">
        <v>51</v>
      </c>
      <c r="Q103" s="55" t="s">
        <v>50</v>
      </c>
      <c r="R103" s="55" t="s">
        <v>49</v>
      </c>
      <c r="S103" s="55" t="s">
        <v>48</v>
      </c>
      <c r="T103" s="2"/>
      <c r="U103" s="2"/>
      <c r="V103" s="2"/>
    </row>
    <row r="104" spans="1:22" ht="20.25" customHeight="1">
      <c r="A104" s="20"/>
      <c r="B104" s="54"/>
      <c r="C104" s="18"/>
      <c r="D104" s="8"/>
      <c r="F104" s="8"/>
      <c r="G104" s="8"/>
      <c r="H104" s="29"/>
      <c r="I104" s="53" t="s">
        <v>385</v>
      </c>
      <c r="J104" s="52"/>
      <c r="K104" s="135"/>
      <c r="L104" s="50" t="s">
        <v>45</v>
      </c>
      <c r="M104" s="50" t="s">
        <v>45</v>
      </c>
      <c r="N104" s="50" t="s">
        <v>45</v>
      </c>
      <c r="O104" s="50" t="s">
        <v>45</v>
      </c>
      <c r="P104" s="50" t="s">
        <v>45</v>
      </c>
      <c r="Q104" s="50" t="s">
        <v>45</v>
      </c>
      <c r="R104" s="50" t="s">
        <v>46</v>
      </c>
      <c r="S104" s="50" t="s">
        <v>45</v>
      </c>
      <c r="T104" s="2"/>
      <c r="U104" s="2"/>
      <c r="V104" s="2"/>
    </row>
    <row r="105" spans="1:22" s="13" customFormat="1" ht="34.5" customHeight="1">
      <c r="A105" s="174" t="s">
        <v>399</v>
      </c>
      <c r="B105" s="54"/>
      <c r="C105" s="273" t="s">
        <v>403</v>
      </c>
      <c r="D105" s="274"/>
      <c r="E105" s="270" t="s">
        <v>397</v>
      </c>
      <c r="F105" s="271"/>
      <c r="G105" s="271"/>
      <c r="H105" s="272"/>
      <c r="I105" s="300" t="s">
        <v>402</v>
      </c>
      <c r="J105" s="205">
        <f t="shared" ref="J105:J117" si="0">IF(SUM(L105:S105)=0,IF(COUNTIF(L105:S105,"未確認")&gt;0,"未確認",IF(COUNTIF(L105:S105,"~*")&gt;0,"*",SUM(L105:S105))),SUM(L105:S105))</f>
        <v>405</v>
      </c>
      <c r="K105" s="204" t="str">
        <f>IF(OR(COUNTIF(L105:S105,"未確認")&gt;0,COUNTIF(L105:S105,"~*")&gt;0),"※","")</f>
        <v/>
      </c>
      <c r="L105" s="203">
        <v>35</v>
      </c>
      <c r="M105" s="203">
        <v>60</v>
      </c>
      <c r="N105" s="203">
        <v>60</v>
      </c>
      <c r="O105" s="203">
        <v>60</v>
      </c>
      <c r="P105" s="203">
        <v>60</v>
      </c>
      <c r="Q105" s="203">
        <v>47</v>
      </c>
      <c r="R105" s="203">
        <v>50</v>
      </c>
      <c r="S105" s="203">
        <v>33</v>
      </c>
    </row>
    <row r="106" spans="1:22" s="13" customFormat="1" ht="34.5" customHeight="1">
      <c r="A106" s="174" t="s">
        <v>401</v>
      </c>
      <c r="B106" s="25"/>
      <c r="C106" s="275"/>
      <c r="D106" s="276"/>
      <c r="E106" s="303"/>
      <c r="F106" s="304"/>
      <c r="G106" s="305" t="s">
        <v>400</v>
      </c>
      <c r="H106" s="306"/>
      <c r="I106" s="301"/>
      <c r="J106" s="205">
        <f t="shared" si="0"/>
        <v>0</v>
      </c>
      <c r="K106" s="204" t="str">
        <f>IF(OR(COUNTIF(L106:S106,"未確認")&gt;0,COUNTIF(L106:S106,"~*")&gt;0),"※","")</f>
        <v/>
      </c>
      <c r="L106" s="203">
        <v>0</v>
      </c>
      <c r="M106" s="203">
        <v>0</v>
      </c>
      <c r="N106" s="203">
        <v>0</v>
      </c>
      <c r="O106" s="203">
        <v>0</v>
      </c>
      <c r="P106" s="203">
        <v>0</v>
      </c>
      <c r="Q106" s="203">
        <v>0</v>
      </c>
      <c r="R106" s="203">
        <v>0</v>
      </c>
      <c r="S106" s="203">
        <v>0</v>
      </c>
    </row>
    <row r="107" spans="1:22" s="13" customFormat="1" ht="34.5" customHeight="1">
      <c r="A107" s="174" t="s">
        <v>399</v>
      </c>
      <c r="B107" s="25"/>
      <c r="C107" s="275"/>
      <c r="D107" s="276"/>
      <c r="E107" s="265" t="s">
        <v>396</v>
      </c>
      <c r="F107" s="266"/>
      <c r="G107" s="266"/>
      <c r="H107" s="267"/>
      <c r="I107" s="301"/>
      <c r="J107" s="205">
        <f t="shared" si="0"/>
        <v>401</v>
      </c>
      <c r="K107" s="204" t="str">
        <f>IF(OR(COUNTIF(L107:S107,"未確認")&gt;0,COUNTIF(L107:S107,"~*")&gt;0),"※","")</f>
        <v/>
      </c>
      <c r="L107" s="203">
        <v>35</v>
      </c>
      <c r="M107" s="203">
        <v>59</v>
      </c>
      <c r="N107" s="203">
        <v>60</v>
      </c>
      <c r="O107" s="203">
        <v>60</v>
      </c>
      <c r="P107" s="203">
        <v>60</v>
      </c>
      <c r="Q107" s="203">
        <v>47</v>
      </c>
      <c r="R107" s="203">
        <v>47</v>
      </c>
      <c r="S107" s="203">
        <v>33</v>
      </c>
    </row>
    <row r="108" spans="1:22" s="13" customFormat="1" ht="34.5" customHeight="1">
      <c r="A108" s="174" t="s">
        <v>399</v>
      </c>
      <c r="B108" s="25"/>
      <c r="C108" s="277"/>
      <c r="D108" s="278"/>
      <c r="E108" s="307" t="s">
        <v>394</v>
      </c>
      <c r="F108" s="308"/>
      <c r="G108" s="308"/>
      <c r="H108" s="309"/>
      <c r="I108" s="301"/>
      <c r="J108" s="205">
        <f t="shared" si="0"/>
        <v>405</v>
      </c>
      <c r="K108" s="204" t="str">
        <f t="shared" ref="K108:K117" si="1">IF(OR(COUNTIF(L107:S107,"未確認")&gt;0,COUNTIF(L107:S107,"~*")&gt;0),"※","")</f>
        <v/>
      </c>
      <c r="L108" s="203">
        <v>35</v>
      </c>
      <c r="M108" s="203">
        <v>60</v>
      </c>
      <c r="N108" s="203">
        <v>60</v>
      </c>
      <c r="O108" s="203">
        <v>60</v>
      </c>
      <c r="P108" s="203">
        <v>60</v>
      </c>
      <c r="Q108" s="203">
        <v>47</v>
      </c>
      <c r="R108" s="203">
        <v>50</v>
      </c>
      <c r="S108" s="203">
        <v>33</v>
      </c>
    </row>
    <row r="109" spans="1:22" s="13" customFormat="1" ht="34.5" customHeight="1">
      <c r="A109" s="174" t="s">
        <v>395</v>
      </c>
      <c r="B109" s="25"/>
      <c r="C109" s="273" t="s">
        <v>398</v>
      </c>
      <c r="D109" s="274"/>
      <c r="E109" s="273" t="s">
        <v>397</v>
      </c>
      <c r="F109" s="279"/>
      <c r="G109" s="279"/>
      <c r="H109" s="274"/>
      <c r="I109" s="301"/>
      <c r="J109" s="205">
        <f t="shared" si="0"/>
        <v>0</v>
      </c>
      <c r="K109" s="204" t="str">
        <f t="shared" si="1"/>
        <v/>
      </c>
      <c r="L109" s="203">
        <v>0</v>
      </c>
      <c r="M109" s="203">
        <v>0</v>
      </c>
      <c r="N109" s="203">
        <v>0</v>
      </c>
      <c r="O109" s="203">
        <v>0</v>
      </c>
      <c r="P109" s="203">
        <v>0</v>
      </c>
      <c r="Q109" s="203">
        <v>0</v>
      </c>
      <c r="R109" s="203">
        <v>0</v>
      </c>
      <c r="S109" s="203">
        <v>0</v>
      </c>
    </row>
    <row r="110" spans="1:22" s="13" customFormat="1" ht="34.5" customHeight="1">
      <c r="A110" s="174" t="s">
        <v>393</v>
      </c>
      <c r="B110" s="25"/>
      <c r="C110" s="275"/>
      <c r="D110" s="276"/>
      <c r="E110" s="280"/>
      <c r="F110" s="281"/>
      <c r="G110" s="265" t="s">
        <v>392</v>
      </c>
      <c r="H110" s="267"/>
      <c r="I110" s="301"/>
      <c r="J110" s="205">
        <f t="shared" si="0"/>
        <v>0</v>
      </c>
      <c r="K110" s="204" t="str">
        <f t="shared" si="1"/>
        <v/>
      </c>
      <c r="L110" s="203">
        <v>0</v>
      </c>
      <c r="M110" s="203">
        <v>0</v>
      </c>
      <c r="N110" s="203">
        <v>0</v>
      </c>
      <c r="O110" s="203">
        <v>0</v>
      </c>
      <c r="P110" s="203">
        <v>0</v>
      </c>
      <c r="Q110" s="203">
        <v>0</v>
      </c>
      <c r="R110" s="203">
        <v>0</v>
      </c>
      <c r="S110" s="203">
        <v>0</v>
      </c>
    </row>
    <row r="111" spans="1:22" s="13" customFormat="1" ht="34.5" customHeight="1">
      <c r="A111" s="174" t="s">
        <v>391</v>
      </c>
      <c r="B111" s="25"/>
      <c r="C111" s="275"/>
      <c r="D111" s="276"/>
      <c r="E111" s="280"/>
      <c r="F111" s="304"/>
      <c r="G111" s="265" t="s">
        <v>390</v>
      </c>
      <c r="H111" s="267"/>
      <c r="I111" s="301"/>
      <c r="J111" s="205">
        <f t="shared" si="0"/>
        <v>0</v>
      </c>
      <c r="K111" s="204" t="str">
        <f t="shared" si="1"/>
        <v/>
      </c>
      <c r="L111" s="203">
        <v>0</v>
      </c>
      <c r="M111" s="203">
        <v>0</v>
      </c>
      <c r="N111" s="203">
        <v>0</v>
      </c>
      <c r="O111" s="203">
        <v>0</v>
      </c>
      <c r="P111" s="203">
        <v>0</v>
      </c>
      <c r="Q111" s="203">
        <v>0</v>
      </c>
      <c r="R111" s="203">
        <v>0</v>
      </c>
      <c r="S111" s="203">
        <v>0</v>
      </c>
    </row>
    <row r="112" spans="1:22" s="13" customFormat="1" ht="34.5" customHeight="1">
      <c r="A112" s="174" t="s">
        <v>395</v>
      </c>
      <c r="B112" s="25"/>
      <c r="C112" s="275"/>
      <c r="D112" s="276"/>
      <c r="E112" s="273" t="s">
        <v>396</v>
      </c>
      <c r="F112" s="279"/>
      <c r="G112" s="279"/>
      <c r="H112" s="274"/>
      <c r="I112" s="301"/>
      <c r="J112" s="205">
        <f t="shared" si="0"/>
        <v>0</v>
      </c>
      <c r="K112" s="204" t="str">
        <f t="shared" si="1"/>
        <v/>
      </c>
      <c r="L112" s="203">
        <v>0</v>
      </c>
      <c r="M112" s="203">
        <v>0</v>
      </c>
      <c r="N112" s="203">
        <v>0</v>
      </c>
      <c r="O112" s="203">
        <v>0</v>
      </c>
      <c r="P112" s="203">
        <v>0</v>
      </c>
      <c r="Q112" s="203">
        <v>0</v>
      </c>
      <c r="R112" s="203">
        <v>0</v>
      </c>
      <c r="S112" s="203">
        <v>0</v>
      </c>
    </row>
    <row r="113" spans="1:22" s="13" customFormat="1" ht="34.5" customHeight="1">
      <c r="A113" s="174" t="s">
        <v>393</v>
      </c>
      <c r="B113" s="25"/>
      <c r="C113" s="275"/>
      <c r="D113" s="276"/>
      <c r="E113" s="280"/>
      <c r="F113" s="281"/>
      <c r="G113" s="265" t="s">
        <v>392</v>
      </c>
      <c r="H113" s="267"/>
      <c r="I113" s="301"/>
      <c r="J113" s="205">
        <f t="shared" si="0"/>
        <v>0</v>
      </c>
      <c r="K113" s="204" t="str">
        <f t="shared" si="1"/>
        <v/>
      </c>
      <c r="L113" s="203">
        <v>0</v>
      </c>
      <c r="M113" s="203">
        <v>0</v>
      </c>
      <c r="N113" s="203">
        <v>0</v>
      </c>
      <c r="O113" s="203">
        <v>0</v>
      </c>
      <c r="P113" s="203">
        <v>0</v>
      </c>
      <c r="Q113" s="203">
        <v>0</v>
      </c>
      <c r="R113" s="203">
        <v>0</v>
      </c>
      <c r="S113" s="203">
        <v>0</v>
      </c>
    </row>
    <row r="114" spans="1:22" s="13" customFormat="1" ht="34.5" customHeight="1">
      <c r="A114" s="174" t="s">
        <v>391</v>
      </c>
      <c r="B114" s="25"/>
      <c r="C114" s="275"/>
      <c r="D114" s="276"/>
      <c r="E114" s="303"/>
      <c r="F114" s="304"/>
      <c r="G114" s="265" t="s">
        <v>390</v>
      </c>
      <c r="H114" s="267"/>
      <c r="I114" s="301"/>
      <c r="J114" s="205">
        <f t="shared" si="0"/>
        <v>0</v>
      </c>
      <c r="K114" s="204" t="str">
        <f t="shared" si="1"/>
        <v/>
      </c>
      <c r="L114" s="203">
        <v>0</v>
      </c>
      <c r="M114" s="203">
        <v>0</v>
      </c>
      <c r="N114" s="203">
        <v>0</v>
      </c>
      <c r="O114" s="203">
        <v>0</v>
      </c>
      <c r="P114" s="203">
        <v>0</v>
      </c>
      <c r="Q114" s="203">
        <v>0</v>
      </c>
      <c r="R114" s="203">
        <v>0</v>
      </c>
      <c r="S114" s="203">
        <v>0</v>
      </c>
    </row>
    <row r="115" spans="1:22" s="13" customFormat="1" ht="34.5" customHeight="1">
      <c r="A115" s="174" t="s">
        <v>395</v>
      </c>
      <c r="B115" s="25"/>
      <c r="C115" s="275"/>
      <c r="D115" s="276"/>
      <c r="E115" s="310" t="s">
        <v>394</v>
      </c>
      <c r="F115" s="311"/>
      <c r="G115" s="311"/>
      <c r="H115" s="312"/>
      <c r="I115" s="301"/>
      <c r="J115" s="205">
        <f t="shared" si="0"/>
        <v>0</v>
      </c>
      <c r="K115" s="204" t="str">
        <f t="shared" si="1"/>
        <v/>
      </c>
      <c r="L115" s="203">
        <v>0</v>
      </c>
      <c r="M115" s="203">
        <v>0</v>
      </c>
      <c r="N115" s="203">
        <v>0</v>
      </c>
      <c r="O115" s="203">
        <v>0</v>
      </c>
      <c r="P115" s="203">
        <v>0</v>
      </c>
      <c r="Q115" s="203">
        <v>0</v>
      </c>
      <c r="R115" s="203">
        <v>0</v>
      </c>
      <c r="S115" s="203">
        <v>0</v>
      </c>
    </row>
    <row r="116" spans="1:22" s="13" customFormat="1" ht="34.5" customHeight="1">
      <c r="A116" s="174" t="s">
        <v>393</v>
      </c>
      <c r="B116" s="25"/>
      <c r="C116" s="275"/>
      <c r="D116" s="276"/>
      <c r="E116" s="268"/>
      <c r="F116" s="269"/>
      <c r="G116" s="307" t="s">
        <v>392</v>
      </c>
      <c r="H116" s="309"/>
      <c r="I116" s="301"/>
      <c r="J116" s="205">
        <f t="shared" si="0"/>
        <v>0</v>
      </c>
      <c r="K116" s="204" t="str">
        <f t="shared" si="1"/>
        <v/>
      </c>
      <c r="L116" s="203">
        <v>0</v>
      </c>
      <c r="M116" s="203">
        <v>0</v>
      </c>
      <c r="N116" s="203">
        <v>0</v>
      </c>
      <c r="O116" s="203">
        <v>0</v>
      </c>
      <c r="P116" s="203">
        <v>0</v>
      </c>
      <c r="Q116" s="203">
        <v>0</v>
      </c>
      <c r="R116" s="203">
        <v>0</v>
      </c>
      <c r="S116" s="203">
        <v>0</v>
      </c>
    </row>
    <row r="117" spans="1:22" s="13" customFormat="1" ht="34.5" customHeight="1">
      <c r="A117" s="174" t="s">
        <v>391</v>
      </c>
      <c r="B117" s="25"/>
      <c r="C117" s="277"/>
      <c r="D117" s="278"/>
      <c r="E117" s="318"/>
      <c r="F117" s="319"/>
      <c r="G117" s="307" t="s">
        <v>390</v>
      </c>
      <c r="H117" s="309"/>
      <c r="I117" s="301"/>
      <c r="J117" s="205">
        <f t="shared" si="0"/>
        <v>0</v>
      </c>
      <c r="K117" s="204" t="str">
        <f t="shared" si="1"/>
        <v/>
      </c>
      <c r="L117" s="203">
        <v>0</v>
      </c>
      <c r="M117" s="203">
        <v>0</v>
      </c>
      <c r="N117" s="203">
        <v>0</v>
      </c>
      <c r="O117" s="203">
        <v>0</v>
      </c>
      <c r="P117" s="203">
        <v>0</v>
      </c>
      <c r="Q117" s="203">
        <v>0</v>
      </c>
      <c r="R117" s="203">
        <v>0</v>
      </c>
      <c r="S117" s="203">
        <v>0</v>
      </c>
    </row>
    <row r="118" spans="1:22" s="13" customFormat="1" ht="315" customHeight="1">
      <c r="A118" s="174" t="s">
        <v>389</v>
      </c>
      <c r="B118" s="25"/>
      <c r="C118" s="305" t="s">
        <v>388</v>
      </c>
      <c r="D118" s="320"/>
      <c r="E118" s="320"/>
      <c r="F118" s="320"/>
      <c r="G118" s="320"/>
      <c r="H118" s="306"/>
      <c r="I118" s="302"/>
      <c r="J118" s="202"/>
      <c r="K118" s="201" t="s">
        <v>387</v>
      </c>
      <c r="L118" s="200" t="s">
        <v>41</v>
      </c>
      <c r="M118" s="200" t="s">
        <v>41</v>
      </c>
      <c r="N118" s="200" t="s">
        <v>41</v>
      </c>
      <c r="O118" s="200" t="s">
        <v>41</v>
      </c>
      <c r="P118" s="200" t="s">
        <v>41</v>
      </c>
      <c r="Q118" s="200" t="s">
        <v>41</v>
      </c>
      <c r="R118" s="200" t="s">
        <v>41</v>
      </c>
      <c r="S118" s="200" t="s">
        <v>41</v>
      </c>
    </row>
    <row r="119" spans="1:22" s="21" customFormat="1">
      <c r="A119" s="20"/>
      <c r="B119" s="23"/>
      <c r="C119" s="23"/>
      <c r="D119" s="23"/>
      <c r="E119" s="23"/>
      <c r="F119" s="23"/>
      <c r="G119" s="23"/>
      <c r="H119" s="22"/>
      <c r="I119" s="22"/>
      <c r="J119" s="16"/>
      <c r="K119" s="15"/>
      <c r="L119" s="14"/>
      <c r="M119" s="14"/>
      <c r="N119" s="14"/>
      <c r="O119" s="14"/>
      <c r="P119" s="14"/>
      <c r="Q119" s="14"/>
    </row>
    <row r="120" spans="1:22" s="13" customFormat="1">
      <c r="A120" s="20"/>
      <c r="B120" s="25"/>
      <c r="C120" s="18"/>
      <c r="D120" s="18"/>
      <c r="E120" s="18"/>
      <c r="F120" s="18"/>
      <c r="G120" s="18"/>
      <c r="H120" s="17"/>
      <c r="I120" s="17"/>
      <c r="J120" s="16"/>
      <c r="K120" s="15"/>
      <c r="L120" s="14"/>
      <c r="M120" s="14"/>
      <c r="N120" s="14"/>
      <c r="O120" s="14"/>
      <c r="P120" s="14"/>
      <c r="Q120" s="14"/>
    </row>
    <row r="121" spans="1:22" s="99" customFormat="1">
      <c r="A121" s="20"/>
      <c r="B121" s="54"/>
      <c r="C121" s="18"/>
      <c r="D121" s="8"/>
      <c r="E121" s="8"/>
      <c r="F121" s="8"/>
      <c r="G121" s="8"/>
      <c r="H121" s="29"/>
      <c r="I121" s="29"/>
      <c r="J121" s="93"/>
      <c r="K121" s="27"/>
      <c r="L121" s="28"/>
      <c r="M121" s="28"/>
      <c r="N121" s="28"/>
      <c r="O121" s="28"/>
      <c r="P121" s="28"/>
      <c r="Q121" s="28"/>
      <c r="R121" s="2"/>
    </row>
    <row r="122" spans="1:22" s="21" customFormat="1">
      <c r="A122" s="20"/>
      <c r="B122" s="23" t="s">
        <v>386</v>
      </c>
      <c r="C122" s="23"/>
      <c r="D122" s="23"/>
      <c r="E122" s="23"/>
      <c r="F122" s="23"/>
      <c r="G122" s="23"/>
      <c r="H122" s="22"/>
      <c r="I122" s="22"/>
      <c r="J122" s="16"/>
      <c r="K122" s="15"/>
      <c r="L122" s="14"/>
      <c r="M122" s="14"/>
      <c r="N122" s="14"/>
      <c r="O122" s="14"/>
      <c r="P122" s="14"/>
      <c r="Q122" s="14"/>
    </row>
    <row r="123" spans="1:22">
      <c r="A123" s="20"/>
      <c r="B123" s="23"/>
      <c r="C123" s="23"/>
      <c r="D123" s="23"/>
      <c r="E123" s="23"/>
      <c r="F123" s="23"/>
      <c r="G123" s="23"/>
      <c r="H123" s="22"/>
      <c r="I123" s="22"/>
      <c r="L123" s="121"/>
      <c r="M123" s="121"/>
      <c r="N123" s="121"/>
      <c r="O123" s="121"/>
      <c r="P123" s="121"/>
      <c r="Q123" s="121"/>
      <c r="R123" s="2"/>
      <c r="S123" s="2"/>
      <c r="T123" s="2"/>
      <c r="U123" s="2"/>
      <c r="V123" s="2"/>
    </row>
    <row r="124" spans="1:22" ht="34.5" customHeight="1">
      <c r="A124" s="20"/>
      <c r="B124" s="23"/>
      <c r="C124" s="8"/>
      <c r="D124" s="8"/>
      <c r="F124" s="8"/>
      <c r="G124" s="8"/>
      <c r="H124" s="29"/>
      <c r="I124" s="53"/>
      <c r="J124" s="199" t="s">
        <v>56</v>
      </c>
      <c r="K124" s="136"/>
      <c r="L124" s="55"/>
      <c r="M124" s="55"/>
      <c r="N124" s="55"/>
      <c r="O124" s="55"/>
      <c r="P124" s="55"/>
      <c r="Q124" s="55"/>
      <c r="R124" s="55"/>
      <c r="S124" s="55"/>
      <c r="T124" s="2"/>
      <c r="U124" s="2"/>
      <c r="V124" s="2"/>
    </row>
    <row r="125" spans="1:22" ht="20.25" customHeight="1">
      <c r="A125" s="20"/>
      <c r="B125" s="54"/>
      <c r="C125" s="8"/>
      <c r="D125" s="8"/>
      <c r="F125" s="8"/>
      <c r="G125" s="8"/>
      <c r="H125" s="29"/>
      <c r="I125" s="53" t="s">
        <v>385</v>
      </c>
      <c r="J125" s="198"/>
      <c r="K125" s="135"/>
      <c r="L125" s="50" t="s">
        <v>55</v>
      </c>
      <c r="M125" s="50" t="s">
        <v>54</v>
      </c>
      <c r="N125" s="50" t="s">
        <v>53</v>
      </c>
      <c r="O125" s="50" t="s">
        <v>52</v>
      </c>
      <c r="P125" s="50" t="s">
        <v>51</v>
      </c>
      <c r="Q125" s="50" t="s">
        <v>50</v>
      </c>
      <c r="R125" s="50" t="s">
        <v>49</v>
      </c>
      <c r="S125" s="50" t="s">
        <v>48</v>
      </c>
      <c r="T125" s="2"/>
      <c r="U125" s="2"/>
      <c r="V125" s="2"/>
    </row>
    <row r="126" spans="1:22" s="13" customFormat="1" ht="40.5" customHeight="1">
      <c r="A126" s="174" t="s">
        <v>384</v>
      </c>
      <c r="B126" s="54"/>
      <c r="C126" s="273" t="s">
        <v>383</v>
      </c>
      <c r="D126" s="279"/>
      <c r="E126" s="279"/>
      <c r="F126" s="279"/>
      <c r="G126" s="279"/>
      <c r="H126" s="274"/>
      <c r="I126" s="313" t="s">
        <v>382</v>
      </c>
      <c r="J126" s="197"/>
      <c r="K126" s="150"/>
      <c r="L126" s="190" t="s">
        <v>381</v>
      </c>
      <c r="M126" s="49" t="s">
        <v>381</v>
      </c>
      <c r="N126" s="49" t="s">
        <v>381</v>
      </c>
      <c r="O126" s="49" t="s">
        <v>381</v>
      </c>
      <c r="P126" s="49" t="s">
        <v>381</v>
      </c>
      <c r="Q126" s="49" t="s">
        <v>381</v>
      </c>
      <c r="R126" s="49" t="s">
        <v>381</v>
      </c>
      <c r="S126" s="49" t="s">
        <v>381</v>
      </c>
    </row>
    <row r="127" spans="1:22" s="13" customFormat="1" ht="40.5" customHeight="1">
      <c r="A127" s="174" t="s">
        <v>380</v>
      </c>
      <c r="B127" s="54"/>
      <c r="C127" s="194"/>
      <c r="D127" s="193"/>
      <c r="E127" s="273" t="s">
        <v>379</v>
      </c>
      <c r="F127" s="279"/>
      <c r="G127" s="279"/>
      <c r="H127" s="274"/>
      <c r="I127" s="314"/>
      <c r="J127" s="178"/>
      <c r="K127" s="145"/>
      <c r="L127" s="49" t="s">
        <v>378</v>
      </c>
      <c r="M127" s="49" t="s">
        <v>359</v>
      </c>
      <c r="N127" s="49" t="s">
        <v>364</v>
      </c>
      <c r="O127" s="49" t="s">
        <v>377</v>
      </c>
      <c r="P127" s="49" t="s">
        <v>376</v>
      </c>
      <c r="Q127" s="49" t="s">
        <v>375</v>
      </c>
      <c r="R127" s="49" t="s">
        <v>374</v>
      </c>
      <c r="S127" s="49" t="s">
        <v>373</v>
      </c>
    </row>
    <row r="128" spans="1:22" s="13" customFormat="1" ht="40.5" customHeight="1">
      <c r="A128" s="174" t="s">
        <v>372</v>
      </c>
      <c r="B128" s="54"/>
      <c r="C128" s="194"/>
      <c r="D128" s="193"/>
      <c r="E128" s="275"/>
      <c r="F128" s="316"/>
      <c r="G128" s="316"/>
      <c r="H128" s="276"/>
      <c r="I128" s="314"/>
      <c r="J128" s="178"/>
      <c r="K128" s="145"/>
      <c r="L128" s="49" t="s">
        <v>371</v>
      </c>
      <c r="M128" s="49" t="s">
        <v>370</v>
      </c>
      <c r="N128" s="49" t="s">
        <v>369</v>
      </c>
      <c r="O128" s="49" t="s">
        <v>368</v>
      </c>
      <c r="P128" s="49" t="s">
        <v>367</v>
      </c>
      <c r="Q128" s="49" t="s">
        <v>366</v>
      </c>
      <c r="R128" s="49" t="s">
        <v>365</v>
      </c>
      <c r="S128" s="49" t="s">
        <v>364</v>
      </c>
    </row>
    <row r="129" spans="1:22" s="13" customFormat="1" ht="40.5" customHeight="1">
      <c r="A129" s="174" t="s">
        <v>363</v>
      </c>
      <c r="B129" s="54"/>
      <c r="C129" s="38"/>
      <c r="D129" s="196"/>
      <c r="E129" s="277"/>
      <c r="F129" s="317"/>
      <c r="G129" s="317"/>
      <c r="H129" s="278"/>
      <c r="I129" s="315"/>
      <c r="J129" s="176"/>
      <c r="K129" s="142"/>
      <c r="L129" s="49" t="s">
        <v>41</v>
      </c>
      <c r="M129" s="49" t="s">
        <v>362</v>
      </c>
      <c r="N129" s="49" t="s">
        <v>361</v>
      </c>
      <c r="O129" s="49" t="s">
        <v>41</v>
      </c>
      <c r="P129" s="49" t="s">
        <v>360</v>
      </c>
      <c r="Q129" s="49" t="s">
        <v>41</v>
      </c>
      <c r="R129" s="49" t="s">
        <v>41</v>
      </c>
      <c r="S129" s="49" t="s">
        <v>359</v>
      </c>
    </row>
    <row r="130" spans="1:22" s="21" customFormat="1">
      <c r="A130" s="20"/>
      <c r="B130" s="23"/>
      <c r="C130" s="23"/>
      <c r="D130" s="23"/>
      <c r="E130" s="23"/>
      <c r="F130" s="23"/>
      <c r="G130" s="23"/>
      <c r="H130" s="22"/>
      <c r="I130" s="22"/>
      <c r="J130" s="16"/>
      <c r="K130" s="15"/>
      <c r="L130" s="14"/>
      <c r="M130" s="14"/>
      <c r="N130" s="14"/>
      <c r="O130" s="14"/>
      <c r="P130" s="14"/>
      <c r="Q130" s="14"/>
    </row>
    <row r="131" spans="1:22" s="13" customFormat="1">
      <c r="A131" s="20"/>
      <c r="B131" s="25"/>
      <c r="C131" s="18"/>
      <c r="D131" s="18"/>
      <c r="E131" s="18"/>
      <c r="F131" s="18"/>
      <c r="G131" s="18"/>
      <c r="H131" s="17"/>
      <c r="I131" s="17"/>
      <c r="J131" s="16"/>
      <c r="K131" s="15"/>
      <c r="L131" s="14"/>
      <c r="M131" s="14"/>
      <c r="N131" s="14"/>
      <c r="O131" s="14"/>
      <c r="P131" s="14"/>
      <c r="Q131" s="14"/>
    </row>
    <row r="132" spans="1:22" s="99" customFormat="1">
      <c r="A132" s="20"/>
      <c r="B132" s="54"/>
      <c r="C132" s="18"/>
      <c r="D132" s="8"/>
      <c r="E132" s="8"/>
      <c r="F132" s="8"/>
      <c r="G132" s="8"/>
      <c r="H132" s="29"/>
      <c r="I132" s="29"/>
      <c r="J132" s="93"/>
      <c r="K132" s="27"/>
      <c r="L132" s="28"/>
      <c r="M132" s="28"/>
      <c r="N132" s="28"/>
      <c r="O132" s="28"/>
      <c r="P132" s="28"/>
      <c r="Q132" s="28"/>
      <c r="R132" s="2"/>
    </row>
    <row r="133" spans="1:22" s="21" customFormat="1">
      <c r="A133" s="195"/>
      <c r="B133" s="23" t="s">
        <v>358</v>
      </c>
      <c r="C133" s="85"/>
      <c r="D133" s="85"/>
      <c r="E133" s="85"/>
      <c r="F133" s="85"/>
      <c r="G133" s="85"/>
      <c r="H133" s="22"/>
      <c r="I133" s="22"/>
      <c r="J133" s="28"/>
      <c r="K133" s="27"/>
      <c r="L133" s="26"/>
      <c r="M133" s="26"/>
      <c r="N133" s="26"/>
      <c r="O133" s="26"/>
      <c r="P133" s="26"/>
      <c r="Q133" s="26"/>
    </row>
    <row r="134" spans="1:22">
      <c r="A134" s="20"/>
      <c r="B134" s="23"/>
      <c r="C134" s="23"/>
      <c r="D134" s="23"/>
      <c r="E134" s="23"/>
      <c r="F134" s="23"/>
      <c r="G134" s="23"/>
      <c r="H134" s="22"/>
      <c r="I134" s="22"/>
      <c r="L134" s="121"/>
      <c r="M134" s="121"/>
      <c r="N134" s="121"/>
      <c r="O134" s="121"/>
      <c r="P134" s="121"/>
      <c r="Q134" s="121"/>
      <c r="R134" s="2"/>
      <c r="S134" s="2"/>
      <c r="T134" s="2"/>
      <c r="U134" s="2"/>
      <c r="V134" s="2"/>
    </row>
    <row r="135" spans="1:22" ht="34.5" customHeight="1">
      <c r="A135" s="20"/>
      <c r="B135" s="23"/>
      <c r="C135" s="8"/>
      <c r="D135" s="8"/>
      <c r="F135" s="8"/>
      <c r="G135" s="8"/>
      <c r="H135" s="29"/>
      <c r="I135" s="29"/>
      <c r="J135" s="57" t="s">
        <v>56</v>
      </c>
      <c r="K135" s="136"/>
      <c r="L135" s="55" t="s">
        <v>55</v>
      </c>
      <c r="M135" s="55" t="s">
        <v>54</v>
      </c>
      <c r="N135" s="55" t="s">
        <v>53</v>
      </c>
      <c r="O135" s="55" t="s">
        <v>52</v>
      </c>
      <c r="P135" s="55" t="s">
        <v>51</v>
      </c>
      <c r="Q135" s="55" t="s">
        <v>50</v>
      </c>
      <c r="R135" s="55" t="s">
        <v>49</v>
      </c>
      <c r="S135" s="55" t="s">
        <v>48</v>
      </c>
      <c r="T135" s="2"/>
      <c r="U135" s="2"/>
      <c r="V135" s="2"/>
    </row>
    <row r="136" spans="1:22" ht="20.25" customHeight="1">
      <c r="A136" s="20"/>
      <c r="B136" s="54"/>
      <c r="C136" s="18"/>
      <c r="D136" s="8"/>
      <c r="F136" s="8"/>
      <c r="G136" s="8"/>
      <c r="H136" s="29"/>
      <c r="I136" s="53" t="s">
        <v>47</v>
      </c>
      <c r="J136" s="52"/>
      <c r="K136" s="135"/>
      <c r="L136" s="50" t="s">
        <v>45</v>
      </c>
      <c r="M136" s="50" t="s">
        <v>45</v>
      </c>
      <c r="N136" s="50" t="s">
        <v>45</v>
      </c>
      <c r="O136" s="50" t="s">
        <v>45</v>
      </c>
      <c r="P136" s="50" t="s">
        <v>45</v>
      </c>
      <c r="Q136" s="50" t="s">
        <v>45</v>
      </c>
      <c r="R136" s="50" t="s">
        <v>46</v>
      </c>
      <c r="S136" s="50" t="s">
        <v>45</v>
      </c>
      <c r="T136" s="2"/>
      <c r="U136" s="2"/>
      <c r="V136" s="2"/>
    </row>
    <row r="137" spans="1:22" s="13" customFormat="1" ht="67.5" customHeight="1">
      <c r="A137" s="174" t="s">
        <v>354</v>
      </c>
      <c r="B137" s="54"/>
      <c r="C137" s="273" t="s">
        <v>357</v>
      </c>
      <c r="D137" s="279"/>
      <c r="E137" s="279"/>
      <c r="F137" s="279"/>
      <c r="G137" s="279"/>
      <c r="H137" s="274"/>
      <c r="I137" s="321" t="s">
        <v>356</v>
      </c>
      <c r="J137" s="180"/>
      <c r="K137" s="150"/>
      <c r="L137" s="190" t="s">
        <v>355</v>
      </c>
      <c r="M137" s="49" t="s">
        <v>355</v>
      </c>
      <c r="N137" s="49" t="s">
        <v>355</v>
      </c>
      <c r="O137" s="49" t="s">
        <v>355</v>
      </c>
      <c r="P137" s="49" t="s">
        <v>355</v>
      </c>
      <c r="Q137" s="49" t="s">
        <v>355</v>
      </c>
      <c r="R137" s="49" t="s">
        <v>355</v>
      </c>
      <c r="S137" s="49" t="s">
        <v>355</v>
      </c>
    </row>
    <row r="138" spans="1:22" s="13" customFormat="1" ht="34.5" customHeight="1">
      <c r="A138" s="174" t="s">
        <v>354</v>
      </c>
      <c r="B138" s="25"/>
      <c r="C138" s="194"/>
      <c r="D138" s="193"/>
      <c r="E138" s="265" t="s">
        <v>353</v>
      </c>
      <c r="F138" s="266"/>
      <c r="G138" s="266"/>
      <c r="H138" s="267"/>
      <c r="I138" s="321"/>
      <c r="J138" s="178"/>
      <c r="K138" s="145"/>
      <c r="L138" s="187">
        <v>35</v>
      </c>
      <c r="M138" s="187">
        <v>60</v>
      </c>
      <c r="N138" s="187">
        <v>60</v>
      </c>
      <c r="O138" s="187">
        <v>60</v>
      </c>
      <c r="P138" s="187">
        <v>60</v>
      </c>
      <c r="Q138" s="187">
        <v>47</v>
      </c>
      <c r="R138" s="187">
        <v>50</v>
      </c>
      <c r="S138" s="187">
        <v>33</v>
      </c>
    </row>
    <row r="139" spans="1:22" s="13" customFormat="1" ht="67.5" customHeight="1">
      <c r="A139" s="174" t="s">
        <v>351</v>
      </c>
      <c r="B139" s="25"/>
      <c r="C139" s="273" t="s">
        <v>350</v>
      </c>
      <c r="D139" s="279"/>
      <c r="E139" s="279"/>
      <c r="F139" s="279"/>
      <c r="G139" s="279"/>
      <c r="H139" s="274"/>
      <c r="I139" s="321"/>
      <c r="J139" s="178"/>
      <c r="K139" s="145"/>
      <c r="L139" s="190" t="s">
        <v>352</v>
      </c>
      <c r="M139" s="49" t="s">
        <v>41</v>
      </c>
      <c r="N139" s="49" t="s">
        <v>41</v>
      </c>
      <c r="O139" s="49" t="s">
        <v>41</v>
      </c>
      <c r="P139" s="49" t="s">
        <v>41</v>
      </c>
      <c r="Q139" s="49" t="s">
        <v>41</v>
      </c>
      <c r="R139" s="49" t="s">
        <v>41</v>
      </c>
      <c r="S139" s="49" t="s">
        <v>41</v>
      </c>
    </row>
    <row r="140" spans="1:22" s="13" customFormat="1" ht="34.5" customHeight="1">
      <c r="A140" s="174" t="s">
        <v>351</v>
      </c>
      <c r="B140" s="25"/>
      <c r="C140" s="192"/>
      <c r="D140" s="191"/>
      <c r="E140" s="265" t="s">
        <v>348</v>
      </c>
      <c r="F140" s="266"/>
      <c r="G140" s="266"/>
      <c r="H140" s="267"/>
      <c r="I140" s="321"/>
      <c r="J140" s="178"/>
      <c r="K140" s="145"/>
      <c r="L140" s="187">
        <v>13</v>
      </c>
      <c r="M140" s="187">
        <v>0</v>
      </c>
      <c r="N140" s="187">
        <v>0</v>
      </c>
      <c r="O140" s="187">
        <v>0</v>
      </c>
      <c r="P140" s="187">
        <v>0</v>
      </c>
      <c r="Q140" s="187">
        <v>0</v>
      </c>
      <c r="R140" s="187">
        <v>0</v>
      </c>
      <c r="S140" s="187">
        <v>0</v>
      </c>
    </row>
    <row r="141" spans="1:22" s="13" customFormat="1" ht="67.5" customHeight="1">
      <c r="A141" s="174" t="s">
        <v>349</v>
      </c>
      <c r="B141" s="25"/>
      <c r="C141" s="273" t="s">
        <v>350</v>
      </c>
      <c r="D141" s="279"/>
      <c r="E141" s="279"/>
      <c r="F141" s="279"/>
      <c r="G141" s="279"/>
      <c r="H141" s="274"/>
      <c r="I141" s="321"/>
      <c r="J141" s="178"/>
      <c r="K141" s="145"/>
      <c r="L141" s="190" t="s">
        <v>41</v>
      </c>
      <c r="M141" s="49" t="s">
        <v>41</v>
      </c>
      <c r="N141" s="49" t="s">
        <v>41</v>
      </c>
      <c r="O141" s="49" t="s">
        <v>41</v>
      </c>
      <c r="P141" s="49" t="s">
        <v>41</v>
      </c>
      <c r="Q141" s="49" t="s">
        <v>41</v>
      </c>
      <c r="R141" s="49" t="s">
        <v>41</v>
      </c>
      <c r="S141" s="49" t="s">
        <v>41</v>
      </c>
    </row>
    <row r="142" spans="1:22" s="13" customFormat="1" ht="34.5" customHeight="1">
      <c r="A142" s="174" t="s">
        <v>349</v>
      </c>
      <c r="B142" s="25"/>
      <c r="C142" s="189"/>
      <c r="D142" s="188"/>
      <c r="E142" s="265" t="s">
        <v>348</v>
      </c>
      <c r="F142" s="266"/>
      <c r="G142" s="266"/>
      <c r="H142" s="267"/>
      <c r="I142" s="321"/>
      <c r="J142" s="178"/>
      <c r="K142" s="145"/>
      <c r="L142" s="187">
        <v>0</v>
      </c>
      <c r="M142" s="187">
        <v>0</v>
      </c>
      <c r="N142" s="187">
        <v>0</v>
      </c>
      <c r="O142" s="187">
        <v>0</v>
      </c>
      <c r="P142" s="187">
        <v>0</v>
      </c>
      <c r="Q142" s="187">
        <v>0</v>
      </c>
      <c r="R142" s="187">
        <v>0</v>
      </c>
      <c r="S142" s="187">
        <v>0</v>
      </c>
    </row>
    <row r="143" spans="1:22" s="13" customFormat="1" ht="34.5" customHeight="1">
      <c r="A143" s="174" t="s">
        <v>347</v>
      </c>
      <c r="B143" s="25"/>
      <c r="C143" s="307" t="s">
        <v>346</v>
      </c>
      <c r="D143" s="308"/>
      <c r="E143" s="308"/>
      <c r="F143" s="308"/>
      <c r="G143" s="308"/>
      <c r="H143" s="309"/>
      <c r="I143" s="321"/>
      <c r="J143" s="176"/>
      <c r="K143" s="142"/>
      <c r="L143" s="187">
        <v>0</v>
      </c>
      <c r="M143" s="187">
        <v>0</v>
      </c>
      <c r="N143" s="187">
        <v>0</v>
      </c>
      <c r="O143" s="187">
        <v>0</v>
      </c>
      <c r="P143" s="187">
        <v>0</v>
      </c>
      <c r="Q143" s="187">
        <v>0</v>
      </c>
      <c r="R143" s="187">
        <v>0</v>
      </c>
      <c r="S143" s="187">
        <v>0</v>
      </c>
    </row>
    <row r="144" spans="1:22" s="21" customFormat="1">
      <c r="A144" s="20"/>
      <c r="B144" s="23"/>
      <c r="C144" s="23"/>
      <c r="D144" s="23"/>
      <c r="E144" s="23"/>
      <c r="F144" s="23"/>
      <c r="G144" s="23"/>
      <c r="H144" s="22"/>
      <c r="I144" s="22"/>
      <c r="J144" s="16"/>
      <c r="K144" s="15"/>
      <c r="L144" s="14"/>
      <c r="M144" s="14"/>
      <c r="N144" s="14"/>
      <c r="O144" s="14"/>
      <c r="P144" s="14"/>
      <c r="Q144" s="14"/>
    </row>
    <row r="145" spans="1:22" s="21" customFormat="1">
      <c r="A145" s="20"/>
      <c r="B145" s="23"/>
      <c r="C145" s="23"/>
      <c r="D145" s="23"/>
      <c r="E145" s="23"/>
      <c r="F145" s="23"/>
      <c r="G145" s="23"/>
      <c r="H145" s="22"/>
      <c r="I145" s="22"/>
      <c r="J145" s="16"/>
      <c r="K145" s="15"/>
      <c r="L145" s="14"/>
      <c r="M145" s="14"/>
      <c r="N145" s="14"/>
      <c r="O145" s="14"/>
      <c r="P145" s="14"/>
      <c r="Q145" s="14"/>
    </row>
    <row r="146" spans="1:22" s="35" customFormat="1">
      <c r="A146" s="20"/>
      <c r="C146" s="8"/>
      <c r="D146" s="8"/>
      <c r="E146" s="8"/>
      <c r="F146" s="8"/>
      <c r="G146" s="8"/>
      <c r="H146" s="29"/>
      <c r="I146" s="29"/>
      <c r="J146" s="28"/>
      <c r="K146" s="27"/>
      <c r="L146" s="26"/>
      <c r="M146" s="26"/>
      <c r="N146" s="26"/>
      <c r="O146" s="26"/>
      <c r="P146" s="26"/>
      <c r="Q146" s="26"/>
    </row>
    <row r="147" spans="1:22" s="54" customFormat="1">
      <c r="A147" s="20"/>
      <c r="B147" s="23" t="s">
        <v>344</v>
      </c>
      <c r="C147" s="23"/>
      <c r="D147" s="23"/>
      <c r="E147" s="23"/>
      <c r="F147" s="23"/>
      <c r="G147" s="23"/>
      <c r="H147" s="22"/>
      <c r="I147" s="22"/>
      <c r="J147" s="28"/>
      <c r="K147" s="27"/>
      <c r="L147" s="26"/>
      <c r="M147" s="26"/>
      <c r="N147" s="26"/>
      <c r="O147" s="26"/>
      <c r="P147" s="26"/>
      <c r="Q147" s="26"/>
      <c r="R147" s="26"/>
      <c r="S147" s="26"/>
    </row>
    <row r="148" spans="1:22">
      <c r="A148" s="20"/>
      <c r="B148" s="23"/>
      <c r="C148" s="23"/>
      <c r="D148" s="23"/>
      <c r="E148" s="23"/>
      <c r="F148" s="23"/>
      <c r="G148" s="23"/>
      <c r="H148" s="22"/>
      <c r="I148" s="22"/>
      <c r="L148" s="121"/>
      <c r="M148" s="121"/>
      <c r="N148" s="121"/>
      <c r="O148" s="121"/>
      <c r="P148" s="121"/>
      <c r="Q148" s="121"/>
      <c r="R148" s="58"/>
      <c r="S148" s="58"/>
      <c r="T148" s="2"/>
      <c r="U148" s="2"/>
      <c r="V148" s="2"/>
    </row>
    <row r="149" spans="1:22" ht="34.5" customHeight="1">
      <c r="A149" s="20"/>
      <c r="B149" s="23"/>
      <c r="C149" s="8"/>
      <c r="D149" s="8"/>
      <c r="F149" s="8"/>
      <c r="G149" s="8"/>
      <c r="H149" s="29"/>
      <c r="I149" s="29"/>
      <c r="J149" s="57" t="s">
        <v>56</v>
      </c>
      <c r="K149" s="136"/>
      <c r="L149" s="55" t="s">
        <v>55</v>
      </c>
      <c r="M149" s="55" t="s">
        <v>54</v>
      </c>
      <c r="N149" s="55" t="s">
        <v>53</v>
      </c>
      <c r="O149" s="55" t="s">
        <v>52</v>
      </c>
      <c r="P149" s="55" t="s">
        <v>51</v>
      </c>
      <c r="Q149" s="55" t="s">
        <v>50</v>
      </c>
      <c r="R149" s="55" t="s">
        <v>49</v>
      </c>
      <c r="S149" s="55" t="s">
        <v>48</v>
      </c>
      <c r="T149" s="2"/>
      <c r="U149" s="2"/>
      <c r="V149" s="2"/>
    </row>
    <row r="150" spans="1:22" ht="20.25" customHeight="1">
      <c r="A150" s="20"/>
      <c r="B150" s="54"/>
      <c r="C150" s="8"/>
      <c r="D150" s="8"/>
      <c r="F150" s="8"/>
      <c r="G150" s="8"/>
      <c r="H150" s="29"/>
      <c r="I150" s="53" t="s">
        <v>47</v>
      </c>
      <c r="J150" s="52"/>
      <c r="K150" s="135"/>
      <c r="L150" s="50" t="s">
        <v>45</v>
      </c>
      <c r="M150" s="50" t="s">
        <v>45</v>
      </c>
      <c r="N150" s="50" t="s">
        <v>45</v>
      </c>
      <c r="O150" s="50" t="s">
        <v>45</v>
      </c>
      <c r="P150" s="50" t="s">
        <v>45</v>
      </c>
      <c r="Q150" s="50" t="s">
        <v>45</v>
      </c>
      <c r="R150" s="50" t="s">
        <v>46</v>
      </c>
      <c r="S150" s="50" t="s">
        <v>45</v>
      </c>
      <c r="T150" s="2"/>
      <c r="U150" s="2"/>
      <c r="V150" s="2"/>
    </row>
    <row r="151" spans="1:22" s="13" customFormat="1" ht="106.5" customHeight="1">
      <c r="A151" s="174" t="s">
        <v>345</v>
      </c>
      <c r="B151" s="54"/>
      <c r="C151" s="265" t="s">
        <v>344</v>
      </c>
      <c r="D151" s="266"/>
      <c r="E151" s="266"/>
      <c r="F151" s="266"/>
      <c r="G151" s="266"/>
      <c r="H151" s="267"/>
      <c r="I151" s="64" t="s">
        <v>343</v>
      </c>
      <c r="J151" s="186" t="s">
        <v>342</v>
      </c>
      <c r="K151" s="134"/>
      <c r="L151" s="185"/>
      <c r="M151" s="76"/>
      <c r="N151" s="76"/>
      <c r="O151" s="76"/>
      <c r="P151" s="76"/>
      <c r="Q151" s="76"/>
      <c r="R151" s="76"/>
      <c r="S151" s="76"/>
    </row>
    <row r="152" spans="1:22" s="21" customFormat="1">
      <c r="A152" s="20"/>
      <c r="B152" s="23"/>
      <c r="C152" s="23"/>
      <c r="D152" s="23"/>
      <c r="E152" s="23"/>
      <c r="F152" s="23"/>
      <c r="G152" s="23"/>
      <c r="H152" s="22"/>
      <c r="I152" s="22"/>
      <c r="J152" s="16"/>
      <c r="K152" s="15"/>
      <c r="L152" s="26"/>
      <c r="M152" s="26"/>
      <c r="N152" s="26"/>
      <c r="O152" s="26"/>
      <c r="P152" s="26"/>
      <c r="Q152" s="26"/>
    </row>
    <row r="153" spans="1:22" s="13" customFormat="1">
      <c r="A153" s="20"/>
      <c r="B153" s="25"/>
      <c r="C153" s="18"/>
      <c r="D153" s="18"/>
      <c r="E153" s="18"/>
      <c r="F153" s="18"/>
      <c r="G153" s="18"/>
      <c r="H153" s="17"/>
      <c r="I153" s="17"/>
      <c r="J153" s="16"/>
      <c r="K153" s="15"/>
      <c r="L153" s="26"/>
      <c r="M153" s="26"/>
      <c r="N153" s="26"/>
      <c r="O153" s="26"/>
      <c r="P153" s="26"/>
      <c r="Q153" s="26"/>
    </row>
    <row r="154" spans="1:22" s="21" customFormat="1">
      <c r="A154" s="20"/>
      <c r="B154" s="54"/>
      <c r="C154" s="8"/>
      <c r="D154" s="8"/>
      <c r="E154" s="8"/>
      <c r="F154" s="8"/>
      <c r="G154" s="8"/>
      <c r="H154" s="29"/>
      <c r="I154" s="29"/>
      <c r="J154" s="183"/>
      <c r="K154" s="27"/>
      <c r="L154" s="26"/>
      <c r="M154" s="26"/>
      <c r="N154" s="26"/>
      <c r="O154" s="26"/>
      <c r="P154" s="26"/>
      <c r="Q154" s="26"/>
    </row>
    <row r="155" spans="1:22" s="21" customFormat="1">
      <c r="A155" s="131"/>
      <c r="B155" s="23" t="s">
        <v>341</v>
      </c>
      <c r="C155" s="85"/>
      <c r="D155" s="85"/>
      <c r="E155" s="85"/>
      <c r="F155" s="85"/>
      <c r="G155" s="85"/>
      <c r="H155" s="22"/>
      <c r="I155" s="22"/>
      <c r="J155" s="28"/>
      <c r="K155" s="27"/>
      <c r="L155" s="26"/>
      <c r="M155" s="26"/>
      <c r="N155" s="26"/>
      <c r="O155" s="26"/>
      <c r="P155" s="26"/>
      <c r="Q155" s="26"/>
    </row>
    <row r="156" spans="1:22">
      <c r="A156" s="20"/>
      <c r="B156" s="23"/>
      <c r="C156" s="23"/>
      <c r="D156" s="23"/>
      <c r="E156" s="23"/>
      <c r="F156" s="23"/>
      <c r="G156" s="23"/>
      <c r="H156" s="22"/>
      <c r="I156" s="22"/>
      <c r="L156" s="121"/>
      <c r="M156" s="121"/>
      <c r="N156" s="121"/>
      <c r="O156" s="121"/>
      <c r="P156" s="121"/>
      <c r="Q156" s="121"/>
      <c r="R156" s="2"/>
      <c r="S156" s="2"/>
      <c r="T156" s="2"/>
      <c r="U156" s="2"/>
      <c r="V156" s="2"/>
    </row>
    <row r="157" spans="1:22" ht="34.5" customHeight="1">
      <c r="A157" s="131"/>
      <c r="B157" s="23"/>
      <c r="C157" s="8"/>
      <c r="D157" s="8"/>
      <c r="F157" s="8"/>
      <c r="G157" s="8"/>
      <c r="H157" s="29"/>
      <c r="I157" s="29"/>
      <c r="J157" s="57" t="s">
        <v>56</v>
      </c>
      <c r="K157" s="136"/>
      <c r="L157" s="55" t="s">
        <v>55</v>
      </c>
      <c r="M157" s="55" t="s">
        <v>54</v>
      </c>
      <c r="N157" s="55" t="s">
        <v>53</v>
      </c>
      <c r="O157" s="55" t="s">
        <v>52</v>
      </c>
      <c r="P157" s="55" t="s">
        <v>51</v>
      </c>
      <c r="Q157" s="55" t="s">
        <v>50</v>
      </c>
      <c r="R157" s="55" t="s">
        <v>49</v>
      </c>
      <c r="S157" s="55" t="s">
        <v>48</v>
      </c>
      <c r="T157" s="2"/>
      <c r="U157" s="2"/>
      <c r="V157" s="2"/>
    </row>
    <row r="158" spans="1:22" ht="20.25" customHeight="1">
      <c r="A158" s="130" t="s">
        <v>140</v>
      </c>
      <c r="B158" s="54"/>
      <c r="C158" s="8"/>
      <c r="D158" s="8"/>
      <c r="F158" s="8"/>
      <c r="G158" s="8"/>
      <c r="H158" s="29"/>
      <c r="I158" s="53" t="s">
        <v>47</v>
      </c>
      <c r="J158" s="52"/>
      <c r="K158" s="135"/>
      <c r="L158" s="50" t="s">
        <v>45</v>
      </c>
      <c r="M158" s="50" t="s">
        <v>45</v>
      </c>
      <c r="N158" s="50" t="s">
        <v>45</v>
      </c>
      <c r="O158" s="50" t="s">
        <v>45</v>
      </c>
      <c r="P158" s="50" t="s">
        <v>45</v>
      </c>
      <c r="Q158" s="50" t="s">
        <v>45</v>
      </c>
      <c r="R158" s="50" t="s">
        <v>46</v>
      </c>
      <c r="S158" s="50" t="s">
        <v>45</v>
      </c>
      <c r="T158" s="2"/>
      <c r="U158" s="2"/>
      <c r="V158" s="2"/>
    </row>
    <row r="159" spans="1:22" s="13" customFormat="1" ht="34.5" customHeight="1">
      <c r="A159" s="184" t="s">
        <v>340</v>
      </c>
      <c r="B159" s="19"/>
      <c r="C159" s="265" t="s">
        <v>339</v>
      </c>
      <c r="D159" s="266"/>
      <c r="E159" s="266"/>
      <c r="F159" s="266"/>
      <c r="G159" s="266"/>
      <c r="H159" s="267"/>
      <c r="I159" s="325" t="s">
        <v>338</v>
      </c>
      <c r="J159" s="161" t="s">
        <v>264</v>
      </c>
      <c r="K159" s="134"/>
      <c r="L159" s="180"/>
      <c r="M159" s="179"/>
      <c r="N159" s="179"/>
      <c r="O159" s="179"/>
      <c r="P159" s="179"/>
      <c r="Q159" s="179"/>
      <c r="R159" s="179"/>
      <c r="S159" s="179"/>
    </row>
    <row r="160" spans="1:22" s="13" customFormat="1" ht="34.5" customHeight="1">
      <c r="A160" s="184" t="s">
        <v>337</v>
      </c>
      <c r="B160" s="19"/>
      <c r="C160" s="265" t="s">
        <v>336</v>
      </c>
      <c r="D160" s="266"/>
      <c r="E160" s="266"/>
      <c r="F160" s="266"/>
      <c r="G160" s="266"/>
      <c r="H160" s="267"/>
      <c r="I160" s="326"/>
      <c r="J160" s="161" t="s">
        <v>264</v>
      </c>
      <c r="K160" s="134"/>
      <c r="L160" s="178"/>
      <c r="M160" s="177"/>
      <c r="N160" s="177"/>
      <c r="O160" s="177"/>
      <c r="P160" s="177"/>
      <c r="Q160" s="177"/>
      <c r="R160" s="177"/>
      <c r="S160" s="177"/>
    </row>
    <row r="161" spans="1:22" s="13" customFormat="1" ht="34.5" customHeight="1">
      <c r="A161" s="184" t="s">
        <v>335</v>
      </c>
      <c r="B161" s="19"/>
      <c r="C161" s="265" t="s">
        <v>334</v>
      </c>
      <c r="D161" s="266"/>
      <c r="E161" s="266"/>
      <c r="F161" s="266"/>
      <c r="G161" s="266"/>
      <c r="H161" s="267"/>
      <c r="I161" s="327"/>
      <c r="J161" s="161" t="s">
        <v>315</v>
      </c>
      <c r="K161" s="134"/>
      <c r="L161" s="176"/>
      <c r="M161" s="75"/>
      <c r="N161" s="75"/>
      <c r="O161" s="75"/>
      <c r="P161" s="75"/>
      <c r="Q161" s="75"/>
      <c r="R161" s="75"/>
      <c r="S161" s="75"/>
    </row>
    <row r="162" spans="1:22" s="21" customFormat="1">
      <c r="A162" s="20"/>
      <c r="B162" s="23"/>
      <c r="C162" s="124"/>
      <c r="D162" s="23"/>
      <c r="E162" s="23"/>
      <c r="F162" s="23"/>
      <c r="G162" s="23"/>
      <c r="H162" s="22"/>
      <c r="I162" s="22"/>
      <c r="J162" s="16"/>
      <c r="K162" s="15"/>
      <c r="L162" s="58"/>
      <c r="M162" s="58"/>
      <c r="N162" s="58"/>
      <c r="O162" s="58"/>
      <c r="P162" s="58"/>
      <c r="Q162" s="58"/>
    </row>
    <row r="163" spans="1:22" s="13" customFormat="1">
      <c r="A163" s="20"/>
      <c r="B163" s="25"/>
      <c r="C163" s="18"/>
      <c r="D163" s="18"/>
      <c r="E163" s="18"/>
      <c r="F163" s="18"/>
      <c r="G163" s="18"/>
      <c r="H163" s="17"/>
      <c r="I163" s="17"/>
      <c r="J163" s="16"/>
      <c r="K163" s="15"/>
      <c r="L163" s="14"/>
      <c r="M163" s="14"/>
      <c r="N163" s="14"/>
      <c r="O163" s="14"/>
      <c r="P163" s="14"/>
      <c r="Q163" s="14"/>
    </row>
    <row r="164" spans="1:22" s="21" customFormat="1">
      <c r="A164" s="20"/>
      <c r="B164" s="54"/>
      <c r="C164" s="8"/>
      <c r="D164" s="8"/>
      <c r="E164" s="8"/>
      <c r="F164" s="8"/>
      <c r="G164" s="8"/>
      <c r="H164" s="29"/>
      <c r="I164" s="29"/>
      <c r="J164" s="183"/>
      <c r="K164" s="27"/>
      <c r="L164" s="26"/>
      <c r="M164" s="26"/>
      <c r="N164" s="26"/>
      <c r="O164" s="26"/>
      <c r="P164" s="26"/>
      <c r="Q164" s="26"/>
    </row>
    <row r="165" spans="1:22" s="21" customFormat="1">
      <c r="A165" s="20"/>
      <c r="B165" s="23" t="s">
        <v>333</v>
      </c>
      <c r="C165" s="85"/>
      <c r="D165" s="85"/>
      <c r="E165" s="85"/>
      <c r="F165" s="85"/>
      <c r="G165" s="85"/>
      <c r="H165" s="22"/>
      <c r="I165" s="22"/>
      <c r="J165" s="28"/>
      <c r="K165" s="27"/>
      <c r="L165" s="26"/>
      <c r="M165" s="26"/>
      <c r="N165" s="26"/>
      <c r="O165" s="26"/>
      <c r="P165" s="26"/>
      <c r="Q165" s="26"/>
    </row>
    <row r="166" spans="1:22">
      <c r="A166" s="20"/>
      <c r="B166" s="23"/>
      <c r="C166" s="23"/>
      <c r="D166" s="23"/>
      <c r="E166" s="23"/>
      <c r="F166" s="23"/>
      <c r="G166" s="23"/>
      <c r="H166" s="22"/>
      <c r="I166" s="22"/>
      <c r="L166" s="121"/>
      <c r="M166" s="121"/>
      <c r="N166" s="121"/>
      <c r="O166" s="121"/>
      <c r="P166" s="121"/>
      <c r="Q166" s="121"/>
      <c r="R166" s="2"/>
      <c r="S166" s="2"/>
      <c r="T166" s="2"/>
      <c r="U166" s="2"/>
      <c r="V166" s="2"/>
    </row>
    <row r="167" spans="1:22" ht="34.5" customHeight="1">
      <c r="A167" s="20"/>
      <c r="B167" s="23"/>
      <c r="C167" s="8"/>
      <c r="D167" s="8"/>
      <c r="F167" s="8"/>
      <c r="G167" s="8"/>
      <c r="H167" s="29"/>
      <c r="I167" s="29"/>
      <c r="J167" s="57" t="s">
        <v>56</v>
      </c>
      <c r="K167" s="136"/>
      <c r="L167" s="55" t="s">
        <v>55</v>
      </c>
      <c r="M167" s="55" t="s">
        <v>54</v>
      </c>
      <c r="N167" s="55" t="s">
        <v>53</v>
      </c>
      <c r="O167" s="55" t="s">
        <v>52</v>
      </c>
      <c r="P167" s="55" t="s">
        <v>51</v>
      </c>
      <c r="Q167" s="55" t="s">
        <v>50</v>
      </c>
      <c r="R167" s="55" t="s">
        <v>49</v>
      </c>
      <c r="S167" s="55" t="s">
        <v>48</v>
      </c>
      <c r="T167" s="2"/>
      <c r="U167" s="2"/>
      <c r="V167" s="2"/>
    </row>
    <row r="168" spans="1:22" ht="20.25" customHeight="1">
      <c r="A168" s="20"/>
      <c r="B168" s="54"/>
      <c r="C168" s="18"/>
      <c r="D168" s="8"/>
      <c r="F168" s="8"/>
      <c r="G168" s="8"/>
      <c r="H168" s="29"/>
      <c r="I168" s="53" t="s">
        <v>47</v>
      </c>
      <c r="J168" s="52"/>
      <c r="K168" s="135"/>
      <c r="L168" s="50" t="s">
        <v>45</v>
      </c>
      <c r="M168" s="50" t="s">
        <v>45</v>
      </c>
      <c r="N168" s="50" t="s">
        <v>45</v>
      </c>
      <c r="O168" s="50" t="s">
        <v>45</v>
      </c>
      <c r="P168" s="50" t="s">
        <v>45</v>
      </c>
      <c r="Q168" s="50" t="s">
        <v>45</v>
      </c>
      <c r="R168" s="50" t="s">
        <v>46</v>
      </c>
      <c r="S168" s="50" t="s">
        <v>45</v>
      </c>
      <c r="T168" s="2"/>
      <c r="U168" s="2"/>
      <c r="V168" s="2"/>
    </row>
    <row r="169" spans="1:22" s="13" customFormat="1" ht="56.1" customHeight="1">
      <c r="A169" s="174" t="s">
        <v>332</v>
      </c>
      <c r="B169" s="19"/>
      <c r="C169" s="265" t="s">
        <v>331</v>
      </c>
      <c r="D169" s="266"/>
      <c r="E169" s="266"/>
      <c r="F169" s="266"/>
      <c r="G169" s="266"/>
      <c r="H169" s="267"/>
      <c r="I169" s="182" t="s">
        <v>330</v>
      </c>
      <c r="J169" s="161" t="s">
        <v>315</v>
      </c>
      <c r="K169" s="134"/>
      <c r="L169" s="180"/>
      <c r="M169" s="179"/>
      <c r="N169" s="179"/>
      <c r="O169" s="179"/>
      <c r="P169" s="179"/>
      <c r="Q169" s="179"/>
      <c r="R169" s="179"/>
      <c r="S169" s="179"/>
    </row>
    <row r="170" spans="1:22" s="13" customFormat="1" ht="98.1" customHeight="1">
      <c r="A170" s="174" t="s">
        <v>329</v>
      </c>
      <c r="B170" s="19"/>
      <c r="C170" s="265" t="s">
        <v>328</v>
      </c>
      <c r="D170" s="266"/>
      <c r="E170" s="266"/>
      <c r="F170" s="266"/>
      <c r="G170" s="266"/>
      <c r="H170" s="267"/>
      <c r="I170" s="181" t="s">
        <v>327</v>
      </c>
      <c r="J170" s="161" t="s">
        <v>264</v>
      </c>
      <c r="K170" s="134"/>
      <c r="L170" s="176"/>
      <c r="M170" s="75"/>
      <c r="N170" s="75"/>
      <c r="O170" s="75"/>
      <c r="P170" s="75"/>
      <c r="Q170" s="75"/>
      <c r="R170" s="75"/>
      <c r="S170" s="75"/>
    </row>
    <row r="171" spans="1:22" s="21" customFormat="1">
      <c r="A171" s="20"/>
      <c r="B171" s="23"/>
      <c r="C171" s="23"/>
      <c r="D171" s="23"/>
      <c r="E171" s="23"/>
      <c r="F171" s="23"/>
      <c r="G171" s="23"/>
      <c r="H171" s="22"/>
      <c r="I171" s="22"/>
      <c r="J171" s="16"/>
      <c r="K171" s="15"/>
      <c r="L171" s="58"/>
      <c r="M171" s="58"/>
      <c r="N171" s="58"/>
      <c r="O171" s="58"/>
      <c r="P171" s="58"/>
      <c r="Q171" s="58"/>
    </row>
    <row r="172" spans="1:22" s="13" customFormat="1">
      <c r="A172" s="20"/>
      <c r="B172" s="25"/>
      <c r="C172" s="18"/>
      <c r="D172" s="18"/>
      <c r="E172" s="18"/>
      <c r="F172" s="18"/>
      <c r="G172" s="18"/>
      <c r="H172" s="17"/>
      <c r="I172" s="17"/>
      <c r="J172" s="16"/>
      <c r="K172" s="15"/>
      <c r="L172" s="14"/>
      <c r="M172" s="14"/>
      <c r="N172" s="14"/>
      <c r="O172" s="14"/>
      <c r="P172" s="14"/>
      <c r="Q172" s="14"/>
    </row>
    <row r="173" spans="1:22" s="21" customFormat="1">
      <c r="A173" s="20"/>
      <c r="B173" s="19"/>
      <c r="C173" s="8"/>
      <c r="D173" s="8"/>
      <c r="E173" s="60"/>
      <c r="F173" s="60"/>
      <c r="G173" s="60"/>
      <c r="H173" s="59"/>
      <c r="I173" s="59"/>
      <c r="J173" s="16"/>
      <c r="K173" s="15"/>
      <c r="L173" s="14"/>
      <c r="M173" s="14"/>
      <c r="N173" s="14"/>
      <c r="O173" s="14"/>
      <c r="P173" s="14"/>
      <c r="Q173" s="14"/>
    </row>
    <row r="174" spans="1:22" s="21" customFormat="1">
      <c r="A174" s="20"/>
      <c r="B174" s="23" t="s">
        <v>326</v>
      </c>
      <c r="C174" s="85"/>
      <c r="D174" s="85"/>
      <c r="E174" s="85"/>
      <c r="F174" s="85"/>
      <c r="G174" s="22"/>
      <c r="H174" s="22"/>
      <c r="I174" s="22"/>
      <c r="J174" s="28"/>
      <c r="K174" s="27"/>
      <c r="L174" s="26"/>
      <c r="M174" s="26"/>
      <c r="N174" s="26"/>
      <c r="O174" s="26"/>
      <c r="P174" s="26"/>
      <c r="Q174" s="26"/>
    </row>
    <row r="175" spans="1:22">
      <c r="A175" s="20"/>
      <c r="B175" s="23"/>
      <c r="C175" s="23"/>
      <c r="D175" s="23"/>
      <c r="E175" s="23"/>
      <c r="F175" s="23"/>
      <c r="G175" s="23"/>
      <c r="H175" s="22"/>
      <c r="I175" s="22"/>
      <c r="L175" s="121"/>
      <c r="M175" s="121"/>
      <c r="N175" s="121"/>
      <c r="O175" s="121"/>
      <c r="P175" s="121"/>
      <c r="Q175" s="121"/>
      <c r="R175" s="2"/>
      <c r="S175" s="2"/>
      <c r="T175" s="2"/>
      <c r="U175" s="2"/>
      <c r="V175" s="2"/>
    </row>
    <row r="176" spans="1:22" ht="34.5" customHeight="1">
      <c r="A176" s="20"/>
      <c r="B176" s="23"/>
      <c r="C176" s="8"/>
      <c r="D176" s="8"/>
      <c r="F176" s="8"/>
      <c r="G176" s="8"/>
      <c r="H176" s="29"/>
      <c r="I176" s="29"/>
      <c r="J176" s="57" t="s">
        <v>56</v>
      </c>
      <c r="K176" s="136"/>
      <c r="L176" s="55" t="s">
        <v>55</v>
      </c>
      <c r="M176" s="55" t="s">
        <v>54</v>
      </c>
      <c r="N176" s="55" t="s">
        <v>53</v>
      </c>
      <c r="O176" s="55" t="s">
        <v>52</v>
      </c>
      <c r="P176" s="55" t="s">
        <v>51</v>
      </c>
      <c r="Q176" s="55" t="s">
        <v>50</v>
      </c>
      <c r="R176" s="55" t="s">
        <v>49</v>
      </c>
      <c r="S176" s="55" t="s">
        <v>48</v>
      </c>
      <c r="T176" s="2"/>
      <c r="U176" s="2"/>
      <c r="V176" s="2"/>
    </row>
    <row r="177" spans="1:22">
      <c r="A177" s="20"/>
      <c r="B177" s="54"/>
      <c r="C177" s="18"/>
      <c r="D177" s="8"/>
      <c r="F177" s="8"/>
      <c r="G177" s="8"/>
      <c r="H177" s="29"/>
      <c r="I177" s="53" t="s">
        <v>47</v>
      </c>
      <c r="J177" s="52"/>
      <c r="K177" s="135"/>
      <c r="L177" s="50" t="s">
        <v>45</v>
      </c>
      <c r="M177" s="152" t="s">
        <v>45</v>
      </c>
      <c r="N177" s="152" t="s">
        <v>45</v>
      </c>
      <c r="O177" s="152" t="s">
        <v>45</v>
      </c>
      <c r="P177" s="152" t="s">
        <v>45</v>
      </c>
      <c r="Q177" s="152" t="s">
        <v>45</v>
      </c>
      <c r="R177" s="152" t="s">
        <v>46</v>
      </c>
      <c r="S177" s="152" t="s">
        <v>45</v>
      </c>
      <c r="T177" s="2"/>
      <c r="U177" s="2"/>
      <c r="V177" s="2"/>
    </row>
    <row r="178" spans="1:22" s="13" customFormat="1" ht="56.1" customHeight="1">
      <c r="A178" s="174" t="s">
        <v>325</v>
      </c>
      <c r="B178" s="19"/>
      <c r="C178" s="265" t="s">
        <v>324</v>
      </c>
      <c r="D178" s="266"/>
      <c r="E178" s="266"/>
      <c r="F178" s="266"/>
      <c r="G178" s="266"/>
      <c r="H178" s="267"/>
      <c r="I178" s="33" t="s">
        <v>323</v>
      </c>
      <c r="J178" s="161" t="s">
        <v>322</v>
      </c>
      <c r="K178" s="134"/>
      <c r="L178" s="180"/>
      <c r="M178" s="179"/>
      <c r="N178" s="179"/>
      <c r="O178" s="179"/>
      <c r="P178" s="179"/>
      <c r="Q178" s="179"/>
      <c r="R178" s="179"/>
      <c r="S178" s="179"/>
    </row>
    <row r="179" spans="1:22" s="13" customFormat="1" ht="56.1" customHeight="1">
      <c r="A179" s="174" t="s">
        <v>321</v>
      </c>
      <c r="B179" s="19"/>
      <c r="C179" s="265" t="s">
        <v>320</v>
      </c>
      <c r="D179" s="266"/>
      <c r="E179" s="266"/>
      <c r="F179" s="266"/>
      <c r="G179" s="266"/>
      <c r="H179" s="267"/>
      <c r="I179" s="33" t="s">
        <v>319</v>
      </c>
      <c r="J179" s="161" t="s">
        <v>315</v>
      </c>
      <c r="K179" s="134"/>
      <c r="L179" s="178"/>
      <c r="M179" s="177"/>
      <c r="N179" s="177"/>
      <c r="O179" s="177"/>
      <c r="P179" s="177"/>
      <c r="Q179" s="177"/>
      <c r="R179" s="177"/>
      <c r="S179" s="177"/>
    </row>
    <row r="180" spans="1:22" s="13" customFormat="1" ht="56.1" customHeight="1">
      <c r="A180" s="174" t="s">
        <v>318</v>
      </c>
      <c r="B180" s="19"/>
      <c r="C180" s="265" t="s">
        <v>317</v>
      </c>
      <c r="D180" s="266"/>
      <c r="E180" s="266"/>
      <c r="F180" s="266"/>
      <c r="G180" s="266"/>
      <c r="H180" s="267"/>
      <c r="I180" s="33" t="s">
        <v>316</v>
      </c>
      <c r="J180" s="161" t="s">
        <v>315</v>
      </c>
      <c r="K180" s="134"/>
      <c r="L180" s="176"/>
      <c r="M180" s="75"/>
      <c r="N180" s="75"/>
      <c r="O180" s="75"/>
      <c r="P180" s="75"/>
      <c r="Q180" s="75"/>
      <c r="R180" s="75"/>
      <c r="S180" s="75"/>
    </row>
    <row r="181" spans="1:22" s="21" customFormat="1">
      <c r="A181" s="20"/>
      <c r="B181" s="23"/>
      <c r="C181" s="23"/>
      <c r="D181" s="23"/>
      <c r="E181" s="23"/>
      <c r="F181" s="23"/>
      <c r="G181" s="23"/>
      <c r="H181" s="22"/>
      <c r="I181" s="22"/>
      <c r="J181" s="16"/>
      <c r="K181" s="15"/>
      <c r="L181" s="58"/>
      <c r="M181" s="58"/>
      <c r="N181" s="58"/>
      <c r="O181" s="58"/>
      <c r="P181" s="58"/>
      <c r="Q181" s="58"/>
    </row>
    <row r="182" spans="1:22" s="13" customFormat="1">
      <c r="A182" s="20"/>
      <c r="B182" s="25"/>
      <c r="C182" s="18"/>
      <c r="D182" s="18"/>
      <c r="E182" s="18"/>
      <c r="F182" s="18"/>
      <c r="G182" s="18"/>
      <c r="H182" s="17"/>
      <c r="I182" s="17"/>
      <c r="J182" s="16"/>
      <c r="K182" s="15"/>
      <c r="L182" s="14"/>
      <c r="M182" s="14"/>
      <c r="N182" s="14"/>
      <c r="O182" s="14"/>
      <c r="P182" s="14"/>
      <c r="Q182" s="14"/>
    </row>
    <row r="183" spans="1:22" s="21" customFormat="1">
      <c r="A183" s="20"/>
      <c r="B183" s="54"/>
      <c r="C183" s="8"/>
      <c r="D183" s="8"/>
      <c r="E183" s="8"/>
      <c r="F183" s="8"/>
      <c r="G183" s="8"/>
      <c r="H183" s="29"/>
      <c r="I183" s="29"/>
      <c r="J183" s="28"/>
      <c r="K183" s="27"/>
      <c r="L183" s="26"/>
      <c r="M183" s="26"/>
      <c r="N183" s="26"/>
      <c r="O183" s="26"/>
      <c r="P183" s="26"/>
      <c r="Q183" s="26"/>
    </row>
    <row r="184" spans="1:22">
      <c r="A184" s="20"/>
      <c r="B184" s="23" t="s">
        <v>314</v>
      </c>
      <c r="C184" s="23"/>
      <c r="D184" s="23"/>
      <c r="E184" s="23"/>
      <c r="F184" s="23"/>
      <c r="G184" s="23"/>
      <c r="H184" s="22"/>
      <c r="I184" s="22"/>
      <c r="J184" s="3"/>
      <c r="L184" s="162"/>
      <c r="M184" s="162"/>
      <c r="N184" s="162"/>
      <c r="O184" s="162"/>
      <c r="P184" s="162"/>
      <c r="Q184" s="162"/>
      <c r="R184" s="2"/>
      <c r="S184" s="2"/>
      <c r="T184" s="2"/>
      <c r="U184" s="2"/>
      <c r="V184" s="2"/>
    </row>
    <row r="185" spans="1:22">
      <c r="A185" s="20"/>
      <c r="B185" s="23"/>
      <c r="C185" s="23"/>
      <c r="D185" s="23"/>
      <c r="E185" s="23"/>
      <c r="F185" s="23"/>
      <c r="G185" s="23"/>
      <c r="H185" s="22"/>
      <c r="I185" s="22"/>
      <c r="L185" s="121"/>
      <c r="M185" s="121"/>
      <c r="N185" s="121"/>
      <c r="O185" s="121"/>
      <c r="P185" s="121"/>
      <c r="Q185" s="121"/>
      <c r="R185" s="2"/>
      <c r="S185" s="2"/>
      <c r="T185" s="2"/>
      <c r="U185" s="2"/>
      <c r="V185" s="2"/>
    </row>
    <row r="186" spans="1:22" ht="34.5" customHeight="1">
      <c r="A186" s="20"/>
      <c r="B186" s="23"/>
      <c r="C186" s="8"/>
      <c r="D186" s="8"/>
      <c r="F186" s="8"/>
      <c r="G186" s="8"/>
      <c r="H186" s="29"/>
      <c r="I186" s="29"/>
      <c r="J186" s="57" t="s">
        <v>56</v>
      </c>
      <c r="K186" s="136"/>
      <c r="L186" s="55" t="s">
        <v>55</v>
      </c>
      <c r="M186" s="55" t="s">
        <v>54</v>
      </c>
      <c r="N186" s="55" t="s">
        <v>53</v>
      </c>
      <c r="O186" s="55" t="s">
        <v>52</v>
      </c>
      <c r="P186" s="55" t="s">
        <v>51</v>
      </c>
      <c r="Q186" s="55" t="s">
        <v>50</v>
      </c>
      <c r="R186" s="55" t="s">
        <v>49</v>
      </c>
      <c r="S186" s="55" t="s">
        <v>48</v>
      </c>
      <c r="T186" s="2"/>
      <c r="U186" s="2"/>
      <c r="V186" s="2"/>
    </row>
    <row r="187" spans="1:22" ht="20.25" customHeight="1">
      <c r="A187" s="20"/>
      <c r="B187" s="54"/>
      <c r="C187" s="18"/>
      <c r="D187" s="8"/>
      <c r="F187" s="8"/>
      <c r="G187" s="8"/>
      <c r="H187" s="29"/>
      <c r="I187" s="53" t="s">
        <v>47</v>
      </c>
      <c r="J187" s="52"/>
      <c r="K187" s="135"/>
      <c r="L187" s="50" t="s">
        <v>45</v>
      </c>
      <c r="M187" s="50" t="s">
        <v>45</v>
      </c>
      <c r="N187" s="50" t="s">
        <v>45</v>
      </c>
      <c r="O187" s="50" t="s">
        <v>45</v>
      </c>
      <c r="P187" s="50" t="s">
        <v>45</v>
      </c>
      <c r="Q187" s="50" t="s">
        <v>45</v>
      </c>
      <c r="R187" s="50" t="s">
        <v>46</v>
      </c>
      <c r="S187" s="50" t="s">
        <v>45</v>
      </c>
      <c r="T187" s="2"/>
      <c r="U187" s="2"/>
      <c r="V187" s="2"/>
    </row>
    <row r="188" spans="1:22" s="13" customFormat="1" ht="34.5" customHeight="1">
      <c r="A188" s="174" t="s">
        <v>312</v>
      </c>
      <c r="B188" s="25"/>
      <c r="C188" s="298" t="s">
        <v>262</v>
      </c>
      <c r="D188" s="328"/>
      <c r="E188" s="328"/>
      <c r="F188" s="328"/>
      <c r="G188" s="298" t="s">
        <v>271</v>
      </c>
      <c r="H188" s="298"/>
      <c r="I188" s="322" t="s">
        <v>313</v>
      </c>
      <c r="J188" s="160">
        <v>70</v>
      </c>
      <c r="K188" s="134" t="str">
        <f t="shared" ref="K188:K215" si="2">IF(OR(COUNTIF(L188:S188,"未確認")&gt;0,COUNTIF(L188:S188,"~*")&gt;0),"※","")</f>
        <v/>
      </c>
      <c r="L188" s="175"/>
      <c r="M188" s="175"/>
      <c r="N188" s="175"/>
      <c r="O188" s="175"/>
      <c r="P188" s="175"/>
      <c r="Q188" s="175"/>
      <c r="R188" s="175"/>
      <c r="S188" s="175"/>
    </row>
    <row r="189" spans="1:22" s="13" customFormat="1" ht="34.5" customHeight="1">
      <c r="A189" s="174" t="s">
        <v>312</v>
      </c>
      <c r="B189" s="25"/>
      <c r="C189" s="328"/>
      <c r="D189" s="328"/>
      <c r="E189" s="328"/>
      <c r="F189" s="328"/>
      <c r="G189" s="298" t="s">
        <v>269</v>
      </c>
      <c r="H189" s="298"/>
      <c r="I189" s="323"/>
      <c r="J189" s="158">
        <v>23</v>
      </c>
      <c r="K189" s="134" t="str">
        <f t="shared" si="2"/>
        <v/>
      </c>
      <c r="L189" s="173"/>
      <c r="M189" s="173"/>
      <c r="N189" s="173"/>
      <c r="O189" s="173"/>
      <c r="P189" s="173"/>
      <c r="Q189" s="173"/>
      <c r="R189" s="173"/>
      <c r="S189" s="173"/>
    </row>
    <row r="190" spans="1:22" s="13" customFormat="1" ht="34.5" customHeight="1">
      <c r="A190" s="174" t="s">
        <v>310</v>
      </c>
      <c r="B190" s="25"/>
      <c r="C190" s="298" t="s">
        <v>311</v>
      </c>
      <c r="D190" s="328"/>
      <c r="E190" s="328"/>
      <c r="F190" s="328"/>
      <c r="G190" s="298" t="s">
        <v>271</v>
      </c>
      <c r="H190" s="298"/>
      <c r="I190" s="323"/>
      <c r="J190" s="160">
        <v>2</v>
      </c>
      <c r="K190" s="134" t="str">
        <f t="shared" si="2"/>
        <v/>
      </c>
      <c r="L190" s="175"/>
      <c r="M190" s="175"/>
      <c r="N190" s="175"/>
      <c r="O190" s="175"/>
      <c r="P190" s="175"/>
      <c r="Q190" s="175"/>
      <c r="R190" s="175"/>
      <c r="S190" s="175"/>
    </row>
    <row r="191" spans="1:22" s="13" customFormat="1" ht="34.5" customHeight="1">
      <c r="A191" s="174" t="s">
        <v>310</v>
      </c>
      <c r="B191" s="25"/>
      <c r="C191" s="328"/>
      <c r="D191" s="328"/>
      <c r="E191" s="328"/>
      <c r="F191" s="328"/>
      <c r="G191" s="298" t="s">
        <v>269</v>
      </c>
      <c r="H191" s="298"/>
      <c r="I191" s="323"/>
      <c r="J191" s="158">
        <v>0</v>
      </c>
      <c r="K191" s="134" t="str">
        <f t="shared" si="2"/>
        <v/>
      </c>
      <c r="L191" s="173"/>
      <c r="M191" s="173"/>
      <c r="N191" s="173"/>
      <c r="O191" s="173"/>
      <c r="P191" s="173"/>
      <c r="Q191" s="173"/>
      <c r="R191" s="173"/>
      <c r="S191" s="173"/>
    </row>
    <row r="192" spans="1:22" s="13" customFormat="1" ht="34.5" customHeight="1">
      <c r="A192" s="138" t="s">
        <v>309</v>
      </c>
      <c r="B192" s="170"/>
      <c r="C192" s="298" t="s">
        <v>291</v>
      </c>
      <c r="D192" s="298"/>
      <c r="E192" s="298"/>
      <c r="F192" s="298"/>
      <c r="G192" s="298" t="s">
        <v>271</v>
      </c>
      <c r="H192" s="298"/>
      <c r="I192" s="323"/>
      <c r="J192" s="160">
        <f t="shared" ref="J192:J207" si="3">IF(SUM(L192:S192)=0,IF(COUNTIF(L192:S192,"未確認")&gt;0,"未確認",IF(COUNTIF(L192:S192,"~*")&gt;0,"*",SUM(L192:S192))),SUM(L192:S192))</f>
        <v>224</v>
      </c>
      <c r="K192" s="134" t="str">
        <f t="shared" si="2"/>
        <v/>
      </c>
      <c r="L192" s="125">
        <v>20</v>
      </c>
      <c r="M192" s="125">
        <v>32</v>
      </c>
      <c r="N192" s="125">
        <v>35</v>
      </c>
      <c r="O192" s="125">
        <v>35</v>
      </c>
      <c r="P192" s="125">
        <v>34</v>
      </c>
      <c r="Q192" s="125">
        <v>31</v>
      </c>
      <c r="R192" s="125">
        <v>0</v>
      </c>
      <c r="S192" s="125">
        <v>37</v>
      </c>
    </row>
    <row r="193" spans="1:19" s="13" customFormat="1" ht="34.5" customHeight="1">
      <c r="A193" s="138" t="s">
        <v>309</v>
      </c>
      <c r="B193" s="170"/>
      <c r="C193" s="298"/>
      <c r="D193" s="298"/>
      <c r="E193" s="298"/>
      <c r="F193" s="298"/>
      <c r="G193" s="298" t="s">
        <v>269</v>
      </c>
      <c r="H193" s="298"/>
      <c r="I193" s="323"/>
      <c r="J193" s="160">
        <f t="shared" si="3"/>
        <v>2</v>
      </c>
      <c r="K193" s="134" t="str">
        <f t="shared" si="2"/>
        <v/>
      </c>
      <c r="L193" s="163">
        <v>1.5</v>
      </c>
      <c r="M193" s="163">
        <v>0.5</v>
      </c>
      <c r="N193" s="163">
        <v>0</v>
      </c>
      <c r="O193" s="163">
        <v>0</v>
      </c>
      <c r="P193" s="163">
        <v>0</v>
      </c>
      <c r="Q193" s="163">
        <v>0</v>
      </c>
      <c r="R193" s="163">
        <v>0</v>
      </c>
      <c r="S193" s="163">
        <v>0</v>
      </c>
    </row>
    <row r="194" spans="1:19" s="13" customFormat="1" ht="34.5" customHeight="1">
      <c r="A194" s="138" t="s">
        <v>308</v>
      </c>
      <c r="B194" s="170"/>
      <c r="C194" s="298" t="s">
        <v>288</v>
      </c>
      <c r="D194" s="299"/>
      <c r="E194" s="299"/>
      <c r="F194" s="299"/>
      <c r="G194" s="298" t="s">
        <v>271</v>
      </c>
      <c r="H194" s="298"/>
      <c r="I194" s="323"/>
      <c r="J194" s="160">
        <f t="shared" si="3"/>
        <v>0</v>
      </c>
      <c r="K194" s="134" t="str">
        <f t="shared" si="2"/>
        <v/>
      </c>
      <c r="L194" s="125">
        <v>0</v>
      </c>
      <c r="M194" s="125">
        <v>0</v>
      </c>
      <c r="N194" s="125">
        <v>0</v>
      </c>
      <c r="O194" s="125">
        <v>0</v>
      </c>
      <c r="P194" s="125">
        <v>0</v>
      </c>
      <c r="Q194" s="125">
        <v>0</v>
      </c>
      <c r="R194" s="125">
        <v>0</v>
      </c>
      <c r="S194" s="125">
        <v>0</v>
      </c>
    </row>
    <row r="195" spans="1:19" s="13" customFormat="1" ht="34.5" customHeight="1">
      <c r="A195" s="138" t="s">
        <v>308</v>
      </c>
      <c r="B195" s="170"/>
      <c r="C195" s="299"/>
      <c r="D195" s="299"/>
      <c r="E195" s="299"/>
      <c r="F195" s="299"/>
      <c r="G195" s="298" t="s">
        <v>269</v>
      </c>
      <c r="H195" s="298"/>
      <c r="I195" s="323"/>
      <c r="J195" s="160">
        <f t="shared" si="3"/>
        <v>0</v>
      </c>
      <c r="K195" s="134" t="str">
        <f t="shared" si="2"/>
        <v/>
      </c>
      <c r="L195" s="163">
        <v>0</v>
      </c>
      <c r="M195" s="163">
        <v>0</v>
      </c>
      <c r="N195" s="163">
        <v>0</v>
      </c>
      <c r="O195" s="163">
        <v>0</v>
      </c>
      <c r="P195" s="163">
        <v>0</v>
      </c>
      <c r="Q195" s="163">
        <v>0</v>
      </c>
      <c r="R195" s="163">
        <v>0</v>
      </c>
      <c r="S195" s="163">
        <v>0</v>
      </c>
    </row>
    <row r="196" spans="1:19" s="13" customFormat="1" ht="34.5" customHeight="1">
      <c r="A196" s="138" t="s">
        <v>307</v>
      </c>
      <c r="B196" s="170"/>
      <c r="C196" s="298" t="s">
        <v>286</v>
      </c>
      <c r="D196" s="299"/>
      <c r="E196" s="299"/>
      <c r="F196" s="299"/>
      <c r="G196" s="298" t="s">
        <v>271</v>
      </c>
      <c r="H196" s="298"/>
      <c r="I196" s="323"/>
      <c r="J196" s="160">
        <f t="shared" si="3"/>
        <v>0</v>
      </c>
      <c r="K196" s="134" t="str">
        <f t="shared" si="2"/>
        <v/>
      </c>
      <c r="L196" s="125">
        <v>0</v>
      </c>
      <c r="M196" s="125">
        <v>0</v>
      </c>
      <c r="N196" s="125">
        <v>0</v>
      </c>
      <c r="O196" s="125">
        <v>0</v>
      </c>
      <c r="P196" s="125">
        <v>0</v>
      </c>
      <c r="Q196" s="125">
        <v>0</v>
      </c>
      <c r="R196" s="125">
        <v>0</v>
      </c>
      <c r="S196" s="125">
        <v>0</v>
      </c>
    </row>
    <row r="197" spans="1:19" s="13" customFormat="1" ht="34.5" customHeight="1">
      <c r="A197" s="138" t="s">
        <v>307</v>
      </c>
      <c r="B197" s="170"/>
      <c r="C197" s="299"/>
      <c r="D197" s="299"/>
      <c r="E197" s="299"/>
      <c r="F197" s="299"/>
      <c r="G197" s="298" t="s">
        <v>269</v>
      </c>
      <c r="H197" s="298"/>
      <c r="I197" s="323"/>
      <c r="J197" s="160">
        <f t="shared" si="3"/>
        <v>16.2</v>
      </c>
      <c r="K197" s="134" t="str">
        <f t="shared" si="2"/>
        <v/>
      </c>
      <c r="L197" s="163">
        <v>1</v>
      </c>
      <c r="M197" s="163">
        <v>0</v>
      </c>
      <c r="N197" s="163">
        <v>4.5999999999999996</v>
      </c>
      <c r="O197" s="163">
        <v>3.8</v>
      </c>
      <c r="P197" s="163">
        <v>5</v>
      </c>
      <c r="Q197" s="163">
        <v>1</v>
      </c>
      <c r="R197" s="163">
        <v>0</v>
      </c>
      <c r="S197" s="163">
        <v>0.8</v>
      </c>
    </row>
    <row r="198" spans="1:19" s="13" customFormat="1" ht="34.5" customHeight="1">
      <c r="A198" s="138" t="s">
        <v>306</v>
      </c>
      <c r="B198" s="170"/>
      <c r="C198" s="298" t="s">
        <v>284</v>
      </c>
      <c r="D198" s="299"/>
      <c r="E198" s="299"/>
      <c r="F198" s="299"/>
      <c r="G198" s="298" t="s">
        <v>271</v>
      </c>
      <c r="H198" s="298"/>
      <c r="I198" s="323"/>
      <c r="J198" s="160">
        <f t="shared" si="3"/>
        <v>17</v>
      </c>
      <c r="K198" s="134" t="str">
        <f t="shared" si="2"/>
        <v/>
      </c>
      <c r="L198" s="125">
        <v>16</v>
      </c>
      <c r="M198" s="125">
        <v>0</v>
      </c>
      <c r="N198" s="125">
        <v>0</v>
      </c>
      <c r="O198" s="125">
        <v>0</v>
      </c>
      <c r="P198" s="125">
        <v>0</v>
      </c>
      <c r="Q198" s="125">
        <v>1</v>
      </c>
      <c r="R198" s="125">
        <v>0</v>
      </c>
      <c r="S198" s="125">
        <v>0</v>
      </c>
    </row>
    <row r="199" spans="1:19" s="13" customFormat="1" ht="34.5" customHeight="1">
      <c r="A199" s="138" t="s">
        <v>306</v>
      </c>
      <c r="B199" s="25"/>
      <c r="C199" s="299"/>
      <c r="D199" s="299"/>
      <c r="E199" s="299"/>
      <c r="F199" s="299"/>
      <c r="G199" s="298" t="s">
        <v>269</v>
      </c>
      <c r="H199" s="298"/>
      <c r="I199" s="323"/>
      <c r="J199" s="160">
        <f t="shared" si="3"/>
        <v>0</v>
      </c>
      <c r="K199" s="134" t="str">
        <f t="shared" si="2"/>
        <v/>
      </c>
      <c r="L199" s="163">
        <v>0</v>
      </c>
      <c r="M199" s="163">
        <v>0</v>
      </c>
      <c r="N199" s="163">
        <v>0</v>
      </c>
      <c r="O199" s="163">
        <v>0</v>
      </c>
      <c r="P199" s="163">
        <v>0</v>
      </c>
      <c r="Q199" s="163">
        <v>0</v>
      </c>
      <c r="R199" s="163">
        <v>0</v>
      </c>
      <c r="S199" s="163">
        <v>0</v>
      </c>
    </row>
    <row r="200" spans="1:19" s="13" customFormat="1" ht="34.5" customHeight="1">
      <c r="A200" s="138" t="s">
        <v>305</v>
      </c>
      <c r="B200" s="25"/>
      <c r="C200" s="298" t="s">
        <v>282</v>
      </c>
      <c r="D200" s="299"/>
      <c r="E200" s="299"/>
      <c r="F200" s="299"/>
      <c r="G200" s="298" t="s">
        <v>271</v>
      </c>
      <c r="H200" s="298"/>
      <c r="I200" s="323"/>
      <c r="J200" s="160">
        <f t="shared" si="3"/>
        <v>0</v>
      </c>
      <c r="K200" s="134" t="str">
        <f t="shared" si="2"/>
        <v/>
      </c>
      <c r="L200" s="125">
        <v>0</v>
      </c>
      <c r="M200" s="125">
        <v>0</v>
      </c>
      <c r="N200" s="125">
        <v>0</v>
      </c>
      <c r="O200" s="125">
        <v>0</v>
      </c>
      <c r="P200" s="125">
        <v>0</v>
      </c>
      <c r="Q200" s="125">
        <v>0</v>
      </c>
      <c r="R200" s="125">
        <v>0</v>
      </c>
      <c r="S200" s="125">
        <v>0</v>
      </c>
    </row>
    <row r="201" spans="1:19" s="13" customFormat="1" ht="34.5" customHeight="1">
      <c r="A201" s="138" t="s">
        <v>305</v>
      </c>
      <c r="B201" s="25"/>
      <c r="C201" s="299"/>
      <c r="D201" s="299"/>
      <c r="E201" s="299"/>
      <c r="F201" s="299"/>
      <c r="G201" s="298" t="s">
        <v>269</v>
      </c>
      <c r="H201" s="298"/>
      <c r="I201" s="323"/>
      <c r="J201" s="160">
        <f t="shared" si="3"/>
        <v>0</v>
      </c>
      <c r="K201" s="134" t="str">
        <f t="shared" si="2"/>
        <v/>
      </c>
      <c r="L201" s="163">
        <v>0</v>
      </c>
      <c r="M201" s="163">
        <v>0</v>
      </c>
      <c r="N201" s="163">
        <v>0</v>
      </c>
      <c r="O201" s="163">
        <v>0</v>
      </c>
      <c r="P201" s="163">
        <v>0</v>
      </c>
      <c r="Q201" s="163">
        <v>0</v>
      </c>
      <c r="R201" s="163">
        <v>0</v>
      </c>
      <c r="S201" s="163">
        <v>0</v>
      </c>
    </row>
    <row r="202" spans="1:19" s="13" customFormat="1" ht="34.5" customHeight="1">
      <c r="A202" s="138" t="s">
        <v>304</v>
      </c>
      <c r="B202" s="25"/>
      <c r="C202" s="298" t="s">
        <v>280</v>
      </c>
      <c r="D202" s="299"/>
      <c r="E202" s="299"/>
      <c r="F202" s="299"/>
      <c r="G202" s="298" t="s">
        <v>271</v>
      </c>
      <c r="H202" s="298"/>
      <c r="I202" s="323"/>
      <c r="J202" s="160">
        <f t="shared" si="3"/>
        <v>0</v>
      </c>
      <c r="K202" s="134" t="str">
        <f t="shared" si="2"/>
        <v/>
      </c>
      <c r="L202" s="125">
        <v>0</v>
      </c>
      <c r="M202" s="125">
        <v>0</v>
      </c>
      <c r="N202" s="125">
        <v>0</v>
      </c>
      <c r="O202" s="125">
        <v>0</v>
      </c>
      <c r="P202" s="125">
        <v>0</v>
      </c>
      <c r="Q202" s="125">
        <v>0</v>
      </c>
      <c r="R202" s="125">
        <v>0</v>
      </c>
      <c r="S202" s="125">
        <v>0</v>
      </c>
    </row>
    <row r="203" spans="1:19" s="13" customFormat="1" ht="34.5" customHeight="1">
      <c r="A203" s="138" t="s">
        <v>304</v>
      </c>
      <c r="B203" s="25"/>
      <c r="C203" s="299"/>
      <c r="D203" s="299"/>
      <c r="E203" s="299"/>
      <c r="F203" s="299"/>
      <c r="G203" s="298" t="s">
        <v>269</v>
      </c>
      <c r="H203" s="298"/>
      <c r="I203" s="323"/>
      <c r="J203" s="160">
        <f t="shared" si="3"/>
        <v>0</v>
      </c>
      <c r="K203" s="134" t="str">
        <f t="shared" si="2"/>
        <v/>
      </c>
      <c r="L203" s="163">
        <v>0</v>
      </c>
      <c r="M203" s="163">
        <v>0</v>
      </c>
      <c r="N203" s="163">
        <v>0</v>
      </c>
      <c r="O203" s="163">
        <v>0</v>
      </c>
      <c r="P203" s="163">
        <v>0</v>
      </c>
      <c r="Q203" s="163">
        <v>0</v>
      </c>
      <c r="R203" s="163">
        <v>0</v>
      </c>
      <c r="S203" s="163">
        <v>0</v>
      </c>
    </row>
    <row r="204" spans="1:19" s="13" customFormat="1" ht="34.5" customHeight="1">
      <c r="A204" s="138" t="s">
        <v>303</v>
      </c>
      <c r="B204" s="25"/>
      <c r="C204" s="298" t="s">
        <v>278</v>
      </c>
      <c r="D204" s="299"/>
      <c r="E204" s="299"/>
      <c r="F204" s="299"/>
      <c r="G204" s="298" t="s">
        <v>271</v>
      </c>
      <c r="H204" s="298"/>
      <c r="I204" s="323"/>
      <c r="J204" s="160">
        <f t="shared" si="3"/>
        <v>0</v>
      </c>
      <c r="K204" s="134" t="str">
        <f t="shared" si="2"/>
        <v/>
      </c>
      <c r="L204" s="125">
        <v>0</v>
      </c>
      <c r="M204" s="125">
        <v>0</v>
      </c>
      <c r="N204" s="125">
        <v>0</v>
      </c>
      <c r="O204" s="125">
        <v>0</v>
      </c>
      <c r="P204" s="125">
        <v>0</v>
      </c>
      <c r="Q204" s="125">
        <v>0</v>
      </c>
      <c r="R204" s="125">
        <v>0</v>
      </c>
      <c r="S204" s="125">
        <v>0</v>
      </c>
    </row>
    <row r="205" spans="1:19" s="13" customFormat="1" ht="34.5" customHeight="1">
      <c r="A205" s="138" t="s">
        <v>303</v>
      </c>
      <c r="B205" s="25"/>
      <c r="C205" s="299"/>
      <c r="D205" s="299"/>
      <c r="E205" s="299"/>
      <c r="F205" s="299"/>
      <c r="G205" s="298" t="s">
        <v>269</v>
      </c>
      <c r="H205" s="298"/>
      <c r="I205" s="323"/>
      <c r="J205" s="160">
        <f t="shared" si="3"/>
        <v>0</v>
      </c>
      <c r="K205" s="134" t="str">
        <f t="shared" si="2"/>
        <v/>
      </c>
      <c r="L205" s="163">
        <v>0</v>
      </c>
      <c r="M205" s="163">
        <v>0</v>
      </c>
      <c r="N205" s="163">
        <v>0</v>
      </c>
      <c r="O205" s="163">
        <v>0</v>
      </c>
      <c r="P205" s="163">
        <v>0</v>
      </c>
      <c r="Q205" s="163">
        <v>0</v>
      </c>
      <c r="R205" s="163">
        <v>0</v>
      </c>
      <c r="S205" s="163">
        <v>0</v>
      </c>
    </row>
    <row r="206" spans="1:19" s="13" customFormat="1" ht="34.5" customHeight="1">
      <c r="A206" s="138" t="s">
        <v>302</v>
      </c>
      <c r="B206" s="25"/>
      <c r="C206" s="298" t="s">
        <v>276</v>
      </c>
      <c r="D206" s="299"/>
      <c r="E206" s="299"/>
      <c r="F206" s="299"/>
      <c r="G206" s="298" t="s">
        <v>271</v>
      </c>
      <c r="H206" s="298"/>
      <c r="I206" s="323"/>
      <c r="J206" s="160">
        <f t="shared" si="3"/>
        <v>6</v>
      </c>
      <c r="K206" s="134" t="str">
        <f t="shared" si="2"/>
        <v/>
      </c>
      <c r="L206" s="125">
        <v>1</v>
      </c>
      <c r="M206" s="125">
        <v>1</v>
      </c>
      <c r="N206" s="125">
        <v>1</v>
      </c>
      <c r="O206" s="125">
        <v>1</v>
      </c>
      <c r="P206" s="125">
        <v>1</v>
      </c>
      <c r="Q206" s="125">
        <v>1</v>
      </c>
      <c r="R206" s="125">
        <v>0</v>
      </c>
      <c r="S206" s="125">
        <v>0</v>
      </c>
    </row>
    <row r="207" spans="1:19" s="13" customFormat="1" ht="34.5" customHeight="1">
      <c r="A207" s="138" t="s">
        <v>302</v>
      </c>
      <c r="B207" s="25"/>
      <c r="C207" s="299"/>
      <c r="D207" s="299"/>
      <c r="E207" s="299"/>
      <c r="F207" s="299"/>
      <c r="G207" s="298" t="s">
        <v>269</v>
      </c>
      <c r="H207" s="298"/>
      <c r="I207" s="323"/>
      <c r="J207" s="160">
        <f t="shared" si="3"/>
        <v>0</v>
      </c>
      <c r="K207" s="134" t="str">
        <f t="shared" si="2"/>
        <v/>
      </c>
      <c r="L207" s="163">
        <v>0</v>
      </c>
      <c r="M207" s="163">
        <v>0</v>
      </c>
      <c r="N207" s="163">
        <v>0</v>
      </c>
      <c r="O207" s="163">
        <v>0</v>
      </c>
      <c r="P207" s="163">
        <v>0</v>
      </c>
      <c r="Q207" s="163">
        <v>0</v>
      </c>
      <c r="R207" s="163">
        <v>0</v>
      </c>
      <c r="S207" s="163">
        <v>0</v>
      </c>
    </row>
    <row r="208" spans="1:19" s="13" customFormat="1" ht="34.5" customHeight="1">
      <c r="A208" s="174" t="s">
        <v>300</v>
      </c>
      <c r="B208" s="25"/>
      <c r="C208" s="298" t="s">
        <v>301</v>
      </c>
      <c r="D208" s="328"/>
      <c r="E208" s="328"/>
      <c r="F208" s="328"/>
      <c r="G208" s="298" t="s">
        <v>271</v>
      </c>
      <c r="H208" s="298"/>
      <c r="I208" s="323"/>
      <c r="J208" s="160">
        <v>18</v>
      </c>
      <c r="K208" s="134" t="str">
        <f t="shared" si="2"/>
        <v/>
      </c>
      <c r="L208" s="175"/>
      <c r="M208" s="175"/>
      <c r="N208" s="175"/>
      <c r="O208" s="175"/>
      <c r="P208" s="175"/>
      <c r="Q208" s="175"/>
      <c r="R208" s="175"/>
      <c r="S208" s="175"/>
    </row>
    <row r="209" spans="1:22" s="13" customFormat="1" ht="34.5" customHeight="1">
      <c r="A209" s="174" t="s">
        <v>300</v>
      </c>
      <c r="B209" s="25"/>
      <c r="C209" s="328"/>
      <c r="D209" s="328"/>
      <c r="E209" s="328"/>
      <c r="F209" s="328"/>
      <c r="G209" s="298" t="s">
        <v>269</v>
      </c>
      <c r="H209" s="298"/>
      <c r="I209" s="323"/>
      <c r="J209" s="160">
        <v>0</v>
      </c>
      <c r="K209" s="134" t="str">
        <f t="shared" si="2"/>
        <v/>
      </c>
      <c r="L209" s="173"/>
      <c r="M209" s="173"/>
      <c r="N209" s="173"/>
      <c r="O209" s="173"/>
      <c r="P209" s="173"/>
      <c r="Q209" s="173"/>
      <c r="R209" s="173"/>
      <c r="S209" s="173"/>
    </row>
    <row r="210" spans="1:22" s="13" customFormat="1" ht="34.5" customHeight="1">
      <c r="A210" s="174" t="s">
        <v>298</v>
      </c>
      <c r="B210" s="25"/>
      <c r="C210" s="298" t="s">
        <v>299</v>
      </c>
      <c r="D210" s="328"/>
      <c r="E210" s="328"/>
      <c r="F210" s="328"/>
      <c r="G210" s="298" t="s">
        <v>271</v>
      </c>
      <c r="H210" s="298"/>
      <c r="I210" s="323"/>
      <c r="J210" s="160">
        <v>17</v>
      </c>
      <c r="K210" s="134" t="str">
        <f t="shared" si="2"/>
        <v/>
      </c>
      <c r="L210" s="175"/>
      <c r="M210" s="175"/>
      <c r="N210" s="175"/>
      <c r="O210" s="175"/>
      <c r="P210" s="175"/>
      <c r="Q210" s="175"/>
      <c r="R210" s="175"/>
      <c r="S210" s="175"/>
    </row>
    <row r="211" spans="1:22" s="13" customFormat="1" ht="34.5" customHeight="1">
      <c r="A211" s="174" t="s">
        <v>298</v>
      </c>
      <c r="B211" s="25"/>
      <c r="C211" s="328"/>
      <c r="D211" s="328"/>
      <c r="E211" s="328"/>
      <c r="F211" s="328"/>
      <c r="G211" s="298" t="s">
        <v>269</v>
      </c>
      <c r="H211" s="298"/>
      <c r="I211" s="323"/>
      <c r="J211" s="160">
        <v>9</v>
      </c>
      <c r="K211" s="134" t="str">
        <f t="shared" si="2"/>
        <v/>
      </c>
      <c r="L211" s="173"/>
      <c r="M211" s="173"/>
      <c r="N211" s="173"/>
      <c r="O211" s="173"/>
      <c r="P211" s="173"/>
      <c r="Q211" s="173"/>
      <c r="R211" s="173"/>
      <c r="S211" s="173"/>
    </row>
    <row r="212" spans="1:22" s="13" customFormat="1" ht="34.5" customHeight="1">
      <c r="A212" s="138" t="s">
        <v>296</v>
      </c>
      <c r="B212" s="25"/>
      <c r="C212" s="298" t="s">
        <v>297</v>
      </c>
      <c r="D212" s="299"/>
      <c r="E212" s="299"/>
      <c r="F212" s="299"/>
      <c r="G212" s="298" t="s">
        <v>271</v>
      </c>
      <c r="H212" s="298"/>
      <c r="I212" s="323"/>
      <c r="J212" s="160">
        <f>IF(SUM(L212:S212)=0,IF(COUNTIF(L212:S212,"未確認")&gt;0,"未確認",IF(COUNTIF(L212:S212,"~*")&gt;0,"*",SUM(L212:S212))),SUM(L212:S212))</f>
        <v>0</v>
      </c>
      <c r="K212" s="134" t="str">
        <f t="shared" si="2"/>
        <v/>
      </c>
      <c r="L212" s="125">
        <v>0</v>
      </c>
      <c r="M212" s="125">
        <v>0</v>
      </c>
      <c r="N212" s="125">
        <v>0</v>
      </c>
      <c r="O212" s="125">
        <v>0</v>
      </c>
      <c r="P212" s="125">
        <v>0</v>
      </c>
      <c r="Q212" s="125">
        <v>0</v>
      </c>
      <c r="R212" s="125">
        <v>0</v>
      </c>
      <c r="S212" s="125">
        <v>0</v>
      </c>
    </row>
    <row r="213" spans="1:22" s="13" customFormat="1" ht="34.5" customHeight="1">
      <c r="A213" s="138" t="s">
        <v>296</v>
      </c>
      <c r="B213" s="25"/>
      <c r="C213" s="299"/>
      <c r="D213" s="299"/>
      <c r="E213" s="299"/>
      <c r="F213" s="299"/>
      <c r="G213" s="298" t="s">
        <v>269</v>
      </c>
      <c r="H213" s="298"/>
      <c r="I213" s="323"/>
      <c r="J213" s="160">
        <f>IF(SUM(L213:S213)=0,IF(COUNTIF(L213:S213,"未確認")&gt;0,"未確認",IF(COUNTIF(L213:S213,"~*")&gt;0,"*",SUM(L213:S213))),SUM(L213:S213))</f>
        <v>0</v>
      </c>
      <c r="K213" s="134" t="str">
        <f t="shared" si="2"/>
        <v/>
      </c>
      <c r="L213" s="163">
        <v>0</v>
      </c>
      <c r="M213" s="163">
        <v>0</v>
      </c>
      <c r="N213" s="163">
        <v>0</v>
      </c>
      <c r="O213" s="163">
        <v>0</v>
      </c>
      <c r="P213" s="163">
        <v>0</v>
      </c>
      <c r="Q213" s="163">
        <v>0</v>
      </c>
      <c r="R213" s="163">
        <v>0</v>
      </c>
      <c r="S213" s="163">
        <v>0</v>
      </c>
    </row>
    <row r="214" spans="1:22" s="13" customFormat="1" ht="34.5" customHeight="1">
      <c r="A214" s="138" t="s">
        <v>295</v>
      </c>
      <c r="B214" s="25"/>
      <c r="C214" s="298" t="s">
        <v>272</v>
      </c>
      <c r="D214" s="328"/>
      <c r="E214" s="328"/>
      <c r="F214" s="328"/>
      <c r="G214" s="298" t="s">
        <v>271</v>
      </c>
      <c r="H214" s="298"/>
      <c r="I214" s="323"/>
      <c r="J214" s="160">
        <f>IF(SUM(L214:S214)=0,IF(COUNTIF(L214:S214,"未確認")&gt;0,"未確認",IF(COUNTIF(L214:S214,"~*")&gt;0,"*",SUM(L214:S214))),SUM(L214:S214))</f>
        <v>0</v>
      </c>
      <c r="K214" s="134" t="str">
        <f t="shared" si="2"/>
        <v/>
      </c>
      <c r="L214" s="125">
        <v>0</v>
      </c>
      <c r="M214" s="125">
        <v>0</v>
      </c>
      <c r="N214" s="125">
        <v>0</v>
      </c>
      <c r="O214" s="125">
        <v>0</v>
      </c>
      <c r="P214" s="125">
        <v>0</v>
      </c>
      <c r="Q214" s="125">
        <v>0</v>
      </c>
      <c r="R214" s="125">
        <v>0</v>
      </c>
      <c r="S214" s="125">
        <v>0</v>
      </c>
    </row>
    <row r="215" spans="1:22" s="13" customFormat="1" ht="34.5" customHeight="1">
      <c r="A215" s="138" t="s">
        <v>295</v>
      </c>
      <c r="B215" s="25"/>
      <c r="C215" s="328"/>
      <c r="D215" s="328"/>
      <c r="E215" s="328"/>
      <c r="F215" s="328"/>
      <c r="G215" s="298" t="s">
        <v>269</v>
      </c>
      <c r="H215" s="298"/>
      <c r="I215" s="324"/>
      <c r="J215" s="160">
        <f>IF(SUM(L215:S215)=0,IF(COUNTIF(L215:S215,"未確認")&gt;0,"未確認",IF(COUNTIF(L215:S215,"~*")&gt;0,"*",SUM(L215:S215))),SUM(L215:S215))</f>
        <v>0</v>
      </c>
      <c r="K215" s="134" t="str">
        <f t="shared" si="2"/>
        <v/>
      </c>
      <c r="L215" s="163">
        <v>0</v>
      </c>
      <c r="M215" s="163">
        <v>0</v>
      </c>
      <c r="N215" s="163">
        <v>0</v>
      </c>
      <c r="O215" s="163">
        <v>0</v>
      </c>
      <c r="P215" s="163">
        <v>0</v>
      </c>
      <c r="Q215" s="163">
        <v>0</v>
      </c>
      <c r="R215" s="163">
        <v>0</v>
      </c>
      <c r="S215" s="163">
        <v>0</v>
      </c>
    </row>
    <row r="216" spans="1:22" s="21" customFormat="1">
      <c r="A216" s="20"/>
      <c r="B216" s="23"/>
      <c r="C216" s="23"/>
      <c r="D216" s="23"/>
      <c r="E216" s="23"/>
      <c r="F216" s="23"/>
      <c r="G216" s="23"/>
      <c r="H216" s="22"/>
      <c r="I216" s="22"/>
      <c r="J216" s="16"/>
      <c r="K216" s="15"/>
      <c r="L216" s="14"/>
      <c r="M216" s="14"/>
      <c r="N216" s="14"/>
      <c r="O216" s="14"/>
      <c r="P216" s="14"/>
      <c r="Q216" s="14"/>
      <c r="R216" s="14"/>
      <c r="S216" s="14"/>
      <c r="T216" s="14"/>
      <c r="U216" s="14"/>
      <c r="V216" s="14"/>
    </row>
    <row r="217" spans="1:22">
      <c r="A217" s="20"/>
      <c r="B217" s="23"/>
      <c r="C217" s="23"/>
      <c r="D217" s="23"/>
      <c r="E217" s="23"/>
      <c r="F217" s="23"/>
      <c r="G217" s="23"/>
      <c r="H217" s="22"/>
      <c r="I217" s="22"/>
      <c r="L217" s="58"/>
      <c r="M217" s="172"/>
      <c r="N217" s="172"/>
      <c r="O217" s="58"/>
      <c r="P217" s="58"/>
      <c r="Q217" s="58"/>
      <c r="R217" s="58"/>
      <c r="S217" s="58"/>
      <c r="T217" s="58"/>
      <c r="U217" s="58"/>
      <c r="V217" s="58"/>
    </row>
    <row r="218" spans="1:22" ht="34.5" customHeight="1">
      <c r="A218" s="20"/>
      <c r="B218" s="23"/>
      <c r="C218" s="8"/>
      <c r="D218" s="8"/>
      <c r="F218" s="8"/>
      <c r="G218" s="8"/>
      <c r="H218" s="29"/>
      <c r="I218" s="29"/>
      <c r="J218" s="57" t="s">
        <v>56</v>
      </c>
      <c r="K218" s="136"/>
      <c r="L218" s="171" t="s">
        <v>294</v>
      </c>
      <c r="M218" s="2"/>
      <c r="N218" s="2"/>
      <c r="O218" s="162"/>
      <c r="P218" s="162"/>
      <c r="Q218" s="162"/>
      <c r="R218" s="162"/>
      <c r="S218" s="162"/>
      <c r="T218" s="162"/>
      <c r="U218" s="162"/>
      <c r="V218" s="162"/>
    </row>
    <row r="219" spans="1:22" ht="20.25" customHeight="1">
      <c r="A219" s="20"/>
      <c r="B219" s="54"/>
      <c r="C219" s="18"/>
      <c r="D219" s="8"/>
      <c r="F219" s="8"/>
      <c r="G219" s="8"/>
      <c r="H219" s="29"/>
      <c r="I219" s="53" t="s">
        <v>47</v>
      </c>
      <c r="J219" s="52"/>
      <c r="K219" s="135"/>
      <c r="L219" s="171" t="s">
        <v>293</v>
      </c>
      <c r="M219" s="171" t="s">
        <v>292</v>
      </c>
      <c r="N219" s="171" t="s">
        <v>142</v>
      </c>
      <c r="O219" s="162"/>
      <c r="P219" s="162"/>
      <c r="Q219" s="162"/>
      <c r="R219" s="162"/>
      <c r="S219" s="162"/>
      <c r="T219" s="162"/>
      <c r="U219" s="162"/>
      <c r="V219" s="2"/>
    </row>
    <row r="220" spans="1:22" s="13" customFormat="1" ht="34.5" customHeight="1">
      <c r="A220" s="138" t="s">
        <v>289</v>
      </c>
      <c r="B220" s="170"/>
      <c r="C220" s="298" t="s">
        <v>291</v>
      </c>
      <c r="D220" s="298"/>
      <c r="E220" s="298"/>
      <c r="F220" s="298"/>
      <c r="G220" s="265" t="s">
        <v>271</v>
      </c>
      <c r="H220" s="267"/>
      <c r="I220" s="332" t="s">
        <v>290</v>
      </c>
      <c r="J220" s="167"/>
      <c r="K220" s="169"/>
      <c r="L220" s="125">
        <v>21</v>
      </c>
      <c r="M220" s="125">
        <v>22</v>
      </c>
      <c r="N220" s="125">
        <v>44</v>
      </c>
      <c r="O220" s="162"/>
      <c r="P220" s="162"/>
      <c r="Q220" s="162"/>
      <c r="R220" s="162"/>
      <c r="S220" s="162"/>
      <c r="T220" s="162"/>
      <c r="U220" s="162"/>
    </row>
    <row r="221" spans="1:22" s="13" customFormat="1" ht="34.5" customHeight="1">
      <c r="A221" s="138" t="s">
        <v>289</v>
      </c>
      <c r="B221" s="170"/>
      <c r="C221" s="298"/>
      <c r="D221" s="298"/>
      <c r="E221" s="298"/>
      <c r="F221" s="298"/>
      <c r="G221" s="265" t="s">
        <v>269</v>
      </c>
      <c r="H221" s="267"/>
      <c r="I221" s="333"/>
      <c r="J221" s="167"/>
      <c r="K221" s="168"/>
      <c r="L221" s="163">
        <v>0</v>
      </c>
      <c r="M221" s="163">
        <v>31.8</v>
      </c>
      <c r="N221" s="163">
        <v>15</v>
      </c>
      <c r="O221" s="162"/>
      <c r="P221" s="162"/>
      <c r="Q221" s="162"/>
      <c r="R221" s="162"/>
      <c r="S221" s="162"/>
      <c r="T221" s="162"/>
      <c r="U221" s="162"/>
    </row>
    <row r="222" spans="1:22" s="13" customFormat="1" ht="34.5" customHeight="1">
      <c r="A222" s="138" t="s">
        <v>287</v>
      </c>
      <c r="B222" s="170"/>
      <c r="C222" s="298" t="s">
        <v>288</v>
      </c>
      <c r="D222" s="299"/>
      <c r="E222" s="299"/>
      <c r="F222" s="299"/>
      <c r="G222" s="265" t="s">
        <v>271</v>
      </c>
      <c r="H222" s="267"/>
      <c r="I222" s="333"/>
      <c r="J222" s="167"/>
      <c r="K222" s="169"/>
      <c r="L222" s="125">
        <v>0</v>
      </c>
      <c r="M222" s="125">
        <v>0</v>
      </c>
      <c r="N222" s="125">
        <v>0</v>
      </c>
      <c r="O222" s="162"/>
      <c r="P222" s="162"/>
      <c r="Q222" s="162"/>
      <c r="R222" s="162"/>
      <c r="S222" s="162"/>
      <c r="T222" s="162"/>
      <c r="U222" s="162"/>
    </row>
    <row r="223" spans="1:22" s="13" customFormat="1" ht="34.5" customHeight="1">
      <c r="A223" s="138" t="s">
        <v>287</v>
      </c>
      <c r="B223" s="170"/>
      <c r="C223" s="299"/>
      <c r="D223" s="299"/>
      <c r="E223" s="299"/>
      <c r="F223" s="299"/>
      <c r="G223" s="265" t="s">
        <v>269</v>
      </c>
      <c r="H223" s="267"/>
      <c r="I223" s="333"/>
      <c r="J223" s="167"/>
      <c r="K223" s="168"/>
      <c r="L223" s="163">
        <v>0</v>
      </c>
      <c r="M223" s="163">
        <v>1.7</v>
      </c>
      <c r="N223" s="163">
        <v>0.5</v>
      </c>
      <c r="O223" s="162"/>
      <c r="P223" s="162"/>
      <c r="Q223" s="162"/>
      <c r="R223" s="162"/>
      <c r="S223" s="162"/>
      <c r="T223" s="162"/>
      <c r="U223" s="162"/>
    </row>
    <row r="224" spans="1:22" s="13" customFormat="1" ht="34.5" customHeight="1">
      <c r="A224" s="138" t="s">
        <v>285</v>
      </c>
      <c r="B224" s="170"/>
      <c r="C224" s="298" t="s">
        <v>286</v>
      </c>
      <c r="D224" s="299"/>
      <c r="E224" s="299"/>
      <c r="F224" s="299"/>
      <c r="G224" s="265" t="s">
        <v>271</v>
      </c>
      <c r="H224" s="267"/>
      <c r="I224" s="333"/>
      <c r="J224" s="167"/>
      <c r="K224" s="169"/>
      <c r="L224" s="125">
        <v>0</v>
      </c>
      <c r="M224" s="125">
        <v>0</v>
      </c>
      <c r="N224" s="125">
        <v>0</v>
      </c>
      <c r="O224" s="162"/>
      <c r="P224" s="162"/>
      <c r="Q224" s="162"/>
      <c r="R224" s="162"/>
      <c r="S224" s="162"/>
      <c r="T224" s="162"/>
      <c r="U224" s="162"/>
    </row>
    <row r="225" spans="1:22" s="13" customFormat="1" ht="34.5" customHeight="1">
      <c r="A225" s="138" t="s">
        <v>285</v>
      </c>
      <c r="B225" s="170"/>
      <c r="C225" s="299"/>
      <c r="D225" s="299"/>
      <c r="E225" s="299"/>
      <c r="F225" s="299"/>
      <c r="G225" s="265" t="s">
        <v>269</v>
      </c>
      <c r="H225" s="267"/>
      <c r="I225" s="333"/>
      <c r="J225" s="167"/>
      <c r="K225" s="168"/>
      <c r="L225" s="163">
        <v>0</v>
      </c>
      <c r="M225" s="163">
        <v>0</v>
      </c>
      <c r="N225" s="163">
        <v>0</v>
      </c>
      <c r="O225" s="162"/>
      <c r="P225" s="162"/>
      <c r="Q225" s="162"/>
      <c r="R225" s="162"/>
      <c r="S225" s="162"/>
      <c r="T225" s="162"/>
      <c r="U225" s="162"/>
    </row>
    <row r="226" spans="1:22" s="13" customFormat="1" ht="34.5" customHeight="1">
      <c r="A226" s="138" t="s">
        <v>283</v>
      </c>
      <c r="B226" s="170"/>
      <c r="C226" s="298" t="s">
        <v>284</v>
      </c>
      <c r="D226" s="299"/>
      <c r="E226" s="299"/>
      <c r="F226" s="299"/>
      <c r="G226" s="265" t="s">
        <v>271</v>
      </c>
      <c r="H226" s="267"/>
      <c r="I226" s="333"/>
      <c r="J226" s="167"/>
      <c r="K226" s="169"/>
      <c r="L226" s="125">
        <v>0</v>
      </c>
      <c r="M226" s="125">
        <v>1</v>
      </c>
      <c r="N226" s="125">
        <v>3</v>
      </c>
      <c r="O226" s="162"/>
      <c r="P226" s="162"/>
      <c r="Q226" s="162"/>
      <c r="R226" s="162"/>
      <c r="S226" s="162"/>
      <c r="T226" s="162"/>
      <c r="U226" s="162"/>
    </row>
    <row r="227" spans="1:22" s="13" customFormat="1" ht="34.5" customHeight="1">
      <c r="A227" s="138" t="s">
        <v>283</v>
      </c>
      <c r="B227" s="25"/>
      <c r="C227" s="299"/>
      <c r="D227" s="299"/>
      <c r="E227" s="299"/>
      <c r="F227" s="299"/>
      <c r="G227" s="265" t="s">
        <v>269</v>
      </c>
      <c r="H227" s="267"/>
      <c r="I227" s="333"/>
      <c r="J227" s="167"/>
      <c r="K227" s="168"/>
      <c r="L227" s="163">
        <v>0</v>
      </c>
      <c r="M227" s="163">
        <v>0</v>
      </c>
      <c r="N227" s="163">
        <v>0</v>
      </c>
      <c r="O227" s="162"/>
      <c r="P227" s="162"/>
      <c r="Q227" s="162"/>
      <c r="R227" s="162"/>
      <c r="S227" s="162"/>
      <c r="T227" s="162"/>
      <c r="U227" s="162"/>
    </row>
    <row r="228" spans="1:22" s="13" customFormat="1" ht="34.5" customHeight="1">
      <c r="A228" s="138" t="s">
        <v>281</v>
      </c>
      <c r="B228" s="25"/>
      <c r="C228" s="298" t="s">
        <v>282</v>
      </c>
      <c r="D228" s="299"/>
      <c r="E228" s="299"/>
      <c r="F228" s="299"/>
      <c r="G228" s="265" t="s">
        <v>271</v>
      </c>
      <c r="H228" s="267"/>
      <c r="I228" s="333"/>
      <c r="J228" s="167"/>
      <c r="K228" s="169"/>
      <c r="L228" s="125">
        <v>0</v>
      </c>
      <c r="M228" s="125">
        <v>0</v>
      </c>
      <c r="N228" s="125">
        <v>11</v>
      </c>
      <c r="O228" s="162"/>
      <c r="P228" s="162"/>
      <c r="Q228" s="162"/>
      <c r="R228" s="162"/>
      <c r="S228" s="162"/>
      <c r="T228" s="162"/>
      <c r="U228" s="162"/>
    </row>
    <row r="229" spans="1:22" s="13" customFormat="1" ht="34.5" customHeight="1">
      <c r="A229" s="138" t="s">
        <v>281</v>
      </c>
      <c r="B229" s="25"/>
      <c r="C229" s="299"/>
      <c r="D229" s="299"/>
      <c r="E229" s="299"/>
      <c r="F229" s="299"/>
      <c r="G229" s="265" t="s">
        <v>269</v>
      </c>
      <c r="H229" s="267"/>
      <c r="I229" s="333"/>
      <c r="J229" s="167"/>
      <c r="K229" s="168"/>
      <c r="L229" s="163">
        <v>0</v>
      </c>
      <c r="M229" s="163">
        <v>0</v>
      </c>
      <c r="N229" s="163">
        <v>0</v>
      </c>
      <c r="O229" s="162"/>
      <c r="P229" s="162"/>
      <c r="Q229" s="162"/>
      <c r="R229" s="162"/>
      <c r="S229" s="162"/>
      <c r="T229" s="162"/>
      <c r="U229" s="162"/>
    </row>
    <row r="230" spans="1:22" s="13" customFormat="1" ht="34.5" customHeight="1">
      <c r="A230" s="138" t="s">
        <v>279</v>
      </c>
      <c r="B230" s="25"/>
      <c r="C230" s="298" t="s">
        <v>280</v>
      </c>
      <c r="D230" s="299"/>
      <c r="E230" s="299"/>
      <c r="F230" s="299"/>
      <c r="G230" s="265" t="s">
        <v>271</v>
      </c>
      <c r="H230" s="267"/>
      <c r="I230" s="333"/>
      <c r="J230" s="167"/>
      <c r="K230" s="169"/>
      <c r="L230" s="125">
        <v>0</v>
      </c>
      <c r="M230" s="125">
        <v>0</v>
      </c>
      <c r="N230" s="125">
        <v>4</v>
      </c>
      <c r="O230" s="162"/>
      <c r="P230" s="162"/>
      <c r="Q230" s="162"/>
      <c r="R230" s="162"/>
      <c r="S230" s="162"/>
      <c r="T230" s="162"/>
      <c r="U230" s="162"/>
    </row>
    <row r="231" spans="1:22" s="13" customFormat="1" ht="34.5" customHeight="1">
      <c r="A231" s="138" t="s">
        <v>279</v>
      </c>
      <c r="B231" s="25"/>
      <c r="C231" s="299"/>
      <c r="D231" s="299"/>
      <c r="E231" s="299"/>
      <c r="F231" s="299"/>
      <c r="G231" s="265" t="s">
        <v>269</v>
      </c>
      <c r="H231" s="267"/>
      <c r="I231" s="333"/>
      <c r="J231" s="167"/>
      <c r="K231" s="168"/>
      <c r="L231" s="163">
        <v>0</v>
      </c>
      <c r="M231" s="163">
        <v>0</v>
      </c>
      <c r="N231" s="163">
        <v>0</v>
      </c>
      <c r="O231" s="162"/>
      <c r="P231" s="162"/>
      <c r="Q231" s="162"/>
      <c r="R231" s="162"/>
      <c r="S231" s="162"/>
      <c r="T231" s="162"/>
      <c r="U231" s="162"/>
    </row>
    <row r="232" spans="1:22" s="13" customFormat="1" ht="34.5" customHeight="1">
      <c r="A232" s="138" t="s">
        <v>277</v>
      </c>
      <c r="B232" s="25"/>
      <c r="C232" s="298" t="s">
        <v>278</v>
      </c>
      <c r="D232" s="299"/>
      <c r="E232" s="299"/>
      <c r="F232" s="299"/>
      <c r="G232" s="265" t="s">
        <v>271</v>
      </c>
      <c r="H232" s="267"/>
      <c r="I232" s="333"/>
      <c r="J232" s="167"/>
      <c r="K232" s="169"/>
      <c r="L232" s="125">
        <v>0</v>
      </c>
      <c r="M232" s="125">
        <v>0</v>
      </c>
      <c r="N232" s="125">
        <v>0</v>
      </c>
      <c r="O232" s="162"/>
      <c r="P232" s="162"/>
      <c r="Q232" s="162"/>
      <c r="R232" s="162"/>
      <c r="S232" s="162"/>
      <c r="T232" s="162"/>
      <c r="U232" s="162"/>
    </row>
    <row r="233" spans="1:22" s="13" customFormat="1" ht="34.5" customHeight="1">
      <c r="A233" s="138" t="s">
        <v>277</v>
      </c>
      <c r="B233" s="25"/>
      <c r="C233" s="299"/>
      <c r="D233" s="299"/>
      <c r="E233" s="299"/>
      <c r="F233" s="299"/>
      <c r="G233" s="265" t="s">
        <v>269</v>
      </c>
      <c r="H233" s="267"/>
      <c r="I233" s="333"/>
      <c r="J233" s="167"/>
      <c r="K233" s="168"/>
      <c r="L233" s="163">
        <v>0</v>
      </c>
      <c r="M233" s="163">
        <v>0</v>
      </c>
      <c r="N233" s="163">
        <v>0</v>
      </c>
      <c r="O233" s="162"/>
      <c r="P233" s="162"/>
      <c r="Q233" s="162"/>
      <c r="R233" s="162"/>
      <c r="S233" s="162"/>
      <c r="T233" s="162"/>
      <c r="U233" s="162"/>
    </row>
    <row r="234" spans="1:22" s="13" customFormat="1" ht="34.5" customHeight="1">
      <c r="A234" s="138" t="s">
        <v>275</v>
      </c>
      <c r="B234" s="25"/>
      <c r="C234" s="298" t="s">
        <v>276</v>
      </c>
      <c r="D234" s="299"/>
      <c r="E234" s="299"/>
      <c r="F234" s="299"/>
      <c r="G234" s="265" t="s">
        <v>271</v>
      </c>
      <c r="H234" s="267"/>
      <c r="I234" s="333"/>
      <c r="J234" s="167"/>
      <c r="K234" s="169"/>
      <c r="L234" s="125">
        <v>0</v>
      </c>
      <c r="M234" s="125">
        <v>0</v>
      </c>
      <c r="N234" s="125">
        <v>10</v>
      </c>
      <c r="O234" s="162"/>
      <c r="P234" s="162"/>
      <c r="Q234" s="162"/>
      <c r="R234" s="162"/>
      <c r="S234" s="162"/>
      <c r="T234" s="162"/>
      <c r="U234" s="162"/>
    </row>
    <row r="235" spans="1:22" s="13" customFormat="1" ht="34.5" customHeight="1">
      <c r="A235" s="138" t="s">
        <v>275</v>
      </c>
      <c r="B235" s="25"/>
      <c r="C235" s="299"/>
      <c r="D235" s="299"/>
      <c r="E235" s="299"/>
      <c r="F235" s="299"/>
      <c r="G235" s="265" t="s">
        <v>269</v>
      </c>
      <c r="H235" s="267"/>
      <c r="I235" s="333"/>
      <c r="J235" s="167"/>
      <c r="K235" s="168"/>
      <c r="L235" s="163">
        <v>0</v>
      </c>
      <c r="M235" s="163">
        <v>0</v>
      </c>
      <c r="N235" s="163">
        <v>0</v>
      </c>
      <c r="O235" s="162"/>
      <c r="P235" s="162"/>
      <c r="Q235" s="162"/>
      <c r="R235" s="162"/>
      <c r="S235" s="162"/>
      <c r="T235" s="162"/>
      <c r="U235" s="162"/>
    </row>
    <row r="236" spans="1:22" s="13" customFormat="1" ht="34.5" customHeight="1">
      <c r="A236" s="138" t="s">
        <v>273</v>
      </c>
      <c r="B236" s="25"/>
      <c r="C236" s="298" t="s">
        <v>274</v>
      </c>
      <c r="D236" s="299"/>
      <c r="E236" s="299"/>
      <c r="F236" s="299"/>
      <c r="G236" s="265" t="s">
        <v>271</v>
      </c>
      <c r="H236" s="267"/>
      <c r="I236" s="333"/>
      <c r="J236" s="167"/>
      <c r="K236" s="169"/>
      <c r="L236" s="125">
        <v>2</v>
      </c>
      <c r="M236" s="125">
        <v>0</v>
      </c>
      <c r="N236" s="125">
        <v>8</v>
      </c>
      <c r="O236" s="162"/>
      <c r="P236" s="162"/>
      <c r="Q236" s="162"/>
      <c r="R236" s="162"/>
      <c r="S236" s="162"/>
      <c r="T236" s="162"/>
      <c r="U236" s="162"/>
    </row>
    <row r="237" spans="1:22" s="13" customFormat="1" ht="34.5" customHeight="1">
      <c r="A237" s="138" t="s">
        <v>273</v>
      </c>
      <c r="B237" s="25"/>
      <c r="C237" s="299"/>
      <c r="D237" s="299"/>
      <c r="E237" s="299"/>
      <c r="F237" s="299"/>
      <c r="G237" s="265" t="s">
        <v>269</v>
      </c>
      <c r="H237" s="267"/>
      <c r="I237" s="333"/>
      <c r="J237" s="167"/>
      <c r="K237" s="168"/>
      <c r="L237" s="163">
        <v>0</v>
      </c>
      <c r="M237" s="163">
        <v>0</v>
      </c>
      <c r="N237" s="163">
        <v>0</v>
      </c>
      <c r="O237" s="162"/>
      <c r="P237" s="162"/>
      <c r="Q237" s="162"/>
      <c r="R237" s="162"/>
      <c r="S237" s="162"/>
      <c r="T237" s="162"/>
      <c r="U237" s="162"/>
    </row>
    <row r="238" spans="1:22" s="13" customFormat="1" ht="34.5" customHeight="1">
      <c r="A238" s="138" t="s">
        <v>270</v>
      </c>
      <c r="B238" s="25"/>
      <c r="C238" s="298" t="s">
        <v>272</v>
      </c>
      <c r="D238" s="328"/>
      <c r="E238" s="328"/>
      <c r="F238" s="328"/>
      <c r="G238" s="265" t="s">
        <v>271</v>
      </c>
      <c r="H238" s="267"/>
      <c r="I238" s="333"/>
      <c r="J238" s="167"/>
      <c r="K238" s="166"/>
      <c r="L238" s="125">
        <v>0</v>
      </c>
      <c r="M238" s="125">
        <v>0</v>
      </c>
      <c r="N238" s="125">
        <v>6</v>
      </c>
      <c r="O238" s="162"/>
      <c r="P238" s="162"/>
      <c r="Q238" s="162"/>
      <c r="R238" s="162"/>
      <c r="S238" s="162"/>
      <c r="T238" s="162"/>
      <c r="U238" s="162"/>
    </row>
    <row r="239" spans="1:22" s="13" customFormat="1" ht="34.5" customHeight="1">
      <c r="A239" s="138" t="s">
        <v>270</v>
      </c>
      <c r="B239" s="25"/>
      <c r="C239" s="328"/>
      <c r="D239" s="328"/>
      <c r="E239" s="328"/>
      <c r="F239" s="328"/>
      <c r="G239" s="265" t="s">
        <v>269</v>
      </c>
      <c r="H239" s="267"/>
      <c r="I239" s="334"/>
      <c r="J239" s="165"/>
      <c r="K239" s="164"/>
      <c r="L239" s="163">
        <v>0</v>
      </c>
      <c r="M239" s="163">
        <v>0</v>
      </c>
      <c r="N239" s="163">
        <v>3</v>
      </c>
      <c r="O239" s="162"/>
      <c r="P239" s="162"/>
      <c r="Q239" s="162"/>
      <c r="R239" s="162"/>
      <c r="S239" s="162"/>
      <c r="T239" s="162"/>
      <c r="U239" s="162"/>
    </row>
    <row r="240" spans="1:22" s="21" customFormat="1">
      <c r="A240" s="20"/>
      <c r="B240" s="23"/>
      <c r="C240" s="23"/>
      <c r="D240" s="23"/>
      <c r="E240" s="23"/>
      <c r="F240" s="23"/>
      <c r="G240" s="23"/>
      <c r="H240" s="22"/>
      <c r="I240" s="22"/>
      <c r="J240" s="16"/>
      <c r="K240" s="15"/>
      <c r="L240" s="14"/>
      <c r="M240" s="14"/>
      <c r="N240" s="14"/>
      <c r="O240" s="14"/>
      <c r="P240" s="14"/>
      <c r="Q240" s="14"/>
      <c r="R240" s="14"/>
      <c r="S240" s="14"/>
      <c r="T240" s="14"/>
      <c r="U240" s="14"/>
      <c r="V240" s="14"/>
    </row>
    <row r="241" spans="1:22" s="13" customFormat="1">
      <c r="A241" s="20"/>
      <c r="B241" s="25"/>
      <c r="C241" s="18"/>
      <c r="D241" s="18"/>
      <c r="E241" s="18"/>
      <c r="F241" s="18"/>
      <c r="G241" s="18"/>
      <c r="H241" s="17"/>
      <c r="I241" s="17"/>
      <c r="J241" s="16"/>
      <c r="K241" s="15"/>
      <c r="L241" s="14"/>
      <c r="M241" s="14"/>
      <c r="N241" s="14"/>
      <c r="O241" s="14"/>
      <c r="P241" s="14"/>
      <c r="Q241" s="14"/>
      <c r="R241" s="14"/>
      <c r="S241" s="14"/>
      <c r="T241" s="14"/>
      <c r="U241" s="14"/>
      <c r="V241" s="14"/>
    </row>
    <row r="242" spans="1:22" s="21" customFormat="1">
      <c r="A242" s="20"/>
      <c r="B242" s="25"/>
      <c r="C242" s="8"/>
      <c r="D242" s="8"/>
      <c r="E242" s="8"/>
      <c r="F242" s="8"/>
      <c r="G242" s="8"/>
      <c r="H242" s="29"/>
      <c r="I242" s="29"/>
      <c r="J242" s="26"/>
      <c r="K242" s="27"/>
      <c r="L242" s="26"/>
      <c r="M242" s="26"/>
      <c r="N242" s="26"/>
      <c r="O242" s="26"/>
      <c r="P242" s="26"/>
      <c r="Q242" s="26"/>
      <c r="R242" s="26"/>
      <c r="S242" s="26"/>
      <c r="T242" s="26"/>
      <c r="U242" s="26"/>
      <c r="V242" s="26"/>
    </row>
    <row r="243" spans="1:22" s="21" customFormat="1">
      <c r="A243" s="20"/>
      <c r="B243" s="23" t="s">
        <v>268</v>
      </c>
      <c r="C243" s="23"/>
      <c r="D243" s="23"/>
      <c r="E243" s="23"/>
      <c r="F243" s="23"/>
      <c r="G243" s="23"/>
      <c r="H243" s="22"/>
      <c r="I243" s="22"/>
      <c r="J243" s="26"/>
      <c r="K243" s="27"/>
      <c r="L243" s="26"/>
      <c r="M243" s="26"/>
      <c r="N243" s="26"/>
      <c r="O243" s="26"/>
      <c r="P243" s="26"/>
      <c r="Q243" s="26"/>
      <c r="R243" s="26"/>
      <c r="S243" s="26"/>
      <c r="T243" s="26"/>
      <c r="U243" s="26"/>
      <c r="V243" s="26"/>
    </row>
    <row r="244" spans="1:22">
      <c r="A244" s="20"/>
      <c r="B244" s="23"/>
      <c r="C244" s="23"/>
      <c r="D244" s="23"/>
      <c r="E244" s="23"/>
      <c r="F244" s="23"/>
      <c r="G244" s="23"/>
      <c r="H244" s="22"/>
      <c r="I244" s="22"/>
      <c r="L244" s="121"/>
      <c r="M244" s="121"/>
      <c r="N244" s="121"/>
      <c r="O244" s="121"/>
      <c r="P244" s="121"/>
      <c r="Q244" s="121"/>
      <c r="R244" s="58"/>
      <c r="S244" s="58"/>
      <c r="T244" s="58"/>
      <c r="U244" s="58"/>
      <c r="V244" s="58"/>
    </row>
    <row r="245" spans="1:22" ht="34.5" customHeight="1">
      <c r="A245" s="20"/>
      <c r="B245" s="23"/>
      <c r="C245" s="8"/>
      <c r="D245" s="8"/>
      <c r="F245" s="8"/>
      <c r="G245" s="8"/>
      <c r="H245" s="29"/>
      <c r="I245" s="29"/>
      <c r="J245" s="57" t="s">
        <v>56</v>
      </c>
      <c r="K245" s="136"/>
      <c r="L245" s="55" t="s">
        <v>55</v>
      </c>
      <c r="M245" s="55" t="s">
        <v>54</v>
      </c>
      <c r="N245" s="55" t="s">
        <v>53</v>
      </c>
      <c r="O245" s="55" t="s">
        <v>52</v>
      </c>
      <c r="P245" s="55" t="s">
        <v>51</v>
      </c>
      <c r="Q245" s="55" t="s">
        <v>50</v>
      </c>
      <c r="R245" s="55" t="s">
        <v>49</v>
      </c>
      <c r="S245" s="55" t="s">
        <v>48</v>
      </c>
      <c r="T245" s="2"/>
      <c r="U245" s="2"/>
      <c r="V245" s="2"/>
    </row>
    <row r="246" spans="1:22" ht="20.25" customHeight="1">
      <c r="A246" s="20"/>
      <c r="B246" s="54"/>
      <c r="C246" s="18"/>
      <c r="D246" s="8"/>
      <c r="F246" s="8"/>
      <c r="G246" s="8"/>
      <c r="H246" s="29"/>
      <c r="I246" s="53" t="s">
        <v>47</v>
      </c>
      <c r="J246" s="52"/>
      <c r="K246" s="135"/>
      <c r="L246" s="50" t="s">
        <v>45</v>
      </c>
      <c r="M246" s="152" t="s">
        <v>45</v>
      </c>
      <c r="N246" s="152" t="s">
        <v>45</v>
      </c>
      <c r="O246" s="152" t="s">
        <v>45</v>
      </c>
      <c r="P246" s="152" t="s">
        <v>45</v>
      </c>
      <c r="Q246" s="152" t="s">
        <v>45</v>
      </c>
      <c r="R246" s="152" t="s">
        <v>46</v>
      </c>
      <c r="S246" s="152" t="s">
        <v>45</v>
      </c>
      <c r="T246" s="2"/>
      <c r="U246" s="2"/>
      <c r="V246" s="2"/>
    </row>
    <row r="247" spans="1:22" s="13" customFormat="1" ht="34.5" customHeight="1">
      <c r="A247" s="138" t="s">
        <v>267</v>
      </c>
      <c r="B247" s="54"/>
      <c r="C247" s="265" t="s">
        <v>266</v>
      </c>
      <c r="D247" s="266"/>
      <c r="E247" s="266"/>
      <c r="F247" s="266"/>
      <c r="G247" s="266"/>
      <c r="H247" s="267"/>
      <c r="I247" s="329" t="s">
        <v>265</v>
      </c>
      <c r="J247" s="161" t="s">
        <v>264</v>
      </c>
      <c r="K247" s="134"/>
      <c r="L247" s="120"/>
      <c r="M247" s="119"/>
      <c r="N247" s="119"/>
      <c r="O247" s="119"/>
      <c r="P247" s="119"/>
      <c r="Q247" s="119"/>
      <c r="R247" s="119"/>
      <c r="S247" s="119"/>
    </row>
    <row r="248" spans="1:22" s="13" customFormat="1" ht="34.5" customHeight="1">
      <c r="A248" s="138" t="s">
        <v>261</v>
      </c>
      <c r="B248" s="156"/>
      <c r="C248" s="353" t="s">
        <v>263</v>
      </c>
      <c r="D248" s="353"/>
      <c r="E248" s="353"/>
      <c r="F248" s="354"/>
      <c r="G248" s="298" t="s">
        <v>262</v>
      </c>
      <c r="H248" s="159" t="s">
        <v>252</v>
      </c>
      <c r="I248" s="314"/>
      <c r="J248" s="160">
        <v>0</v>
      </c>
      <c r="K248" s="134"/>
      <c r="L248" s="116"/>
      <c r="M248" s="115"/>
      <c r="N248" s="115"/>
      <c r="O248" s="115"/>
      <c r="P248" s="115"/>
      <c r="Q248" s="115"/>
      <c r="R248" s="115"/>
      <c r="S248" s="115"/>
    </row>
    <row r="249" spans="1:22" s="13" customFormat="1" ht="34.5" customHeight="1">
      <c r="A249" s="138" t="s">
        <v>261</v>
      </c>
      <c r="B249" s="156"/>
      <c r="C249" s="298"/>
      <c r="D249" s="298"/>
      <c r="E249" s="298"/>
      <c r="F249" s="299"/>
      <c r="G249" s="298"/>
      <c r="H249" s="159" t="s">
        <v>250</v>
      </c>
      <c r="I249" s="314"/>
      <c r="J249" s="158">
        <v>0</v>
      </c>
      <c r="K249" s="134"/>
      <c r="L249" s="116"/>
      <c r="M249" s="115"/>
      <c r="N249" s="115"/>
      <c r="O249" s="115"/>
      <c r="P249" s="115"/>
      <c r="Q249" s="115"/>
      <c r="R249" s="115"/>
      <c r="S249" s="115"/>
    </row>
    <row r="250" spans="1:22" s="13" customFormat="1" ht="34.5" customHeight="1">
      <c r="A250" s="138" t="s">
        <v>259</v>
      </c>
      <c r="B250" s="156"/>
      <c r="C250" s="298"/>
      <c r="D250" s="298"/>
      <c r="E250" s="298"/>
      <c r="F250" s="299"/>
      <c r="G250" s="298" t="s">
        <v>260</v>
      </c>
      <c r="H250" s="159" t="s">
        <v>252</v>
      </c>
      <c r="I250" s="314"/>
      <c r="J250" s="160">
        <v>0</v>
      </c>
      <c r="K250" s="134"/>
      <c r="L250" s="116"/>
      <c r="M250" s="115"/>
      <c r="N250" s="115"/>
      <c r="O250" s="115"/>
      <c r="P250" s="115"/>
      <c r="Q250" s="115"/>
      <c r="R250" s="115"/>
      <c r="S250" s="115"/>
    </row>
    <row r="251" spans="1:22" s="13" customFormat="1" ht="34.5" customHeight="1">
      <c r="A251" s="138" t="s">
        <v>259</v>
      </c>
      <c r="B251" s="156"/>
      <c r="C251" s="298"/>
      <c r="D251" s="298"/>
      <c r="E251" s="298"/>
      <c r="F251" s="299"/>
      <c r="G251" s="299"/>
      <c r="H251" s="159" t="s">
        <v>250</v>
      </c>
      <c r="I251" s="314"/>
      <c r="J251" s="158">
        <v>3</v>
      </c>
      <c r="K251" s="134"/>
      <c r="L251" s="116"/>
      <c r="M251" s="115"/>
      <c r="N251" s="115"/>
      <c r="O251" s="115"/>
      <c r="P251" s="115"/>
      <c r="Q251" s="115"/>
      <c r="R251" s="115"/>
      <c r="S251" s="115"/>
    </row>
    <row r="252" spans="1:22" s="13" customFormat="1" ht="34.5" customHeight="1">
      <c r="A252" s="138" t="s">
        <v>257</v>
      </c>
      <c r="B252" s="156"/>
      <c r="C252" s="298"/>
      <c r="D252" s="298"/>
      <c r="E252" s="298"/>
      <c r="F252" s="299"/>
      <c r="G252" s="298" t="s">
        <v>258</v>
      </c>
      <c r="H252" s="159" t="s">
        <v>252</v>
      </c>
      <c r="I252" s="314"/>
      <c r="J252" s="160">
        <v>1</v>
      </c>
      <c r="K252" s="134"/>
      <c r="L252" s="116"/>
      <c r="M252" s="115"/>
      <c r="N252" s="115"/>
      <c r="O252" s="115"/>
      <c r="P252" s="115"/>
      <c r="Q252" s="115"/>
      <c r="R252" s="115"/>
      <c r="S252" s="115"/>
    </row>
    <row r="253" spans="1:22" s="13" customFormat="1" ht="34.5" customHeight="1">
      <c r="A253" s="138" t="s">
        <v>257</v>
      </c>
      <c r="B253" s="156"/>
      <c r="C253" s="298"/>
      <c r="D253" s="298"/>
      <c r="E253" s="298"/>
      <c r="F253" s="299"/>
      <c r="G253" s="299"/>
      <c r="H253" s="159" t="s">
        <v>250</v>
      </c>
      <c r="I253" s="314"/>
      <c r="J253" s="158">
        <v>4</v>
      </c>
      <c r="K253" s="134"/>
      <c r="L253" s="116"/>
      <c r="M253" s="115"/>
      <c r="N253" s="115"/>
      <c r="O253" s="115"/>
      <c r="P253" s="115"/>
      <c r="Q253" s="115"/>
      <c r="R253" s="115"/>
      <c r="S253" s="115"/>
    </row>
    <row r="254" spans="1:22" s="13" customFormat="1" ht="34.5" customHeight="1">
      <c r="A254" s="138" t="s">
        <v>255</v>
      </c>
      <c r="B254" s="156"/>
      <c r="C254" s="298"/>
      <c r="D254" s="298"/>
      <c r="E254" s="298"/>
      <c r="F254" s="299"/>
      <c r="G254" s="355" t="s">
        <v>256</v>
      </c>
      <c r="H254" s="159" t="s">
        <v>252</v>
      </c>
      <c r="I254" s="314"/>
      <c r="J254" s="160">
        <v>1</v>
      </c>
      <c r="K254" s="134"/>
      <c r="L254" s="116"/>
      <c r="M254" s="115"/>
      <c r="N254" s="115"/>
      <c r="O254" s="115"/>
      <c r="P254" s="115"/>
      <c r="Q254" s="115"/>
      <c r="R254" s="115"/>
      <c r="S254" s="115"/>
    </row>
    <row r="255" spans="1:22" s="13" customFormat="1" ht="34.5" customHeight="1">
      <c r="A255" s="138" t="s">
        <v>255</v>
      </c>
      <c r="B255" s="156"/>
      <c r="C255" s="298"/>
      <c r="D255" s="298"/>
      <c r="E255" s="298"/>
      <c r="F255" s="299"/>
      <c r="G255" s="299"/>
      <c r="H255" s="159" t="s">
        <v>250</v>
      </c>
      <c r="I255" s="314"/>
      <c r="J255" s="158">
        <v>3</v>
      </c>
      <c r="K255" s="134"/>
      <c r="L255" s="116"/>
      <c r="M255" s="115"/>
      <c r="N255" s="115"/>
      <c r="O255" s="115"/>
      <c r="P255" s="115"/>
      <c r="Q255" s="115"/>
      <c r="R255" s="115"/>
      <c r="S255" s="115"/>
    </row>
    <row r="256" spans="1:22" s="13" customFormat="1" ht="34.5" customHeight="1">
      <c r="A256" s="138" t="s">
        <v>253</v>
      </c>
      <c r="B256" s="156"/>
      <c r="C256" s="298"/>
      <c r="D256" s="298"/>
      <c r="E256" s="298"/>
      <c r="F256" s="299"/>
      <c r="G256" s="298" t="s">
        <v>254</v>
      </c>
      <c r="H256" s="159" t="s">
        <v>252</v>
      </c>
      <c r="I256" s="314"/>
      <c r="J256" s="160">
        <v>0</v>
      </c>
      <c r="K256" s="134"/>
      <c r="L256" s="116"/>
      <c r="M256" s="115"/>
      <c r="N256" s="115"/>
      <c r="O256" s="115"/>
      <c r="P256" s="115"/>
      <c r="Q256" s="115"/>
      <c r="R256" s="115"/>
      <c r="S256" s="115"/>
    </row>
    <row r="257" spans="1:22" s="13" customFormat="1" ht="34.5" customHeight="1">
      <c r="A257" s="138" t="s">
        <v>253</v>
      </c>
      <c r="B257" s="156"/>
      <c r="C257" s="298"/>
      <c r="D257" s="298"/>
      <c r="E257" s="298"/>
      <c r="F257" s="299"/>
      <c r="G257" s="299"/>
      <c r="H257" s="159" t="s">
        <v>250</v>
      </c>
      <c r="I257" s="314"/>
      <c r="J257" s="158">
        <v>0</v>
      </c>
      <c r="K257" s="134"/>
      <c r="L257" s="116"/>
      <c r="M257" s="115"/>
      <c r="N257" s="115"/>
      <c r="O257" s="115"/>
      <c r="P257" s="115"/>
      <c r="Q257" s="115"/>
      <c r="R257" s="115"/>
      <c r="S257" s="115"/>
    </row>
    <row r="258" spans="1:22" s="13" customFormat="1" ht="34.5" customHeight="1">
      <c r="A258" s="138" t="s">
        <v>251</v>
      </c>
      <c r="B258" s="156"/>
      <c r="C258" s="298"/>
      <c r="D258" s="298"/>
      <c r="E258" s="298"/>
      <c r="F258" s="299"/>
      <c r="G258" s="298" t="s">
        <v>142</v>
      </c>
      <c r="H258" s="159" t="s">
        <v>252</v>
      </c>
      <c r="I258" s="314"/>
      <c r="J258" s="160">
        <v>0</v>
      </c>
      <c r="K258" s="134"/>
      <c r="L258" s="116"/>
      <c r="M258" s="115"/>
      <c r="N258" s="115"/>
      <c r="O258" s="115"/>
      <c r="P258" s="115"/>
      <c r="Q258" s="115"/>
      <c r="R258" s="115"/>
      <c r="S258" s="115"/>
    </row>
    <row r="259" spans="1:22" s="13" customFormat="1" ht="34.5" customHeight="1">
      <c r="A259" s="138" t="s">
        <v>251</v>
      </c>
      <c r="B259" s="156"/>
      <c r="C259" s="298"/>
      <c r="D259" s="298"/>
      <c r="E259" s="298"/>
      <c r="F259" s="299"/>
      <c r="G259" s="299"/>
      <c r="H259" s="159" t="s">
        <v>250</v>
      </c>
      <c r="I259" s="315"/>
      <c r="J259" s="158">
        <v>0</v>
      </c>
      <c r="K259" s="134"/>
      <c r="L259" s="110"/>
      <c r="M259" s="109"/>
      <c r="N259" s="109"/>
      <c r="O259" s="109"/>
      <c r="P259" s="109"/>
      <c r="Q259" s="109"/>
      <c r="R259" s="109"/>
      <c r="S259" s="109"/>
    </row>
    <row r="260" spans="1:22" s="21" customFormat="1">
      <c r="A260" s="20"/>
      <c r="B260" s="23"/>
      <c r="C260" s="23"/>
      <c r="D260" s="23"/>
      <c r="E260" s="23"/>
      <c r="F260" s="23"/>
      <c r="G260" s="23"/>
      <c r="H260" s="22"/>
      <c r="I260" s="22"/>
      <c r="J260" s="16"/>
      <c r="K260" s="15"/>
      <c r="L260" s="26"/>
      <c r="M260" s="26"/>
      <c r="N260" s="26"/>
      <c r="O260" s="26"/>
      <c r="P260" s="26"/>
      <c r="Q260" s="26"/>
    </row>
    <row r="261" spans="1:22" s="13" customFormat="1">
      <c r="A261" s="20"/>
      <c r="B261" s="25"/>
      <c r="C261" s="18"/>
      <c r="D261" s="18"/>
      <c r="E261" s="18"/>
      <c r="F261" s="18"/>
      <c r="G261" s="18"/>
      <c r="H261" s="17"/>
      <c r="I261" s="17"/>
      <c r="J261" s="16"/>
      <c r="K261" s="15"/>
      <c r="L261" s="14"/>
      <c r="M261" s="14"/>
      <c r="N261" s="14"/>
      <c r="O261" s="14"/>
      <c r="P261" s="14"/>
      <c r="Q261" s="14"/>
    </row>
    <row r="262" spans="1:22" s="21" customFormat="1">
      <c r="A262" s="20"/>
      <c r="B262" s="156"/>
      <c r="C262" s="157"/>
      <c r="D262" s="157"/>
      <c r="E262" s="8"/>
      <c r="F262" s="8"/>
      <c r="G262" s="8"/>
      <c r="H262" s="29"/>
      <c r="I262" s="29"/>
      <c r="J262" s="28"/>
      <c r="K262" s="27"/>
      <c r="L262" s="26"/>
      <c r="M262" s="26"/>
      <c r="N262" s="26"/>
      <c r="O262" s="26"/>
      <c r="P262" s="26"/>
      <c r="Q262" s="26"/>
    </row>
    <row r="263" spans="1:22" s="21" customFormat="1">
      <c r="A263" s="20"/>
      <c r="B263" s="23" t="s">
        <v>249</v>
      </c>
      <c r="C263" s="23"/>
      <c r="D263" s="23"/>
      <c r="E263" s="23"/>
      <c r="F263" s="23"/>
      <c r="G263" s="23"/>
      <c r="H263" s="22"/>
      <c r="I263" s="22"/>
      <c r="J263" s="26"/>
      <c r="K263" s="27"/>
      <c r="L263" s="26"/>
      <c r="M263" s="26"/>
      <c r="N263" s="26"/>
      <c r="O263" s="26"/>
      <c r="P263" s="26"/>
      <c r="Q263" s="26"/>
    </row>
    <row r="264" spans="1:22">
      <c r="A264" s="20"/>
      <c r="B264" s="23"/>
      <c r="C264" s="23"/>
      <c r="D264" s="23"/>
      <c r="E264" s="23"/>
      <c r="F264" s="23"/>
      <c r="G264" s="23"/>
      <c r="H264" s="22"/>
      <c r="I264" s="22"/>
      <c r="L264" s="121"/>
      <c r="M264" s="121"/>
      <c r="N264" s="121"/>
      <c r="O264" s="121"/>
      <c r="P264" s="121"/>
      <c r="Q264" s="121"/>
      <c r="R264" s="2"/>
      <c r="S264" s="2"/>
      <c r="T264" s="2"/>
      <c r="U264" s="2"/>
      <c r="V264" s="2"/>
    </row>
    <row r="265" spans="1:22" ht="34.5" customHeight="1">
      <c r="A265" s="20"/>
      <c r="B265" s="23"/>
      <c r="C265" s="8"/>
      <c r="D265" s="8"/>
      <c r="F265" s="8"/>
      <c r="G265" s="8"/>
      <c r="H265" s="29"/>
      <c r="I265" s="29"/>
      <c r="J265" s="57" t="s">
        <v>56</v>
      </c>
      <c r="K265" s="136"/>
      <c r="L265" s="55" t="s">
        <v>55</v>
      </c>
      <c r="M265" s="55" t="s">
        <v>54</v>
      </c>
      <c r="N265" s="55" t="s">
        <v>53</v>
      </c>
      <c r="O265" s="55" t="s">
        <v>52</v>
      </c>
      <c r="P265" s="55" t="s">
        <v>51</v>
      </c>
      <c r="Q265" s="55" t="s">
        <v>50</v>
      </c>
      <c r="R265" s="55" t="s">
        <v>49</v>
      </c>
      <c r="S265" s="55" t="s">
        <v>48</v>
      </c>
      <c r="T265" s="2"/>
      <c r="U265" s="2"/>
      <c r="V265" s="2"/>
    </row>
    <row r="266" spans="1:22" ht="20.25" customHeight="1">
      <c r="A266" s="20"/>
      <c r="B266" s="54"/>
      <c r="C266" s="18"/>
      <c r="D266" s="8"/>
      <c r="F266" s="8"/>
      <c r="G266" s="8"/>
      <c r="H266" s="29"/>
      <c r="I266" s="53" t="s">
        <v>47</v>
      </c>
      <c r="J266" s="52"/>
      <c r="K266" s="135"/>
      <c r="L266" s="50" t="s">
        <v>45</v>
      </c>
      <c r="M266" s="152" t="s">
        <v>45</v>
      </c>
      <c r="N266" s="152" t="s">
        <v>45</v>
      </c>
      <c r="O266" s="152" t="s">
        <v>45</v>
      </c>
      <c r="P266" s="152" t="s">
        <v>45</v>
      </c>
      <c r="Q266" s="152" t="s">
        <v>45</v>
      </c>
      <c r="R266" s="152" t="s">
        <v>46</v>
      </c>
      <c r="S266" s="152" t="s">
        <v>45</v>
      </c>
      <c r="T266" s="2"/>
      <c r="U266" s="2"/>
      <c r="V266" s="2"/>
    </row>
    <row r="267" spans="1:22" s="13" customFormat="1" ht="34.5" customHeight="1">
      <c r="A267" s="138" t="s">
        <v>248</v>
      </c>
      <c r="B267" s="54"/>
      <c r="C267" s="273" t="s">
        <v>247</v>
      </c>
      <c r="D267" s="274"/>
      <c r="E267" s="330" t="s">
        <v>246</v>
      </c>
      <c r="F267" s="331"/>
      <c r="G267" s="265" t="s">
        <v>245</v>
      </c>
      <c r="H267" s="267"/>
      <c r="I267" s="329" t="s">
        <v>244</v>
      </c>
      <c r="J267" s="155">
        <v>1</v>
      </c>
      <c r="K267" s="134"/>
      <c r="L267" s="120"/>
      <c r="M267" s="119"/>
      <c r="N267" s="119"/>
      <c r="O267" s="119"/>
      <c r="P267" s="119"/>
      <c r="Q267" s="119"/>
      <c r="R267" s="119"/>
      <c r="S267" s="119"/>
    </row>
    <row r="268" spans="1:22" s="13" customFormat="1" ht="34.5" customHeight="1">
      <c r="A268" s="138" t="s">
        <v>243</v>
      </c>
      <c r="B268" s="156"/>
      <c r="C268" s="275"/>
      <c r="D268" s="276"/>
      <c r="E268" s="331"/>
      <c r="F268" s="331"/>
      <c r="G268" s="265" t="s">
        <v>242</v>
      </c>
      <c r="H268" s="267"/>
      <c r="I268" s="314"/>
      <c r="J268" s="155">
        <v>1</v>
      </c>
      <c r="K268" s="134"/>
      <c r="L268" s="116"/>
      <c r="M268" s="115"/>
      <c r="N268" s="115"/>
      <c r="O268" s="115"/>
      <c r="P268" s="115"/>
      <c r="Q268" s="115"/>
      <c r="R268" s="115"/>
      <c r="S268" s="115"/>
    </row>
    <row r="269" spans="1:22" s="13" customFormat="1" ht="34.5" customHeight="1">
      <c r="A269" s="138" t="s">
        <v>241</v>
      </c>
      <c r="B269" s="156"/>
      <c r="C269" s="275"/>
      <c r="D269" s="276"/>
      <c r="E269" s="331"/>
      <c r="F269" s="331"/>
      <c r="G269" s="265" t="s">
        <v>240</v>
      </c>
      <c r="H269" s="267"/>
      <c r="I269" s="314"/>
      <c r="J269" s="155">
        <v>0</v>
      </c>
      <c r="K269" s="134"/>
      <c r="L269" s="116"/>
      <c r="M269" s="115"/>
      <c r="N269" s="115"/>
      <c r="O269" s="115"/>
      <c r="P269" s="115"/>
      <c r="Q269" s="115"/>
      <c r="R269" s="115"/>
      <c r="S269" s="115"/>
    </row>
    <row r="270" spans="1:22" s="13" customFormat="1" ht="34.5" customHeight="1">
      <c r="A270" s="138" t="s">
        <v>239</v>
      </c>
      <c r="B270" s="156"/>
      <c r="C270" s="277"/>
      <c r="D270" s="278"/>
      <c r="E270" s="265" t="s">
        <v>142</v>
      </c>
      <c r="F270" s="266"/>
      <c r="G270" s="266"/>
      <c r="H270" s="267"/>
      <c r="I270" s="315"/>
      <c r="J270" s="155">
        <v>1</v>
      </c>
      <c r="K270" s="134"/>
      <c r="L270" s="116"/>
      <c r="M270" s="115"/>
      <c r="N270" s="115"/>
      <c r="O270" s="115"/>
      <c r="P270" s="115"/>
      <c r="Q270" s="115"/>
      <c r="R270" s="115"/>
      <c r="S270" s="115"/>
    </row>
    <row r="271" spans="1:22" s="13" customFormat="1" ht="34.5" customHeight="1">
      <c r="A271" s="138" t="s">
        <v>238</v>
      </c>
      <c r="B271" s="156"/>
      <c r="C271" s="273" t="s">
        <v>237</v>
      </c>
      <c r="D271" s="348"/>
      <c r="E271" s="265" t="s">
        <v>236</v>
      </c>
      <c r="F271" s="266"/>
      <c r="G271" s="266"/>
      <c r="H271" s="267"/>
      <c r="I271" s="329" t="s">
        <v>235</v>
      </c>
      <c r="J271" s="155">
        <v>1</v>
      </c>
      <c r="K271" s="134"/>
      <c r="L271" s="116"/>
      <c r="M271" s="115"/>
      <c r="N271" s="115"/>
      <c r="O271" s="115"/>
      <c r="P271" s="115"/>
      <c r="Q271" s="115"/>
      <c r="R271" s="115"/>
      <c r="S271" s="115"/>
    </row>
    <row r="272" spans="1:22" s="13" customFormat="1" ht="34.5" customHeight="1">
      <c r="A272" s="138" t="s">
        <v>234</v>
      </c>
      <c r="B272" s="156"/>
      <c r="C272" s="349"/>
      <c r="D272" s="350"/>
      <c r="E272" s="265" t="s">
        <v>233</v>
      </c>
      <c r="F272" s="266"/>
      <c r="G272" s="266"/>
      <c r="H272" s="267"/>
      <c r="I272" s="314"/>
      <c r="J272" s="155">
        <v>1</v>
      </c>
      <c r="K272" s="134"/>
      <c r="L272" s="116"/>
      <c r="M272" s="115"/>
      <c r="N272" s="115"/>
      <c r="O272" s="115"/>
      <c r="P272" s="115"/>
      <c r="Q272" s="115"/>
      <c r="R272" s="115"/>
      <c r="S272" s="115"/>
    </row>
    <row r="273" spans="1:19" s="13" customFormat="1" ht="34.5" customHeight="1">
      <c r="A273" s="138" t="s">
        <v>232</v>
      </c>
      <c r="B273" s="156"/>
      <c r="C273" s="351"/>
      <c r="D273" s="352"/>
      <c r="E273" s="265" t="s">
        <v>231</v>
      </c>
      <c r="F273" s="266"/>
      <c r="G273" s="266"/>
      <c r="H273" s="267"/>
      <c r="I273" s="315"/>
      <c r="J273" s="155">
        <v>0</v>
      </c>
      <c r="K273" s="134"/>
      <c r="L273" s="116"/>
      <c r="M273" s="115"/>
      <c r="N273" s="115"/>
      <c r="O273" s="115"/>
      <c r="P273" s="115"/>
      <c r="Q273" s="115"/>
      <c r="R273" s="115"/>
      <c r="S273" s="115"/>
    </row>
    <row r="274" spans="1:19" s="13" customFormat="1" ht="42" customHeight="1">
      <c r="A274" s="138" t="s">
        <v>230</v>
      </c>
      <c r="B274" s="156"/>
      <c r="C274" s="273" t="s">
        <v>142</v>
      </c>
      <c r="D274" s="348"/>
      <c r="E274" s="265" t="s">
        <v>229</v>
      </c>
      <c r="F274" s="266"/>
      <c r="G274" s="266"/>
      <c r="H274" s="267"/>
      <c r="I274" s="64" t="s">
        <v>228</v>
      </c>
      <c r="J274" s="155">
        <v>0</v>
      </c>
      <c r="K274" s="134"/>
      <c r="L274" s="116"/>
      <c r="M274" s="115"/>
      <c r="N274" s="115"/>
      <c r="O274" s="115"/>
      <c r="P274" s="115"/>
      <c r="Q274" s="115"/>
      <c r="R274" s="115"/>
      <c r="S274" s="115"/>
    </row>
    <row r="275" spans="1:19" s="13" customFormat="1" ht="34.5" customHeight="1">
      <c r="A275" s="138" t="s">
        <v>227</v>
      </c>
      <c r="B275" s="156"/>
      <c r="C275" s="349"/>
      <c r="D275" s="350"/>
      <c r="E275" s="265" t="s">
        <v>226</v>
      </c>
      <c r="F275" s="266"/>
      <c r="G275" s="266"/>
      <c r="H275" s="267"/>
      <c r="I275" s="313" t="s">
        <v>225</v>
      </c>
      <c r="J275" s="155">
        <v>0</v>
      </c>
      <c r="K275" s="134"/>
      <c r="L275" s="116"/>
      <c r="M275" s="115"/>
      <c r="N275" s="115"/>
      <c r="O275" s="115"/>
      <c r="P275" s="115"/>
      <c r="Q275" s="115"/>
      <c r="R275" s="115"/>
      <c r="S275" s="115"/>
    </row>
    <row r="276" spans="1:19" s="13" customFormat="1" ht="34.5" customHeight="1">
      <c r="A276" s="138" t="s">
        <v>224</v>
      </c>
      <c r="B276" s="156"/>
      <c r="C276" s="349"/>
      <c r="D276" s="350"/>
      <c r="E276" s="265" t="s">
        <v>223</v>
      </c>
      <c r="F276" s="266"/>
      <c r="G276" s="266"/>
      <c r="H276" s="267"/>
      <c r="I276" s="342"/>
      <c r="J276" s="155">
        <v>0</v>
      </c>
      <c r="K276" s="134"/>
      <c r="L276" s="116"/>
      <c r="M276" s="115"/>
      <c r="N276" s="115"/>
      <c r="O276" s="115"/>
      <c r="P276" s="115"/>
      <c r="Q276" s="115"/>
      <c r="R276" s="115"/>
      <c r="S276" s="115"/>
    </row>
    <row r="277" spans="1:19" s="13" customFormat="1" ht="58.5">
      <c r="A277" s="138" t="s">
        <v>222</v>
      </c>
      <c r="B277" s="156"/>
      <c r="C277" s="349"/>
      <c r="D277" s="350"/>
      <c r="E277" s="265" t="s">
        <v>221</v>
      </c>
      <c r="F277" s="266"/>
      <c r="G277" s="266"/>
      <c r="H277" s="267"/>
      <c r="I277" s="64" t="s">
        <v>220</v>
      </c>
      <c r="J277" s="155">
        <v>1</v>
      </c>
      <c r="K277" s="134"/>
      <c r="L277" s="116"/>
      <c r="M277" s="115"/>
      <c r="N277" s="115"/>
      <c r="O277" s="115"/>
      <c r="P277" s="115"/>
      <c r="Q277" s="115"/>
      <c r="R277" s="115"/>
      <c r="S277" s="115"/>
    </row>
    <row r="278" spans="1:19" s="13" customFormat="1" ht="58.5">
      <c r="A278" s="138" t="s">
        <v>219</v>
      </c>
      <c r="B278" s="156"/>
      <c r="C278" s="349"/>
      <c r="D278" s="350"/>
      <c r="E278" s="265" t="s">
        <v>218</v>
      </c>
      <c r="F278" s="266"/>
      <c r="G278" s="266"/>
      <c r="H278" s="267"/>
      <c r="I278" s="64" t="s">
        <v>217</v>
      </c>
      <c r="J278" s="155">
        <v>0</v>
      </c>
      <c r="K278" s="134"/>
      <c r="L278" s="116"/>
      <c r="M278" s="115"/>
      <c r="N278" s="115"/>
      <c r="O278" s="115"/>
      <c r="P278" s="115"/>
      <c r="Q278" s="115"/>
      <c r="R278" s="115"/>
      <c r="S278" s="115"/>
    </row>
    <row r="279" spans="1:19" s="13" customFormat="1" ht="42" customHeight="1">
      <c r="A279" s="138" t="s">
        <v>216</v>
      </c>
      <c r="B279" s="156"/>
      <c r="C279" s="349"/>
      <c r="D279" s="350"/>
      <c r="E279" s="265" t="s">
        <v>215</v>
      </c>
      <c r="F279" s="266"/>
      <c r="G279" s="266"/>
      <c r="H279" s="267"/>
      <c r="I279" s="64" t="s">
        <v>214</v>
      </c>
      <c r="J279" s="155">
        <v>0</v>
      </c>
      <c r="K279" s="134"/>
      <c r="L279" s="116"/>
      <c r="M279" s="115"/>
      <c r="N279" s="115"/>
      <c r="O279" s="115"/>
      <c r="P279" s="115"/>
      <c r="Q279" s="115"/>
      <c r="R279" s="115"/>
      <c r="S279" s="115"/>
    </row>
    <row r="280" spans="1:19" s="13" customFormat="1" ht="42" customHeight="1">
      <c r="A280" s="138" t="s">
        <v>213</v>
      </c>
      <c r="B280" s="156"/>
      <c r="C280" s="349"/>
      <c r="D280" s="350"/>
      <c r="E280" s="265" t="s">
        <v>212</v>
      </c>
      <c r="F280" s="266"/>
      <c r="G280" s="266"/>
      <c r="H280" s="267"/>
      <c r="I280" s="64" t="s">
        <v>211</v>
      </c>
      <c r="J280" s="155">
        <v>0</v>
      </c>
      <c r="K280" s="134"/>
      <c r="L280" s="116"/>
      <c r="M280" s="115"/>
      <c r="N280" s="115"/>
      <c r="O280" s="115"/>
      <c r="P280" s="115"/>
      <c r="Q280" s="115"/>
      <c r="R280" s="115"/>
      <c r="S280" s="115"/>
    </row>
    <row r="281" spans="1:19" s="13" customFormat="1" ht="42" customHeight="1">
      <c r="A281" s="138" t="s">
        <v>210</v>
      </c>
      <c r="B281" s="156"/>
      <c r="C281" s="349"/>
      <c r="D281" s="350"/>
      <c r="E281" s="265" t="s">
        <v>209</v>
      </c>
      <c r="F281" s="266"/>
      <c r="G281" s="266"/>
      <c r="H281" s="267"/>
      <c r="I281" s="64" t="s">
        <v>208</v>
      </c>
      <c r="J281" s="155">
        <v>1</v>
      </c>
      <c r="K281" s="134"/>
      <c r="L281" s="116"/>
      <c r="M281" s="115"/>
      <c r="N281" s="115"/>
      <c r="O281" s="115"/>
      <c r="P281" s="115"/>
      <c r="Q281" s="115"/>
      <c r="R281" s="115"/>
      <c r="S281" s="115"/>
    </row>
    <row r="282" spans="1:19" s="13" customFormat="1" ht="56.1" customHeight="1">
      <c r="A282" s="138" t="s">
        <v>207</v>
      </c>
      <c r="B282" s="156"/>
      <c r="C282" s="349"/>
      <c r="D282" s="350"/>
      <c r="E282" s="265" t="s">
        <v>206</v>
      </c>
      <c r="F282" s="266"/>
      <c r="G282" s="266"/>
      <c r="H282" s="267"/>
      <c r="I282" s="64" t="s">
        <v>205</v>
      </c>
      <c r="J282" s="155">
        <v>0</v>
      </c>
      <c r="K282" s="134"/>
      <c r="L282" s="116"/>
      <c r="M282" s="115"/>
      <c r="N282" s="115"/>
      <c r="O282" s="115"/>
      <c r="P282" s="115"/>
      <c r="Q282" s="115"/>
      <c r="R282" s="115"/>
      <c r="S282" s="115"/>
    </row>
    <row r="283" spans="1:19" s="13" customFormat="1" ht="56.1" customHeight="1">
      <c r="A283" s="138" t="s">
        <v>204</v>
      </c>
      <c r="B283" s="156"/>
      <c r="C283" s="351"/>
      <c r="D283" s="352"/>
      <c r="E283" s="265" t="s">
        <v>203</v>
      </c>
      <c r="F283" s="266"/>
      <c r="G283" s="266"/>
      <c r="H283" s="267"/>
      <c r="I283" s="64" t="s">
        <v>202</v>
      </c>
      <c r="J283" s="155">
        <v>0</v>
      </c>
      <c r="K283" s="134"/>
      <c r="L283" s="110"/>
      <c r="M283" s="109"/>
      <c r="N283" s="109"/>
      <c r="O283" s="109"/>
      <c r="P283" s="109"/>
      <c r="Q283" s="109"/>
      <c r="R283" s="109"/>
      <c r="S283" s="109"/>
    </row>
    <row r="284" spans="1:19" s="21" customFormat="1">
      <c r="A284" s="20"/>
      <c r="B284" s="23"/>
      <c r="C284" s="23"/>
      <c r="D284" s="23"/>
      <c r="E284" s="23"/>
      <c r="F284" s="23"/>
      <c r="G284" s="23"/>
      <c r="H284" s="22"/>
      <c r="I284" s="22"/>
      <c r="J284" s="16"/>
      <c r="K284" s="15"/>
      <c r="L284" s="14"/>
      <c r="M284" s="14"/>
      <c r="N284" s="14"/>
      <c r="O284" s="14"/>
      <c r="P284" s="14"/>
      <c r="Q284" s="14"/>
    </row>
    <row r="285" spans="1:19" s="13" customFormat="1">
      <c r="A285" s="20"/>
      <c r="B285" s="25"/>
      <c r="C285" s="18"/>
      <c r="D285" s="18"/>
      <c r="E285" s="18"/>
      <c r="F285" s="18"/>
      <c r="G285" s="18"/>
      <c r="H285" s="17"/>
      <c r="I285" s="17"/>
      <c r="J285" s="16"/>
      <c r="K285" s="15"/>
      <c r="L285" s="14"/>
      <c r="M285" s="14"/>
      <c r="N285" s="14"/>
      <c r="O285" s="14"/>
      <c r="P285" s="14"/>
      <c r="Q285" s="14"/>
    </row>
    <row r="286" spans="1:19" s="13" customFormat="1">
      <c r="A286" s="20"/>
      <c r="B286" s="19"/>
      <c r="C286" s="19"/>
      <c r="D286" s="18"/>
      <c r="E286" s="18"/>
      <c r="F286" s="18"/>
      <c r="G286" s="18"/>
      <c r="H286" s="17"/>
      <c r="I286" s="24"/>
      <c r="J286" s="16"/>
      <c r="K286" s="15"/>
      <c r="L286" s="14"/>
      <c r="M286" s="14"/>
      <c r="N286" s="14"/>
      <c r="O286" s="14"/>
      <c r="P286" s="14"/>
      <c r="Q286" s="14"/>
    </row>
    <row r="287" spans="1:19" s="21" customFormat="1">
      <c r="A287" s="20"/>
      <c r="B287" s="19"/>
      <c r="C287" s="8"/>
      <c r="D287" s="8"/>
      <c r="E287" s="8"/>
      <c r="F287" s="8"/>
      <c r="G287" s="8"/>
      <c r="H287" s="29"/>
      <c r="I287" s="29"/>
      <c r="J287" s="28"/>
      <c r="K287" s="27"/>
      <c r="L287" s="26"/>
      <c r="M287" s="26"/>
      <c r="N287" s="26"/>
      <c r="O287" s="26"/>
      <c r="P287" s="26"/>
      <c r="Q287" s="26"/>
    </row>
    <row r="288" spans="1:19" s="13" customFormat="1">
      <c r="A288" s="20"/>
      <c r="B288" s="154" t="s">
        <v>201</v>
      </c>
      <c r="C288" s="90"/>
      <c r="D288" s="8"/>
      <c r="E288" s="8"/>
      <c r="F288" s="8"/>
      <c r="G288" s="8"/>
      <c r="H288" s="29"/>
      <c r="I288" s="29"/>
      <c r="J288" s="28"/>
      <c r="K288" s="93"/>
      <c r="L288" s="14"/>
      <c r="M288" s="14"/>
      <c r="N288" s="14"/>
      <c r="O288" s="14"/>
      <c r="P288" s="14"/>
      <c r="Q288" s="14"/>
    </row>
    <row r="289" spans="1:22">
      <c r="A289" s="20"/>
      <c r="B289" s="23"/>
      <c r="C289" s="23"/>
      <c r="D289" s="23"/>
      <c r="E289" s="23"/>
      <c r="F289" s="23"/>
      <c r="G289" s="23"/>
      <c r="H289" s="22"/>
      <c r="I289" s="22"/>
      <c r="L289" s="121"/>
      <c r="M289" s="121"/>
      <c r="N289" s="121"/>
      <c r="O289" s="121"/>
      <c r="P289" s="121"/>
      <c r="Q289" s="121"/>
      <c r="R289" s="2"/>
      <c r="S289" s="2"/>
      <c r="T289" s="2"/>
      <c r="U289" s="2"/>
      <c r="V289" s="2"/>
    </row>
    <row r="290" spans="1:22" s="10" customFormat="1" ht="34.5" customHeight="1">
      <c r="A290" s="20"/>
      <c r="B290" s="23"/>
      <c r="C290" s="8"/>
      <c r="D290" s="8"/>
      <c r="E290" s="8"/>
      <c r="F290" s="8"/>
      <c r="G290" s="8"/>
      <c r="H290" s="29"/>
      <c r="I290" s="29"/>
      <c r="J290" s="57" t="s">
        <v>56</v>
      </c>
      <c r="K290" s="136"/>
      <c r="L290" s="55" t="s">
        <v>55</v>
      </c>
      <c r="M290" s="55" t="s">
        <v>54</v>
      </c>
      <c r="N290" s="55" t="s">
        <v>53</v>
      </c>
      <c r="O290" s="55" t="s">
        <v>52</v>
      </c>
      <c r="P290" s="55" t="s">
        <v>51</v>
      </c>
      <c r="Q290" s="55" t="s">
        <v>50</v>
      </c>
      <c r="R290" s="55" t="s">
        <v>49</v>
      </c>
      <c r="S290" s="55" t="s">
        <v>48</v>
      </c>
    </row>
    <row r="291" spans="1:22" s="10" customFormat="1" ht="20.25" customHeight="1">
      <c r="A291" s="20"/>
      <c r="B291" s="54"/>
      <c r="C291" s="8"/>
      <c r="D291" s="8"/>
      <c r="E291" s="8"/>
      <c r="F291" s="8"/>
      <c r="G291" s="8"/>
      <c r="H291" s="29"/>
      <c r="I291" s="53" t="s">
        <v>47</v>
      </c>
      <c r="J291" s="153"/>
      <c r="K291" s="135"/>
      <c r="L291" s="152" t="s">
        <v>45</v>
      </c>
      <c r="M291" s="152" t="s">
        <v>45</v>
      </c>
      <c r="N291" s="152" t="s">
        <v>45</v>
      </c>
      <c r="O291" s="152" t="s">
        <v>45</v>
      </c>
      <c r="P291" s="152" t="s">
        <v>45</v>
      </c>
      <c r="Q291" s="152" t="s">
        <v>45</v>
      </c>
      <c r="R291" s="152" t="s">
        <v>46</v>
      </c>
      <c r="S291" s="152" t="s">
        <v>45</v>
      </c>
    </row>
    <row r="292" spans="1:22" s="10" customFormat="1" ht="34.5" customHeight="1">
      <c r="A292" s="20"/>
      <c r="B292" s="35"/>
      <c r="C292" s="310" t="s">
        <v>200</v>
      </c>
      <c r="D292" s="311"/>
      <c r="E292" s="311"/>
      <c r="F292" s="311"/>
      <c r="G292" s="311"/>
      <c r="H292" s="312"/>
      <c r="I292" s="321" t="s">
        <v>199</v>
      </c>
      <c r="J292" s="151"/>
      <c r="K292" s="150"/>
      <c r="L292" s="149"/>
      <c r="M292" s="149"/>
      <c r="N292" s="149"/>
      <c r="O292" s="149"/>
      <c r="P292" s="149"/>
      <c r="Q292" s="149"/>
      <c r="R292" s="149"/>
      <c r="S292" s="149"/>
    </row>
    <row r="293" spans="1:22" s="10" customFormat="1" ht="34.5" customHeight="1">
      <c r="A293" s="20"/>
      <c r="B293" s="12"/>
      <c r="C293" s="335"/>
      <c r="D293" s="336"/>
      <c r="E293" s="336"/>
      <c r="F293" s="336"/>
      <c r="G293" s="336"/>
      <c r="H293" s="337"/>
      <c r="I293" s="321"/>
      <c r="J293" s="146"/>
      <c r="K293" s="145"/>
      <c r="L293" s="148"/>
      <c r="M293" s="148"/>
      <c r="N293" s="148"/>
      <c r="O293" s="148"/>
      <c r="P293" s="148"/>
      <c r="Q293" s="148"/>
      <c r="R293" s="148"/>
      <c r="S293" s="148"/>
    </row>
    <row r="294" spans="1:22" s="10" customFormat="1" ht="34.5" customHeight="1">
      <c r="A294" s="138" t="s">
        <v>198</v>
      </c>
      <c r="B294" s="12"/>
      <c r="C294" s="335"/>
      <c r="D294" s="336"/>
      <c r="E294" s="336"/>
      <c r="F294" s="336"/>
      <c r="G294" s="336"/>
      <c r="H294" s="337"/>
      <c r="I294" s="321"/>
      <c r="J294" s="146"/>
      <c r="K294" s="145"/>
      <c r="L294" s="147" t="str">
        <f t="shared" ref="L294:S294" si="4">IF(ISBLANK(L292), "-", "～")</f>
        <v>-</v>
      </c>
      <c r="M294" s="147" t="str">
        <f t="shared" si="4"/>
        <v>-</v>
      </c>
      <c r="N294" s="147" t="str">
        <f t="shared" si="4"/>
        <v>-</v>
      </c>
      <c r="O294" s="147" t="str">
        <f t="shared" si="4"/>
        <v>-</v>
      </c>
      <c r="P294" s="147" t="str">
        <f t="shared" si="4"/>
        <v>-</v>
      </c>
      <c r="Q294" s="147" t="str">
        <f t="shared" si="4"/>
        <v>-</v>
      </c>
      <c r="R294" s="147" t="str">
        <f t="shared" si="4"/>
        <v>-</v>
      </c>
      <c r="S294" s="147" t="str">
        <f t="shared" si="4"/>
        <v>-</v>
      </c>
    </row>
    <row r="295" spans="1:22" s="10" customFormat="1" ht="34.5" customHeight="1">
      <c r="A295" s="20"/>
      <c r="B295" s="12"/>
      <c r="C295" s="335"/>
      <c r="D295" s="336"/>
      <c r="E295" s="336"/>
      <c r="F295" s="336"/>
      <c r="G295" s="336"/>
      <c r="H295" s="337"/>
      <c r="I295" s="321"/>
      <c r="J295" s="146"/>
      <c r="K295" s="145"/>
      <c r="L295" s="144"/>
      <c r="M295" s="144"/>
      <c r="N295" s="144"/>
      <c r="O295" s="144"/>
      <c r="P295" s="144"/>
      <c r="Q295" s="144"/>
      <c r="R295" s="144"/>
      <c r="S295" s="144"/>
    </row>
    <row r="296" spans="1:22" s="10" customFormat="1" ht="34.5" customHeight="1">
      <c r="A296" s="20"/>
      <c r="B296" s="12"/>
      <c r="C296" s="338"/>
      <c r="D296" s="339"/>
      <c r="E296" s="339"/>
      <c r="F296" s="339"/>
      <c r="G296" s="339"/>
      <c r="H296" s="340"/>
      <c r="I296" s="321"/>
      <c r="J296" s="143"/>
      <c r="K296" s="142"/>
      <c r="L296" s="141"/>
      <c r="M296" s="141"/>
      <c r="N296" s="141"/>
      <c r="O296" s="141"/>
      <c r="P296" s="141"/>
      <c r="Q296" s="141"/>
      <c r="R296" s="141"/>
      <c r="S296" s="141"/>
    </row>
    <row r="297" spans="1:22" s="21" customFormat="1">
      <c r="A297" s="20"/>
      <c r="B297" s="23"/>
      <c r="C297" s="23"/>
      <c r="D297" s="23"/>
      <c r="E297" s="23"/>
      <c r="F297" s="23"/>
      <c r="G297" s="23"/>
      <c r="H297" s="22"/>
      <c r="I297" s="22"/>
      <c r="J297" s="16"/>
      <c r="K297" s="15"/>
      <c r="L297" s="14"/>
      <c r="M297" s="14"/>
      <c r="N297" s="14"/>
      <c r="O297" s="14"/>
      <c r="P297" s="14"/>
      <c r="Q297" s="14"/>
    </row>
    <row r="298" spans="1:22" s="13" customFormat="1">
      <c r="A298" s="20"/>
      <c r="B298" s="25"/>
      <c r="C298" s="18"/>
      <c r="D298" s="18"/>
      <c r="E298" s="18"/>
      <c r="F298" s="18"/>
      <c r="G298" s="18"/>
      <c r="H298" s="17"/>
      <c r="I298" s="17"/>
      <c r="J298" s="16"/>
      <c r="K298" s="15"/>
      <c r="L298" s="14"/>
      <c r="M298" s="14"/>
      <c r="N298" s="14"/>
      <c r="O298" s="14"/>
      <c r="P298" s="14"/>
      <c r="Q298" s="14"/>
    </row>
    <row r="299" spans="1:22" s="13" customFormat="1">
      <c r="A299" s="20"/>
      <c r="B299" s="19"/>
      <c r="C299" s="19"/>
      <c r="D299" s="18"/>
      <c r="E299" s="18"/>
      <c r="F299" s="18"/>
      <c r="G299" s="18"/>
      <c r="H299" s="17"/>
      <c r="I299" s="24" t="s">
        <v>17</v>
      </c>
      <c r="J299" s="16"/>
      <c r="K299" s="15"/>
      <c r="L299" s="14"/>
      <c r="M299" s="14"/>
      <c r="N299" s="14"/>
      <c r="O299" s="14"/>
      <c r="P299" s="14"/>
      <c r="Q299" s="14"/>
    </row>
    <row r="300" spans="1:22" s="13" customFormat="1">
      <c r="A300" s="20"/>
      <c r="B300" s="19"/>
      <c r="C300" s="19"/>
      <c r="D300" s="18"/>
      <c r="E300" s="18"/>
      <c r="F300" s="18"/>
      <c r="G300" s="18"/>
      <c r="H300" s="17"/>
      <c r="I300" s="17"/>
      <c r="J300" s="16"/>
      <c r="K300" s="15"/>
      <c r="L300" s="14"/>
      <c r="M300" s="14"/>
      <c r="N300" s="14"/>
      <c r="O300" s="14"/>
      <c r="P300" s="14"/>
      <c r="Q300" s="14"/>
    </row>
    <row r="301" spans="1:22" s="99" customFormat="1">
      <c r="A301" s="20"/>
      <c r="B301" s="54"/>
      <c r="C301" s="103"/>
      <c r="D301" s="108"/>
      <c r="E301" s="108"/>
      <c r="F301" s="108"/>
      <c r="G301" s="108"/>
      <c r="H301" s="107"/>
      <c r="I301" s="106"/>
      <c r="J301" s="4"/>
      <c r="K301" s="5"/>
      <c r="M301" s="105"/>
      <c r="N301" s="105"/>
      <c r="O301" s="105"/>
      <c r="P301" s="105"/>
      <c r="Q301" s="105"/>
      <c r="R301" s="2"/>
    </row>
    <row r="302" spans="1:22" s="99" customFormat="1">
      <c r="A302" s="20"/>
      <c r="B302" s="54"/>
      <c r="C302" s="103"/>
      <c r="D302" s="108"/>
      <c r="E302" s="108"/>
      <c r="F302" s="108"/>
      <c r="G302" s="108"/>
      <c r="H302" s="107"/>
      <c r="I302" s="106"/>
      <c r="J302" s="4"/>
      <c r="K302" s="5"/>
      <c r="M302" s="105"/>
      <c r="N302" s="105"/>
      <c r="O302" s="105"/>
      <c r="P302" s="105"/>
      <c r="Q302" s="105"/>
      <c r="R302" s="2"/>
    </row>
    <row r="303" spans="1:22" s="99" customFormat="1">
      <c r="A303" s="20"/>
      <c r="B303" s="54"/>
      <c r="E303" s="103"/>
      <c r="F303" s="103"/>
      <c r="G303" s="103"/>
      <c r="H303" s="107"/>
      <c r="I303" s="106"/>
      <c r="J303" s="4"/>
      <c r="K303" s="5"/>
      <c r="M303" s="104"/>
      <c r="N303" s="104"/>
      <c r="O303" s="104"/>
      <c r="P303" s="104"/>
      <c r="Q303" s="104"/>
      <c r="R303" s="2"/>
    </row>
    <row r="304" spans="1:22" s="99" customFormat="1">
      <c r="A304" s="20"/>
      <c r="B304" s="54"/>
      <c r="E304" s="103"/>
      <c r="F304" s="103"/>
      <c r="G304" s="103"/>
      <c r="H304" s="107"/>
      <c r="I304" s="106"/>
      <c r="J304" s="4"/>
      <c r="K304" s="5"/>
      <c r="M304" s="105"/>
      <c r="N304" s="105"/>
      <c r="O304" s="105"/>
      <c r="P304" s="105"/>
      <c r="Q304" s="105"/>
      <c r="R304" s="2"/>
    </row>
    <row r="305" spans="1:22" s="99" customFormat="1">
      <c r="A305" s="20"/>
      <c r="B305" s="54"/>
      <c r="E305" s="103"/>
      <c r="F305" s="103"/>
      <c r="G305" s="103"/>
      <c r="H305" s="107"/>
      <c r="I305" s="106"/>
      <c r="J305" s="4"/>
      <c r="K305" s="5"/>
      <c r="M305" s="104"/>
      <c r="N305" s="104"/>
      <c r="O305" s="104"/>
      <c r="P305" s="104"/>
      <c r="Q305" s="104"/>
      <c r="R305" s="2"/>
    </row>
    <row r="306" spans="1:22" s="99" customFormat="1">
      <c r="A306" s="20"/>
      <c r="B306" s="54"/>
      <c r="E306" s="103"/>
      <c r="F306" s="103"/>
      <c r="G306" s="103"/>
      <c r="H306" s="107"/>
      <c r="I306" s="106"/>
      <c r="J306" s="4"/>
      <c r="K306" s="5"/>
      <c r="M306" s="104"/>
      <c r="N306" s="104"/>
      <c r="O306" s="104"/>
      <c r="P306" s="104"/>
      <c r="Q306" s="104"/>
      <c r="R306" s="2"/>
    </row>
    <row r="307" spans="1:22" s="99" customFormat="1">
      <c r="A307" s="20"/>
      <c r="B307" s="54"/>
      <c r="E307" s="108"/>
      <c r="F307" s="108"/>
      <c r="G307" s="108"/>
      <c r="H307" s="107"/>
      <c r="I307" s="6"/>
      <c r="J307" s="104"/>
      <c r="K307" s="140"/>
      <c r="L307" s="3"/>
      <c r="M307" s="3"/>
      <c r="N307" s="3"/>
      <c r="O307" s="3"/>
      <c r="P307" s="3"/>
      <c r="Q307" s="3"/>
      <c r="R307" s="2"/>
    </row>
    <row r="308" spans="1:22" s="99" customFormat="1">
      <c r="A308" s="20"/>
      <c r="B308" s="54"/>
      <c r="C308" s="100"/>
      <c r="D308" s="100"/>
      <c r="E308" s="100"/>
      <c r="F308" s="100"/>
      <c r="G308" s="100"/>
      <c r="H308" s="100"/>
      <c r="I308" s="100"/>
      <c r="J308" s="100"/>
      <c r="K308" s="101"/>
      <c r="L308" s="100"/>
      <c r="M308" s="100"/>
      <c r="N308" s="100"/>
      <c r="O308" s="100"/>
      <c r="P308" s="100"/>
      <c r="Q308" s="100"/>
      <c r="R308" s="2"/>
    </row>
    <row r="309" spans="1:22" s="99" customFormat="1">
      <c r="A309" s="20"/>
      <c r="B309" s="54"/>
      <c r="C309" s="18"/>
      <c r="D309" s="8"/>
      <c r="E309" s="8"/>
      <c r="F309" s="8"/>
      <c r="G309" s="8"/>
      <c r="H309" s="29"/>
      <c r="I309" s="29"/>
      <c r="J309" s="93"/>
      <c r="K309" s="27"/>
      <c r="L309" s="28"/>
      <c r="M309" s="28"/>
      <c r="N309" s="28"/>
      <c r="O309" s="28"/>
      <c r="P309" s="28"/>
      <c r="Q309" s="28"/>
      <c r="R309" s="2"/>
    </row>
    <row r="310" spans="1:22" s="21" customFormat="1" ht="19.5">
      <c r="A310" s="20"/>
      <c r="B310" s="98" t="s">
        <v>197</v>
      </c>
      <c r="C310" s="139"/>
      <c r="D310" s="139"/>
      <c r="E310" s="96"/>
      <c r="F310" s="96"/>
      <c r="G310" s="96"/>
      <c r="H310" s="95"/>
      <c r="I310" s="95"/>
      <c r="J310" s="94"/>
      <c r="K310" s="89"/>
      <c r="L310" s="88"/>
      <c r="M310" s="88"/>
      <c r="N310" s="88"/>
      <c r="O310" s="88"/>
      <c r="P310" s="88"/>
      <c r="Q310" s="88"/>
    </row>
    <row r="311" spans="1:22" s="21" customFormat="1">
      <c r="A311" s="20"/>
      <c r="B311" s="137" t="s">
        <v>196</v>
      </c>
      <c r="C311" s="53"/>
      <c r="D311" s="53"/>
      <c r="E311" s="8"/>
      <c r="F311" s="8"/>
      <c r="G311" s="8"/>
      <c r="H311" s="29"/>
      <c r="I311" s="29"/>
      <c r="J311" s="28"/>
      <c r="K311" s="27"/>
      <c r="L311" s="26"/>
      <c r="M311" s="26"/>
      <c r="N311" s="26"/>
      <c r="O311" s="26"/>
      <c r="P311" s="26"/>
      <c r="Q311" s="26"/>
    </row>
    <row r="312" spans="1:22">
      <c r="A312" s="20"/>
      <c r="B312" s="23"/>
      <c r="C312" s="23"/>
      <c r="D312" s="23"/>
      <c r="E312" s="23"/>
      <c r="F312" s="23"/>
      <c r="G312" s="23"/>
      <c r="H312" s="22"/>
      <c r="I312" s="22"/>
      <c r="L312" s="121"/>
      <c r="M312" s="121"/>
      <c r="N312" s="121"/>
      <c r="O312" s="121"/>
      <c r="P312" s="121"/>
      <c r="Q312" s="121"/>
      <c r="R312" s="2"/>
      <c r="S312" s="2"/>
      <c r="T312" s="2"/>
      <c r="U312" s="2"/>
      <c r="V312" s="2"/>
    </row>
    <row r="313" spans="1:22" ht="34.5" customHeight="1">
      <c r="A313" s="131"/>
      <c r="B313" s="23"/>
      <c r="C313" s="8"/>
      <c r="D313" s="8"/>
      <c r="F313" s="8"/>
      <c r="G313" s="8"/>
      <c r="H313" s="29"/>
      <c r="I313" s="29"/>
      <c r="J313" s="57" t="s">
        <v>56</v>
      </c>
      <c r="K313" s="136"/>
      <c r="L313" s="55" t="s">
        <v>55</v>
      </c>
      <c r="M313" s="55" t="s">
        <v>54</v>
      </c>
      <c r="N313" s="55" t="s">
        <v>53</v>
      </c>
      <c r="O313" s="55" t="s">
        <v>52</v>
      </c>
      <c r="P313" s="55" t="s">
        <v>51</v>
      </c>
      <c r="Q313" s="55" t="s">
        <v>50</v>
      </c>
      <c r="R313" s="55" t="s">
        <v>49</v>
      </c>
      <c r="S313" s="55" t="s">
        <v>48</v>
      </c>
      <c r="T313" s="2"/>
      <c r="U313" s="2"/>
      <c r="V313" s="2"/>
    </row>
    <row r="314" spans="1:22" ht="20.25" customHeight="1">
      <c r="A314" s="130" t="s">
        <v>140</v>
      </c>
      <c r="B314" s="54"/>
      <c r="C314" s="8"/>
      <c r="D314" s="8"/>
      <c r="F314" s="8"/>
      <c r="G314" s="8"/>
      <c r="H314" s="29"/>
      <c r="I314" s="53" t="s">
        <v>47</v>
      </c>
      <c r="J314" s="52"/>
      <c r="K314" s="135"/>
      <c r="L314" s="50" t="s">
        <v>45</v>
      </c>
      <c r="M314" s="50" t="s">
        <v>45</v>
      </c>
      <c r="N314" s="50" t="s">
        <v>45</v>
      </c>
      <c r="O314" s="50" t="s">
        <v>45</v>
      </c>
      <c r="P314" s="50" t="s">
        <v>45</v>
      </c>
      <c r="Q314" s="50" t="s">
        <v>45</v>
      </c>
      <c r="R314" s="50" t="s">
        <v>46</v>
      </c>
      <c r="S314" s="50" t="s">
        <v>45</v>
      </c>
      <c r="T314" s="2"/>
      <c r="U314" s="2"/>
      <c r="V314" s="2"/>
    </row>
    <row r="315" spans="1:22" s="13" customFormat="1" ht="34.5" customHeight="1">
      <c r="A315" s="138" t="s">
        <v>195</v>
      </c>
      <c r="B315" s="25"/>
      <c r="C315" s="346" t="s">
        <v>194</v>
      </c>
      <c r="D315" s="273" t="s">
        <v>193</v>
      </c>
      <c r="E315" s="279"/>
      <c r="F315" s="279"/>
      <c r="G315" s="279"/>
      <c r="H315" s="274"/>
      <c r="I315" s="313" t="s">
        <v>192</v>
      </c>
      <c r="J315" s="65">
        <f t="shared" ref="J315:J320" si="5">IF(SUM(L315:S315)=0,IF(COUNTIF(L315:S315,"未確認")&gt;0,"未確認",IF(COUNTIF(L315:S315,"~*")&gt;0,"*",SUM(L315:S315))),SUM(L315:S315))</f>
        <v>8651</v>
      </c>
      <c r="K315" s="134" t="str">
        <f t="shared" ref="K315:K320" si="6">IF(OR(COUNTIF(L315:S315,"未確認")&gt;0,COUNTIF(L315:S315,"~*")&gt;0),"※","")</f>
        <v/>
      </c>
      <c r="L315" s="125">
        <v>1646</v>
      </c>
      <c r="M315" s="125">
        <v>899</v>
      </c>
      <c r="N315" s="125">
        <v>1611</v>
      </c>
      <c r="O315" s="125">
        <v>1119</v>
      </c>
      <c r="P315" s="125">
        <v>762</v>
      </c>
      <c r="Q315" s="125">
        <v>435</v>
      </c>
      <c r="R315" s="125">
        <v>339</v>
      </c>
      <c r="S315" s="125">
        <v>1840</v>
      </c>
    </row>
    <row r="316" spans="1:22" s="13" customFormat="1" ht="34.5" customHeight="1">
      <c r="A316" s="138" t="s">
        <v>191</v>
      </c>
      <c r="B316" s="25"/>
      <c r="C316" s="347"/>
      <c r="D316" s="343"/>
      <c r="E316" s="265" t="s">
        <v>190</v>
      </c>
      <c r="F316" s="266"/>
      <c r="G316" s="266"/>
      <c r="H316" s="267"/>
      <c r="I316" s="341"/>
      <c r="J316" s="65">
        <f t="shared" si="5"/>
        <v>3832</v>
      </c>
      <c r="K316" s="134" t="str">
        <f t="shared" si="6"/>
        <v/>
      </c>
      <c r="L316" s="125">
        <v>401</v>
      </c>
      <c r="M316" s="125">
        <v>298</v>
      </c>
      <c r="N316" s="125">
        <v>1001</v>
      </c>
      <c r="O316" s="125">
        <v>396</v>
      </c>
      <c r="P316" s="125">
        <v>1</v>
      </c>
      <c r="Q316" s="125">
        <v>113</v>
      </c>
      <c r="R316" s="125">
        <v>186</v>
      </c>
      <c r="S316" s="125">
        <v>1436</v>
      </c>
    </row>
    <row r="317" spans="1:22" s="13" customFormat="1" ht="34.5" customHeight="1">
      <c r="A317" s="129" t="s">
        <v>189</v>
      </c>
      <c r="B317" s="25"/>
      <c r="C317" s="347"/>
      <c r="D317" s="344"/>
      <c r="E317" s="265" t="s">
        <v>188</v>
      </c>
      <c r="F317" s="266"/>
      <c r="G317" s="266"/>
      <c r="H317" s="267"/>
      <c r="I317" s="341"/>
      <c r="J317" s="65">
        <f t="shared" si="5"/>
        <v>1668</v>
      </c>
      <c r="K317" s="134" t="str">
        <f t="shared" si="6"/>
        <v/>
      </c>
      <c r="L317" s="125">
        <v>131</v>
      </c>
      <c r="M317" s="125">
        <v>215</v>
      </c>
      <c r="N317" s="125">
        <v>249</v>
      </c>
      <c r="O317" s="125">
        <v>258</v>
      </c>
      <c r="P317" s="125">
        <v>386</v>
      </c>
      <c r="Q317" s="125">
        <v>127</v>
      </c>
      <c r="R317" s="125">
        <v>0</v>
      </c>
      <c r="S317" s="125">
        <v>302</v>
      </c>
    </row>
    <row r="318" spans="1:22" s="13" customFormat="1" ht="34.5" customHeight="1">
      <c r="A318" s="129" t="s">
        <v>187</v>
      </c>
      <c r="B318" s="25"/>
      <c r="C318" s="347"/>
      <c r="D318" s="345"/>
      <c r="E318" s="265" t="s">
        <v>186</v>
      </c>
      <c r="F318" s="266"/>
      <c r="G318" s="266"/>
      <c r="H318" s="267"/>
      <c r="I318" s="341"/>
      <c r="J318" s="65">
        <f t="shared" si="5"/>
        <v>3151</v>
      </c>
      <c r="K318" s="134" t="str">
        <f t="shared" si="6"/>
        <v/>
      </c>
      <c r="L318" s="125">
        <v>1114</v>
      </c>
      <c r="M318" s="125">
        <v>386</v>
      </c>
      <c r="N318" s="125">
        <v>361</v>
      </c>
      <c r="O318" s="125">
        <v>465</v>
      </c>
      <c r="P318" s="125">
        <v>375</v>
      </c>
      <c r="Q318" s="125">
        <v>195</v>
      </c>
      <c r="R318" s="125">
        <v>153</v>
      </c>
      <c r="S318" s="125">
        <v>102</v>
      </c>
    </row>
    <row r="319" spans="1:22" s="13" customFormat="1" ht="34.5" customHeight="1">
      <c r="A319" s="129" t="s">
        <v>185</v>
      </c>
      <c r="B319" s="54"/>
      <c r="C319" s="347"/>
      <c r="D319" s="265" t="s">
        <v>184</v>
      </c>
      <c r="E319" s="266"/>
      <c r="F319" s="266"/>
      <c r="G319" s="266"/>
      <c r="H319" s="267"/>
      <c r="I319" s="341"/>
      <c r="J319" s="65">
        <f t="shared" si="5"/>
        <v>105238</v>
      </c>
      <c r="K319" s="134" t="str">
        <f t="shared" si="6"/>
        <v/>
      </c>
      <c r="L319" s="125">
        <v>9151</v>
      </c>
      <c r="M319" s="125">
        <v>15559</v>
      </c>
      <c r="N319" s="125">
        <v>14158</v>
      </c>
      <c r="O319" s="125">
        <v>18033</v>
      </c>
      <c r="P319" s="125">
        <v>19081</v>
      </c>
      <c r="Q319" s="125">
        <v>13447</v>
      </c>
      <c r="R319" s="125">
        <v>10310</v>
      </c>
      <c r="S319" s="125">
        <v>5499</v>
      </c>
    </row>
    <row r="320" spans="1:22" s="13" customFormat="1" ht="34.5" customHeight="1">
      <c r="A320" s="129" t="s">
        <v>183</v>
      </c>
      <c r="B320" s="19"/>
      <c r="C320" s="347"/>
      <c r="D320" s="265" t="s">
        <v>182</v>
      </c>
      <c r="E320" s="266"/>
      <c r="F320" s="266"/>
      <c r="G320" s="266"/>
      <c r="H320" s="267"/>
      <c r="I320" s="342"/>
      <c r="J320" s="65">
        <f t="shared" si="5"/>
        <v>8695</v>
      </c>
      <c r="K320" s="134" t="str">
        <f t="shared" si="6"/>
        <v/>
      </c>
      <c r="L320" s="125">
        <v>1657</v>
      </c>
      <c r="M320" s="125">
        <v>1083</v>
      </c>
      <c r="N320" s="125">
        <v>1906</v>
      </c>
      <c r="O320" s="125">
        <v>1425</v>
      </c>
      <c r="P320" s="125">
        <v>1203</v>
      </c>
      <c r="Q320" s="125">
        <v>555</v>
      </c>
      <c r="R320" s="125">
        <v>597</v>
      </c>
      <c r="S320" s="125">
        <v>269</v>
      </c>
    </row>
    <row r="321" spans="1:22" s="21" customFormat="1">
      <c r="A321" s="20"/>
      <c r="B321" s="23"/>
      <c r="C321" s="124"/>
      <c r="D321" s="23"/>
      <c r="E321" s="23"/>
      <c r="F321" s="23"/>
      <c r="G321" s="23"/>
      <c r="H321" s="22"/>
      <c r="I321" s="22"/>
      <c r="J321" s="16"/>
      <c r="K321" s="15"/>
      <c r="L321" s="14"/>
      <c r="M321" s="14"/>
      <c r="N321" s="14"/>
      <c r="O321" s="14"/>
      <c r="P321" s="14"/>
      <c r="Q321" s="14"/>
    </row>
    <row r="322" spans="1:22" s="13" customFormat="1">
      <c r="A322" s="20"/>
      <c r="B322" s="25"/>
      <c r="C322" s="18"/>
      <c r="D322" s="18"/>
      <c r="E322" s="18"/>
      <c r="F322" s="18"/>
      <c r="G322" s="18"/>
      <c r="H322" s="17"/>
      <c r="I322" s="17"/>
      <c r="J322" s="16"/>
      <c r="K322" s="15"/>
      <c r="L322" s="14"/>
      <c r="M322" s="14"/>
      <c r="N322" s="14"/>
      <c r="O322" s="14"/>
      <c r="P322" s="14"/>
      <c r="Q322" s="14"/>
    </row>
    <row r="323" spans="1:22" s="21" customFormat="1">
      <c r="A323" s="20"/>
      <c r="B323" s="19"/>
      <c r="C323" s="132"/>
      <c r="D323" s="8"/>
      <c r="E323" s="8"/>
      <c r="F323" s="8"/>
      <c r="H323" s="29"/>
      <c r="I323" s="29"/>
      <c r="J323" s="28"/>
      <c r="K323" s="27"/>
      <c r="L323" s="26"/>
      <c r="M323" s="26"/>
      <c r="N323" s="26"/>
      <c r="O323" s="26"/>
      <c r="P323" s="26"/>
      <c r="Q323" s="26"/>
    </row>
    <row r="324" spans="1:22" s="21" customFormat="1">
      <c r="A324" s="20"/>
      <c r="B324" s="137" t="s">
        <v>181</v>
      </c>
      <c r="C324" s="85"/>
      <c r="D324" s="85"/>
      <c r="E324" s="85"/>
      <c r="F324" s="85"/>
      <c r="G324" s="85"/>
      <c r="H324" s="22"/>
      <c r="I324" s="22"/>
      <c r="J324" s="28"/>
      <c r="K324" s="27"/>
      <c r="L324" s="26"/>
      <c r="M324" s="26"/>
      <c r="N324" s="26"/>
      <c r="O324" s="26"/>
      <c r="P324" s="26"/>
      <c r="Q324" s="26"/>
    </row>
    <row r="325" spans="1:22">
      <c r="A325" s="20"/>
      <c r="B325" s="23"/>
      <c r="C325" s="23"/>
      <c r="D325" s="23"/>
      <c r="E325" s="23"/>
      <c r="F325" s="23"/>
      <c r="G325" s="23"/>
      <c r="H325" s="22"/>
      <c r="I325" s="22"/>
      <c r="L325" s="121"/>
      <c r="M325" s="121"/>
      <c r="N325" s="121"/>
      <c r="O325" s="121"/>
      <c r="P325" s="121"/>
      <c r="Q325" s="121"/>
      <c r="R325" s="2"/>
      <c r="S325" s="2"/>
      <c r="T325" s="2"/>
      <c r="U325" s="2"/>
      <c r="V325" s="2"/>
    </row>
    <row r="326" spans="1:22" ht="34.5" customHeight="1">
      <c r="A326" s="20"/>
      <c r="B326" s="23"/>
      <c r="C326" s="8"/>
      <c r="D326" s="8"/>
      <c r="F326" s="8"/>
      <c r="G326" s="8"/>
      <c r="H326" s="29"/>
      <c r="I326" s="29"/>
      <c r="J326" s="57" t="s">
        <v>56</v>
      </c>
      <c r="K326" s="136"/>
      <c r="L326" s="55" t="s">
        <v>55</v>
      </c>
      <c r="M326" s="55" t="s">
        <v>54</v>
      </c>
      <c r="N326" s="55" t="s">
        <v>53</v>
      </c>
      <c r="O326" s="55" t="s">
        <v>52</v>
      </c>
      <c r="P326" s="55" t="s">
        <v>51</v>
      </c>
      <c r="Q326" s="55" t="s">
        <v>50</v>
      </c>
      <c r="R326" s="55" t="s">
        <v>49</v>
      </c>
      <c r="S326" s="55" t="s">
        <v>48</v>
      </c>
      <c r="T326" s="2"/>
      <c r="U326" s="2"/>
      <c r="V326" s="2"/>
    </row>
    <row r="327" spans="1:22" ht="20.25" customHeight="1">
      <c r="A327" s="20"/>
      <c r="B327" s="54"/>
      <c r="C327" s="18"/>
      <c r="D327" s="8"/>
      <c r="F327" s="8"/>
      <c r="G327" s="8"/>
      <c r="H327" s="29"/>
      <c r="I327" s="53" t="s">
        <v>47</v>
      </c>
      <c r="J327" s="52"/>
      <c r="K327" s="135"/>
      <c r="L327" s="50" t="s">
        <v>45</v>
      </c>
      <c r="M327" s="50" t="s">
        <v>45</v>
      </c>
      <c r="N327" s="50" t="s">
        <v>45</v>
      </c>
      <c r="O327" s="50" t="s">
        <v>45</v>
      </c>
      <c r="P327" s="50" t="s">
        <v>45</v>
      </c>
      <c r="Q327" s="50" t="s">
        <v>45</v>
      </c>
      <c r="R327" s="50" t="s">
        <v>46</v>
      </c>
      <c r="S327" s="50" t="s">
        <v>45</v>
      </c>
      <c r="T327" s="2"/>
      <c r="U327" s="2"/>
      <c r="V327" s="2"/>
    </row>
    <row r="328" spans="1:22" s="13" customFormat="1" ht="34.5" customHeight="1">
      <c r="A328" s="34" t="s">
        <v>180</v>
      </c>
      <c r="B328" s="19"/>
      <c r="C328" s="346" t="s">
        <v>179</v>
      </c>
      <c r="D328" s="265" t="s">
        <v>178</v>
      </c>
      <c r="E328" s="266"/>
      <c r="F328" s="266"/>
      <c r="G328" s="266"/>
      <c r="H328" s="267"/>
      <c r="I328" s="313" t="s">
        <v>177</v>
      </c>
      <c r="J328" s="65">
        <f t="shared" ref="J328:J345" si="7">IF(SUM(L328:S328)=0,IF(COUNTIF(L328:S328,"未確認")&gt;0,"未確認",IF(COUNTIF(L328:S328,"~*")&gt;0,"*",SUM(L328:S328))),SUM(L328:S328))</f>
        <v>8651</v>
      </c>
      <c r="K328" s="134" t="str">
        <f t="shared" ref="K328:K345" si="8">IF(OR(COUNTIF(L328:S328,"未確認")&gt;0,COUNTIF(L328:S328,"~*")&gt;0),"※","")</f>
        <v/>
      </c>
      <c r="L328" s="125">
        <v>1646</v>
      </c>
      <c r="M328" s="125">
        <v>899</v>
      </c>
      <c r="N328" s="125">
        <v>1611</v>
      </c>
      <c r="O328" s="125">
        <v>1119</v>
      </c>
      <c r="P328" s="125">
        <v>762</v>
      </c>
      <c r="Q328" s="125">
        <v>435</v>
      </c>
      <c r="R328" s="125">
        <v>339</v>
      </c>
      <c r="S328" s="125">
        <v>1840</v>
      </c>
    </row>
    <row r="329" spans="1:22" s="13" customFormat="1" ht="34.5" customHeight="1">
      <c r="A329" s="34" t="s">
        <v>176</v>
      </c>
      <c r="B329" s="19"/>
      <c r="C329" s="346"/>
      <c r="D329" s="358" t="s">
        <v>175</v>
      </c>
      <c r="E329" s="277" t="s">
        <v>174</v>
      </c>
      <c r="F329" s="317"/>
      <c r="G329" s="317"/>
      <c r="H329" s="278"/>
      <c r="I329" s="356"/>
      <c r="J329" s="65">
        <f t="shared" si="7"/>
        <v>2</v>
      </c>
      <c r="K329" s="134" t="str">
        <f t="shared" si="8"/>
        <v/>
      </c>
      <c r="L329" s="125">
        <v>0</v>
      </c>
      <c r="M329" s="125">
        <v>0</v>
      </c>
      <c r="N329" s="125">
        <v>0</v>
      </c>
      <c r="O329" s="125">
        <v>2</v>
      </c>
      <c r="P329" s="125">
        <v>0</v>
      </c>
      <c r="Q329" s="125">
        <v>0</v>
      </c>
      <c r="R329" s="125">
        <v>0</v>
      </c>
      <c r="S329" s="125">
        <v>0</v>
      </c>
    </row>
    <row r="330" spans="1:22" s="13" customFormat="1" ht="34.5" customHeight="1">
      <c r="A330" s="34" t="s">
        <v>173</v>
      </c>
      <c r="B330" s="19"/>
      <c r="C330" s="346"/>
      <c r="D330" s="346"/>
      <c r="E330" s="265" t="s">
        <v>172</v>
      </c>
      <c r="F330" s="266"/>
      <c r="G330" s="266"/>
      <c r="H330" s="267"/>
      <c r="I330" s="356"/>
      <c r="J330" s="65">
        <f t="shared" si="7"/>
        <v>7962</v>
      </c>
      <c r="K330" s="134" t="str">
        <f t="shared" si="8"/>
        <v/>
      </c>
      <c r="L330" s="125">
        <v>1464</v>
      </c>
      <c r="M330" s="125">
        <v>812</v>
      </c>
      <c r="N330" s="125">
        <v>1553</v>
      </c>
      <c r="O330" s="125">
        <v>1029</v>
      </c>
      <c r="P330" s="125">
        <v>640</v>
      </c>
      <c r="Q330" s="125">
        <v>411</v>
      </c>
      <c r="R330" s="125">
        <v>230</v>
      </c>
      <c r="S330" s="125">
        <v>1823</v>
      </c>
    </row>
    <row r="331" spans="1:22" s="13" customFormat="1" ht="34.5" customHeight="1">
      <c r="A331" s="34" t="s">
        <v>171</v>
      </c>
      <c r="B331" s="19"/>
      <c r="C331" s="346"/>
      <c r="D331" s="346"/>
      <c r="E331" s="265" t="s">
        <v>170</v>
      </c>
      <c r="F331" s="266"/>
      <c r="G331" s="266"/>
      <c r="H331" s="267"/>
      <c r="I331" s="356"/>
      <c r="J331" s="65">
        <f t="shared" si="7"/>
        <v>128</v>
      </c>
      <c r="K331" s="134" t="str">
        <f t="shared" si="8"/>
        <v/>
      </c>
      <c r="L331" s="125">
        <v>19</v>
      </c>
      <c r="M331" s="125">
        <v>19</v>
      </c>
      <c r="N331" s="125">
        <v>33</v>
      </c>
      <c r="O331" s="125">
        <v>14</v>
      </c>
      <c r="P331" s="125">
        <v>20</v>
      </c>
      <c r="Q331" s="125">
        <v>5</v>
      </c>
      <c r="R331" s="125">
        <v>13</v>
      </c>
      <c r="S331" s="125">
        <v>5</v>
      </c>
    </row>
    <row r="332" spans="1:22" s="13" customFormat="1" ht="34.5" customHeight="1">
      <c r="A332" s="34" t="s">
        <v>169</v>
      </c>
      <c r="B332" s="19"/>
      <c r="C332" s="346"/>
      <c r="D332" s="346"/>
      <c r="E332" s="307" t="s">
        <v>168</v>
      </c>
      <c r="F332" s="308"/>
      <c r="G332" s="308"/>
      <c r="H332" s="309"/>
      <c r="I332" s="356"/>
      <c r="J332" s="65">
        <f t="shared" si="7"/>
        <v>397</v>
      </c>
      <c r="K332" s="134" t="str">
        <f t="shared" si="8"/>
        <v/>
      </c>
      <c r="L332" s="125">
        <v>1</v>
      </c>
      <c r="M332" s="125">
        <v>68</v>
      </c>
      <c r="N332" s="125">
        <v>25</v>
      </c>
      <c r="O332" s="125">
        <v>74</v>
      </c>
      <c r="P332" s="125">
        <v>102</v>
      </c>
      <c r="Q332" s="125">
        <v>19</v>
      </c>
      <c r="R332" s="125">
        <v>96</v>
      </c>
      <c r="S332" s="125">
        <v>12</v>
      </c>
    </row>
    <row r="333" spans="1:22" s="13" customFormat="1" ht="34.5" customHeight="1">
      <c r="A333" s="34" t="s">
        <v>167</v>
      </c>
      <c r="B333" s="19"/>
      <c r="C333" s="346"/>
      <c r="D333" s="346"/>
      <c r="E333" s="307" t="s">
        <v>166</v>
      </c>
      <c r="F333" s="308"/>
      <c r="G333" s="308"/>
      <c r="H333" s="309"/>
      <c r="I333" s="356"/>
      <c r="J333" s="65">
        <f t="shared" si="7"/>
        <v>0</v>
      </c>
      <c r="K333" s="134" t="str">
        <f t="shared" si="8"/>
        <v/>
      </c>
      <c r="L333" s="125">
        <v>0</v>
      </c>
      <c r="M333" s="125">
        <v>0</v>
      </c>
      <c r="N333" s="125">
        <v>0</v>
      </c>
      <c r="O333" s="125">
        <v>0</v>
      </c>
      <c r="P333" s="125">
        <v>0</v>
      </c>
      <c r="Q333" s="125">
        <v>0</v>
      </c>
      <c r="R333" s="125">
        <v>0</v>
      </c>
      <c r="S333" s="125">
        <v>0</v>
      </c>
    </row>
    <row r="334" spans="1:22" s="13" customFormat="1" ht="34.5" customHeight="1">
      <c r="A334" s="34" t="s">
        <v>165</v>
      </c>
      <c r="B334" s="19"/>
      <c r="C334" s="346"/>
      <c r="D334" s="346"/>
      <c r="E334" s="265" t="s">
        <v>164</v>
      </c>
      <c r="F334" s="266"/>
      <c r="G334" s="266"/>
      <c r="H334" s="267"/>
      <c r="I334" s="356"/>
      <c r="J334" s="65">
        <f t="shared" si="7"/>
        <v>162</v>
      </c>
      <c r="K334" s="134" t="str">
        <f t="shared" si="8"/>
        <v/>
      </c>
      <c r="L334" s="125">
        <v>162</v>
      </c>
      <c r="M334" s="125">
        <v>0</v>
      </c>
      <c r="N334" s="125">
        <v>0</v>
      </c>
      <c r="O334" s="125">
        <v>0</v>
      </c>
      <c r="P334" s="125">
        <v>0</v>
      </c>
      <c r="Q334" s="125">
        <v>0</v>
      </c>
      <c r="R334" s="125">
        <v>0</v>
      </c>
      <c r="S334" s="125">
        <v>0</v>
      </c>
    </row>
    <row r="335" spans="1:22" s="13" customFormat="1" ht="34.5" customHeight="1">
      <c r="A335" s="34" t="s">
        <v>163</v>
      </c>
      <c r="B335" s="19"/>
      <c r="C335" s="346"/>
      <c r="D335" s="359"/>
      <c r="E335" s="273" t="s">
        <v>142</v>
      </c>
      <c r="F335" s="279"/>
      <c r="G335" s="279"/>
      <c r="H335" s="274"/>
      <c r="I335" s="356"/>
      <c r="J335" s="65">
        <f t="shared" si="7"/>
        <v>0</v>
      </c>
      <c r="K335" s="134" t="str">
        <f t="shared" si="8"/>
        <v/>
      </c>
      <c r="L335" s="125">
        <v>0</v>
      </c>
      <c r="M335" s="125">
        <v>0</v>
      </c>
      <c r="N335" s="125">
        <v>0</v>
      </c>
      <c r="O335" s="125">
        <v>0</v>
      </c>
      <c r="P335" s="125">
        <v>0</v>
      </c>
      <c r="Q335" s="125">
        <v>0</v>
      </c>
      <c r="R335" s="125">
        <v>0</v>
      </c>
      <c r="S335" s="125">
        <v>0</v>
      </c>
    </row>
    <row r="336" spans="1:22" s="13" customFormat="1" ht="34.5" customHeight="1">
      <c r="A336" s="34" t="s">
        <v>162</v>
      </c>
      <c r="B336" s="19"/>
      <c r="C336" s="346"/>
      <c r="D336" s="265" t="s">
        <v>161</v>
      </c>
      <c r="E336" s="266"/>
      <c r="F336" s="266"/>
      <c r="G336" s="266"/>
      <c r="H336" s="267"/>
      <c r="I336" s="356"/>
      <c r="J336" s="65">
        <f t="shared" si="7"/>
        <v>8695</v>
      </c>
      <c r="K336" s="134" t="str">
        <f t="shared" si="8"/>
        <v/>
      </c>
      <c r="L336" s="125">
        <v>1657</v>
      </c>
      <c r="M336" s="125">
        <v>1083</v>
      </c>
      <c r="N336" s="125">
        <v>1906</v>
      </c>
      <c r="O336" s="125">
        <v>1425</v>
      </c>
      <c r="P336" s="125">
        <v>1203</v>
      </c>
      <c r="Q336" s="125">
        <v>555</v>
      </c>
      <c r="R336" s="125">
        <v>597</v>
      </c>
      <c r="S336" s="125">
        <v>269</v>
      </c>
    </row>
    <row r="337" spans="1:22" s="13" customFormat="1" ht="34.5" customHeight="1">
      <c r="A337" s="34" t="s">
        <v>160</v>
      </c>
      <c r="B337" s="19"/>
      <c r="C337" s="346"/>
      <c r="D337" s="358" t="s">
        <v>159</v>
      </c>
      <c r="E337" s="277" t="s">
        <v>158</v>
      </c>
      <c r="F337" s="317"/>
      <c r="G337" s="317"/>
      <c r="H337" s="278"/>
      <c r="I337" s="356"/>
      <c r="J337" s="65">
        <f t="shared" si="7"/>
        <v>3</v>
      </c>
      <c r="K337" s="134" t="str">
        <f t="shared" si="8"/>
        <v/>
      </c>
      <c r="L337" s="125">
        <v>0</v>
      </c>
      <c r="M337" s="125">
        <v>0</v>
      </c>
      <c r="N337" s="125">
        <v>0</v>
      </c>
      <c r="O337" s="125">
        <v>3</v>
      </c>
      <c r="P337" s="125">
        <v>0</v>
      </c>
      <c r="Q337" s="125">
        <v>0</v>
      </c>
      <c r="R337" s="125">
        <v>0</v>
      </c>
      <c r="S337" s="125">
        <v>0</v>
      </c>
    </row>
    <row r="338" spans="1:22" s="13" customFormat="1" ht="34.5" customHeight="1">
      <c r="A338" s="34" t="s">
        <v>157</v>
      </c>
      <c r="B338" s="19"/>
      <c r="C338" s="346"/>
      <c r="D338" s="346"/>
      <c r="E338" s="265" t="s">
        <v>156</v>
      </c>
      <c r="F338" s="266"/>
      <c r="G338" s="266"/>
      <c r="H338" s="267"/>
      <c r="I338" s="356"/>
      <c r="J338" s="65">
        <f t="shared" si="7"/>
        <v>7474</v>
      </c>
      <c r="K338" s="134" t="str">
        <f t="shared" si="8"/>
        <v/>
      </c>
      <c r="L338" s="125">
        <v>1604</v>
      </c>
      <c r="M338" s="125">
        <v>863</v>
      </c>
      <c r="N338" s="125">
        <v>1811</v>
      </c>
      <c r="O338" s="125">
        <v>1236</v>
      </c>
      <c r="P338" s="125">
        <v>982</v>
      </c>
      <c r="Q338" s="125">
        <v>443</v>
      </c>
      <c r="R338" s="125">
        <v>345</v>
      </c>
      <c r="S338" s="125">
        <v>190</v>
      </c>
    </row>
    <row r="339" spans="1:22" s="13" customFormat="1" ht="34.5" customHeight="1">
      <c r="A339" s="34" t="s">
        <v>155</v>
      </c>
      <c r="B339" s="19"/>
      <c r="C339" s="346"/>
      <c r="D339" s="346"/>
      <c r="E339" s="265" t="s">
        <v>154</v>
      </c>
      <c r="F339" s="266"/>
      <c r="G339" s="266"/>
      <c r="H339" s="267"/>
      <c r="I339" s="356"/>
      <c r="J339" s="65">
        <f t="shared" si="7"/>
        <v>655</v>
      </c>
      <c r="K339" s="134" t="str">
        <f t="shared" si="8"/>
        <v/>
      </c>
      <c r="L339" s="125">
        <v>40</v>
      </c>
      <c r="M339" s="125">
        <v>148</v>
      </c>
      <c r="N339" s="125">
        <v>46</v>
      </c>
      <c r="O339" s="125">
        <v>79</v>
      </c>
      <c r="P339" s="125">
        <v>104</v>
      </c>
      <c r="Q339" s="125">
        <v>47</v>
      </c>
      <c r="R339" s="125">
        <v>172</v>
      </c>
      <c r="S339" s="125">
        <v>19</v>
      </c>
    </row>
    <row r="340" spans="1:22" s="13" customFormat="1" ht="34.5" customHeight="1">
      <c r="A340" s="34" t="s">
        <v>153</v>
      </c>
      <c r="B340" s="19"/>
      <c r="C340" s="346"/>
      <c r="D340" s="346"/>
      <c r="E340" s="265" t="s">
        <v>152</v>
      </c>
      <c r="F340" s="266"/>
      <c r="G340" s="266"/>
      <c r="H340" s="267"/>
      <c r="I340" s="356"/>
      <c r="J340" s="65">
        <f t="shared" si="7"/>
        <v>86</v>
      </c>
      <c r="K340" s="134" t="str">
        <f t="shared" si="8"/>
        <v/>
      </c>
      <c r="L340" s="125">
        <v>0</v>
      </c>
      <c r="M340" s="125">
        <v>28</v>
      </c>
      <c r="N340" s="125">
        <v>8</v>
      </c>
      <c r="O340" s="125">
        <v>14</v>
      </c>
      <c r="P340" s="125">
        <v>21</v>
      </c>
      <c r="Q340" s="125">
        <v>4</v>
      </c>
      <c r="R340" s="125">
        <v>11</v>
      </c>
      <c r="S340" s="125">
        <v>0</v>
      </c>
    </row>
    <row r="341" spans="1:22" s="13" customFormat="1" ht="34.5" customHeight="1">
      <c r="A341" s="34" t="s">
        <v>151</v>
      </c>
      <c r="B341" s="19"/>
      <c r="C341" s="346"/>
      <c r="D341" s="346"/>
      <c r="E341" s="265" t="s">
        <v>150</v>
      </c>
      <c r="F341" s="266"/>
      <c r="G341" s="266"/>
      <c r="H341" s="267"/>
      <c r="I341" s="356"/>
      <c r="J341" s="65">
        <f t="shared" si="7"/>
        <v>79</v>
      </c>
      <c r="K341" s="134" t="str">
        <f t="shared" si="8"/>
        <v/>
      </c>
      <c r="L341" s="125">
        <v>1</v>
      </c>
      <c r="M341" s="125">
        <v>12</v>
      </c>
      <c r="N341" s="125">
        <v>7</v>
      </c>
      <c r="O341" s="125">
        <v>15</v>
      </c>
      <c r="P341" s="125">
        <v>13</v>
      </c>
      <c r="Q341" s="125">
        <v>2</v>
      </c>
      <c r="R341" s="125">
        <v>27</v>
      </c>
      <c r="S341" s="125">
        <v>2</v>
      </c>
    </row>
    <row r="342" spans="1:22" s="13" customFormat="1" ht="34.5" customHeight="1">
      <c r="A342" s="34" t="s">
        <v>149</v>
      </c>
      <c r="B342" s="19"/>
      <c r="C342" s="346"/>
      <c r="D342" s="346"/>
      <c r="E342" s="307" t="s">
        <v>148</v>
      </c>
      <c r="F342" s="308"/>
      <c r="G342" s="308"/>
      <c r="H342" s="309"/>
      <c r="I342" s="356"/>
      <c r="J342" s="65">
        <f t="shared" si="7"/>
        <v>1</v>
      </c>
      <c r="K342" s="134" t="str">
        <f t="shared" si="8"/>
        <v/>
      </c>
      <c r="L342" s="125">
        <v>0</v>
      </c>
      <c r="M342" s="125">
        <v>0</v>
      </c>
      <c r="N342" s="125">
        <v>0</v>
      </c>
      <c r="O342" s="125">
        <v>0</v>
      </c>
      <c r="P342" s="125">
        <v>1</v>
      </c>
      <c r="Q342" s="125">
        <v>0</v>
      </c>
      <c r="R342" s="125">
        <v>0</v>
      </c>
      <c r="S342" s="125">
        <v>0</v>
      </c>
    </row>
    <row r="343" spans="1:22" s="13" customFormat="1" ht="34.5" customHeight="1">
      <c r="A343" s="34" t="s">
        <v>147</v>
      </c>
      <c r="B343" s="19"/>
      <c r="C343" s="346"/>
      <c r="D343" s="346"/>
      <c r="E343" s="265" t="s">
        <v>146</v>
      </c>
      <c r="F343" s="266"/>
      <c r="G343" s="266"/>
      <c r="H343" s="267"/>
      <c r="I343" s="356"/>
      <c r="J343" s="65">
        <f t="shared" si="7"/>
        <v>132</v>
      </c>
      <c r="K343" s="134" t="str">
        <f t="shared" si="8"/>
        <v/>
      </c>
      <c r="L343" s="125">
        <v>1</v>
      </c>
      <c r="M343" s="125">
        <v>29</v>
      </c>
      <c r="N343" s="125">
        <v>6</v>
      </c>
      <c r="O343" s="125">
        <v>26</v>
      </c>
      <c r="P343" s="125">
        <v>42</v>
      </c>
      <c r="Q343" s="125">
        <v>5</v>
      </c>
      <c r="R343" s="125">
        <v>19</v>
      </c>
      <c r="S343" s="125">
        <v>4</v>
      </c>
    </row>
    <row r="344" spans="1:22" s="13" customFormat="1" ht="34.5" customHeight="1">
      <c r="A344" s="34" t="s">
        <v>145</v>
      </c>
      <c r="B344" s="19"/>
      <c r="C344" s="346"/>
      <c r="D344" s="346"/>
      <c r="E344" s="265" t="s">
        <v>144</v>
      </c>
      <c r="F344" s="266"/>
      <c r="G344" s="266"/>
      <c r="H344" s="267"/>
      <c r="I344" s="356"/>
      <c r="J344" s="65">
        <f t="shared" si="7"/>
        <v>265</v>
      </c>
      <c r="K344" s="134" t="str">
        <f t="shared" si="8"/>
        <v/>
      </c>
      <c r="L344" s="125">
        <v>11</v>
      </c>
      <c r="M344" s="125">
        <v>3</v>
      </c>
      <c r="N344" s="125">
        <v>28</v>
      </c>
      <c r="O344" s="125">
        <v>52</v>
      </c>
      <c r="P344" s="125">
        <v>40</v>
      </c>
      <c r="Q344" s="125">
        <v>54</v>
      </c>
      <c r="R344" s="125">
        <v>23</v>
      </c>
      <c r="S344" s="125">
        <v>54</v>
      </c>
    </row>
    <row r="345" spans="1:22" s="13" customFormat="1" ht="34.5" customHeight="1">
      <c r="A345" s="34" t="s">
        <v>143</v>
      </c>
      <c r="B345" s="19"/>
      <c r="C345" s="346"/>
      <c r="D345" s="346"/>
      <c r="E345" s="265" t="s">
        <v>142</v>
      </c>
      <c r="F345" s="266"/>
      <c r="G345" s="266"/>
      <c r="H345" s="267"/>
      <c r="I345" s="357"/>
      <c r="J345" s="65">
        <f t="shared" si="7"/>
        <v>0</v>
      </c>
      <c r="K345" s="134" t="str">
        <f t="shared" si="8"/>
        <v/>
      </c>
      <c r="L345" s="125">
        <v>0</v>
      </c>
      <c r="M345" s="125">
        <v>0</v>
      </c>
      <c r="N345" s="125">
        <v>0</v>
      </c>
      <c r="O345" s="125">
        <v>0</v>
      </c>
      <c r="P345" s="125">
        <v>0</v>
      </c>
      <c r="Q345" s="125">
        <v>0</v>
      </c>
      <c r="R345" s="125">
        <v>0</v>
      </c>
      <c r="S345" s="125">
        <v>0</v>
      </c>
    </row>
    <row r="346" spans="1:22" s="21" customFormat="1">
      <c r="A346" s="20"/>
      <c r="B346" s="23"/>
      <c r="C346" s="23"/>
      <c r="D346" s="23"/>
      <c r="E346" s="23"/>
      <c r="F346" s="23"/>
      <c r="G346" s="23"/>
      <c r="H346" s="22"/>
      <c r="I346" s="22"/>
      <c r="J346" s="16"/>
      <c r="K346" s="15"/>
      <c r="L346" s="14"/>
      <c r="M346" s="14"/>
      <c r="N346" s="14"/>
      <c r="O346" s="14"/>
      <c r="P346" s="14"/>
      <c r="Q346" s="14"/>
    </row>
    <row r="347" spans="1:22" s="13" customFormat="1">
      <c r="A347" s="20"/>
      <c r="B347" s="25"/>
      <c r="C347" s="18"/>
      <c r="D347" s="18"/>
      <c r="E347" s="18"/>
      <c r="F347" s="18"/>
      <c r="G347" s="18"/>
      <c r="H347" s="17"/>
      <c r="I347" s="17"/>
      <c r="J347" s="16"/>
      <c r="K347" s="15"/>
      <c r="L347" s="14"/>
      <c r="M347" s="14"/>
      <c r="N347" s="14"/>
      <c r="O347" s="14"/>
      <c r="P347" s="14"/>
      <c r="Q347" s="14"/>
    </row>
    <row r="348" spans="1:22" s="8" customFormat="1">
      <c r="A348" s="20"/>
      <c r="B348" s="19"/>
      <c r="C348" s="133"/>
      <c r="D348" s="132"/>
      <c r="H348" s="29"/>
      <c r="I348" s="29"/>
      <c r="J348" s="28"/>
      <c r="K348" s="27"/>
      <c r="L348" s="26"/>
      <c r="M348" s="26"/>
      <c r="N348" s="26"/>
      <c r="O348" s="26"/>
      <c r="P348" s="26"/>
      <c r="Q348" s="26"/>
    </row>
    <row r="349" spans="1:22" s="8" customFormat="1">
      <c r="A349" s="20"/>
      <c r="B349" s="23" t="s">
        <v>141</v>
      </c>
      <c r="C349" s="85"/>
      <c r="D349" s="85"/>
      <c r="E349" s="85"/>
      <c r="F349" s="85"/>
      <c r="G349" s="85"/>
      <c r="H349" s="22"/>
      <c r="I349" s="22"/>
      <c r="J349" s="28"/>
      <c r="K349" s="27"/>
      <c r="L349" s="26"/>
      <c r="M349" s="26"/>
      <c r="N349" s="26"/>
      <c r="O349" s="26"/>
      <c r="P349" s="26"/>
      <c r="Q349" s="26"/>
    </row>
    <row r="350" spans="1:22">
      <c r="A350" s="20"/>
      <c r="B350" s="23"/>
      <c r="C350" s="23"/>
      <c r="D350" s="23"/>
      <c r="E350" s="23"/>
      <c r="F350" s="23"/>
      <c r="G350" s="23"/>
      <c r="H350" s="22"/>
      <c r="I350" s="22"/>
      <c r="L350" s="121"/>
      <c r="M350" s="121"/>
      <c r="N350" s="121"/>
      <c r="O350" s="121"/>
      <c r="P350" s="121"/>
      <c r="Q350" s="121"/>
      <c r="R350" s="2"/>
      <c r="S350" s="2"/>
      <c r="T350" s="2"/>
      <c r="U350" s="2"/>
      <c r="V350" s="2"/>
    </row>
    <row r="351" spans="1:22" ht="34.5" customHeight="1">
      <c r="A351" s="131"/>
      <c r="B351" s="23"/>
      <c r="C351" s="8"/>
      <c r="D351" s="8"/>
      <c r="F351" s="8"/>
      <c r="G351" s="8"/>
      <c r="H351" s="29"/>
      <c r="I351" s="29"/>
      <c r="J351" s="57" t="s">
        <v>56</v>
      </c>
      <c r="K351" s="56"/>
      <c r="L351" s="55" t="s">
        <v>55</v>
      </c>
      <c r="M351" s="55" t="s">
        <v>54</v>
      </c>
      <c r="N351" s="55" t="s">
        <v>53</v>
      </c>
      <c r="O351" s="55" t="s">
        <v>52</v>
      </c>
      <c r="P351" s="55" t="s">
        <v>51</v>
      </c>
      <c r="Q351" s="55" t="s">
        <v>50</v>
      </c>
      <c r="R351" s="55" t="s">
        <v>49</v>
      </c>
      <c r="S351" s="55" t="s">
        <v>48</v>
      </c>
      <c r="T351" s="2"/>
      <c r="U351" s="2"/>
      <c r="V351" s="2"/>
    </row>
    <row r="352" spans="1:22" ht="20.25" customHeight="1">
      <c r="A352" s="130" t="s">
        <v>140</v>
      </c>
      <c r="B352" s="54"/>
      <c r="C352" s="18"/>
      <c r="D352" s="8"/>
      <c r="F352" s="8"/>
      <c r="G352" s="8"/>
      <c r="H352" s="29"/>
      <c r="I352" s="53" t="s">
        <v>47</v>
      </c>
      <c r="J352" s="52"/>
      <c r="K352" s="51"/>
      <c r="L352" s="50" t="s">
        <v>45</v>
      </c>
      <c r="M352" s="50" t="s">
        <v>45</v>
      </c>
      <c r="N352" s="50" t="s">
        <v>45</v>
      </c>
      <c r="O352" s="50" t="s">
        <v>45</v>
      </c>
      <c r="P352" s="50" t="s">
        <v>45</v>
      </c>
      <c r="Q352" s="50" t="s">
        <v>45</v>
      </c>
      <c r="R352" s="50" t="s">
        <v>46</v>
      </c>
      <c r="S352" s="50" t="s">
        <v>45</v>
      </c>
      <c r="T352" s="2"/>
      <c r="U352" s="2"/>
      <c r="V352" s="2"/>
    </row>
    <row r="353" spans="1:22" s="13" customFormat="1" ht="34.5" customHeight="1">
      <c r="A353" s="34" t="s">
        <v>139</v>
      </c>
      <c r="B353" s="19"/>
      <c r="C353" s="273" t="s">
        <v>138</v>
      </c>
      <c r="D353" s="279"/>
      <c r="E353" s="279"/>
      <c r="F353" s="279"/>
      <c r="G353" s="279"/>
      <c r="H353" s="274"/>
      <c r="I353" s="313" t="s">
        <v>137</v>
      </c>
      <c r="J353" s="112">
        <f>IF(SUM(L353:S353)=0,IF(COUNTIF(L353:S353,"未確認")&gt;0,"未確認",IF(COUNTIF(L353:S353,"~*")&gt;0,"*",SUM(L353:S353))),SUM(L353:S353))</f>
        <v>8695</v>
      </c>
      <c r="K353" s="126" t="str">
        <f>IF(OR(COUNTIF(L353:S353,"未確認")&gt;0,COUNTIF(L353:S353,"~*")&gt;0),"※","")</f>
        <v/>
      </c>
      <c r="L353" s="125">
        <v>1657</v>
      </c>
      <c r="M353" s="125">
        <v>1083</v>
      </c>
      <c r="N353" s="125">
        <v>1906</v>
      </c>
      <c r="O353" s="125">
        <v>1425</v>
      </c>
      <c r="P353" s="125">
        <v>1203</v>
      </c>
      <c r="Q353" s="125">
        <v>555</v>
      </c>
      <c r="R353" s="125">
        <v>597</v>
      </c>
      <c r="S353" s="125">
        <v>269</v>
      </c>
    </row>
    <row r="354" spans="1:22" s="13" customFormat="1" ht="34.5" customHeight="1">
      <c r="A354" s="129" t="s">
        <v>136</v>
      </c>
      <c r="B354" s="19"/>
      <c r="C354" s="118"/>
      <c r="D354" s="128"/>
      <c r="E354" s="363" t="s">
        <v>135</v>
      </c>
      <c r="F354" s="364"/>
      <c r="G354" s="364"/>
      <c r="H354" s="365"/>
      <c r="I354" s="356"/>
      <c r="J354" s="112">
        <f>IF(SUM(L354:S354)=0,IF(COUNTIF(L354:S354,"未確認")&gt;0,"未確認",IF(COUNTIF(L354:S354,"~*")&gt;0,"*",SUM(L354:S354))),SUM(L354:S354))</f>
        <v>17</v>
      </c>
      <c r="K354" s="126" t="str">
        <f>IF(OR(COUNTIF(L354:S354,"未確認")&gt;0,COUNTIF(L354:S354,"~*")&gt;0),"※","")</f>
        <v/>
      </c>
      <c r="L354" s="125">
        <v>2</v>
      </c>
      <c r="M354" s="125">
        <v>1</v>
      </c>
      <c r="N354" s="125">
        <v>3</v>
      </c>
      <c r="O354" s="125">
        <v>4</v>
      </c>
      <c r="P354" s="125">
        <v>2</v>
      </c>
      <c r="Q354" s="125">
        <v>3</v>
      </c>
      <c r="R354" s="125">
        <v>1</v>
      </c>
      <c r="S354" s="125">
        <v>1</v>
      </c>
    </row>
    <row r="355" spans="1:22" s="13" customFormat="1" ht="34.5" customHeight="1">
      <c r="A355" s="129" t="s">
        <v>134</v>
      </c>
      <c r="B355" s="19"/>
      <c r="C355" s="118"/>
      <c r="D355" s="128"/>
      <c r="E355" s="363" t="s">
        <v>133</v>
      </c>
      <c r="F355" s="364"/>
      <c r="G355" s="364"/>
      <c r="H355" s="365"/>
      <c r="I355" s="356"/>
      <c r="J355" s="112">
        <f>IF(SUM(L355:S355)=0,IF(COUNTIF(L355:S355,"未確認")&gt;0,"未確認",IF(COUNTIF(L355:S355,"~*")&gt;0,"*",SUM(L355:S355))),SUM(L355:S355))</f>
        <v>107</v>
      </c>
      <c r="K355" s="126" t="str">
        <f>IF(OR(COUNTIF(L355:S355,"未確認")&gt;0,COUNTIF(L355:S355,"~*")&gt;0),"※","")</f>
        <v/>
      </c>
      <c r="L355" s="125">
        <v>8</v>
      </c>
      <c r="M355" s="125">
        <v>11</v>
      </c>
      <c r="N355" s="125">
        <v>11</v>
      </c>
      <c r="O355" s="125">
        <v>21</v>
      </c>
      <c r="P355" s="125">
        <v>21</v>
      </c>
      <c r="Q355" s="125">
        <v>13</v>
      </c>
      <c r="R355" s="125">
        <v>19</v>
      </c>
      <c r="S355" s="125">
        <v>3</v>
      </c>
    </row>
    <row r="356" spans="1:22" s="13" customFormat="1" ht="34.5" customHeight="1">
      <c r="A356" s="129" t="s">
        <v>132</v>
      </c>
      <c r="B356" s="19"/>
      <c r="C356" s="118"/>
      <c r="D356" s="128"/>
      <c r="E356" s="363" t="s">
        <v>131</v>
      </c>
      <c r="F356" s="364"/>
      <c r="G356" s="364"/>
      <c r="H356" s="365"/>
      <c r="I356" s="356"/>
      <c r="J356" s="112">
        <f>IF(SUM(L356:S356)=0,IF(COUNTIF(L356:S356,"未確認")&gt;0,"未確認",IF(COUNTIF(L356:S356,"~*")&gt;0,"*",SUM(L356:S356))),SUM(L356:S356))</f>
        <v>8566</v>
      </c>
      <c r="K356" s="126" t="str">
        <f>IF(OR(COUNTIF(L356:S356,"未確認")&gt;0,COUNTIF(L356:S356,"~*")&gt;0),"※","")</f>
        <v/>
      </c>
      <c r="L356" s="125">
        <v>1647</v>
      </c>
      <c r="M356" s="125">
        <v>1070</v>
      </c>
      <c r="N356" s="125">
        <v>1892</v>
      </c>
      <c r="O356" s="125">
        <v>1397</v>
      </c>
      <c r="P356" s="125">
        <v>1180</v>
      </c>
      <c r="Q356" s="125">
        <v>539</v>
      </c>
      <c r="R356" s="125">
        <v>576</v>
      </c>
      <c r="S356" s="125">
        <v>265</v>
      </c>
    </row>
    <row r="357" spans="1:22" s="13" customFormat="1" ht="34.5" customHeight="1">
      <c r="A357" s="34" t="s">
        <v>130</v>
      </c>
      <c r="B357" s="54"/>
      <c r="C357" s="114"/>
      <c r="D357" s="127"/>
      <c r="E357" s="363" t="s">
        <v>129</v>
      </c>
      <c r="F357" s="364"/>
      <c r="G357" s="364"/>
      <c r="H357" s="365"/>
      <c r="I357" s="357"/>
      <c r="J357" s="112">
        <f>IF(SUM(L357:S357)=0,IF(COUNTIF(L357:S357,"未確認")&gt;0,"未確認",IF(COUNTIF(L357:S357,"~*")&gt;0,"*",SUM(L357:S357))),SUM(L357:S357))</f>
        <v>2</v>
      </c>
      <c r="K357" s="126" t="str">
        <f>IF(OR(COUNTIF(L357:S357,"未確認")&gt;0,COUNTIF(L357:S357,"~*")&gt;0),"※","")</f>
        <v/>
      </c>
      <c r="L357" s="125">
        <v>0</v>
      </c>
      <c r="M357" s="125">
        <v>1</v>
      </c>
      <c r="N357" s="125">
        <v>0</v>
      </c>
      <c r="O357" s="125">
        <v>0</v>
      </c>
      <c r="P357" s="125">
        <v>0</v>
      </c>
      <c r="Q357" s="125">
        <v>0</v>
      </c>
      <c r="R357" s="125">
        <v>1</v>
      </c>
      <c r="S357" s="125">
        <v>0</v>
      </c>
    </row>
    <row r="358" spans="1:22" s="21" customFormat="1">
      <c r="A358" s="20"/>
      <c r="B358" s="23"/>
      <c r="C358" s="124"/>
      <c r="D358" s="23"/>
      <c r="E358" s="23"/>
      <c r="F358" s="23"/>
      <c r="G358" s="23"/>
      <c r="H358" s="22"/>
      <c r="I358" s="22"/>
      <c r="J358" s="16"/>
      <c r="K358" s="15"/>
      <c r="L358" s="14"/>
      <c r="M358" s="14"/>
      <c r="N358" s="14"/>
      <c r="O358" s="14"/>
      <c r="P358" s="14"/>
      <c r="Q358" s="14"/>
    </row>
    <row r="359" spans="1:22" s="13" customFormat="1">
      <c r="A359" s="20"/>
      <c r="B359" s="25"/>
      <c r="C359" s="18"/>
      <c r="D359" s="18"/>
      <c r="E359" s="18"/>
      <c r="F359" s="18"/>
      <c r="G359" s="18"/>
      <c r="H359" s="17"/>
      <c r="I359" s="17"/>
      <c r="J359" s="16"/>
      <c r="K359" s="15"/>
      <c r="L359" s="14"/>
      <c r="M359" s="14"/>
      <c r="N359" s="14"/>
      <c r="O359" s="14"/>
      <c r="P359" s="14"/>
      <c r="Q359" s="14"/>
    </row>
    <row r="360" spans="1:22" s="21" customFormat="1">
      <c r="A360" s="20"/>
      <c r="B360" s="54"/>
      <c r="C360" s="123"/>
      <c r="D360" s="8"/>
      <c r="E360" s="8"/>
      <c r="F360" s="8"/>
      <c r="G360" s="8"/>
      <c r="H360" s="122"/>
      <c r="I360" s="122"/>
      <c r="J360" s="28"/>
      <c r="K360" s="27"/>
      <c r="L360" s="26"/>
      <c r="M360" s="26"/>
      <c r="N360" s="26"/>
      <c r="O360" s="26"/>
      <c r="P360" s="26"/>
      <c r="Q360" s="26"/>
    </row>
    <row r="361" spans="1:22" s="8" customFormat="1">
      <c r="A361" s="20"/>
      <c r="B361" s="23" t="s">
        <v>128</v>
      </c>
      <c r="C361" s="85"/>
      <c r="D361" s="85"/>
      <c r="E361" s="85"/>
      <c r="F361" s="85"/>
      <c r="G361" s="85"/>
      <c r="H361" s="22"/>
      <c r="I361" s="22"/>
      <c r="J361" s="28"/>
      <c r="K361" s="27"/>
      <c r="L361" s="26"/>
      <c r="M361" s="26"/>
      <c r="N361" s="26"/>
      <c r="O361" s="26"/>
      <c r="P361" s="26"/>
      <c r="Q361" s="26"/>
    </row>
    <row r="362" spans="1:22" s="21" customFormat="1">
      <c r="A362" s="20"/>
      <c r="B362" s="19" t="s">
        <v>127</v>
      </c>
      <c r="C362" s="8"/>
      <c r="D362" s="8"/>
      <c r="E362" s="8"/>
      <c r="F362" s="8"/>
      <c r="G362" s="8"/>
      <c r="H362" s="29"/>
      <c r="I362" s="29"/>
      <c r="J362" s="28"/>
      <c r="K362" s="27"/>
      <c r="L362" s="26"/>
      <c r="M362" s="26"/>
      <c r="N362" s="26"/>
      <c r="O362" s="26"/>
      <c r="P362" s="26"/>
      <c r="Q362" s="26"/>
    </row>
    <row r="363" spans="1:22">
      <c r="A363" s="20"/>
      <c r="B363" s="23"/>
      <c r="C363" s="23"/>
      <c r="D363" s="23"/>
      <c r="E363" s="23"/>
      <c r="F363" s="23"/>
      <c r="G363" s="23"/>
      <c r="H363" s="22"/>
      <c r="I363" s="22"/>
      <c r="L363" s="121"/>
      <c r="M363" s="121"/>
      <c r="N363" s="121"/>
      <c r="O363" s="121"/>
      <c r="P363" s="121"/>
      <c r="Q363" s="121"/>
      <c r="R363" s="2"/>
      <c r="S363" s="2"/>
      <c r="T363" s="2"/>
      <c r="U363" s="2"/>
      <c r="V363" s="2"/>
    </row>
    <row r="364" spans="1:22" ht="34.5" customHeight="1">
      <c r="A364" s="20"/>
      <c r="B364" s="23"/>
      <c r="C364" s="8"/>
      <c r="D364" s="8"/>
      <c r="F364" s="8"/>
      <c r="G364" s="8"/>
      <c r="H364" s="29"/>
      <c r="I364" s="29"/>
      <c r="J364" s="57" t="s">
        <v>56</v>
      </c>
      <c r="K364" s="56"/>
      <c r="L364" s="55" t="s">
        <v>55</v>
      </c>
      <c r="M364" s="55" t="s">
        <v>54</v>
      </c>
      <c r="N364" s="55" t="s">
        <v>53</v>
      </c>
      <c r="O364" s="55" t="s">
        <v>52</v>
      </c>
      <c r="P364" s="55" t="s">
        <v>51</v>
      </c>
      <c r="Q364" s="55" t="s">
        <v>50</v>
      </c>
      <c r="R364" s="55" t="s">
        <v>49</v>
      </c>
      <c r="S364" s="55" t="s">
        <v>48</v>
      </c>
      <c r="T364" s="2"/>
      <c r="U364" s="2"/>
      <c r="V364" s="2"/>
    </row>
    <row r="365" spans="1:22" ht="20.25" customHeight="1">
      <c r="A365" s="20"/>
      <c r="B365" s="54"/>
      <c r="C365" s="8"/>
      <c r="D365" s="8"/>
      <c r="F365" s="8"/>
      <c r="G365" s="8"/>
      <c r="H365" s="29"/>
      <c r="I365" s="53" t="s">
        <v>47</v>
      </c>
      <c r="J365" s="52"/>
      <c r="K365" s="51"/>
      <c r="L365" s="50" t="s">
        <v>45</v>
      </c>
      <c r="M365" s="50" t="s">
        <v>45</v>
      </c>
      <c r="N365" s="50" t="s">
        <v>45</v>
      </c>
      <c r="O365" s="50" t="s">
        <v>45</v>
      </c>
      <c r="P365" s="50" t="s">
        <v>45</v>
      </c>
      <c r="Q365" s="50" t="s">
        <v>45</v>
      </c>
      <c r="R365" s="50" t="s">
        <v>46</v>
      </c>
      <c r="S365" s="50" t="s">
        <v>45</v>
      </c>
      <c r="T365" s="2"/>
      <c r="U365" s="2"/>
      <c r="V365" s="2"/>
    </row>
    <row r="366" spans="1:22" s="13" customFormat="1" ht="34.5" customHeight="1">
      <c r="A366" s="34" t="s">
        <v>126</v>
      </c>
      <c r="B366" s="19"/>
      <c r="C366" s="360" t="s">
        <v>125</v>
      </c>
      <c r="D366" s="361"/>
      <c r="E366" s="361"/>
      <c r="F366" s="361"/>
      <c r="G366" s="361"/>
      <c r="H366" s="362"/>
      <c r="I366" s="313" t="s">
        <v>124</v>
      </c>
      <c r="J366" s="112">
        <v>0</v>
      </c>
      <c r="K366" s="111" t="str">
        <f t="shared" ref="K366:K371" si="9">IF(OR(COUNTIF(J366,"未確認")&gt;0,COUNTIF(J366,"~*")&gt;0),"※","")</f>
        <v/>
      </c>
      <c r="L366" s="120"/>
      <c r="M366" s="119"/>
      <c r="N366" s="119"/>
      <c r="O366" s="119"/>
      <c r="P366" s="119"/>
      <c r="Q366" s="119"/>
      <c r="R366" s="119"/>
      <c r="S366" s="119"/>
    </row>
    <row r="367" spans="1:22" s="13" customFormat="1" ht="34.5" customHeight="1">
      <c r="A367" s="34" t="s">
        <v>123</v>
      </c>
      <c r="B367" s="19"/>
      <c r="C367" s="118"/>
      <c r="D367" s="117"/>
      <c r="E367" s="265" t="s">
        <v>122</v>
      </c>
      <c r="F367" s="266"/>
      <c r="G367" s="266"/>
      <c r="H367" s="267"/>
      <c r="I367" s="371"/>
      <c r="J367" s="112">
        <v>0</v>
      </c>
      <c r="K367" s="111" t="str">
        <f t="shared" si="9"/>
        <v/>
      </c>
      <c r="L367" s="116"/>
      <c r="M367" s="115"/>
      <c r="N367" s="115"/>
      <c r="O367" s="115"/>
      <c r="P367" s="115"/>
      <c r="Q367" s="115"/>
      <c r="R367" s="115"/>
      <c r="S367" s="115"/>
    </row>
    <row r="368" spans="1:22" s="13" customFormat="1" ht="34.5" customHeight="1">
      <c r="A368" s="34" t="s">
        <v>121</v>
      </c>
      <c r="B368" s="19"/>
      <c r="C368" s="114"/>
      <c r="D368" s="113"/>
      <c r="E368" s="265" t="s">
        <v>120</v>
      </c>
      <c r="F368" s="266"/>
      <c r="G368" s="266"/>
      <c r="H368" s="267"/>
      <c r="I368" s="371"/>
      <c r="J368" s="112">
        <v>0</v>
      </c>
      <c r="K368" s="111" t="str">
        <f t="shared" si="9"/>
        <v/>
      </c>
      <c r="L368" s="116"/>
      <c r="M368" s="115"/>
      <c r="N368" s="115"/>
      <c r="O368" s="115"/>
      <c r="P368" s="115"/>
      <c r="Q368" s="115"/>
      <c r="R368" s="115"/>
      <c r="S368" s="115"/>
    </row>
    <row r="369" spans="1:19" s="13" customFormat="1" ht="34.5" customHeight="1">
      <c r="A369" s="34" t="s">
        <v>119</v>
      </c>
      <c r="B369" s="19"/>
      <c r="C369" s="373" t="s">
        <v>118</v>
      </c>
      <c r="D369" s="374"/>
      <c r="E369" s="374"/>
      <c r="F369" s="374"/>
      <c r="G369" s="374"/>
      <c r="H369" s="375"/>
      <c r="I369" s="371"/>
      <c r="J369" s="112">
        <v>0</v>
      </c>
      <c r="K369" s="111" t="str">
        <f t="shared" si="9"/>
        <v/>
      </c>
      <c r="L369" s="116"/>
      <c r="M369" s="115"/>
      <c r="N369" s="115"/>
      <c r="O369" s="115"/>
      <c r="P369" s="115"/>
      <c r="Q369" s="115"/>
      <c r="R369" s="115"/>
      <c r="S369" s="115"/>
    </row>
    <row r="370" spans="1:19" s="13" customFormat="1" ht="34.5" customHeight="1">
      <c r="A370" s="34" t="s">
        <v>117</v>
      </c>
      <c r="B370" s="19"/>
      <c r="C370" s="118"/>
      <c r="D370" s="117"/>
      <c r="E370" s="265" t="s">
        <v>116</v>
      </c>
      <c r="F370" s="266"/>
      <c r="G370" s="266"/>
      <c r="H370" s="267"/>
      <c r="I370" s="371"/>
      <c r="J370" s="112">
        <v>0</v>
      </c>
      <c r="K370" s="111" t="str">
        <f t="shared" si="9"/>
        <v/>
      </c>
      <c r="L370" s="116"/>
      <c r="M370" s="115"/>
      <c r="N370" s="115"/>
      <c r="O370" s="115"/>
      <c r="P370" s="115"/>
      <c r="Q370" s="115"/>
      <c r="R370" s="115"/>
      <c r="S370" s="115"/>
    </row>
    <row r="371" spans="1:19" s="13" customFormat="1" ht="34.5" customHeight="1">
      <c r="A371" s="34" t="s">
        <v>115</v>
      </c>
      <c r="B371" s="19"/>
      <c r="C371" s="114"/>
      <c r="D371" s="113"/>
      <c r="E371" s="265" t="s">
        <v>114</v>
      </c>
      <c r="F371" s="266"/>
      <c r="G371" s="266"/>
      <c r="H371" s="267"/>
      <c r="I371" s="372"/>
      <c r="J371" s="112">
        <v>0</v>
      </c>
      <c r="K371" s="111" t="str">
        <f t="shared" si="9"/>
        <v/>
      </c>
      <c r="L371" s="110"/>
      <c r="M371" s="109"/>
      <c r="N371" s="109"/>
      <c r="O371" s="109"/>
      <c r="P371" s="109"/>
      <c r="Q371" s="109"/>
      <c r="R371" s="109"/>
      <c r="S371" s="109"/>
    </row>
    <row r="372" spans="1:19" s="21" customFormat="1">
      <c r="A372" s="20"/>
      <c r="B372" s="23"/>
      <c r="C372" s="23"/>
      <c r="D372" s="23"/>
      <c r="E372" s="23"/>
      <c r="F372" s="23"/>
      <c r="G372" s="23"/>
      <c r="H372" s="22"/>
      <c r="I372" s="22"/>
      <c r="J372" s="16"/>
      <c r="K372" s="15"/>
      <c r="L372" s="14"/>
      <c r="M372" s="14"/>
      <c r="N372" s="14"/>
      <c r="O372" s="14"/>
      <c r="P372" s="14"/>
      <c r="Q372" s="14"/>
    </row>
    <row r="373" spans="1:19" s="13" customFormat="1">
      <c r="A373" s="20"/>
      <c r="B373" s="25"/>
      <c r="C373" s="18"/>
      <c r="D373" s="18"/>
      <c r="E373" s="18"/>
      <c r="F373" s="18"/>
      <c r="G373" s="18"/>
      <c r="H373" s="17"/>
      <c r="I373" s="17"/>
      <c r="J373" s="16"/>
      <c r="K373" s="15"/>
      <c r="L373" s="14"/>
      <c r="M373" s="14"/>
      <c r="N373" s="14"/>
      <c r="O373" s="14"/>
      <c r="P373" s="14"/>
      <c r="Q373" s="14"/>
    </row>
    <row r="374" spans="1:19" s="13" customFormat="1">
      <c r="A374" s="20"/>
      <c r="B374" s="19"/>
      <c r="C374" s="19"/>
      <c r="D374" s="18"/>
      <c r="E374" s="18"/>
      <c r="F374" s="18"/>
      <c r="G374" s="18"/>
      <c r="H374" s="17"/>
      <c r="I374" s="24" t="s">
        <v>17</v>
      </c>
      <c r="J374" s="16"/>
      <c r="K374" s="15"/>
      <c r="L374" s="14"/>
      <c r="M374" s="14"/>
      <c r="N374" s="14"/>
      <c r="O374" s="14"/>
      <c r="P374" s="14"/>
      <c r="Q374" s="14"/>
    </row>
    <row r="375" spans="1:19" s="13" customFormat="1">
      <c r="A375" s="20"/>
      <c r="B375" s="19"/>
      <c r="C375" s="19"/>
      <c r="D375" s="18"/>
      <c r="E375" s="18"/>
      <c r="F375" s="18"/>
      <c r="G375" s="18"/>
      <c r="H375" s="17"/>
      <c r="I375" s="17"/>
      <c r="J375" s="16"/>
      <c r="K375" s="15"/>
      <c r="L375" s="14"/>
      <c r="M375" s="14"/>
      <c r="N375" s="14"/>
      <c r="O375" s="14"/>
      <c r="P375" s="14"/>
      <c r="Q375" s="14"/>
    </row>
    <row r="376" spans="1:19" s="13" customFormat="1">
      <c r="A376" s="20"/>
      <c r="B376" s="19"/>
      <c r="C376" s="19"/>
      <c r="D376" s="18"/>
      <c r="E376" s="18"/>
      <c r="F376" s="18"/>
      <c r="G376" s="18"/>
      <c r="H376" s="17"/>
      <c r="I376" s="17"/>
      <c r="J376" s="16"/>
      <c r="K376" s="15"/>
      <c r="L376" s="14"/>
      <c r="M376" s="14"/>
      <c r="N376" s="14"/>
      <c r="O376" s="14"/>
      <c r="P376" s="14"/>
      <c r="Q376" s="14"/>
    </row>
    <row r="377" spans="1:19" s="99" customFormat="1">
      <c r="A377" s="20"/>
      <c r="B377" s="54"/>
      <c r="C377" s="103"/>
      <c r="D377" s="108"/>
      <c r="E377" s="108"/>
      <c r="F377" s="108"/>
      <c r="G377" s="108"/>
      <c r="H377" s="107"/>
      <c r="I377" s="106"/>
      <c r="J377" s="4"/>
      <c r="K377" s="5"/>
      <c r="M377" s="105"/>
      <c r="N377" s="105"/>
      <c r="O377" s="105"/>
      <c r="P377" s="105"/>
      <c r="Q377" s="105"/>
      <c r="R377" s="2"/>
    </row>
    <row r="378" spans="1:19" s="99" customFormat="1">
      <c r="A378" s="20"/>
      <c r="B378" s="54"/>
      <c r="C378" s="103"/>
      <c r="D378" s="108"/>
      <c r="E378" s="108"/>
      <c r="F378" s="108"/>
      <c r="G378" s="108"/>
      <c r="H378" s="107"/>
      <c r="I378" s="106"/>
      <c r="J378" s="4"/>
      <c r="K378" s="5"/>
      <c r="M378" s="105"/>
      <c r="N378" s="105"/>
      <c r="O378" s="105"/>
      <c r="P378" s="105"/>
      <c r="Q378" s="105"/>
      <c r="R378" s="2"/>
    </row>
    <row r="379" spans="1:19" s="99" customFormat="1">
      <c r="A379" s="20"/>
      <c r="B379" s="54"/>
      <c r="H379" s="103"/>
      <c r="M379" s="104"/>
      <c r="N379" s="104"/>
      <c r="O379" s="104"/>
      <c r="P379" s="104"/>
      <c r="Q379" s="104"/>
      <c r="R379" s="2"/>
    </row>
    <row r="380" spans="1:19" s="99" customFormat="1">
      <c r="A380" s="20"/>
      <c r="B380" s="54"/>
      <c r="H380" s="103"/>
      <c r="M380" s="105"/>
      <c r="N380" s="105"/>
      <c r="O380" s="105"/>
      <c r="P380" s="105"/>
      <c r="Q380" s="105"/>
      <c r="R380" s="2"/>
    </row>
    <row r="381" spans="1:19" s="99" customFormat="1">
      <c r="A381" s="20"/>
      <c r="B381" s="54"/>
      <c r="H381" s="103"/>
      <c r="M381" s="104"/>
      <c r="N381" s="104"/>
      <c r="O381" s="104"/>
      <c r="P381" s="104"/>
      <c r="Q381" s="104"/>
      <c r="R381" s="2"/>
    </row>
    <row r="382" spans="1:19" s="99" customFormat="1">
      <c r="A382" s="20"/>
      <c r="B382" s="54"/>
      <c r="H382" s="103"/>
      <c r="M382" s="104"/>
      <c r="N382" s="104"/>
      <c r="O382" s="104"/>
      <c r="P382" s="104"/>
      <c r="Q382" s="104"/>
      <c r="R382" s="2"/>
    </row>
    <row r="383" spans="1:19" s="99" customFormat="1">
      <c r="A383" s="20"/>
      <c r="B383" s="54"/>
      <c r="H383" s="103"/>
      <c r="L383" s="3"/>
      <c r="M383" s="3"/>
      <c r="N383" s="3"/>
      <c r="O383" s="3"/>
      <c r="P383" s="3"/>
      <c r="Q383" s="3"/>
      <c r="R383" s="2"/>
    </row>
    <row r="384" spans="1:19" s="99" customFormat="1">
      <c r="A384" s="20"/>
      <c r="B384" s="54"/>
      <c r="C384" s="100"/>
      <c r="D384" s="100"/>
      <c r="E384" s="100"/>
      <c r="F384" s="100"/>
      <c r="G384" s="102"/>
      <c r="H384" s="100"/>
      <c r="I384" s="100"/>
      <c r="J384" s="100"/>
      <c r="K384" s="101"/>
      <c r="L384" s="100"/>
      <c r="M384" s="100"/>
      <c r="N384" s="100"/>
      <c r="O384" s="100"/>
      <c r="P384" s="100"/>
      <c r="Q384" s="100"/>
      <c r="R384" s="2"/>
    </row>
    <row r="385" spans="1:22" s="99" customFormat="1">
      <c r="A385" s="20"/>
      <c r="B385" s="54"/>
      <c r="C385" s="18"/>
      <c r="D385" s="8"/>
      <c r="E385" s="8"/>
      <c r="F385" s="8"/>
      <c r="G385" s="8"/>
      <c r="H385" s="29"/>
      <c r="I385" s="29"/>
      <c r="J385" s="93"/>
      <c r="K385" s="27"/>
      <c r="L385" s="28"/>
      <c r="M385" s="28"/>
      <c r="N385" s="28"/>
      <c r="O385" s="28"/>
      <c r="P385" s="28"/>
      <c r="Q385" s="28"/>
      <c r="R385" s="2"/>
    </row>
    <row r="386" spans="1:22" s="21" customFormat="1" ht="19.5">
      <c r="A386" s="20"/>
      <c r="B386" s="98" t="s">
        <v>113</v>
      </c>
      <c r="C386" s="97"/>
      <c r="D386" s="96"/>
      <c r="E386" s="96"/>
      <c r="F386" s="96"/>
      <c r="G386" s="96"/>
      <c r="H386" s="95"/>
      <c r="I386" s="95"/>
      <c r="J386" s="94"/>
      <c r="K386" s="93"/>
      <c r="L386" s="26"/>
      <c r="M386" s="26"/>
      <c r="N386" s="26"/>
      <c r="O386" s="26"/>
      <c r="P386" s="26"/>
      <c r="Q386" s="26"/>
    </row>
    <row r="387" spans="1:22" s="21" customFormat="1">
      <c r="A387" s="20"/>
      <c r="B387" s="23" t="s">
        <v>112</v>
      </c>
      <c r="C387" s="90"/>
      <c r="D387" s="8"/>
      <c r="E387" s="8"/>
      <c r="F387" s="8"/>
      <c r="G387" s="8"/>
      <c r="H387" s="29"/>
      <c r="I387" s="29"/>
      <c r="J387" s="28"/>
      <c r="K387" s="92"/>
      <c r="L387" s="91"/>
      <c r="M387" s="91"/>
      <c r="N387" s="91"/>
      <c r="O387" s="91"/>
      <c r="P387" s="91"/>
      <c r="Q387" s="91"/>
    </row>
    <row r="388" spans="1:22" s="21" customFormat="1" ht="19.5">
      <c r="A388" s="20"/>
      <c r="C388" s="90"/>
      <c r="D388" s="8"/>
      <c r="E388" s="8"/>
      <c r="F388" s="8"/>
      <c r="G388" s="8"/>
      <c r="H388" s="29"/>
      <c r="I388" s="29"/>
      <c r="J388" s="28"/>
      <c r="K388" s="89"/>
      <c r="L388" s="88"/>
      <c r="M388" s="88"/>
      <c r="N388" s="88"/>
      <c r="O388" s="88"/>
      <c r="P388" s="88"/>
      <c r="Q388" s="88"/>
    </row>
    <row r="389" spans="1:22" ht="34.5" customHeight="1">
      <c r="A389" s="20"/>
      <c r="B389" s="23"/>
      <c r="C389" s="2"/>
      <c r="D389" s="8"/>
      <c r="F389" s="8"/>
      <c r="G389" s="8"/>
      <c r="H389" s="29"/>
      <c r="I389" s="29"/>
      <c r="J389" s="57" t="s">
        <v>56</v>
      </c>
      <c r="K389" s="87"/>
      <c r="L389" s="86" t="s">
        <v>55</v>
      </c>
      <c r="M389" s="86" t="s">
        <v>54</v>
      </c>
      <c r="N389" s="86" t="s">
        <v>53</v>
      </c>
      <c r="O389" s="86" t="s">
        <v>52</v>
      </c>
      <c r="P389" s="86" t="s">
        <v>51</v>
      </c>
      <c r="Q389" s="86" t="s">
        <v>50</v>
      </c>
      <c r="R389" s="55" t="s">
        <v>49</v>
      </c>
      <c r="S389" s="55" t="s">
        <v>48</v>
      </c>
      <c r="T389" s="2"/>
      <c r="U389" s="2"/>
      <c r="V389" s="2"/>
    </row>
    <row r="390" spans="1:22" ht="20.25" customHeight="1">
      <c r="A390" s="20"/>
      <c r="B390" s="54"/>
      <c r="C390" s="369"/>
      <c r="D390" s="370"/>
      <c r="E390" s="370"/>
      <c r="F390" s="370"/>
      <c r="G390" s="85"/>
      <c r="H390" s="29"/>
      <c r="I390" s="53" t="s">
        <v>47</v>
      </c>
      <c r="J390" s="52"/>
      <c r="K390" s="51"/>
      <c r="L390" s="50" t="s">
        <v>45</v>
      </c>
      <c r="M390" s="50" t="s">
        <v>45</v>
      </c>
      <c r="N390" s="50" t="s">
        <v>45</v>
      </c>
      <c r="O390" s="50" t="s">
        <v>45</v>
      </c>
      <c r="P390" s="50" t="s">
        <v>45</v>
      </c>
      <c r="Q390" s="50" t="s">
        <v>45</v>
      </c>
      <c r="R390" s="50" t="s">
        <v>46</v>
      </c>
      <c r="S390" s="50" t="s">
        <v>45</v>
      </c>
      <c r="T390" s="2"/>
      <c r="U390" s="2"/>
      <c r="V390" s="2"/>
    </row>
    <row r="391" spans="1:22" s="21" customFormat="1" ht="34.5" customHeight="1">
      <c r="A391" s="34" t="s">
        <v>111</v>
      </c>
      <c r="B391" s="84"/>
      <c r="C391" s="265" t="s">
        <v>110</v>
      </c>
      <c r="D391" s="266"/>
      <c r="E391" s="266"/>
      <c r="F391" s="266"/>
      <c r="G391" s="266"/>
      <c r="H391" s="267"/>
      <c r="I391" s="64" t="s">
        <v>109</v>
      </c>
      <c r="J391" s="63">
        <f>IF(SUM(L391:S391)=0,IF(COUNTIF(L391:S391,"未確認")&gt;0,"未確認",IF(COUNTIF(L391:S391,"~*")&gt;0,"*",SUM(L391:S391))),SUM(L391:S391))</f>
        <v>535</v>
      </c>
      <c r="K391" s="62" t="str">
        <f>IF(OR(COUNTIF(L391:S391,"未確認")&gt;0,COUNTIF(L391:S391,"*")&gt;0),"※","")</f>
        <v/>
      </c>
      <c r="L391" s="83">
        <v>535</v>
      </c>
      <c r="M391" s="83">
        <v>0</v>
      </c>
      <c r="N391" s="83">
        <v>0</v>
      </c>
      <c r="O391" s="83">
        <v>0</v>
      </c>
      <c r="P391" s="83">
        <v>0</v>
      </c>
      <c r="Q391" s="83">
        <v>0</v>
      </c>
      <c r="R391" s="83">
        <v>0</v>
      </c>
      <c r="S391" s="83">
        <v>0</v>
      </c>
    </row>
    <row r="392" spans="1:22" customFormat="1" ht="34.5" customHeight="1"/>
    <row r="393" spans="1:22" s="21" customFormat="1">
      <c r="A393" s="20"/>
      <c r="B393" s="23"/>
      <c r="C393" s="23"/>
      <c r="D393" s="23"/>
      <c r="E393" s="23"/>
      <c r="F393" s="23"/>
      <c r="G393" s="23"/>
      <c r="H393" s="22"/>
      <c r="I393" s="22"/>
      <c r="J393" s="16"/>
      <c r="K393" s="15"/>
      <c r="L393" s="14"/>
      <c r="M393" s="14"/>
      <c r="N393" s="14"/>
      <c r="O393" s="14"/>
      <c r="P393" s="14"/>
      <c r="Q393" s="14"/>
    </row>
    <row r="394" spans="1:22" s="35" customFormat="1">
      <c r="A394" s="20"/>
      <c r="B394" s="23" t="s">
        <v>108</v>
      </c>
      <c r="C394" s="23"/>
      <c r="D394" s="23"/>
      <c r="E394" s="23"/>
      <c r="F394" s="23"/>
      <c r="G394" s="23"/>
      <c r="H394" s="22"/>
      <c r="I394" s="22"/>
      <c r="J394" s="28"/>
      <c r="K394" s="27"/>
      <c r="L394" s="26"/>
      <c r="M394" s="26"/>
      <c r="N394" s="26"/>
      <c r="O394" s="26"/>
      <c r="P394" s="26"/>
      <c r="Q394" s="26"/>
    </row>
    <row r="395" spans="1:22">
      <c r="A395" s="20"/>
      <c r="B395" s="23"/>
      <c r="C395" s="23"/>
      <c r="D395" s="23"/>
      <c r="E395" s="23"/>
      <c r="F395" s="23"/>
      <c r="G395" s="23"/>
      <c r="H395" s="22"/>
      <c r="I395" s="22"/>
      <c r="L395" s="58"/>
      <c r="M395" s="58"/>
      <c r="N395" s="58"/>
      <c r="O395" s="58"/>
      <c r="P395" s="58"/>
      <c r="Q395" s="58"/>
      <c r="R395" s="2"/>
      <c r="S395" s="2"/>
      <c r="T395" s="2"/>
      <c r="U395" s="2"/>
      <c r="V395" s="2"/>
    </row>
    <row r="396" spans="1:22" s="54" customFormat="1" ht="34.5" customHeight="1">
      <c r="A396" s="20"/>
      <c r="B396" s="23"/>
      <c r="C396" s="8"/>
      <c r="D396" s="8"/>
      <c r="E396" s="8"/>
      <c r="F396" s="8"/>
      <c r="G396" s="8"/>
      <c r="H396" s="29"/>
      <c r="I396" s="29"/>
      <c r="J396" s="57" t="s">
        <v>56</v>
      </c>
      <c r="K396" s="56"/>
      <c r="L396" s="55" t="s">
        <v>55</v>
      </c>
      <c r="M396" s="55" t="s">
        <v>54</v>
      </c>
      <c r="N396" s="55" t="s">
        <v>53</v>
      </c>
      <c r="O396" s="55" t="s">
        <v>52</v>
      </c>
      <c r="P396" s="55" t="s">
        <v>51</v>
      </c>
      <c r="Q396" s="55" t="s">
        <v>50</v>
      </c>
      <c r="R396" s="55" t="s">
        <v>49</v>
      </c>
      <c r="S396" s="55" t="s">
        <v>48</v>
      </c>
    </row>
    <row r="397" spans="1:22" s="54" customFormat="1" ht="20.25" customHeight="1">
      <c r="A397" s="20"/>
      <c r="C397" s="18"/>
      <c r="D397" s="8"/>
      <c r="E397" s="8"/>
      <c r="F397" s="8"/>
      <c r="G397" s="8"/>
      <c r="H397" s="29"/>
      <c r="I397" s="53" t="s">
        <v>47</v>
      </c>
      <c r="J397" s="52"/>
      <c r="K397" s="51"/>
      <c r="L397" s="50" t="s">
        <v>45</v>
      </c>
      <c r="M397" s="50" t="s">
        <v>45</v>
      </c>
      <c r="N397" s="50" t="s">
        <v>45</v>
      </c>
      <c r="O397" s="50" t="s">
        <v>45</v>
      </c>
      <c r="P397" s="50" t="s">
        <v>45</v>
      </c>
      <c r="Q397" s="50" t="s">
        <v>45</v>
      </c>
      <c r="R397" s="50" t="s">
        <v>46</v>
      </c>
      <c r="S397" s="50" t="s">
        <v>45</v>
      </c>
    </row>
    <row r="398" spans="1:22" s="35" customFormat="1" ht="113.65" customHeight="1">
      <c r="A398" s="34" t="s">
        <v>107</v>
      </c>
      <c r="B398" s="19"/>
      <c r="C398" s="307" t="s">
        <v>106</v>
      </c>
      <c r="D398" s="308"/>
      <c r="E398" s="308"/>
      <c r="F398" s="308"/>
      <c r="G398" s="308"/>
      <c r="H398" s="309"/>
      <c r="I398" s="82" t="s">
        <v>105</v>
      </c>
      <c r="J398" s="32"/>
      <c r="K398" s="81"/>
      <c r="L398" s="68" t="s">
        <v>103</v>
      </c>
      <c r="M398" s="68" t="s">
        <v>103</v>
      </c>
      <c r="N398" s="68" t="s">
        <v>103</v>
      </c>
      <c r="O398" s="68" t="s">
        <v>103</v>
      </c>
      <c r="P398" s="68" t="s">
        <v>104</v>
      </c>
      <c r="Q398" s="68" t="s">
        <v>103</v>
      </c>
      <c r="R398" s="68" t="s">
        <v>103</v>
      </c>
      <c r="S398" s="68" t="s">
        <v>103</v>
      </c>
    </row>
    <row r="399" spans="1:22" s="21" customFormat="1" ht="65.099999999999994" customHeight="1">
      <c r="A399" s="20"/>
      <c r="B399" s="19"/>
      <c r="C399" s="310" t="s">
        <v>102</v>
      </c>
      <c r="D399" s="311"/>
      <c r="E399" s="311"/>
      <c r="F399" s="311"/>
      <c r="G399" s="311"/>
      <c r="H399" s="312"/>
      <c r="I399" s="313" t="s">
        <v>101</v>
      </c>
      <c r="J399" s="73"/>
      <c r="K399" s="77"/>
      <c r="L399" s="76"/>
      <c r="M399" s="75"/>
      <c r="N399" s="75"/>
      <c r="O399" s="75"/>
      <c r="P399" s="75"/>
      <c r="Q399" s="75"/>
      <c r="R399" s="75"/>
      <c r="S399" s="75"/>
    </row>
    <row r="400" spans="1:22" s="21" customFormat="1" ht="34.5" customHeight="1">
      <c r="A400" s="34" t="s">
        <v>100</v>
      </c>
      <c r="B400" s="19"/>
      <c r="C400" s="74"/>
      <c r="D400" s="366" t="s">
        <v>83</v>
      </c>
      <c r="E400" s="367"/>
      <c r="F400" s="367"/>
      <c r="G400" s="367"/>
      <c r="H400" s="368"/>
      <c r="I400" s="341"/>
      <c r="J400" s="73"/>
      <c r="K400" s="72"/>
      <c r="L400" s="68">
        <v>36.200000000000003</v>
      </c>
      <c r="M400" s="68">
        <v>27.8</v>
      </c>
      <c r="N400" s="68">
        <v>55.8</v>
      </c>
      <c r="O400" s="68">
        <v>51.8</v>
      </c>
      <c r="P400" s="68">
        <v>46</v>
      </c>
      <c r="Q400" s="68">
        <v>53.3</v>
      </c>
      <c r="R400" s="68">
        <v>0</v>
      </c>
      <c r="S400" s="68">
        <v>94.2</v>
      </c>
    </row>
    <row r="401" spans="1:19" s="21" customFormat="1" ht="34.5" customHeight="1">
      <c r="A401" s="34" t="s">
        <v>99</v>
      </c>
      <c r="B401" s="19"/>
      <c r="C401" s="74"/>
      <c r="D401" s="366" t="s">
        <v>81</v>
      </c>
      <c r="E401" s="367"/>
      <c r="F401" s="367"/>
      <c r="G401" s="367"/>
      <c r="H401" s="368"/>
      <c r="I401" s="341"/>
      <c r="J401" s="73"/>
      <c r="K401" s="72"/>
      <c r="L401" s="68">
        <v>30.5</v>
      </c>
      <c r="M401" s="68">
        <v>16.8</v>
      </c>
      <c r="N401" s="68">
        <v>40.200000000000003</v>
      </c>
      <c r="O401" s="68">
        <v>36.4</v>
      </c>
      <c r="P401" s="68">
        <v>19.5</v>
      </c>
      <c r="Q401" s="68">
        <v>37.1</v>
      </c>
      <c r="R401" s="68">
        <v>0</v>
      </c>
      <c r="S401" s="68">
        <v>78.900000000000006</v>
      </c>
    </row>
    <row r="402" spans="1:19" s="21" customFormat="1" ht="34.5" customHeight="1">
      <c r="A402" s="34" t="s">
        <v>98</v>
      </c>
      <c r="B402" s="19"/>
      <c r="C402" s="74"/>
      <c r="D402" s="366" t="s">
        <v>79</v>
      </c>
      <c r="E402" s="367"/>
      <c r="F402" s="367"/>
      <c r="G402" s="367"/>
      <c r="H402" s="368"/>
      <c r="I402" s="341"/>
      <c r="J402" s="73"/>
      <c r="K402" s="72"/>
      <c r="L402" s="68">
        <v>24.8</v>
      </c>
      <c r="M402" s="68">
        <v>14</v>
      </c>
      <c r="N402" s="68">
        <v>22.2</v>
      </c>
      <c r="O402" s="68">
        <v>19.2</v>
      </c>
      <c r="P402" s="68">
        <v>15.9</v>
      </c>
      <c r="Q402" s="68">
        <v>18.399999999999999</v>
      </c>
      <c r="R402" s="68">
        <v>0</v>
      </c>
      <c r="S402" s="68">
        <v>67.400000000000006</v>
      </c>
    </row>
    <row r="403" spans="1:19" s="21" customFormat="1" ht="34.5" customHeight="1">
      <c r="A403" s="34" t="s">
        <v>97</v>
      </c>
      <c r="B403" s="19"/>
      <c r="C403" s="74"/>
      <c r="D403" s="366" t="s">
        <v>77</v>
      </c>
      <c r="E403" s="367"/>
      <c r="F403" s="367"/>
      <c r="G403" s="367"/>
      <c r="H403" s="368"/>
      <c r="I403" s="341"/>
      <c r="J403" s="73"/>
      <c r="K403" s="72"/>
      <c r="L403" s="68">
        <v>9.5</v>
      </c>
      <c r="M403" s="68">
        <v>7</v>
      </c>
      <c r="N403" s="68">
        <v>20.9</v>
      </c>
      <c r="O403" s="68">
        <v>18</v>
      </c>
      <c r="P403" s="68">
        <v>14</v>
      </c>
      <c r="Q403" s="68">
        <v>19.7</v>
      </c>
      <c r="R403" s="68">
        <v>0</v>
      </c>
      <c r="S403" s="68">
        <v>56.3</v>
      </c>
    </row>
    <row r="404" spans="1:19" s="21" customFormat="1" ht="34.5" customHeight="1">
      <c r="A404" s="34" t="s">
        <v>96</v>
      </c>
      <c r="B404" s="19"/>
      <c r="C404" s="74"/>
      <c r="D404" s="366" t="s">
        <v>75</v>
      </c>
      <c r="E404" s="367"/>
      <c r="F404" s="367"/>
      <c r="G404" s="367"/>
      <c r="H404" s="368"/>
      <c r="I404" s="341"/>
      <c r="J404" s="73"/>
      <c r="K404" s="72"/>
      <c r="L404" s="68">
        <v>50.5</v>
      </c>
      <c r="M404" s="68">
        <v>26.5</v>
      </c>
      <c r="N404" s="68">
        <v>18.399999999999999</v>
      </c>
      <c r="O404" s="68">
        <v>11.5</v>
      </c>
      <c r="P404" s="68">
        <v>26.6</v>
      </c>
      <c r="Q404" s="68">
        <v>0.1</v>
      </c>
      <c r="R404" s="68">
        <v>0</v>
      </c>
      <c r="S404" s="68">
        <v>32.1</v>
      </c>
    </row>
    <row r="405" spans="1:19" s="21" customFormat="1" ht="34.5" customHeight="1">
      <c r="A405" s="34" t="s">
        <v>95</v>
      </c>
      <c r="B405" s="19"/>
      <c r="C405" s="80"/>
      <c r="D405" s="366" t="s">
        <v>73</v>
      </c>
      <c r="E405" s="367"/>
      <c r="F405" s="367"/>
      <c r="G405" s="367"/>
      <c r="H405" s="368"/>
      <c r="I405" s="341"/>
      <c r="J405" s="73"/>
      <c r="K405" s="72"/>
      <c r="L405" s="68">
        <v>1</v>
      </c>
      <c r="M405" s="68">
        <v>7.9</v>
      </c>
      <c r="N405" s="68">
        <v>12.8</v>
      </c>
      <c r="O405" s="68">
        <v>14.8</v>
      </c>
      <c r="P405" s="68">
        <v>17.7</v>
      </c>
      <c r="Q405" s="68">
        <v>12</v>
      </c>
      <c r="R405" s="68">
        <v>0</v>
      </c>
      <c r="S405" s="68">
        <v>18.899999999999999</v>
      </c>
    </row>
    <row r="406" spans="1:19" s="21" customFormat="1" ht="34.5" customHeight="1">
      <c r="A406" s="34" t="s">
        <v>94</v>
      </c>
      <c r="B406" s="19"/>
      <c r="C406" s="79"/>
      <c r="D406" s="366" t="s">
        <v>71</v>
      </c>
      <c r="E406" s="367"/>
      <c r="F406" s="367"/>
      <c r="G406" s="367"/>
      <c r="H406" s="368"/>
      <c r="I406" s="341"/>
      <c r="J406" s="70"/>
      <c r="K406" s="69"/>
      <c r="L406" s="68">
        <v>54.3</v>
      </c>
      <c r="M406" s="68">
        <v>36</v>
      </c>
      <c r="N406" s="68">
        <v>42.2</v>
      </c>
      <c r="O406" s="68">
        <v>39.299999999999997</v>
      </c>
      <c r="P406" s="68">
        <v>29.7</v>
      </c>
      <c r="Q406" s="68">
        <v>31</v>
      </c>
      <c r="R406" s="68">
        <v>0</v>
      </c>
      <c r="S406" s="68">
        <v>81.599999999999994</v>
      </c>
    </row>
    <row r="407" spans="1:19" s="21" customFormat="1" ht="42.75" customHeight="1">
      <c r="A407" s="20"/>
      <c r="B407" s="19"/>
      <c r="C407" s="310" t="s">
        <v>93</v>
      </c>
      <c r="D407" s="311"/>
      <c r="E407" s="311"/>
      <c r="F407" s="311"/>
      <c r="G407" s="311"/>
      <c r="H407" s="312"/>
      <c r="I407" s="341"/>
      <c r="J407" s="73"/>
      <c r="K407" s="77"/>
      <c r="L407" s="76"/>
      <c r="M407" s="75"/>
      <c r="N407" s="75"/>
      <c r="O407" s="75"/>
      <c r="P407" s="75"/>
      <c r="Q407" s="75"/>
      <c r="R407" s="75"/>
      <c r="S407" s="75"/>
    </row>
    <row r="408" spans="1:19" s="21" customFormat="1" ht="34.5" customHeight="1">
      <c r="A408" s="34" t="s">
        <v>92</v>
      </c>
      <c r="B408" s="19"/>
      <c r="C408" s="74"/>
      <c r="D408" s="366" t="s">
        <v>83</v>
      </c>
      <c r="E408" s="367"/>
      <c r="F408" s="367"/>
      <c r="G408" s="367"/>
      <c r="H408" s="368"/>
      <c r="I408" s="341"/>
      <c r="J408" s="73"/>
      <c r="K408" s="72"/>
      <c r="L408" s="68">
        <v>0</v>
      </c>
      <c r="M408" s="68">
        <v>0</v>
      </c>
      <c r="N408" s="68">
        <v>0</v>
      </c>
      <c r="O408" s="68">
        <v>0</v>
      </c>
      <c r="P408" s="68">
        <v>0</v>
      </c>
      <c r="Q408" s="68">
        <v>0</v>
      </c>
      <c r="R408" s="68">
        <v>0</v>
      </c>
      <c r="S408" s="68">
        <v>0</v>
      </c>
    </row>
    <row r="409" spans="1:19" s="21" customFormat="1" ht="34.5" customHeight="1">
      <c r="A409" s="34" t="s">
        <v>91</v>
      </c>
      <c r="B409" s="19"/>
      <c r="C409" s="74"/>
      <c r="D409" s="366" t="s">
        <v>81</v>
      </c>
      <c r="E409" s="367"/>
      <c r="F409" s="367"/>
      <c r="G409" s="367"/>
      <c r="H409" s="368"/>
      <c r="I409" s="341"/>
      <c r="J409" s="73"/>
      <c r="K409" s="72"/>
      <c r="L409" s="68">
        <v>0</v>
      </c>
      <c r="M409" s="68">
        <v>0</v>
      </c>
      <c r="N409" s="68">
        <v>0</v>
      </c>
      <c r="O409" s="68">
        <v>0</v>
      </c>
      <c r="P409" s="68">
        <v>0</v>
      </c>
      <c r="Q409" s="68">
        <v>0</v>
      </c>
      <c r="R409" s="68">
        <v>0</v>
      </c>
      <c r="S409" s="68">
        <v>0</v>
      </c>
    </row>
    <row r="410" spans="1:19" s="21" customFormat="1" ht="34.5" customHeight="1">
      <c r="A410" s="34" t="s">
        <v>90</v>
      </c>
      <c r="B410" s="19"/>
      <c r="C410" s="74"/>
      <c r="D410" s="366" t="s">
        <v>79</v>
      </c>
      <c r="E410" s="367"/>
      <c r="F410" s="367"/>
      <c r="G410" s="367"/>
      <c r="H410" s="368"/>
      <c r="I410" s="341"/>
      <c r="J410" s="73"/>
      <c r="K410" s="72"/>
      <c r="L410" s="68">
        <v>0</v>
      </c>
      <c r="M410" s="68">
        <v>0</v>
      </c>
      <c r="N410" s="68">
        <v>0</v>
      </c>
      <c r="O410" s="68">
        <v>0</v>
      </c>
      <c r="P410" s="68">
        <v>0</v>
      </c>
      <c r="Q410" s="68">
        <v>0</v>
      </c>
      <c r="R410" s="68">
        <v>0</v>
      </c>
      <c r="S410" s="68">
        <v>0</v>
      </c>
    </row>
    <row r="411" spans="1:19" s="21" customFormat="1" ht="34.5" customHeight="1">
      <c r="A411" s="34" t="s">
        <v>89</v>
      </c>
      <c r="B411" s="19"/>
      <c r="C411" s="74"/>
      <c r="D411" s="366" t="s">
        <v>77</v>
      </c>
      <c r="E411" s="367"/>
      <c r="F411" s="367"/>
      <c r="G411" s="367"/>
      <c r="H411" s="368"/>
      <c r="I411" s="341"/>
      <c r="J411" s="73"/>
      <c r="K411" s="72"/>
      <c r="L411" s="68">
        <v>0</v>
      </c>
      <c r="M411" s="68">
        <v>0</v>
      </c>
      <c r="N411" s="68">
        <v>0</v>
      </c>
      <c r="O411" s="68">
        <v>0</v>
      </c>
      <c r="P411" s="68">
        <v>0</v>
      </c>
      <c r="Q411" s="68">
        <v>0</v>
      </c>
      <c r="R411" s="68">
        <v>0</v>
      </c>
      <c r="S411" s="68">
        <v>0</v>
      </c>
    </row>
    <row r="412" spans="1:19" s="21" customFormat="1" ht="34.5" customHeight="1">
      <c r="A412" s="34" t="s">
        <v>88</v>
      </c>
      <c r="B412" s="19"/>
      <c r="C412" s="74"/>
      <c r="D412" s="366" t="s">
        <v>75</v>
      </c>
      <c r="E412" s="367"/>
      <c r="F412" s="367"/>
      <c r="G412" s="367"/>
      <c r="H412" s="368"/>
      <c r="I412" s="341"/>
      <c r="J412" s="73"/>
      <c r="K412" s="72"/>
      <c r="L412" s="68">
        <v>0</v>
      </c>
      <c r="M412" s="68">
        <v>0</v>
      </c>
      <c r="N412" s="68">
        <v>0</v>
      </c>
      <c r="O412" s="68">
        <v>0</v>
      </c>
      <c r="P412" s="68">
        <v>0</v>
      </c>
      <c r="Q412" s="68">
        <v>0</v>
      </c>
      <c r="R412" s="68">
        <v>0</v>
      </c>
      <c r="S412" s="68">
        <v>0</v>
      </c>
    </row>
    <row r="413" spans="1:19" s="21" customFormat="1" ht="34.5" customHeight="1">
      <c r="A413" s="34" t="s">
        <v>87</v>
      </c>
      <c r="B413" s="19"/>
      <c r="C413" s="74"/>
      <c r="D413" s="366" t="s">
        <v>73</v>
      </c>
      <c r="E413" s="367"/>
      <c r="F413" s="367"/>
      <c r="G413" s="367"/>
      <c r="H413" s="368"/>
      <c r="I413" s="341"/>
      <c r="J413" s="73"/>
      <c r="K413" s="72"/>
      <c r="L413" s="68">
        <v>0</v>
      </c>
      <c r="M413" s="68">
        <v>0</v>
      </c>
      <c r="N413" s="68">
        <v>0</v>
      </c>
      <c r="O413" s="68">
        <v>0</v>
      </c>
      <c r="P413" s="68">
        <v>0</v>
      </c>
      <c r="Q413" s="68">
        <v>0</v>
      </c>
      <c r="R413" s="68">
        <v>0</v>
      </c>
      <c r="S413" s="68">
        <v>0</v>
      </c>
    </row>
    <row r="414" spans="1:19" s="21" customFormat="1" ht="34.5" customHeight="1">
      <c r="A414" s="34" t="s">
        <v>86</v>
      </c>
      <c r="B414" s="19"/>
      <c r="C414" s="71"/>
      <c r="D414" s="366" t="s">
        <v>71</v>
      </c>
      <c r="E414" s="367"/>
      <c r="F414" s="367"/>
      <c r="G414" s="367"/>
      <c r="H414" s="368"/>
      <c r="I414" s="341"/>
      <c r="J414" s="70"/>
      <c r="K414" s="69"/>
      <c r="L414" s="68">
        <v>0</v>
      </c>
      <c r="M414" s="68">
        <v>0</v>
      </c>
      <c r="N414" s="68">
        <v>0</v>
      </c>
      <c r="O414" s="68">
        <v>0</v>
      </c>
      <c r="P414" s="68">
        <v>0</v>
      </c>
      <c r="Q414" s="68">
        <v>0</v>
      </c>
      <c r="R414" s="68">
        <v>0</v>
      </c>
      <c r="S414" s="68">
        <v>0</v>
      </c>
    </row>
    <row r="415" spans="1:19" s="21" customFormat="1" ht="42.75" customHeight="1">
      <c r="A415" s="20"/>
      <c r="B415" s="19"/>
      <c r="C415" s="310" t="s">
        <v>85</v>
      </c>
      <c r="D415" s="311"/>
      <c r="E415" s="311"/>
      <c r="F415" s="311"/>
      <c r="G415" s="311"/>
      <c r="H415" s="312"/>
      <c r="I415" s="341"/>
      <c r="J415" s="78"/>
      <c r="K415" s="77"/>
      <c r="L415" s="76"/>
      <c r="M415" s="75"/>
      <c r="N415" s="75"/>
      <c r="O415" s="75"/>
      <c r="P415" s="75"/>
      <c r="Q415" s="75"/>
      <c r="R415" s="75"/>
      <c r="S415" s="75"/>
    </row>
    <row r="416" spans="1:19" s="21" customFormat="1" ht="34.5" customHeight="1">
      <c r="A416" s="34" t="s">
        <v>84</v>
      </c>
      <c r="B416" s="19"/>
      <c r="C416" s="74"/>
      <c r="D416" s="366" t="s">
        <v>83</v>
      </c>
      <c r="E416" s="367"/>
      <c r="F416" s="367"/>
      <c r="G416" s="367"/>
      <c r="H416" s="368"/>
      <c r="I416" s="341"/>
      <c r="J416" s="73"/>
      <c r="K416" s="72"/>
      <c r="L416" s="68">
        <v>36.200000000000003</v>
      </c>
      <c r="M416" s="68">
        <v>27.8</v>
      </c>
      <c r="N416" s="68">
        <v>55.8</v>
      </c>
      <c r="O416" s="68">
        <v>51.8</v>
      </c>
      <c r="P416" s="68">
        <v>46</v>
      </c>
      <c r="Q416" s="68">
        <v>51.4</v>
      </c>
      <c r="R416" s="68">
        <v>0</v>
      </c>
      <c r="S416" s="68">
        <v>94.2</v>
      </c>
    </row>
    <row r="417" spans="1:22" s="21" customFormat="1" ht="34.5" customHeight="1">
      <c r="A417" s="34" t="s">
        <v>82</v>
      </c>
      <c r="B417" s="19"/>
      <c r="C417" s="74"/>
      <c r="D417" s="366" t="s">
        <v>81</v>
      </c>
      <c r="E417" s="367"/>
      <c r="F417" s="367"/>
      <c r="G417" s="367"/>
      <c r="H417" s="368"/>
      <c r="I417" s="341"/>
      <c r="J417" s="73"/>
      <c r="K417" s="72"/>
      <c r="L417" s="68">
        <v>30.5</v>
      </c>
      <c r="M417" s="68">
        <v>16.8</v>
      </c>
      <c r="N417" s="68">
        <v>40.200000000000003</v>
      </c>
      <c r="O417" s="68">
        <v>36.4</v>
      </c>
      <c r="P417" s="68">
        <v>19.5</v>
      </c>
      <c r="Q417" s="68">
        <v>35.6</v>
      </c>
      <c r="R417" s="68">
        <v>0</v>
      </c>
      <c r="S417" s="68">
        <v>78.900000000000006</v>
      </c>
    </row>
    <row r="418" spans="1:22" s="21" customFormat="1" ht="34.5" customHeight="1">
      <c r="A418" s="34" t="s">
        <v>80</v>
      </c>
      <c r="B418" s="19"/>
      <c r="C418" s="74"/>
      <c r="D418" s="366" t="s">
        <v>79</v>
      </c>
      <c r="E418" s="367"/>
      <c r="F418" s="367"/>
      <c r="G418" s="367"/>
      <c r="H418" s="368"/>
      <c r="I418" s="341"/>
      <c r="J418" s="73"/>
      <c r="K418" s="72"/>
      <c r="L418" s="68">
        <v>24.8</v>
      </c>
      <c r="M418" s="68">
        <v>14</v>
      </c>
      <c r="N418" s="68">
        <v>22.2</v>
      </c>
      <c r="O418" s="68">
        <v>19.2</v>
      </c>
      <c r="P418" s="68">
        <v>15.9</v>
      </c>
      <c r="Q418" s="68">
        <v>17.600000000000001</v>
      </c>
      <c r="R418" s="68">
        <v>0</v>
      </c>
      <c r="S418" s="68">
        <v>67.400000000000006</v>
      </c>
    </row>
    <row r="419" spans="1:22" s="21" customFormat="1" ht="34.5" customHeight="1">
      <c r="A419" s="34" t="s">
        <v>78</v>
      </c>
      <c r="B419" s="19"/>
      <c r="C419" s="74"/>
      <c r="D419" s="366" t="s">
        <v>77</v>
      </c>
      <c r="E419" s="367"/>
      <c r="F419" s="367"/>
      <c r="G419" s="367"/>
      <c r="H419" s="368"/>
      <c r="I419" s="341"/>
      <c r="J419" s="73"/>
      <c r="K419" s="72"/>
      <c r="L419" s="68">
        <v>9.5</v>
      </c>
      <c r="M419" s="68">
        <v>7</v>
      </c>
      <c r="N419" s="68">
        <v>20.9</v>
      </c>
      <c r="O419" s="68">
        <v>18</v>
      </c>
      <c r="P419" s="68">
        <v>14</v>
      </c>
      <c r="Q419" s="68">
        <v>18.8</v>
      </c>
      <c r="R419" s="68">
        <v>0</v>
      </c>
      <c r="S419" s="68">
        <v>56.3</v>
      </c>
    </row>
    <row r="420" spans="1:22" s="21" customFormat="1" ht="34.5" customHeight="1">
      <c r="A420" s="34" t="s">
        <v>76</v>
      </c>
      <c r="B420" s="19"/>
      <c r="C420" s="74"/>
      <c r="D420" s="366" t="s">
        <v>75</v>
      </c>
      <c r="E420" s="367"/>
      <c r="F420" s="367"/>
      <c r="G420" s="367"/>
      <c r="H420" s="368"/>
      <c r="I420" s="341"/>
      <c r="J420" s="73"/>
      <c r="K420" s="72"/>
      <c r="L420" s="68">
        <v>50.5</v>
      </c>
      <c r="M420" s="68">
        <v>26.5</v>
      </c>
      <c r="N420" s="68">
        <v>18.399999999999999</v>
      </c>
      <c r="O420" s="68">
        <v>11.5</v>
      </c>
      <c r="P420" s="68">
        <v>2.6</v>
      </c>
      <c r="Q420" s="68">
        <v>0.1</v>
      </c>
      <c r="R420" s="68">
        <v>0</v>
      </c>
      <c r="S420" s="68">
        <v>32.1</v>
      </c>
    </row>
    <row r="421" spans="1:22" s="21" customFormat="1" ht="34.5" customHeight="1">
      <c r="A421" s="34" t="s">
        <v>74</v>
      </c>
      <c r="B421" s="19"/>
      <c r="C421" s="74"/>
      <c r="D421" s="366" t="s">
        <v>73</v>
      </c>
      <c r="E421" s="367"/>
      <c r="F421" s="367"/>
      <c r="G421" s="367"/>
      <c r="H421" s="368"/>
      <c r="I421" s="341"/>
      <c r="J421" s="73"/>
      <c r="K421" s="72"/>
      <c r="L421" s="68">
        <v>1</v>
      </c>
      <c r="M421" s="68">
        <v>7.9</v>
      </c>
      <c r="N421" s="68">
        <v>12.8</v>
      </c>
      <c r="O421" s="68">
        <v>14.8</v>
      </c>
      <c r="P421" s="68">
        <v>17.7</v>
      </c>
      <c r="Q421" s="68">
        <v>11.7</v>
      </c>
      <c r="R421" s="68">
        <v>0</v>
      </c>
      <c r="S421" s="68">
        <v>18.899999999999999</v>
      </c>
    </row>
    <row r="422" spans="1:22" s="21" customFormat="1" ht="34.5" customHeight="1">
      <c r="A422" s="34" t="s">
        <v>72</v>
      </c>
      <c r="B422" s="19"/>
      <c r="C422" s="71"/>
      <c r="D422" s="366" t="s">
        <v>71</v>
      </c>
      <c r="E422" s="367"/>
      <c r="F422" s="367"/>
      <c r="G422" s="367"/>
      <c r="H422" s="368"/>
      <c r="I422" s="342"/>
      <c r="J422" s="70"/>
      <c r="K422" s="69"/>
      <c r="L422" s="68">
        <v>54.3</v>
      </c>
      <c r="M422" s="68">
        <v>36</v>
      </c>
      <c r="N422" s="68">
        <v>42.2</v>
      </c>
      <c r="O422" s="68">
        <v>39.299999999999997</v>
      </c>
      <c r="P422" s="68">
        <v>29.7</v>
      </c>
      <c r="Q422" s="68">
        <v>29.9</v>
      </c>
      <c r="R422" s="68">
        <v>0</v>
      </c>
      <c r="S422" s="68">
        <v>81.599999999999994</v>
      </c>
    </row>
    <row r="423" spans="1:22" s="21" customFormat="1">
      <c r="A423" s="20"/>
      <c r="B423" s="23"/>
      <c r="C423" s="23"/>
      <c r="D423" s="23"/>
      <c r="E423" s="23"/>
      <c r="F423" s="23"/>
      <c r="G423" s="23"/>
      <c r="H423" s="22"/>
      <c r="I423" s="22"/>
      <c r="J423" s="16"/>
      <c r="K423" s="15"/>
      <c r="L423" s="14"/>
      <c r="M423" s="14"/>
      <c r="N423" s="14"/>
      <c r="O423" s="14"/>
      <c r="P423" s="14"/>
      <c r="Q423" s="14"/>
    </row>
    <row r="424" spans="1:22" s="13" customFormat="1">
      <c r="A424" s="20"/>
      <c r="B424" s="25"/>
      <c r="C424" s="18"/>
      <c r="D424" s="18"/>
      <c r="E424" s="18"/>
      <c r="F424" s="18"/>
      <c r="G424" s="18"/>
      <c r="H424" s="17"/>
      <c r="I424" s="17"/>
      <c r="J424" s="16"/>
      <c r="K424" s="15"/>
      <c r="L424" s="14"/>
      <c r="M424" s="14"/>
      <c r="N424" s="14"/>
      <c r="O424" s="14"/>
      <c r="P424" s="14"/>
      <c r="Q424" s="14"/>
    </row>
    <row r="425" spans="1:22" s="21" customFormat="1">
      <c r="A425" s="20"/>
      <c r="B425" s="19"/>
      <c r="C425" s="8"/>
      <c r="D425" s="8"/>
      <c r="E425" s="8"/>
      <c r="F425" s="8"/>
      <c r="G425" s="8"/>
      <c r="H425" s="29"/>
      <c r="I425" s="29"/>
      <c r="J425" s="28"/>
      <c r="K425" s="27"/>
      <c r="L425" s="26"/>
      <c r="M425" s="26"/>
      <c r="N425" s="26"/>
      <c r="O425" s="26"/>
      <c r="P425" s="26"/>
      <c r="Q425" s="26"/>
    </row>
    <row r="426" spans="1:22" s="21" customFormat="1">
      <c r="A426" s="20"/>
      <c r="B426" s="23" t="s">
        <v>70</v>
      </c>
      <c r="C426" s="23"/>
      <c r="D426" s="23"/>
      <c r="E426" s="23"/>
      <c r="F426" s="23"/>
      <c r="G426" s="23"/>
      <c r="H426" s="22"/>
      <c r="I426" s="22"/>
      <c r="J426" s="28"/>
      <c r="K426" s="27"/>
      <c r="L426" s="26"/>
      <c r="M426" s="26"/>
      <c r="N426" s="26"/>
      <c r="O426" s="26"/>
      <c r="P426" s="26"/>
      <c r="Q426" s="26"/>
    </row>
    <row r="427" spans="1:22">
      <c r="A427" s="20"/>
      <c r="B427" s="23"/>
      <c r="C427" s="23"/>
      <c r="D427" s="23"/>
      <c r="E427" s="23"/>
      <c r="F427" s="23"/>
      <c r="G427" s="23"/>
      <c r="H427" s="22"/>
      <c r="I427" s="22"/>
      <c r="L427" s="58"/>
      <c r="M427" s="58"/>
      <c r="N427" s="58"/>
      <c r="O427" s="58"/>
      <c r="P427" s="58"/>
      <c r="Q427" s="58"/>
      <c r="R427" s="2"/>
      <c r="S427" s="2"/>
      <c r="T427" s="2"/>
      <c r="U427" s="2"/>
      <c r="V427" s="2"/>
    </row>
    <row r="428" spans="1:22" s="54" customFormat="1" ht="34.5" customHeight="1">
      <c r="A428" s="20"/>
      <c r="B428" s="23"/>
      <c r="C428" s="8"/>
      <c r="D428" s="8"/>
      <c r="E428" s="8"/>
      <c r="F428" s="8"/>
      <c r="G428" s="8"/>
      <c r="H428" s="29"/>
      <c r="I428" s="29"/>
      <c r="J428" s="57" t="s">
        <v>56</v>
      </c>
      <c r="K428" s="56"/>
      <c r="L428" s="55" t="s">
        <v>55</v>
      </c>
      <c r="M428" s="55" t="s">
        <v>54</v>
      </c>
      <c r="N428" s="55" t="s">
        <v>53</v>
      </c>
      <c r="O428" s="55" t="s">
        <v>52</v>
      </c>
      <c r="P428" s="55" t="s">
        <v>51</v>
      </c>
      <c r="Q428" s="55" t="s">
        <v>50</v>
      </c>
      <c r="R428" s="55" t="s">
        <v>49</v>
      </c>
      <c r="S428" s="55" t="s">
        <v>48</v>
      </c>
    </row>
    <row r="429" spans="1:22" s="54" customFormat="1" ht="19.899999999999999" customHeight="1">
      <c r="A429" s="20"/>
      <c r="C429" s="18"/>
      <c r="D429" s="8"/>
      <c r="E429" s="8"/>
      <c r="F429" s="8"/>
      <c r="G429" s="8"/>
      <c r="H429" s="29"/>
      <c r="I429" s="53" t="s">
        <v>47</v>
      </c>
      <c r="J429" s="52"/>
      <c r="K429" s="51"/>
      <c r="L429" s="50" t="s">
        <v>45</v>
      </c>
      <c r="M429" s="50" t="s">
        <v>45</v>
      </c>
      <c r="N429" s="50" t="s">
        <v>45</v>
      </c>
      <c r="O429" s="50" t="s">
        <v>45</v>
      </c>
      <c r="P429" s="50" t="s">
        <v>45</v>
      </c>
      <c r="Q429" s="50" t="s">
        <v>45</v>
      </c>
      <c r="R429" s="50" t="s">
        <v>46</v>
      </c>
      <c r="S429" s="50" t="s">
        <v>45</v>
      </c>
    </row>
    <row r="430" spans="1:22" s="35" customFormat="1" ht="35.1" customHeight="1">
      <c r="A430" s="34" t="s">
        <v>69</v>
      </c>
      <c r="B430" s="25"/>
      <c r="C430" s="310" t="s">
        <v>68</v>
      </c>
      <c r="D430" s="311"/>
      <c r="E430" s="311"/>
      <c r="F430" s="311"/>
      <c r="G430" s="311"/>
      <c r="H430" s="312"/>
      <c r="I430" s="329" t="s">
        <v>67</v>
      </c>
      <c r="J430" s="65">
        <v>4050</v>
      </c>
      <c r="K430" s="62" t="str">
        <f>IF(OR(COUNTIF(L430:S430,"未確認")&gt;0,COUNTIF(L430:S430,"~*")&gt;0),"※","")</f>
        <v/>
      </c>
      <c r="L430" s="61"/>
      <c r="M430" s="61"/>
      <c r="N430" s="61"/>
      <c r="O430" s="61"/>
      <c r="P430" s="61"/>
      <c r="Q430" s="61"/>
      <c r="R430" s="61"/>
      <c r="S430" s="61"/>
    </row>
    <row r="431" spans="1:22" s="35" customFormat="1" ht="35.1" customHeight="1">
      <c r="A431" s="34" t="s">
        <v>66</v>
      </c>
      <c r="B431" s="25"/>
      <c r="C431" s="67"/>
      <c r="D431" s="66"/>
      <c r="E431" s="307" t="s">
        <v>61</v>
      </c>
      <c r="F431" s="308"/>
      <c r="G431" s="308"/>
      <c r="H431" s="309"/>
      <c r="I431" s="315"/>
      <c r="J431" s="65">
        <v>638</v>
      </c>
      <c r="K431" s="62" t="str">
        <f>IF(OR(COUNTIF(L431:S431,"未確認")&gt;0,COUNTIF(L431:S431,"~*")&gt;0),"※","")</f>
        <v/>
      </c>
      <c r="L431" s="61"/>
      <c r="M431" s="61"/>
      <c r="N431" s="61"/>
      <c r="O431" s="61"/>
      <c r="P431" s="61"/>
      <c r="Q431" s="61"/>
      <c r="R431" s="61"/>
      <c r="S431" s="61"/>
    </row>
    <row r="432" spans="1:22" s="35" customFormat="1" ht="35.1" customHeight="1">
      <c r="A432" s="34" t="s">
        <v>65</v>
      </c>
      <c r="B432" s="25"/>
      <c r="C432" s="310" t="s">
        <v>64</v>
      </c>
      <c r="D432" s="311"/>
      <c r="E432" s="311"/>
      <c r="F432" s="311"/>
      <c r="G432" s="311"/>
      <c r="H432" s="312"/>
      <c r="I432" s="313" t="s">
        <v>63</v>
      </c>
      <c r="J432" s="65">
        <v>8186</v>
      </c>
      <c r="K432" s="62" t="str">
        <f>IF(OR(COUNTIF(L432:S432,"未確認")&gt;0,COUNTIF(L432:S432,"~*")&gt;0),"※","")</f>
        <v/>
      </c>
      <c r="L432" s="61"/>
      <c r="M432" s="61"/>
      <c r="N432" s="61"/>
      <c r="O432" s="61"/>
      <c r="P432" s="61"/>
      <c r="Q432" s="61"/>
      <c r="R432" s="61"/>
      <c r="S432" s="61"/>
    </row>
    <row r="433" spans="1:22" s="35" customFormat="1" ht="35.1" customHeight="1">
      <c r="A433" s="34" t="s">
        <v>62</v>
      </c>
      <c r="B433" s="25"/>
      <c r="C433" s="67"/>
      <c r="D433" s="66"/>
      <c r="E433" s="307" t="s">
        <v>61</v>
      </c>
      <c r="F433" s="308"/>
      <c r="G433" s="308"/>
      <c r="H433" s="309"/>
      <c r="I433" s="372"/>
      <c r="J433" s="65">
        <v>1653</v>
      </c>
      <c r="K433" s="62" t="str">
        <f>IF(OR(COUNTIF(L433:S433,"未確認")&gt;0,COUNTIF(L433:S433,"~*")&gt;0),"※","")</f>
        <v/>
      </c>
      <c r="L433" s="61"/>
      <c r="M433" s="61"/>
      <c r="N433" s="61"/>
      <c r="O433" s="61"/>
      <c r="P433" s="61"/>
      <c r="Q433" s="61"/>
      <c r="R433" s="61"/>
      <c r="S433" s="61"/>
    </row>
    <row r="434" spans="1:22" s="35" customFormat="1" ht="42" customHeight="1">
      <c r="A434" s="34" t="s">
        <v>60</v>
      </c>
      <c r="B434" s="25"/>
      <c r="C434" s="307" t="s">
        <v>59</v>
      </c>
      <c r="D434" s="308"/>
      <c r="E434" s="308"/>
      <c r="F434" s="308"/>
      <c r="G434" s="308"/>
      <c r="H434" s="309"/>
      <c r="I434" s="64" t="s">
        <v>58</v>
      </c>
      <c r="J434" s="63">
        <v>2249</v>
      </c>
      <c r="K434" s="62" t="str">
        <f>IF(OR(COUNTIF(L434:S434,"未確認")&gt;0,COUNTIF(L434:S434,"~*")&gt;0),"※","")</f>
        <v/>
      </c>
      <c r="L434" s="61"/>
      <c r="M434" s="61"/>
      <c r="N434" s="61"/>
      <c r="O434" s="61"/>
      <c r="P434" s="61"/>
      <c r="Q434" s="61"/>
      <c r="R434" s="61"/>
      <c r="S434" s="61"/>
    </row>
    <row r="435" spans="1:22" s="21" customFormat="1">
      <c r="A435" s="20"/>
      <c r="B435" s="23"/>
      <c r="C435" s="23"/>
      <c r="D435" s="23"/>
      <c r="E435" s="23"/>
      <c r="F435" s="23"/>
      <c r="G435" s="23"/>
      <c r="H435" s="22"/>
      <c r="I435" s="22"/>
      <c r="J435" s="16"/>
      <c r="K435" s="15"/>
      <c r="L435" s="14"/>
      <c r="M435" s="14"/>
      <c r="N435" s="14"/>
      <c r="O435" s="14"/>
      <c r="P435" s="14"/>
      <c r="Q435" s="14"/>
    </row>
    <row r="436" spans="1:22" s="13" customFormat="1">
      <c r="A436" s="20"/>
      <c r="B436" s="25"/>
      <c r="C436" s="18"/>
      <c r="D436" s="18"/>
      <c r="E436" s="18"/>
      <c r="F436" s="18"/>
      <c r="G436" s="18"/>
      <c r="H436" s="17"/>
      <c r="I436" s="17"/>
      <c r="J436" s="16"/>
      <c r="K436" s="15"/>
      <c r="L436" s="14"/>
      <c r="M436" s="14"/>
      <c r="N436" s="14"/>
      <c r="O436" s="14"/>
      <c r="P436" s="14"/>
      <c r="Q436" s="14"/>
    </row>
    <row r="437" spans="1:22" s="21" customFormat="1">
      <c r="A437" s="20"/>
      <c r="B437" s="25"/>
      <c r="C437" s="8"/>
      <c r="D437" s="8"/>
      <c r="E437" s="60"/>
      <c r="F437" s="60"/>
      <c r="G437" s="60"/>
      <c r="H437" s="59"/>
      <c r="I437" s="59"/>
      <c r="J437" s="16"/>
      <c r="K437" s="15"/>
      <c r="L437" s="14"/>
      <c r="M437" s="14"/>
      <c r="N437" s="14"/>
      <c r="O437" s="14"/>
      <c r="P437" s="14"/>
      <c r="Q437" s="14"/>
    </row>
    <row r="438" spans="1:22" s="35" customFormat="1">
      <c r="A438" s="20"/>
      <c r="B438" s="23" t="s">
        <v>57</v>
      </c>
      <c r="C438" s="8"/>
      <c r="D438" s="8"/>
      <c r="E438" s="8"/>
      <c r="F438" s="8"/>
      <c r="G438" s="8"/>
      <c r="H438" s="29"/>
      <c r="I438" s="29"/>
      <c r="J438" s="28"/>
      <c r="K438" s="27"/>
      <c r="L438" s="26"/>
      <c r="M438" s="26"/>
      <c r="N438" s="26"/>
      <c r="O438" s="26"/>
      <c r="P438" s="26"/>
      <c r="Q438" s="26"/>
    </row>
    <row r="439" spans="1:22">
      <c r="A439" s="20"/>
      <c r="B439" s="23"/>
      <c r="C439" s="23"/>
      <c r="D439" s="23"/>
      <c r="E439" s="23"/>
      <c r="F439" s="23"/>
      <c r="G439" s="23"/>
      <c r="H439" s="22"/>
      <c r="I439" s="22"/>
      <c r="L439" s="58"/>
      <c r="M439" s="58"/>
      <c r="N439" s="58"/>
      <c r="O439" s="58"/>
      <c r="P439" s="58"/>
      <c r="Q439" s="58"/>
      <c r="R439" s="2"/>
      <c r="S439" s="2"/>
      <c r="T439" s="2"/>
      <c r="U439" s="2"/>
      <c r="V439" s="2"/>
    </row>
    <row r="440" spans="1:22" ht="34.5" customHeight="1">
      <c r="A440" s="20"/>
      <c r="B440" s="23"/>
      <c r="C440" s="8"/>
      <c r="D440" s="8"/>
      <c r="F440" s="8"/>
      <c r="G440" s="8"/>
      <c r="H440" s="29"/>
      <c r="I440" s="29"/>
      <c r="J440" s="57" t="s">
        <v>56</v>
      </c>
      <c r="K440" s="56"/>
      <c r="L440" s="55" t="s">
        <v>55</v>
      </c>
      <c r="M440" s="55" t="s">
        <v>54</v>
      </c>
      <c r="N440" s="55" t="s">
        <v>53</v>
      </c>
      <c r="O440" s="55" t="s">
        <v>52</v>
      </c>
      <c r="P440" s="55" t="s">
        <v>51</v>
      </c>
      <c r="Q440" s="55" t="s">
        <v>50</v>
      </c>
      <c r="R440" s="55" t="s">
        <v>49</v>
      </c>
      <c r="S440" s="55" t="s">
        <v>48</v>
      </c>
      <c r="T440" s="2"/>
      <c r="U440" s="2"/>
      <c r="V440" s="2"/>
    </row>
    <row r="441" spans="1:22" ht="20.25" customHeight="1">
      <c r="A441" s="20"/>
      <c r="B441" s="54"/>
      <c r="C441" s="18"/>
      <c r="D441" s="8"/>
      <c r="F441" s="8"/>
      <c r="G441" s="8"/>
      <c r="H441" s="29"/>
      <c r="I441" s="53" t="s">
        <v>47</v>
      </c>
      <c r="J441" s="52"/>
      <c r="K441" s="51"/>
      <c r="L441" s="50" t="s">
        <v>45</v>
      </c>
      <c r="M441" s="50" t="s">
        <v>45</v>
      </c>
      <c r="N441" s="50" t="s">
        <v>45</v>
      </c>
      <c r="O441" s="50" t="s">
        <v>45</v>
      </c>
      <c r="P441" s="50" t="s">
        <v>45</v>
      </c>
      <c r="Q441" s="50" t="s">
        <v>45</v>
      </c>
      <c r="R441" s="50" t="s">
        <v>46</v>
      </c>
      <c r="S441" s="50" t="s">
        <v>45</v>
      </c>
      <c r="T441" s="2"/>
      <c r="U441" s="2"/>
      <c r="V441" s="2"/>
    </row>
    <row r="442" spans="1:22" s="13" customFormat="1" ht="56.1" customHeight="1">
      <c r="A442" s="34" t="s">
        <v>44</v>
      </c>
      <c r="B442" s="25"/>
      <c r="C442" s="307" t="s">
        <v>43</v>
      </c>
      <c r="D442" s="308"/>
      <c r="E442" s="308"/>
      <c r="F442" s="308"/>
      <c r="G442" s="308"/>
      <c r="H442" s="309"/>
      <c r="I442" s="33" t="s">
        <v>42</v>
      </c>
      <c r="J442" s="32"/>
      <c r="K442" s="31"/>
      <c r="L442" s="49" t="s">
        <v>41</v>
      </c>
      <c r="M442" s="49" t="s">
        <v>41</v>
      </c>
      <c r="N442" s="49" t="s">
        <v>41</v>
      </c>
      <c r="O442" s="49" t="s">
        <v>41</v>
      </c>
      <c r="P442" s="49" t="s">
        <v>41</v>
      </c>
      <c r="Q442" s="49" t="s">
        <v>41</v>
      </c>
      <c r="R442" s="49" t="s">
        <v>41</v>
      </c>
      <c r="S442" s="49" t="s">
        <v>41</v>
      </c>
    </row>
    <row r="443" spans="1:22" s="13" customFormat="1" ht="56.1" customHeight="1">
      <c r="A443" s="34" t="s">
        <v>40</v>
      </c>
      <c r="B443" s="25"/>
      <c r="C443" s="307" t="s">
        <v>39</v>
      </c>
      <c r="D443" s="308"/>
      <c r="E443" s="308"/>
      <c r="F443" s="308"/>
      <c r="G443" s="308"/>
      <c r="H443" s="309"/>
      <c r="I443" s="33" t="s">
        <v>38</v>
      </c>
      <c r="J443" s="32"/>
      <c r="K443" s="31"/>
      <c r="L443" s="48">
        <v>0</v>
      </c>
      <c r="M443" s="48">
        <v>0</v>
      </c>
      <c r="N443" s="48">
        <v>0</v>
      </c>
      <c r="O443" s="48">
        <v>0</v>
      </c>
      <c r="P443" s="48">
        <v>0</v>
      </c>
      <c r="Q443" s="48">
        <v>0</v>
      </c>
      <c r="R443" s="48">
        <v>0</v>
      </c>
      <c r="S443" s="48">
        <v>0</v>
      </c>
    </row>
    <row r="444" spans="1:22" s="13" customFormat="1" ht="56.1" customHeight="1">
      <c r="A444" s="34" t="s">
        <v>37</v>
      </c>
      <c r="B444" s="25"/>
      <c r="C444" s="307" t="s">
        <v>36</v>
      </c>
      <c r="D444" s="308"/>
      <c r="E444" s="308"/>
      <c r="F444" s="308"/>
      <c r="G444" s="308"/>
      <c r="H444" s="309"/>
      <c r="I444" s="33" t="s">
        <v>35</v>
      </c>
      <c r="J444" s="32"/>
      <c r="K444" s="31"/>
      <c r="L444" s="47">
        <v>0</v>
      </c>
      <c r="M444" s="47">
        <v>0</v>
      </c>
      <c r="N444" s="47">
        <v>0</v>
      </c>
      <c r="O444" s="47">
        <v>0</v>
      </c>
      <c r="P444" s="47">
        <v>0</v>
      </c>
      <c r="Q444" s="47">
        <v>0</v>
      </c>
      <c r="R444" s="47">
        <v>0</v>
      </c>
      <c r="S444" s="47">
        <v>0</v>
      </c>
    </row>
    <row r="445" spans="1:22" s="13" customFormat="1" ht="60" customHeight="1">
      <c r="A445" s="34" t="s">
        <v>34</v>
      </c>
      <c r="B445" s="25"/>
      <c r="C445" s="310" t="s">
        <v>33</v>
      </c>
      <c r="D445" s="311"/>
      <c r="E445" s="311"/>
      <c r="F445" s="311"/>
      <c r="G445" s="311"/>
      <c r="H445" s="312"/>
      <c r="I445" s="313" t="s">
        <v>32</v>
      </c>
      <c r="J445" s="32"/>
      <c r="K445" s="31"/>
      <c r="L445" s="36">
        <v>0</v>
      </c>
      <c r="M445" s="36">
        <v>0</v>
      </c>
      <c r="N445" s="36">
        <v>0</v>
      </c>
      <c r="O445" s="36">
        <v>0</v>
      </c>
      <c r="P445" s="36">
        <v>0</v>
      </c>
      <c r="Q445" s="36">
        <v>0</v>
      </c>
      <c r="R445" s="36">
        <v>0</v>
      </c>
      <c r="S445" s="36">
        <v>0</v>
      </c>
    </row>
    <row r="446" spans="1:22" s="13" customFormat="1" ht="35.1" customHeight="1">
      <c r="A446" s="34" t="s">
        <v>31</v>
      </c>
      <c r="B446" s="25"/>
      <c r="C446" s="46"/>
      <c r="D446" s="45"/>
      <c r="E446" s="310" t="s">
        <v>30</v>
      </c>
      <c r="F446" s="311"/>
      <c r="G446" s="311"/>
      <c r="H446" s="312"/>
      <c r="I446" s="371"/>
      <c r="J446" s="32"/>
      <c r="K446" s="31"/>
      <c r="L446" s="36">
        <v>0</v>
      </c>
      <c r="M446" s="36">
        <v>0</v>
      </c>
      <c r="N446" s="36">
        <v>0</v>
      </c>
      <c r="O446" s="36">
        <v>0</v>
      </c>
      <c r="P446" s="36">
        <v>0</v>
      </c>
      <c r="Q446" s="36">
        <v>0</v>
      </c>
      <c r="R446" s="36">
        <v>0</v>
      </c>
      <c r="S446" s="36">
        <v>0</v>
      </c>
    </row>
    <row r="447" spans="1:22" s="13" customFormat="1" ht="35.1" customHeight="1">
      <c r="A447" s="34"/>
      <c r="B447" s="25"/>
      <c r="C447" s="46"/>
      <c r="D447" s="45"/>
      <c r="E447" s="44"/>
      <c r="F447" s="43"/>
      <c r="G447" s="366" t="s">
        <v>29</v>
      </c>
      <c r="H447" s="368"/>
      <c r="I447" s="371"/>
      <c r="J447" s="32"/>
      <c r="K447" s="31"/>
      <c r="L447" s="36">
        <v>0</v>
      </c>
      <c r="M447" s="36">
        <v>0</v>
      </c>
      <c r="N447" s="36">
        <v>0</v>
      </c>
      <c r="O447" s="36">
        <v>0</v>
      </c>
      <c r="P447" s="36">
        <v>0</v>
      </c>
      <c r="Q447" s="36">
        <v>0</v>
      </c>
      <c r="R447" s="36">
        <v>0</v>
      </c>
      <c r="S447" s="36">
        <v>0</v>
      </c>
    </row>
    <row r="448" spans="1:22" s="13" customFormat="1" ht="64.150000000000006" customHeight="1">
      <c r="A448" s="34"/>
      <c r="B448" s="25"/>
      <c r="C448" s="46"/>
      <c r="D448" s="45"/>
      <c r="E448" s="44"/>
      <c r="F448" s="43"/>
      <c r="G448" s="379" t="s">
        <v>28</v>
      </c>
      <c r="H448" s="368"/>
      <c r="I448" s="371"/>
      <c r="J448" s="32"/>
      <c r="K448" s="31"/>
      <c r="L448" s="36">
        <v>0</v>
      </c>
      <c r="M448" s="36">
        <v>0</v>
      </c>
      <c r="N448" s="36">
        <v>0</v>
      </c>
      <c r="O448" s="36">
        <v>0</v>
      </c>
      <c r="P448" s="36">
        <v>0</v>
      </c>
      <c r="Q448" s="36">
        <v>0</v>
      </c>
      <c r="R448" s="36">
        <v>0</v>
      </c>
      <c r="S448" s="36">
        <v>0</v>
      </c>
    </row>
    <row r="449" spans="1:23" s="13" customFormat="1" ht="67.150000000000006" customHeight="1">
      <c r="A449" s="34" t="s">
        <v>27</v>
      </c>
      <c r="B449" s="25"/>
      <c r="C449" s="42"/>
      <c r="D449" s="41"/>
      <c r="E449" s="376"/>
      <c r="F449" s="377"/>
      <c r="G449" s="40"/>
      <c r="H449" s="39" t="s">
        <v>26</v>
      </c>
      <c r="I449" s="372"/>
      <c r="J449" s="32"/>
      <c r="K449" s="31"/>
      <c r="L449" s="36">
        <v>0</v>
      </c>
      <c r="M449" s="36">
        <v>0</v>
      </c>
      <c r="N449" s="36">
        <v>0</v>
      </c>
      <c r="O449" s="36">
        <v>0</v>
      </c>
      <c r="P449" s="36">
        <v>0</v>
      </c>
      <c r="Q449" s="36">
        <v>0</v>
      </c>
      <c r="R449" s="36">
        <v>0</v>
      </c>
      <c r="S449" s="36">
        <v>0</v>
      </c>
    </row>
    <row r="450" spans="1:23" s="35" customFormat="1" ht="80.099999999999994" customHeight="1">
      <c r="A450" s="34" t="s">
        <v>25</v>
      </c>
      <c r="B450" s="25"/>
      <c r="C450" s="310" t="s">
        <v>24</v>
      </c>
      <c r="D450" s="311"/>
      <c r="E450" s="311"/>
      <c r="F450" s="311"/>
      <c r="G450" s="336"/>
      <c r="H450" s="312"/>
      <c r="I450" s="313" t="s">
        <v>23</v>
      </c>
      <c r="J450" s="32"/>
      <c r="K450" s="31"/>
      <c r="L450" s="36">
        <v>0</v>
      </c>
      <c r="M450" s="36">
        <v>0</v>
      </c>
      <c r="N450" s="36">
        <v>0</v>
      </c>
      <c r="O450" s="36">
        <v>0</v>
      </c>
      <c r="P450" s="36">
        <v>0</v>
      </c>
      <c r="Q450" s="36">
        <v>0</v>
      </c>
      <c r="R450" s="36">
        <v>0</v>
      </c>
      <c r="S450" s="36">
        <v>0</v>
      </c>
    </row>
    <row r="451" spans="1:23" s="35" customFormat="1" ht="34.5" customHeight="1">
      <c r="A451" s="34" t="s">
        <v>22</v>
      </c>
      <c r="B451" s="25"/>
      <c r="C451" s="38"/>
      <c r="D451" s="37"/>
      <c r="E451" s="307" t="s">
        <v>21</v>
      </c>
      <c r="F451" s="308"/>
      <c r="G451" s="308"/>
      <c r="H451" s="309"/>
      <c r="I451" s="378"/>
      <c r="J451" s="32"/>
      <c r="K451" s="31"/>
      <c r="L451" s="36">
        <v>0</v>
      </c>
      <c r="M451" s="36">
        <v>0</v>
      </c>
      <c r="N451" s="36">
        <v>0</v>
      </c>
      <c r="O451" s="36">
        <v>0</v>
      </c>
      <c r="P451" s="36">
        <v>0</v>
      </c>
      <c r="Q451" s="36">
        <v>0</v>
      </c>
      <c r="R451" s="36">
        <v>0</v>
      </c>
      <c r="S451" s="36">
        <v>0</v>
      </c>
    </row>
    <row r="452" spans="1:23" s="13" customFormat="1" ht="56.1" customHeight="1">
      <c r="A452" s="34" t="s">
        <v>20</v>
      </c>
      <c r="B452" s="25"/>
      <c r="C452" s="307" t="s">
        <v>19</v>
      </c>
      <c r="D452" s="308"/>
      <c r="E452" s="308"/>
      <c r="F452" s="308"/>
      <c r="G452" s="308"/>
      <c r="H452" s="309"/>
      <c r="I452" s="33" t="s">
        <v>18</v>
      </c>
      <c r="J452" s="32"/>
      <c r="K452" s="31"/>
      <c r="L452" s="30">
        <v>0</v>
      </c>
      <c r="M452" s="30">
        <v>0</v>
      </c>
      <c r="N452" s="30">
        <v>0</v>
      </c>
      <c r="O452" s="30">
        <v>0</v>
      </c>
      <c r="P452" s="30">
        <v>0</v>
      </c>
      <c r="Q452" s="30">
        <v>0</v>
      </c>
      <c r="R452" s="30">
        <v>0</v>
      </c>
      <c r="S452" s="30">
        <v>0</v>
      </c>
    </row>
    <row r="453" spans="1:23" s="21" customFormat="1">
      <c r="A453" s="20"/>
      <c r="B453" s="23"/>
      <c r="C453" s="18"/>
      <c r="D453" s="18"/>
      <c r="E453" s="23"/>
      <c r="F453" s="23"/>
      <c r="G453" s="23"/>
      <c r="H453" s="22"/>
      <c r="I453" s="22"/>
      <c r="J453" s="16"/>
      <c r="K453" s="15"/>
      <c r="L453" s="14"/>
      <c r="M453" s="14"/>
      <c r="N453" s="14"/>
      <c r="O453" s="14"/>
      <c r="P453" s="14"/>
      <c r="Q453" s="14"/>
    </row>
    <row r="454" spans="1:23" s="13" customFormat="1">
      <c r="A454" s="20"/>
      <c r="B454" s="25"/>
      <c r="C454" s="18"/>
      <c r="D454" s="18"/>
      <c r="E454" s="18"/>
      <c r="F454" s="18"/>
      <c r="G454" s="18"/>
      <c r="H454" s="17"/>
      <c r="I454" s="17"/>
      <c r="J454" s="16"/>
      <c r="K454" s="15"/>
      <c r="L454" s="14"/>
      <c r="M454" s="14"/>
      <c r="N454" s="14"/>
      <c r="O454" s="14"/>
      <c r="P454" s="14"/>
      <c r="Q454" s="14"/>
    </row>
    <row r="455" spans="1:23" s="21" customFormat="1">
      <c r="A455" s="20"/>
      <c r="B455" s="25"/>
      <c r="C455" s="8"/>
      <c r="D455" s="8"/>
      <c r="E455" s="8"/>
      <c r="F455" s="8"/>
      <c r="G455" s="8"/>
      <c r="H455" s="29"/>
      <c r="I455" s="29"/>
      <c r="J455" s="28"/>
      <c r="K455" s="27"/>
      <c r="L455" s="26"/>
      <c r="M455" s="26"/>
      <c r="N455" s="26"/>
      <c r="O455" s="26"/>
      <c r="P455" s="26"/>
      <c r="Q455" s="26"/>
    </row>
    <row r="456" spans="1:23" s="21" customFormat="1">
      <c r="A456" s="20"/>
      <c r="B456" s="23"/>
      <c r="C456" s="23"/>
      <c r="D456" s="23"/>
      <c r="E456" s="23"/>
      <c r="F456" s="23"/>
      <c r="G456" s="23"/>
      <c r="H456" s="22"/>
      <c r="I456" s="22"/>
      <c r="J456" s="16"/>
      <c r="K456" s="15"/>
      <c r="L456" s="14"/>
      <c r="M456" s="14"/>
      <c r="N456" s="14"/>
      <c r="O456" s="14"/>
      <c r="P456" s="14"/>
      <c r="Q456" s="14"/>
      <c r="R456" s="14"/>
      <c r="S456" s="14"/>
      <c r="T456" s="14"/>
      <c r="U456" s="14"/>
      <c r="V456" s="14"/>
    </row>
    <row r="457" spans="1:23" s="13" customFormat="1">
      <c r="A457" s="20"/>
      <c r="B457" s="25"/>
      <c r="C457" s="18"/>
      <c r="D457" s="18"/>
      <c r="E457" s="18"/>
      <c r="F457" s="18"/>
      <c r="G457" s="18"/>
      <c r="H457" s="17"/>
      <c r="I457" s="17"/>
      <c r="J457" s="16"/>
      <c r="K457" s="15"/>
      <c r="L457" s="14"/>
      <c r="M457" s="14"/>
      <c r="N457" s="14"/>
      <c r="O457" s="14"/>
      <c r="P457" s="14"/>
      <c r="Q457" s="14"/>
      <c r="R457" s="14"/>
      <c r="S457" s="14"/>
      <c r="T457" s="14"/>
      <c r="U457" s="14"/>
      <c r="V457" s="14"/>
    </row>
    <row r="458" spans="1:23" s="13" customFormat="1">
      <c r="A458" s="20"/>
      <c r="B458" s="19"/>
      <c r="C458" s="19"/>
      <c r="D458" s="18"/>
      <c r="E458" s="18"/>
      <c r="F458" s="18"/>
      <c r="G458" s="18"/>
      <c r="H458" s="17"/>
      <c r="I458" s="24" t="s">
        <v>17</v>
      </c>
      <c r="J458" s="16"/>
      <c r="K458" s="15"/>
      <c r="L458" s="14"/>
      <c r="M458" s="14"/>
      <c r="N458" s="14"/>
      <c r="O458" s="14"/>
      <c r="P458" s="14"/>
      <c r="Q458" s="14"/>
      <c r="R458" s="14"/>
      <c r="S458" s="14"/>
      <c r="T458" s="14"/>
      <c r="U458" s="14"/>
      <c r="V458" s="14"/>
    </row>
    <row r="459" spans="1:23" s="21" customFormat="1">
      <c r="A459" s="20"/>
      <c r="B459" s="23"/>
      <c r="C459" s="23"/>
      <c r="D459" s="23"/>
      <c r="E459" s="23"/>
      <c r="F459" s="23"/>
      <c r="G459" s="23"/>
      <c r="H459" s="22"/>
      <c r="I459" s="22"/>
      <c r="J459" s="16"/>
      <c r="K459" s="15"/>
      <c r="L459" s="14"/>
      <c r="M459" s="14"/>
      <c r="N459" s="14"/>
      <c r="O459" s="14"/>
      <c r="P459" s="14"/>
      <c r="Q459" s="14"/>
      <c r="R459" s="14"/>
      <c r="S459" s="14"/>
      <c r="T459" s="14"/>
      <c r="U459" s="14"/>
      <c r="V459" s="14"/>
    </row>
    <row r="460" spans="1:23" s="13" customFormat="1">
      <c r="A460" s="20"/>
      <c r="B460" s="19"/>
      <c r="C460" s="19"/>
      <c r="D460" s="18"/>
      <c r="E460" s="18"/>
      <c r="F460" s="18"/>
      <c r="G460" s="18"/>
      <c r="H460" s="17"/>
      <c r="I460" s="17"/>
      <c r="J460" s="16"/>
      <c r="K460" s="15"/>
      <c r="L460" s="14"/>
      <c r="M460" s="14"/>
      <c r="N460" s="14"/>
      <c r="O460" s="14"/>
      <c r="P460" s="14"/>
      <c r="Q460" s="14"/>
      <c r="R460" s="14"/>
      <c r="S460" s="14"/>
      <c r="T460" s="14"/>
      <c r="U460" s="14"/>
      <c r="V460" s="14"/>
    </row>
    <row r="461" spans="1:23" s="10" customFormat="1">
      <c r="A461" s="11"/>
      <c r="B461" s="12"/>
      <c r="C461" s="7"/>
      <c r="D461" s="7"/>
      <c r="E461" s="8"/>
      <c r="F461" s="7"/>
      <c r="G461" s="7"/>
      <c r="H461" s="6"/>
      <c r="I461" s="6"/>
      <c r="J461" s="4"/>
      <c r="K461" s="5"/>
      <c r="L461" s="4"/>
      <c r="M461" s="4"/>
      <c r="N461" s="3"/>
      <c r="O461" s="3"/>
      <c r="P461" s="3"/>
      <c r="Q461" s="3"/>
      <c r="R461" s="3"/>
      <c r="S461" s="3"/>
      <c r="T461" s="3"/>
      <c r="U461" s="3"/>
      <c r="V461" s="3"/>
      <c r="W461" s="2"/>
    </row>
    <row r="462" spans="1:23" s="10" customFormat="1">
      <c r="A462" s="11"/>
      <c r="B462" s="12"/>
      <c r="C462" s="7"/>
      <c r="D462" s="7"/>
      <c r="E462" s="8"/>
      <c r="F462" s="7"/>
      <c r="G462" s="7"/>
      <c r="H462" s="6"/>
      <c r="I462" s="6"/>
      <c r="J462" s="4"/>
      <c r="K462" s="5"/>
      <c r="L462" s="4"/>
      <c r="M462" s="4"/>
      <c r="N462" s="3"/>
      <c r="O462" s="3"/>
      <c r="P462" s="3"/>
      <c r="Q462" s="3"/>
      <c r="R462" s="3"/>
      <c r="S462" s="3"/>
      <c r="T462" s="3"/>
      <c r="U462" s="3"/>
      <c r="V462" s="3"/>
      <c r="W462" s="2"/>
    </row>
    <row r="463" spans="1:23" s="10" customFormat="1">
      <c r="A463" s="11"/>
      <c r="B463" s="12"/>
      <c r="C463" s="7"/>
      <c r="D463" s="7"/>
      <c r="E463" s="8"/>
      <c r="F463" s="7"/>
      <c r="G463" s="7"/>
      <c r="H463" s="6"/>
      <c r="I463" s="6"/>
      <c r="J463" s="4"/>
      <c r="K463" s="5"/>
      <c r="L463" s="4"/>
      <c r="M463" s="4"/>
      <c r="N463" s="3"/>
      <c r="O463" s="3"/>
      <c r="P463" s="3"/>
      <c r="Q463" s="3"/>
      <c r="R463" s="3"/>
      <c r="S463" s="3"/>
      <c r="T463" s="3"/>
      <c r="U463" s="3"/>
      <c r="V463" s="3"/>
      <c r="W463" s="2"/>
    </row>
    <row r="464" spans="1:23" s="10" customFormat="1">
      <c r="A464" s="11"/>
      <c r="B464" s="12"/>
      <c r="C464" s="7"/>
      <c r="D464" s="7"/>
      <c r="E464" s="8"/>
      <c r="F464" s="7"/>
      <c r="G464" s="7"/>
      <c r="H464" s="6"/>
      <c r="I464" s="6"/>
      <c r="J464" s="4"/>
      <c r="K464" s="5"/>
      <c r="L464" s="4"/>
      <c r="M464" s="4"/>
      <c r="N464" s="3"/>
      <c r="O464" s="3"/>
      <c r="P464" s="3"/>
      <c r="Q464" s="3"/>
      <c r="R464" s="3"/>
      <c r="S464" s="3"/>
      <c r="T464" s="3"/>
      <c r="U464" s="3"/>
      <c r="V464" s="3"/>
      <c r="W464" s="2"/>
    </row>
    <row r="465" spans="1:23" s="10" customFormat="1">
      <c r="A465" s="11"/>
      <c r="B465" s="12"/>
      <c r="C465" s="7"/>
      <c r="D465" s="7"/>
      <c r="E465" s="8"/>
      <c r="F465" s="7"/>
      <c r="G465" s="7"/>
      <c r="H465" s="6"/>
      <c r="I465" s="6"/>
      <c r="J465" s="4"/>
      <c r="K465" s="5"/>
      <c r="L465" s="4"/>
      <c r="M465" s="4"/>
      <c r="N465" s="3"/>
      <c r="O465" s="3"/>
      <c r="P465" s="3"/>
      <c r="Q465" s="3"/>
      <c r="R465" s="3"/>
      <c r="S465" s="3"/>
      <c r="T465" s="3"/>
      <c r="U465" s="3"/>
      <c r="V465" s="3"/>
      <c r="W465" s="2"/>
    </row>
    <row r="466" spans="1:23" s="10" customFormat="1">
      <c r="A466" s="11"/>
      <c r="B466" s="2"/>
      <c r="C466" s="7"/>
      <c r="D466" s="7"/>
      <c r="E466" s="8"/>
      <c r="F466" s="7"/>
      <c r="G466" s="7"/>
      <c r="H466" s="6"/>
      <c r="I466" s="6"/>
      <c r="J466" s="4"/>
      <c r="K466" s="5"/>
      <c r="L466" s="4"/>
      <c r="M466" s="4"/>
      <c r="N466" s="3"/>
      <c r="O466" s="3"/>
      <c r="P466" s="3"/>
      <c r="Q466" s="3"/>
      <c r="R466" s="3"/>
      <c r="S466" s="3"/>
      <c r="T466" s="3"/>
      <c r="U466" s="3"/>
      <c r="V466" s="3"/>
      <c r="W466" s="2"/>
    </row>
    <row r="467" spans="1:23" s="10" customFormat="1">
      <c r="A467" s="11"/>
      <c r="B467" s="2"/>
      <c r="C467" s="7"/>
      <c r="D467" s="7"/>
      <c r="E467" s="8"/>
      <c r="F467" s="7"/>
      <c r="G467" s="7"/>
      <c r="H467" s="6"/>
      <c r="I467" s="6"/>
      <c r="J467" s="4"/>
      <c r="K467" s="5"/>
      <c r="L467" s="4"/>
      <c r="M467" s="4"/>
      <c r="N467" s="3"/>
      <c r="O467" s="3"/>
      <c r="P467" s="3"/>
      <c r="Q467" s="3"/>
      <c r="R467" s="3"/>
      <c r="S467" s="3"/>
      <c r="T467" s="3"/>
      <c r="U467" s="3"/>
      <c r="V467" s="3"/>
      <c r="W467" s="2"/>
    </row>
    <row r="468" spans="1:23" s="10" customFormat="1">
      <c r="A468" s="11"/>
      <c r="B468" s="2"/>
      <c r="C468" s="7"/>
      <c r="D468" s="7"/>
      <c r="E468" s="8"/>
      <c r="F468" s="7"/>
      <c r="G468" s="7"/>
      <c r="H468" s="6"/>
      <c r="I468" s="6"/>
      <c r="J468" s="4"/>
      <c r="K468" s="5"/>
      <c r="L468" s="4"/>
      <c r="M468" s="4"/>
      <c r="N468" s="3"/>
      <c r="O468" s="3"/>
      <c r="P468" s="3"/>
      <c r="Q468" s="3"/>
      <c r="R468" s="3"/>
      <c r="S468" s="3"/>
      <c r="T468" s="3"/>
      <c r="U468" s="3"/>
      <c r="V468" s="3"/>
      <c r="W468" s="2"/>
    </row>
  </sheetData>
  <mergeCells count="308">
    <mergeCell ref="C452:H452"/>
    <mergeCell ref="C445:H445"/>
    <mergeCell ref="I445:I449"/>
    <mergeCell ref="E446:H446"/>
    <mergeCell ref="E449:F449"/>
    <mergeCell ref="C450:H450"/>
    <mergeCell ref="I450:I451"/>
    <mergeCell ref="C434:H434"/>
    <mergeCell ref="C430:H430"/>
    <mergeCell ref="I430:I431"/>
    <mergeCell ref="E431:H431"/>
    <mergeCell ref="C432:H432"/>
    <mergeCell ref="I432:I433"/>
    <mergeCell ref="E433:H433"/>
    <mergeCell ref="E451:H451"/>
    <mergeCell ref="C442:H442"/>
    <mergeCell ref="C443:H443"/>
    <mergeCell ref="C444:H444"/>
    <mergeCell ref="G448:H448"/>
    <mergeCell ref="G447:H447"/>
    <mergeCell ref="D419:H419"/>
    <mergeCell ref="D420:H420"/>
    <mergeCell ref="D422:H422"/>
    <mergeCell ref="I54:K54"/>
    <mergeCell ref="I55:K55"/>
    <mergeCell ref="I56:K56"/>
    <mergeCell ref="I57:K57"/>
    <mergeCell ref="I31:K31"/>
    <mergeCell ref="I41:K41"/>
    <mergeCell ref="I32:K32"/>
    <mergeCell ref="I34:K34"/>
    <mergeCell ref="I35:K35"/>
    <mergeCell ref="I33:K33"/>
    <mergeCell ref="I36:K36"/>
    <mergeCell ref="D412:H412"/>
    <mergeCell ref="D413:H413"/>
    <mergeCell ref="D414:H414"/>
    <mergeCell ref="D421:H421"/>
    <mergeCell ref="E370:H370"/>
    <mergeCell ref="E371:H371"/>
    <mergeCell ref="I399:I422"/>
    <mergeCell ref="C415:H415"/>
    <mergeCell ref="D416:H416"/>
    <mergeCell ref="D417:H417"/>
    <mergeCell ref="D418:H418"/>
    <mergeCell ref="C407:H407"/>
    <mergeCell ref="D408:H408"/>
    <mergeCell ref="D409:H409"/>
    <mergeCell ref="C390:F390"/>
    <mergeCell ref="C391:H391"/>
    <mergeCell ref="I366:I371"/>
    <mergeCell ref="E367:H367"/>
    <mergeCell ref="E368:H368"/>
    <mergeCell ref="C369:H369"/>
    <mergeCell ref="D401:H401"/>
    <mergeCell ref="D402:H402"/>
    <mergeCell ref="D403:H403"/>
    <mergeCell ref="D404:H404"/>
    <mergeCell ref="C353:H353"/>
    <mergeCell ref="I353:I357"/>
    <mergeCell ref="C366:H366"/>
    <mergeCell ref="E354:H354"/>
    <mergeCell ref="E355:H355"/>
    <mergeCell ref="E356:H356"/>
    <mergeCell ref="E357:H357"/>
    <mergeCell ref="D410:H410"/>
    <mergeCell ref="D411:H411"/>
    <mergeCell ref="D406:H406"/>
    <mergeCell ref="C398:H398"/>
    <mergeCell ref="D405:H405"/>
    <mergeCell ref="C399:H399"/>
    <mergeCell ref="D400:H400"/>
    <mergeCell ref="C328:C345"/>
    <mergeCell ref="D328:H328"/>
    <mergeCell ref="E345:H345"/>
    <mergeCell ref="E342:H342"/>
    <mergeCell ref="E333:H333"/>
    <mergeCell ref="I328:I345"/>
    <mergeCell ref="D329:D335"/>
    <mergeCell ref="E329:H329"/>
    <mergeCell ref="E330:H330"/>
    <mergeCell ref="E331:H331"/>
    <mergeCell ref="E332:H332"/>
    <mergeCell ref="E334:H334"/>
    <mergeCell ref="E335:H335"/>
    <mergeCell ref="D336:H336"/>
    <mergeCell ref="D337:D345"/>
    <mergeCell ref="E337:H337"/>
    <mergeCell ref="E338:H338"/>
    <mergeCell ref="E341:H341"/>
    <mergeCell ref="E343:H343"/>
    <mergeCell ref="E344:H344"/>
    <mergeCell ref="E339:H339"/>
    <mergeCell ref="E340:H340"/>
    <mergeCell ref="E277:H277"/>
    <mergeCell ref="E278:H278"/>
    <mergeCell ref="E279:H279"/>
    <mergeCell ref="E280:H280"/>
    <mergeCell ref="E273:H273"/>
    <mergeCell ref="C274:D283"/>
    <mergeCell ref="C248:F259"/>
    <mergeCell ref="G248:G249"/>
    <mergeCell ref="E281:H281"/>
    <mergeCell ref="E282:H282"/>
    <mergeCell ref="G250:G251"/>
    <mergeCell ref="G252:G253"/>
    <mergeCell ref="G254:G255"/>
    <mergeCell ref="D320:H320"/>
    <mergeCell ref="C292:H296"/>
    <mergeCell ref="I292:I296"/>
    <mergeCell ref="E275:H275"/>
    <mergeCell ref="I267:I270"/>
    <mergeCell ref="G268:H268"/>
    <mergeCell ref="G269:H269"/>
    <mergeCell ref="E271:H271"/>
    <mergeCell ref="I271:I273"/>
    <mergeCell ref="E272:H272"/>
    <mergeCell ref="I315:I320"/>
    <mergeCell ref="D316:D318"/>
    <mergeCell ref="E316:H316"/>
    <mergeCell ref="C315:C320"/>
    <mergeCell ref="D315:H315"/>
    <mergeCell ref="I275:I276"/>
    <mergeCell ref="E276:H276"/>
    <mergeCell ref="E283:H283"/>
    <mergeCell ref="C271:D273"/>
    <mergeCell ref="E274:H274"/>
    <mergeCell ref="D319:H319"/>
    <mergeCell ref="E317:H317"/>
    <mergeCell ref="E318:H318"/>
    <mergeCell ref="E270:H270"/>
    <mergeCell ref="I247:I259"/>
    <mergeCell ref="G258:G259"/>
    <mergeCell ref="C267:D270"/>
    <mergeCell ref="E267:F269"/>
    <mergeCell ref="G267:H267"/>
    <mergeCell ref="G256:G257"/>
    <mergeCell ref="I220:I239"/>
    <mergeCell ref="G221:H221"/>
    <mergeCell ref="C222:F223"/>
    <mergeCell ref="G222:H222"/>
    <mergeCell ref="G223:H223"/>
    <mergeCell ref="C224:F225"/>
    <mergeCell ref="G224:H224"/>
    <mergeCell ref="C232:F233"/>
    <mergeCell ref="G232:H232"/>
    <mergeCell ref="G233:H233"/>
    <mergeCell ref="C238:F239"/>
    <mergeCell ref="G238:H238"/>
    <mergeCell ref="C247:H247"/>
    <mergeCell ref="C210:F211"/>
    <mergeCell ref="G210:H210"/>
    <mergeCell ref="G211:H211"/>
    <mergeCell ref="G198:H198"/>
    <mergeCell ref="G199:H199"/>
    <mergeCell ref="G239:H239"/>
    <mergeCell ref="C234:F235"/>
    <mergeCell ref="G234:H234"/>
    <mergeCell ref="G235:H235"/>
    <mergeCell ref="C236:F237"/>
    <mergeCell ref="G236:H236"/>
    <mergeCell ref="G237:H237"/>
    <mergeCell ref="C230:F231"/>
    <mergeCell ref="G230:H230"/>
    <mergeCell ref="G231:H231"/>
    <mergeCell ref="C226:F227"/>
    <mergeCell ref="G226:H226"/>
    <mergeCell ref="G227:H227"/>
    <mergeCell ref="C228:F229"/>
    <mergeCell ref="G228:H228"/>
    <mergeCell ref="G229:H229"/>
    <mergeCell ref="C160:H160"/>
    <mergeCell ref="C161:H161"/>
    <mergeCell ref="C169:H169"/>
    <mergeCell ref="C180:H180"/>
    <mergeCell ref="C188:F189"/>
    <mergeCell ref="C151:H151"/>
    <mergeCell ref="C159:H159"/>
    <mergeCell ref="G225:H225"/>
    <mergeCell ref="C212:F213"/>
    <mergeCell ref="G212:H212"/>
    <mergeCell ref="G213:H213"/>
    <mergeCell ref="C214:F215"/>
    <mergeCell ref="G214:H214"/>
    <mergeCell ref="G215:H215"/>
    <mergeCell ref="G194:H194"/>
    <mergeCell ref="C204:F205"/>
    <mergeCell ref="G204:H204"/>
    <mergeCell ref="G205:H205"/>
    <mergeCell ref="C220:F221"/>
    <mergeCell ref="G220:H220"/>
    <mergeCell ref="G203:H203"/>
    <mergeCell ref="C208:F209"/>
    <mergeCell ref="G208:H208"/>
    <mergeCell ref="G209:H209"/>
    <mergeCell ref="C170:H170"/>
    <mergeCell ref="C178:H178"/>
    <mergeCell ref="C179:H179"/>
    <mergeCell ref="G189:H189"/>
    <mergeCell ref="C190:F191"/>
    <mergeCell ref="G190:H190"/>
    <mergeCell ref="G191:H191"/>
    <mergeCell ref="C192:F193"/>
    <mergeCell ref="G192:H192"/>
    <mergeCell ref="C118:H118"/>
    <mergeCell ref="C137:H137"/>
    <mergeCell ref="E111:F111"/>
    <mergeCell ref="G195:H195"/>
    <mergeCell ref="C196:F197"/>
    <mergeCell ref="G188:H188"/>
    <mergeCell ref="I137:I143"/>
    <mergeCell ref="E138:H138"/>
    <mergeCell ref="C139:H139"/>
    <mergeCell ref="E140:H140"/>
    <mergeCell ref="I188:I215"/>
    <mergeCell ref="I159:I161"/>
    <mergeCell ref="G196:H196"/>
    <mergeCell ref="G197:H197"/>
    <mergeCell ref="G193:H193"/>
    <mergeCell ref="C194:F195"/>
    <mergeCell ref="C206:F207"/>
    <mergeCell ref="G206:H206"/>
    <mergeCell ref="G207:H207"/>
    <mergeCell ref="C200:F201"/>
    <mergeCell ref="G200:H200"/>
    <mergeCell ref="G201:H201"/>
    <mergeCell ref="C202:F203"/>
    <mergeCell ref="G202:H202"/>
    <mergeCell ref="I53:K53"/>
    <mergeCell ref="B4:D4"/>
    <mergeCell ref="I16:K16"/>
    <mergeCell ref="I17:K17"/>
    <mergeCell ref="I18:K18"/>
    <mergeCell ref="I19:K19"/>
    <mergeCell ref="I21:K21"/>
    <mergeCell ref="C198:F199"/>
    <mergeCell ref="I105:I118"/>
    <mergeCell ref="E106:F106"/>
    <mergeCell ref="G106:H106"/>
    <mergeCell ref="E107:H107"/>
    <mergeCell ref="E108:H108"/>
    <mergeCell ref="C105:D108"/>
    <mergeCell ref="E115:H115"/>
    <mergeCell ref="E113:F113"/>
    <mergeCell ref="I126:I129"/>
    <mergeCell ref="E127:H129"/>
    <mergeCell ref="C126:H126"/>
    <mergeCell ref="C141:H141"/>
    <mergeCell ref="E142:H142"/>
    <mergeCell ref="C143:H143"/>
    <mergeCell ref="G113:H113"/>
    <mergeCell ref="E114:F114"/>
    <mergeCell ref="I22:K22"/>
    <mergeCell ref="I23:K23"/>
    <mergeCell ref="I9:K9"/>
    <mergeCell ref="I10:K10"/>
    <mergeCell ref="I11:K11"/>
    <mergeCell ref="C86:F86"/>
    <mergeCell ref="J80:L80"/>
    <mergeCell ref="C84:F84"/>
    <mergeCell ref="C80:G80"/>
    <mergeCell ref="D66:L66"/>
    <mergeCell ref="I20:K20"/>
    <mergeCell ref="I28:K28"/>
    <mergeCell ref="I29:K29"/>
    <mergeCell ref="I30:K30"/>
    <mergeCell ref="I42:K42"/>
    <mergeCell ref="I43:K43"/>
    <mergeCell ref="I44:K44"/>
    <mergeCell ref="I45:K45"/>
    <mergeCell ref="D67:L67"/>
    <mergeCell ref="I58:K58"/>
    <mergeCell ref="I59:K59"/>
    <mergeCell ref="I50:K50"/>
    <mergeCell ref="I51:K51"/>
    <mergeCell ref="I52:K52"/>
    <mergeCell ref="E116:F116"/>
    <mergeCell ref="C85:F85"/>
    <mergeCell ref="E105:H105"/>
    <mergeCell ref="C109:D117"/>
    <mergeCell ref="E109:H109"/>
    <mergeCell ref="E110:F110"/>
    <mergeCell ref="G110:H110"/>
    <mergeCell ref="G111:H111"/>
    <mergeCell ref="E112:H112"/>
    <mergeCell ref="G116:H116"/>
    <mergeCell ref="E117:F117"/>
    <mergeCell ref="G117:H117"/>
    <mergeCell ref="G114:H114"/>
    <mergeCell ref="D68:L68"/>
    <mergeCell ref="D69:L69"/>
    <mergeCell ref="D70:L70"/>
    <mergeCell ref="C77:G77"/>
    <mergeCell ref="C83:F83"/>
    <mergeCell ref="H78:I78"/>
    <mergeCell ref="J77:L77"/>
    <mergeCell ref="C87:F87"/>
    <mergeCell ref="C97:H97"/>
    <mergeCell ref="C81:G81"/>
    <mergeCell ref="H79:I79"/>
    <mergeCell ref="H80:I80"/>
    <mergeCell ref="J78:L78"/>
    <mergeCell ref="J79:L79"/>
    <mergeCell ref="H77:I77"/>
    <mergeCell ref="C88:G88"/>
    <mergeCell ref="C82:G82"/>
    <mergeCell ref="C78:G78"/>
    <mergeCell ref="C79:G79"/>
  </mergeCells>
  <phoneticPr fontId="1"/>
  <hyperlinks>
    <hyperlink ref="C77:G77" location="病院!B93" display="・設置主体"/>
    <hyperlink ref="C78:G78" location="病院!B101" display="・病床の状況"/>
    <hyperlink ref="C79:G79" location="病院!B122" display="・診療科"/>
    <hyperlink ref="C80:G80" location="病院!B133" display="・入院基本料・特定入院料及び届出病床数"/>
    <hyperlink ref="C81:G81" location="病院!B147" display="・DPC医療機関群の種類"/>
    <hyperlink ref="C82:G82" location="病院!B155" display="・救急告示病院、二次救急医療施設、三次救急医療施設の告示・認定の有無"/>
    <hyperlink ref="C83:F83" location="病院!B165" display="・承認の有無"/>
    <hyperlink ref="C84:F84" location="病院!B174" display="・診療報酬の届出の有無"/>
    <hyperlink ref="C85:F85" location="病院!B184" display="・職員数の状況"/>
    <hyperlink ref="C86:F86" location="病院!B243" display="・退院調整部門の設置状況"/>
    <hyperlink ref="C87:F87" location="病院!B263" display="・医療機器の台数"/>
    <hyperlink ref="C88:G88" location="病院!B288" display="・過去1年間の間に病棟の再編・見直しがあった場合の報告対象期間"/>
    <hyperlink ref="I299" location="病院!B66" display="メニューへ戻る"/>
    <hyperlink ref="H77:I77" location="病院!B311" display="・入院患者の状況（年間）"/>
    <hyperlink ref="H78:I78" location="病院!B324" display="・入院患者の状況（年間／入棟前の場所・退棟先の場所の状況）"/>
    <hyperlink ref="H79:I79" location="病院!B349" display="・退院後に在宅医療を必要とする患者の状況"/>
    <hyperlink ref="H80:I80" location="病院!B361" display="・看取りを行った患者数"/>
    <hyperlink ref="I374" location="病院!B66" display="メニューへ戻る"/>
    <hyperlink ref="I458" location="病院!B66" display="メニューへ戻る"/>
    <hyperlink ref="J80:L80" location="病院!B438" display="・リハビリテーションの実施状況"/>
    <hyperlink ref="J79:L79" location="病院!B426" display="・救急医療の実施状況"/>
    <hyperlink ref="J78:L78" location="病院!B394" display="・重症患者への対応状況"/>
    <hyperlink ref="J77:L77" location="病院!B387" display="・分娩"/>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20" fitToHeight="0" orientation="landscape" useFirstPageNumber="1" verticalDpi="300" r:id="rId2"/>
  <headerFooter>
    <oddFooter>&amp;C&amp;14&amp;P</oddFooter>
  </headerFooter>
  <rowBreaks count="17" manualBreakCount="17">
    <brk id="27" max="70" man="1"/>
    <brk id="59" max="70" man="1"/>
    <brk id="90" max="70" man="1"/>
    <brk id="117" max="70" man="1"/>
    <brk id="132" max="70" man="1"/>
    <brk id="146" max="70" man="1"/>
    <brk id="173" max="70" man="1"/>
    <brk id="201" max="70" man="1"/>
    <brk id="216" max="70" man="1"/>
    <brk id="242" max="70" man="1"/>
    <brk id="273" max="70" man="1"/>
    <brk id="287" max="70" man="1"/>
    <brk id="324" max="70" man="1"/>
    <brk id="350" max="70" man="1"/>
    <brk id="412" max="70" man="1"/>
    <brk id="431" max="70" man="1"/>
    <brk id="448" max="7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W468"/>
  <sheetViews>
    <sheetView showGridLines="0" topLeftCell="B1" zoomScale="70" zoomScaleNormal="70" workbookViewId="0">
      <selection activeCell="B2" sqref="B2"/>
    </sheetView>
  </sheetViews>
  <sheetFormatPr defaultColWidth="9" defaultRowHeight="24"/>
  <cols>
    <col min="1" max="1" width="33.875" style="9" hidden="1" customWidth="1"/>
    <col min="2" max="2" width="2.25" style="2" customWidth="1"/>
    <col min="3" max="3" width="4.625" style="7" customWidth="1"/>
    <col min="4" max="4" width="37.875" style="7" bestFit="1" customWidth="1"/>
    <col min="5" max="5" width="4.625" style="8" customWidth="1"/>
    <col min="6" max="6" width="4.625" style="7" customWidth="1"/>
    <col min="7" max="7" width="22.375" style="7" customWidth="1"/>
    <col min="8" max="8" width="25.5" style="6" customWidth="1"/>
    <col min="9" max="9" width="56.25" style="6" customWidth="1"/>
    <col min="10" max="10" width="12.25" style="4" customWidth="1"/>
    <col min="11" max="11" width="3.875" style="5" customWidth="1"/>
    <col min="12" max="13" width="11.375" style="4" customWidth="1"/>
    <col min="14" max="22" width="11.375" style="3" customWidth="1"/>
    <col min="23" max="16384" width="9" style="2"/>
  </cols>
  <sheetData>
    <row r="1" spans="1:22">
      <c r="A1" s="20"/>
      <c r="B1" s="54"/>
      <c r="I1" s="250"/>
    </row>
    <row r="2" spans="1:22" ht="25.5">
      <c r="A2" s="20"/>
      <c r="B2" s="252" t="s">
        <v>496</v>
      </c>
      <c r="C2" s="251"/>
      <c r="D2" s="251"/>
      <c r="E2" s="251"/>
      <c r="F2" s="251"/>
      <c r="G2" s="251"/>
      <c r="H2" s="250"/>
    </row>
    <row r="3" spans="1:22">
      <c r="A3" s="20"/>
      <c r="B3" s="249" t="s">
        <v>495</v>
      </c>
      <c r="C3" s="248"/>
      <c r="D3" s="248"/>
      <c r="E3" s="248"/>
      <c r="F3" s="248"/>
      <c r="G3" s="248"/>
      <c r="H3" s="22"/>
      <c r="I3" s="22"/>
    </row>
    <row r="4" spans="1:22">
      <c r="A4" s="20"/>
      <c r="B4" s="264" t="s">
        <v>476</v>
      </c>
      <c r="C4" s="264"/>
      <c r="D4" s="264"/>
      <c r="E4" s="245"/>
      <c r="F4" s="245"/>
      <c r="G4" s="245"/>
      <c r="H4" s="244"/>
      <c r="I4" s="244"/>
    </row>
    <row r="5" spans="1:22">
      <c r="A5" s="20"/>
      <c r="B5" s="247"/>
      <c r="C5" s="246"/>
      <c r="D5" s="246"/>
      <c r="E5" s="245"/>
      <c r="F5" s="245"/>
      <c r="G5" s="245"/>
      <c r="H5" s="244"/>
      <c r="I5" s="244"/>
    </row>
    <row r="6" spans="1:22">
      <c r="A6" s="20"/>
      <c r="B6" s="247"/>
      <c r="C6" s="246"/>
      <c r="D6" s="246"/>
      <c r="E6" s="245"/>
      <c r="F6" s="245"/>
      <c r="G6" s="245"/>
      <c r="H6" s="244"/>
      <c r="I6" s="244"/>
    </row>
    <row r="7" spans="1:22">
      <c r="A7" s="20"/>
      <c r="B7" s="23" t="s">
        <v>475</v>
      </c>
    </row>
    <row r="8" spans="1:22">
      <c r="A8" s="20"/>
      <c r="B8" s="23"/>
      <c r="S8" s="2"/>
      <c r="T8" s="2"/>
      <c r="U8" s="2"/>
      <c r="V8" s="2"/>
    </row>
    <row r="9" spans="1:22" s="99" customFormat="1">
      <c r="A9" s="20"/>
      <c r="B9" s="242"/>
      <c r="C9" s="234"/>
      <c r="D9" s="234"/>
      <c r="E9" s="234"/>
      <c r="F9" s="234"/>
      <c r="G9" s="234"/>
      <c r="H9" s="107"/>
      <c r="I9" s="283" t="s">
        <v>474</v>
      </c>
      <c r="J9" s="283"/>
      <c r="K9" s="283"/>
      <c r="L9" s="240" t="s">
        <v>488</v>
      </c>
      <c r="M9" s="240" t="s">
        <v>487</v>
      </c>
      <c r="N9" s="240" t="s">
        <v>486</v>
      </c>
      <c r="O9" s="240" t="s">
        <v>485</v>
      </c>
      <c r="P9" s="240" t="s">
        <v>484</v>
      </c>
      <c r="Q9" s="240" t="s">
        <v>483</v>
      </c>
      <c r="R9" s="240" t="s">
        <v>482</v>
      </c>
    </row>
    <row r="10" spans="1:22" s="99" customFormat="1" ht="34.5" customHeight="1">
      <c r="A10" s="174" t="s">
        <v>461</v>
      </c>
      <c r="B10" s="231"/>
      <c r="C10" s="234"/>
      <c r="D10" s="234"/>
      <c r="E10" s="234"/>
      <c r="F10" s="234"/>
      <c r="G10" s="234"/>
      <c r="H10" s="107"/>
      <c r="I10" s="282" t="s">
        <v>473</v>
      </c>
      <c r="J10" s="282"/>
      <c r="K10" s="282"/>
      <c r="L10" s="239" t="s">
        <v>494</v>
      </c>
      <c r="M10" s="239" t="s">
        <v>494</v>
      </c>
      <c r="N10" s="239" t="s">
        <v>494</v>
      </c>
      <c r="O10" s="239" t="s">
        <v>494</v>
      </c>
      <c r="P10" s="239" t="s">
        <v>494</v>
      </c>
      <c r="Q10" s="239" t="s">
        <v>494</v>
      </c>
      <c r="R10" s="239" t="s">
        <v>494</v>
      </c>
    </row>
    <row r="11" spans="1:22" s="99" customFormat="1" ht="34.5" customHeight="1">
      <c r="A11" s="174" t="s">
        <v>461</v>
      </c>
      <c r="B11" s="238"/>
      <c r="C11" s="234"/>
      <c r="D11" s="234"/>
      <c r="E11" s="234"/>
      <c r="F11" s="234"/>
      <c r="G11" s="234"/>
      <c r="H11" s="107"/>
      <c r="I11" s="282" t="s">
        <v>469</v>
      </c>
      <c r="J11" s="282"/>
      <c r="K11" s="282"/>
      <c r="L11" s="239" t="s">
        <v>467</v>
      </c>
      <c r="M11" s="239" t="s">
        <v>467</v>
      </c>
      <c r="N11" s="239" t="s">
        <v>467</v>
      </c>
      <c r="O11" s="239" t="s">
        <v>467</v>
      </c>
      <c r="P11" s="239" t="s">
        <v>467</v>
      </c>
      <c r="Q11" s="239" t="s">
        <v>467</v>
      </c>
      <c r="R11" s="239" t="s">
        <v>467</v>
      </c>
    </row>
    <row r="12" spans="1:22">
      <c r="A12" s="20"/>
      <c r="B12" s="23"/>
      <c r="S12" s="2"/>
      <c r="T12" s="2"/>
      <c r="U12" s="2"/>
      <c r="V12" s="2"/>
    </row>
    <row r="13" spans="1:22">
      <c r="A13" s="20"/>
      <c r="B13" s="231"/>
      <c r="S13" s="2"/>
      <c r="T13" s="2"/>
      <c r="U13" s="2"/>
      <c r="V13" s="2"/>
    </row>
    <row r="14" spans="1:22" s="99" customFormat="1">
      <c r="A14" s="20"/>
      <c r="B14" s="23" t="s">
        <v>465</v>
      </c>
      <c r="C14" s="234"/>
      <c r="D14" s="234"/>
      <c r="E14" s="234"/>
      <c r="F14" s="234"/>
      <c r="G14" s="234"/>
      <c r="H14" s="107"/>
      <c r="I14" s="107"/>
      <c r="J14" s="4"/>
      <c r="K14" s="5"/>
      <c r="L14" s="4"/>
      <c r="M14" s="4"/>
      <c r="N14" s="3"/>
      <c r="O14" s="3"/>
      <c r="P14" s="3"/>
      <c r="Q14" s="3"/>
      <c r="R14" s="3"/>
    </row>
    <row r="15" spans="1:22" s="99" customFormat="1">
      <c r="A15" s="20"/>
      <c r="B15" s="23"/>
      <c r="C15" s="23"/>
      <c r="D15" s="23"/>
      <c r="E15" s="23"/>
      <c r="F15" s="23"/>
      <c r="G15" s="23"/>
      <c r="H15" s="22"/>
      <c r="I15" s="22"/>
      <c r="J15" s="4"/>
      <c r="K15" s="5"/>
      <c r="L15" s="121"/>
      <c r="M15" s="121"/>
      <c r="N15" s="121"/>
      <c r="O15" s="121"/>
      <c r="P15" s="121"/>
      <c r="Q15" s="121"/>
      <c r="R15" s="3"/>
    </row>
    <row r="16" spans="1:22" s="99" customFormat="1">
      <c r="A16" s="20"/>
      <c r="B16" s="242"/>
      <c r="C16" s="234"/>
      <c r="D16" s="234"/>
      <c r="E16" s="234"/>
      <c r="F16" s="234"/>
      <c r="G16" s="234"/>
      <c r="H16" s="107"/>
      <c r="I16" s="283" t="s">
        <v>464</v>
      </c>
      <c r="J16" s="283"/>
      <c r="K16" s="283"/>
      <c r="L16" s="240" t="s">
        <v>488</v>
      </c>
      <c r="M16" s="240" t="s">
        <v>487</v>
      </c>
      <c r="N16" s="240" t="s">
        <v>486</v>
      </c>
      <c r="O16" s="240" t="s">
        <v>485</v>
      </c>
      <c r="P16" s="240" t="s">
        <v>484</v>
      </c>
      <c r="Q16" s="240" t="s">
        <v>483</v>
      </c>
      <c r="R16" s="240" t="s">
        <v>482</v>
      </c>
    </row>
    <row r="17" spans="1:22" s="99" customFormat="1" ht="34.5" customHeight="1">
      <c r="A17" s="174" t="s">
        <v>461</v>
      </c>
      <c r="B17" s="231"/>
      <c r="C17" s="234"/>
      <c r="D17" s="234"/>
      <c r="E17" s="234"/>
      <c r="F17" s="234"/>
      <c r="G17" s="234"/>
      <c r="H17" s="107"/>
      <c r="I17" s="282" t="s">
        <v>1</v>
      </c>
      <c r="J17" s="282"/>
      <c r="K17" s="282"/>
      <c r="L17" s="239"/>
      <c r="M17" s="239"/>
      <c r="N17" s="239"/>
      <c r="O17" s="239"/>
      <c r="P17" s="239"/>
      <c r="Q17" s="239"/>
      <c r="R17" s="239" t="s">
        <v>442</v>
      </c>
    </row>
    <row r="18" spans="1:22" s="99" customFormat="1" ht="34.5" customHeight="1">
      <c r="A18" s="174" t="s">
        <v>461</v>
      </c>
      <c r="B18" s="238"/>
      <c r="C18" s="234"/>
      <c r="D18" s="234"/>
      <c r="E18" s="234"/>
      <c r="F18" s="234"/>
      <c r="G18" s="234"/>
      <c r="H18" s="107"/>
      <c r="I18" s="282" t="s">
        <v>449</v>
      </c>
      <c r="J18" s="282"/>
      <c r="K18" s="282"/>
      <c r="L18" s="239"/>
      <c r="M18" s="239" t="s">
        <v>442</v>
      </c>
      <c r="N18" s="239" t="s">
        <v>442</v>
      </c>
      <c r="O18" s="239" t="s">
        <v>442</v>
      </c>
      <c r="P18" s="239" t="s">
        <v>442</v>
      </c>
      <c r="Q18" s="239"/>
      <c r="R18" s="239"/>
    </row>
    <row r="19" spans="1:22" s="99" customFormat="1" ht="34.5" customHeight="1">
      <c r="A19" s="174" t="s">
        <v>461</v>
      </c>
      <c r="B19" s="238"/>
      <c r="C19" s="234"/>
      <c r="D19" s="234"/>
      <c r="E19" s="234"/>
      <c r="F19" s="234"/>
      <c r="G19" s="234"/>
      <c r="H19" s="107"/>
      <c r="I19" s="282" t="s">
        <v>448</v>
      </c>
      <c r="J19" s="282"/>
      <c r="K19" s="282"/>
      <c r="L19" s="233"/>
      <c r="M19" s="233"/>
      <c r="N19" s="233"/>
      <c r="O19" s="233"/>
      <c r="P19" s="233"/>
      <c r="Q19" s="233" t="s">
        <v>442</v>
      </c>
      <c r="R19" s="233"/>
    </row>
    <row r="20" spans="1:22" s="99" customFormat="1" ht="34.5" customHeight="1">
      <c r="A20" s="174" t="s">
        <v>461</v>
      </c>
      <c r="B20" s="231"/>
      <c r="C20" s="234"/>
      <c r="D20" s="234"/>
      <c r="E20" s="234"/>
      <c r="F20" s="234"/>
      <c r="G20" s="234"/>
      <c r="H20" s="107"/>
      <c r="I20" s="282" t="s">
        <v>447</v>
      </c>
      <c r="J20" s="282"/>
      <c r="K20" s="282"/>
      <c r="L20" s="237"/>
      <c r="M20" s="237"/>
      <c r="N20" s="237"/>
      <c r="O20" s="237"/>
      <c r="P20" s="237"/>
      <c r="Q20" s="237"/>
      <c r="R20" s="237"/>
    </row>
    <row r="21" spans="1:22" s="99" customFormat="1" ht="34.5" customHeight="1">
      <c r="A21" s="174" t="s">
        <v>461</v>
      </c>
      <c r="B21" s="231"/>
      <c r="C21" s="234"/>
      <c r="D21" s="234"/>
      <c r="E21" s="234"/>
      <c r="F21" s="234"/>
      <c r="G21" s="234"/>
      <c r="H21" s="107"/>
      <c r="I21" s="282" t="s">
        <v>463</v>
      </c>
      <c r="J21" s="282"/>
      <c r="K21" s="282"/>
      <c r="L21" s="233" t="s">
        <v>442</v>
      </c>
      <c r="M21" s="233"/>
      <c r="N21" s="233"/>
      <c r="O21" s="233"/>
      <c r="P21" s="233"/>
      <c r="Q21" s="233"/>
      <c r="R21" s="233"/>
    </row>
    <row r="22" spans="1:22" s="99" customFormat="1" ht="34.5" customHeight="1">
      <c r="A22" s="174" t="s">
        <v>461</v>
      </c>
      <c r="B22" s="231"/>
      <c r="C22" s="234"/>
      <c r="D22" s="234"/>
      <c r="E22" s="234"/>
      <c r="F22" s="234"/>
      <c r="G22" s="234"/>
      <c r="H22" s="107"/>
      <c r="I22" s="282" t="s">
        <v>462</v>
      </c>
      <c r="J22" s="282"/>
      <c r="K22" s="282"/>
      <c r="L22" s="233"/>
      <c r="M22" s="233"/>
      <c r="N22" s="233"/>
      <c r="O22" s="233"/>
      <c r="P22" s="233"/>
      <c r="Q22" s="233"/>
      <c r="R22" s="233"/>
    </row>
    <row r="23" spans="1:22" s="99" customFormat="1" ht="34.5" customHeight="1">
      <c r="A23" s="174" t="s">
        <v>461</v>
      </c>
      <c r="B23" s="231"/>
      <c r="C23" s="234"/>
      <c r="D23" s="234"/>
      <c r="E23" s="234"/>
      <c r="F23" s="234"/>
      <c r="G23" s="234"/>
      <c r="H23" s="107"/>
      <c r="I23" s="282" t="s">
        <v>443</v>
      </c>
      <c r="J23" s="282"/>
      <c r="K23" s="282"/>
      <c r="L23" s="233"/>
      <c r="M23" s="233"/>
      <c r="N23" s="233"/>
      <c r="O23" s="233"/>
      <c r="P23" s="233"/>
      <c r="Q23" s="233"/>
      <c r="R23" s="233"/>
    </row>
    <row r="24" spans="1:22" s="99" customFormat="1">
      <c r="A24" s="20"/>
      <c r="B24" s="231"/>
      <c r="C24" s="7"/>
      <c r="D24" s="7"/>
      <c r="E24" s="8"/>
      <c r="F24" s="7"/>
      <c r="G24" s="230"/>
      <c r="H24" s="6"/>
      <c r="I24" s="6"/>
      <c r="J24" s="4"/>
      <c r="K24" s="27"/>
      <c r="L24" s="3"/>
      <c r="M24" s="3"/>
      <c r="N24" s="3"/>
      <c r="O24" s="3"/>
      <c r="P24" s="3"/>
      <c r="Q24" s="3"/>
      <c r="R24" s="2"/>
    </row>
    <row r="25" spans="1:22">
      <c r="A25" s="20"/>
      <c r="B25" s="231"/>
      <c r="K25" s="27"/>
      <c r="L25" s="3"/>
      <c r="M25" s="3"/>
      <c r="R25" s="2"/>
      <c r="S25" s="2"/>
      <c r="T25" s="2"/>
      <c r="U25" s="2"/>
      <c r="V25" s="2"/>
    </row>
    <row r="26" spans="1:22" s="99" customFormat="1">
      <c r="A26" s="20"/>
      <c r="B26" s="215" t="s">
        <v>460</v>
      </c>
      <c r="C26" s="234"/>
      <c r="D26" s="234"/>
      <c r="E26" s="234"/>
      <c r="F26" s="234"/>
      <c r="G26" s="234"/>
      <c r="H26" s="107"/>
      <c r="I26" s="107"/>
      <c r="J26" s="4"/>
      <c r="K26" s="27"/>
      <c r="L26" s="3"/>
      <c r="M26" s="3"/>
      <c r="N26" s="3"/>
      <c r="O26" s="3"/>
      <c r="P26" s="3"/>
      <c r="Q26" s="3"/>
      <c r="R26" s="2"/>
    </row>
    <row r="27" spans="1:22" s="99" customFormat="1">
      <c r="A27" s="20"/>
      <c r="B27" s="23"/>
      <c r="C27" s="23"/>
      <c r="D27" s="23"/>
      <c r="E27" s="23"/>
      <c r="F27" s="23"/>
      <c r="G27" s="23"/>
      <c r="H27" s="22"/>
      <c r="I27" s="22"/>
      <c r="J27" s="4"/>
      <c r="K27" s="27"/>
      <c r="L27" s="121"/>
      <c r="M27" s="121"/>
      <c r="N27" s="121"/>
      <c r="O27" s="121"/>
      <c r="P27" s="121"/>
      <c r="Q27" s="121"/>
      <c r="R27" s="2"/>
    </row>
    <row r="28" spans="1:22" s="99" customFormat="1">
      <c r="A28" s="20"/>
      <c r="B28" s="242"/>
      <c r="C28" s="234"/>
      <c r="D28" s="234"/>
      <c r="E28" s="234"/>
      <c r="F28" s="234"/>
      <c r="G28" s="234"/>
      <c r="H28" s="107"/>
      <c r="I28" s="285" t="s">
        <v>450</v>
      </c>
      <c r="J28" s="286"/>
      <c r="K28" s="287"/>
      <c r="L28" s="240" t="s">
        <v>488</v>
      </c>
      <c r="M28" s="240" t="s">
        <v>487</v>
      </c>
      <c r="N28" s="240" t="s">
        <v>486</v>
      </c>
      <c r="O28" s="240" t="s">
        <v>485</v>
      </c>
      <c r="P28" s="240" t="s">
        <v>484</v>
      </c>
      <c r="Q28" s="240" t="s">
        <v>483</v>
      </c>
      <c r="R28" s="240" t="s">
        <v>482</v>
      </c>
    </row>
    <row r="29" spans="1:22" s="99" customFormat="1" ht="34.5" customHeight="1">
      <c r="A29" s="174" t="s">
        <v>459</v>
      </c>
      <c r="B29" s="231"/>
      <c r="C29" s="234"/>
      <c r="D29" s="234"/>
      <c r="E29" s="234"/>
      <c r="F29" s="234"/>
      <c r="G29" s="234"/>
      <c r="H29" s="107"/>
      <c r="I29" s="288" t="s">
        <v>1</v>
      </c>
      <c r="J29" s="289"/>
      <c r="K29" s="290"/>
      <c r="L29" s="239"/>
      <c r="M29" s="239"/>
      <c r="N29" s="239"/>
      <c r="O29" s="239"/>
      <c r="P29" s="239"/>
      <c r="Q29" s="239"/>
      <c r="R29" s="239" t="s">
        <v>442</v>
      </c>
    </row>
    <row r="30" spans="1:22" s="99" customFormat="1" ht="34.5" customHeight="1">
      <c r="A30" s="174" t="s">
        <v>459</v>
      </c>
      <c r="B30" s="238"/>
      <c r="C30" s="234"/>
      <c r="D30" s="234"/>
      <c r="E30" s="234"/>
      <c r="F30" s="234"/>
      <c r="G30" s="234"/>
      <c r="H30" s="107"/>
      <c r="I30" s="288" t="s">
        <v>449</v>
      </c>
      <c r="J30" s="289"/>
      <c r="K30" s="290"/>
      <c r="L30" s="239"/>
      <c r="M30" s="239" t="s">
        <v>442</v>
      </c>
      <c r="N30" s="239" t="s">
        <v>442</v>
      </c>
      <c r="O30" s="239" t="s">
        <v>442</v>
      </c>
      <c r="P30" s="239" t="s">
        <v>442</v>
      </c>
      <c r="Q30" s="239"/>
      <c r="R30" s="239"/>
    </row>
    <row r="31" spans="1:22" s="99" customFormat="1" ht="34.5" customHeight="1">
      <c r="A31" s="174" t="s">
        <v>459</v>
      </c>
      <c r="B31" s="238"/>
      <c r="C31" s="234"/>
      <c r="D31" s="234"/>
      <c r="E31" s="234"/>
      <c r="F31" s="234"/>
      <c r="G31" s="234"/>
      <c r="H31" s="107"/>
      <c r="I31" s="288" t="s">
        <v>448</v>
      </c>
      <c r="J31" s="289"/>
      <c r="K31" s="290"/>
      <c r="L31" s="233"/>
      <c r="M31" s="233"/>
      <c r="N31" s="233"/>
      <c r="O31" s="233"/>
      <c r="P31" s="233"/>
      <c r="Q31" s="233" t="s">
        <v>442</v>
      </c>
      <c r="R31" s="233"/>
    </row>
    <row r="32" spans="1:22" s="99" customFormat="1" ht="34.5" customHeight="1">
      <c r="A32" s="174" t="s">
        <v>459</v>
      </c>
      <c r="B32" s="231"/>
      <c r="C32" s="234"/>
      <c r="D32" s="234"/>
      <c r="E32" s="234"/>
      <c r="F32" s="234"/>
      <c r="G32" s="234"/>
      <c r="H32" s="107"/>
      <c r="I32" s="288" t="s">
        <v>447</v>
      </c>
      <c r="J32" s="289"/>
      <c r="K32" s="290"/>
      <c r="L32" s="237"/>
      <c r="M32" s="237"/>
      <c r="N32" s="237"/>
      <c r="O32" s="237"/>
      <c r="P32" s="237"/>
      <c r="Q32" s="237"/>
      <c r="R32" s="237"/>
    </row>
    <row r="33" spans="1:22" s="99" customFormat="1" ht="34.5" customHeight="1">
      <c r="A33" s="174" t="s">
        <v>459</v>
      </c>
      <c r="B33" s="231"/>
      <c r="C33" s="234"/>
      <c r="D33" s="234"/>
      <c r="E33" s="234"/>
      <c r="F33" s="234"/>
      <c r="G33" s="234"/>
      <c r="H33" s="107"/>
      <c r="I33" s="295" t="s">
        <v>446</v>
      </c>
      <c r="J33" s="296"/>
      <c r="K33" s="297"/>
      <c r="L33" s="233" t="s">
        <v>442</v>
      </c>
      <c r="M33" s="233"/>
      <c r="N33" s="233"/>
      <c r="O33" s="233"/>
      <c r="P33" s="233"/>
      <c r="Q33" s="233"/>
      <c r="R33" s="233"/>
    </row>
    <row r="34" spans="1:22" s="99" customFormat="1" ht="34.5" customHeight="1">
      <c r="A34" s="174" t="s">
        <v>459</v>
      </c>
      <c r="B34" s="231"/>
      <c r="C34" s="234"/>
      <c r="D34" s="234"/>
      <c r="E34" s="234"/>
      <c r="F34" s="234"/>
      <c r="G34" s="234"/>
      <c r="H34" s="107"/>
      <c r="I34" s="295" t="s">
        <v>445</v>
      </c>
      <c r="J34" s="296"/>
      <c r="K34" s="297"/>
      <c r="L34" s="233"/>
      <c r="M34" s="233"/>
      <c r="N34" s="233"/>
      <c r="O34" s="233"/>
      <c r="P34" s="233"/>
      <c r="Q34" s="233"/>
      <c r="R34" s="233"/>
    </row>
    <row r="35" spans="1:22" s="236" customFormat="1" ht="34.5" customHeight="1">
      <c r="A35" s="174" t="s">
        <v>459</v>
      </c>
      <c r="B35" s="231"/>
      <c r="C35" s="234"/>
      <c r="D35" s="234"/>
      <c r="E35" s="234"/>
      <c r="F35" s="234"/>
      <c r="G35" s="234"/>
      <c r="H35" s="107"/>
      <c r="I35" s="295" t="s">
        <v>444</v>
      </c>
      <c r="J35" s="296"/>
      <c r="K35" s="297"/>
      <c r="L35" s="233"/>
      <c r="M35" s="233"/>
      <c r="N35" s="233"/>
      <c r="O35" s="233"/>
      <c r="P35" s="233"/>
      <c r="Q35" s="233"/>
      <c r="R35" s="233"/>
    </row>
    <row r="36" spans="1:22" s="99" customFormat="1" ht="34.5" customHeight="1">
      <c r="A36" s="174" t="s">
        <v>459</v>
      </c>
      <c r="B36" s="231"/>
      <c r="C36" s="234"/>
      <c r="D36" s="234"/>
      <c r="E36" s="234"/>
      <c r="F36" s="234"/>
      <c r="G36" s="234"/>
      <c r="H36" s="107"/>
      <c r="I36" s="291" t="s">
        <v>443</v>
      </c>
      <c r="J36" s="291"/>
      <c r="K36" s="291"/>
      <c r="L36" s="233"/>
      <c r="M36" s="233"/>
      <c r="N36" s="233"/>
      <c r="O36" s="233"/>
      <c r="P36" s="233"/>
      <c r="Q36" s="233"/>
      <c r="R36" s="233"/>
    </row>
    <row r="37" spans="1:22" s="99" customFormat="1">
      <c r="A37" s="20"/>
      <c r="B37" s="231"/>
      <c r="C37" s="7"/>
      <c r="D37" s="7"/>
      <c r="E37" s="8"/>
      <c r="F37" s="7"/>
      <c r="G37" s="232"/>
      <c r="H37" s="6"/>
      <c r="I37" s="6"/>
      <c r="J37" s="4"/>
      <c r="K37" s="27"/>
      <c r="L37" s="3"/>
      <c r="M37" s="3"/>
      <c r="N37" s="3"/>
      <c r="O37" s="3"/>
      <c r="P37" s="3"/>
      <c r="Q37" s="3"/>
      <c r="R37" s="2"/>
    </row>
    <row r="38" spans="1:22" s="99" customFormat="1">
      <c r="A38" s="20"/>
      <c r="B38" s="231"/>
      <c r="C38" s="7"/>
      <c r="D38" s="7"/>
      <c r="E38" s="8"/>
      <c r="F38" s="7"/>
      <c r="G38" s="232"/>
      <c r="H38" s="6"/>
      <c r="I38" s="6"/>
      <c r="J38" s="4"/>
      <c r="K38" s="27"/>
      <c r="L38" s="3"/>
      <c r="M38" s="3"/>
      <c r="N38" s="3"/>
      <c r="O38" s="3"/>
      <c r="P38" s="3"/>
      <c r="Q38" s="3"/>
      <c r="R38" s="2"/>
    </row>
    <row r="39" spans="1:22" s="99" customFormat="1">
      <c r="A39" s="20"/>
      <c r="B39" s="215" t="s">
        <v>458</v>
      </c>
      <c r="C39" s="234"/>
      <c r="D39" s="234"/>
      <c r="E39" s="234"/>
      <c r="F39" s="234"/>
      <c r="G39" s="234"/>
      <c r="H39" s="107"/>
      <c r="I39" s="107"/>
      <c r="J39" s="4"/>
      <c r="K39" s="27"/>
      <c r="L39" s="3"/>
      <c r="M39" s="3"/>
      <c r="N39" s="3"/>
      <c r="O39" s="3"/>
      <c r="P39" s="3"/>
      <c r="Q39" s="3"/>
      <c r="R39" s="2"/>
    </row>
    <row r="40" spans="1:22" s="99" customFormat="1">
      <c r="A40" s="20"/>
      <c r="B40" s="23"/>
      <c r="C40" s="23"/>
      <c r="D40" s="23"/>
      <c r="E40" s="23"/>
      <c r="F40" s="23"/>
      <c r="G40" s="23"/>
      <c r="H40" s="22"/>
      <c r="I40" s="22"/>
      <c r="J40" s="4"/>
      <c r="K40" s="27"/>
      <c r="L40" s="121"/>
      <c r="M40" s="121"/>
      <c r="N40" s="121"/>
      <c r="O40" s="121"/>
      <c r="P40" s="121"/>
      <c r="Q40" s="121"/>
      <c r="R40" s="2"/>
    </row>
    <row r="41" spans="1:22" s="99" customFormat="1">
      <c r="A41" s="20"/>
      <c r="B41" s="242"/>
      <c r="C41" s="234"/>
      <c r="D41" s="234"/>
      <c r="E41" s="234"/>
      <c r="F41" s="234"/>
      <c r="G41" s="234"/>
      <c r="H41" s="107"/>
      <c r="I41" s="285" t="s">
        <v>457</v>
      </c>
      <c r="J41" s="286"/>
      <c r="K41" s="287"/>
      <c r="L41" s="240" t="s">
        <v>488</v>
      </c>
      <c r="M41" s="240" t="s">
        <v>487</v>
      </c>
      <c r="N41" s="240" t="s">
        <v>486</v>
      </c>
      <c r="O41" s="240" t="s">
        <v>485</v>
      </c>
      <c r="P41" s="240" t="s">
        <v>484</v>
      </c>
      <c r="Q41" s="240" t="s">
        <v>483</v>
      </c>
      <c r="R41" s="240" t="s">
        <v>482</v>
      </c>
    </row>
    <row r="42" spans="1:22" s="99" customFormat="1" ht="34.5" customHeight="1">
      <c r="A42" s="174" t="s">
        <v>453</v>
      </c>
      <c r="B42" s="231"/>
      <c r="C42" s="234"/>
      <c r="D42" s="234"/>
      <c r="E42" s="234"/>
      <c r="F42" s="234"/>
      <c r="G42" s="234"/>
      <c r="H42" s="107"/>
      <c r="I42" s="288" t="s">
        <v>456</v>
      </c>
      <c r="J42" s="289"/>
      <c r="K42" s="290"/>
      <c r="L42" s="239"/>
      <c r="M42" s="239"/>
      <c r="N42" s="239"/>
      <c r="O42" s="239"/>
      <c r="P42" s="239"/>
      <c r="Q42" s="239"/>
      <c r="R42" s="239"/>
    </row>
    <row r="43" spans="1:22" s="99" customFormat="1" ht="34.5" customHeight="1">
      <c r="A43" s="174" t="s">
        <v>453</v>
      </c>
      <c r="B43" s="238"/>
      <c r="C43" s="234"/>
      <c r="D43" s="234"/>
      <c r="E43" s="234"/>
      <c r="F43" s="234"/>
      <c r="G43" s="234"/>
      <c r="H43" s="107"/>
      <c r="I43" s="288" t="s">
        <v>455</v>
      </c>
      <c r="J43" s="289"/>
      <c r="K43" s="290"/>
      <c r="L43" s="239"/>
      <c r="M43" s="239"/>
      <c r="N43" s="239"/>
      <c r="O43" s="239"/>
      <c r="P43" s="239"/>
      <c r="Q43" s="239"/>
      <c r="R43" s="239"/>
    </row>
    <row r="44" spans="1:22" s="99" customFormat="1" ht="34.5" customHeight="1">
      <c r="A44" s="174" t="s">
        <v>453</v>
      </c>
      <c r="B44" s="238"/>
      <c r="C44" s="234"/>
      <c r="D44" s="234"/>
      <c r="E44" s="234"/>
      <c r="F44" s="234"/>
      <c r="G44" s="234"/>
      <c r="H44" s="107"/>
      <c r="I44" s="288" t="s">
        <v>454</v>
      </c>
      <c r="J44" s="289"/>
      <c r="K44" s="290"/>
      <c r="L44" s="243"/>
      <c r="M44" s="243"/>
      <c r="N44" s="243"/>
      <c r="O44" s="243"/>
      <c r="P44" s="243"/>
      <c r="Q44" s="243"/>
      <c r="R44" s="243"/>
    </row>
    <row r="45" spans="1:22" s="99" customFormat="1" ht="34.5" customHeight="1">
      <c r="A45" s="174" t="s">
        <v>453</v>
      </c>
      <c r="B45" s="231"/>
      <c r="C45" s="234"/>
      <c r="D45" s="234"/>
      <c r="E45" s="234"/>
      <c r="F45" s="234"/>
      <c r="G45" s="234"/>
      <c r="H45" s="107"/>
      <c r="I45" s="288" t="s">
        <v>452</v>
      </c>
      <c r="J45" s="289"/>
      <c r="K45" s="290"/>
      <c r="L45" s="239"/>
      <c r="M45" s="239"/>
      <c r="N45" s="239"/>
      <c r="O45" s="239"/>
      <c r="P45" s="239"/>
      <c r="Q45" s="239"/>
      <c r="R45" s="239"/>
    </row>
    <row r="46" spans="1:22" s="99" customFormat="1">
      <c r="A46" s="20"/>
      <c r="B46" s="231"/>
      <c r="C46" s="7"/>
      <c r="D46" s="7"/>
      <c r="E46" s="8"/>
      <c r="F46" s="7"/>
      <c r="G46" s="230"/>
      <c r="H46" s="6"/>
      <c r="I46" s="6"/>
      <c r="J46" s="4"/>
      <c r="K46" s="27"/>
      <c r="L46" s="3"/>
      <c r="M46" s="3"/>
      <c r="N46" s="3"/>
      <c r="O46" s="3"/>
      <c r="P46" s="3"/>
      <c r="Q46" s="3"/>
      <c r="R46" s="2"/>
    </row>
    <row r="47" spans="1:22">
      <c r="A47" s="20"/>
      <c r="B47" s="231"/>
      <c r="K47" s="27"/>
      <c r="L47" s="3"/>
      <c r="M47" s="3"/>
      <c r="R47" s="2"/>
      <c r="S47" s="2"/>
      <c r="T47" s="2"/>
      <c r="U47" s="2"/>
      <c r="V47" s="2"/>
    </row>
    <row r="48" spans="1:22" s="99" customFormat="1">
      <c r="A48" s="20"/>
      <c r="B48" s="215" t="s">
        <v>451</v>
      </c>
      <c r="C48" s="234"/>
      <c r="D48" s="234"/>
      <c r="E48" s="234"/>
      <c r="F48" s="234"/>
      <c r="G48" s="234"/>
      <c r="H48" s="107"/>
      <c r="I48" s="107"/>
      <c r="J48" s="4"/>
      <c r="K48" s="27"/>
      <c r="L48" s="3"/>
      <c r="M48" s="3"/>
      <c r="N48" s="3"/>
      <c r="O48" s="3"/>
      <c r="P48" s="3"/>
      <c r="Q48" s="3"/>
      <c r="R48" s="2"/>
    </row>
    <row r="49" spans="1:18" s="99" customFormat="1">
      <c r="A49" s="20"/>
      <c r="B49" s="23"/>
      <c r="C49" s="23"/>
      <c r="D49" s="23"/>
      <c r="E49" s="23"/>
      <c r="F49" s="23"/>
      <c r="G49" s="23"/>
      <c r="H49" s="22"/>
      <c r="I49" s="22"/>
      <c r="J49" s="4"/>
      <c r="K49" s="27"/>
      <c r="L49" s="121"/>
      <c r="M49" s="121"/>
      <c r="N49" s="121"/>
      <c r="O49" s="121"/>
      <c r="P49" s="121"/>
      <c r="Q49" s="121"/>
      <c r="R49" s="2"/>
    </row>
    <row r="50" spans="1:18" s="99" customFormat="1">
      <c r="A50" s="20"/>
      <c r="B50" s="242"/>
      <c r="C50" s="234"/>
      <c r="D50" s="234"/>
      <c r="E50" s="234"/>
      <c r="F50" s="234"/>
      <c r="G50" s="234"/>
      <c r="H50" s="241"/>
      <c r="I50" s="292" t="s">
        <v>450</v>
      </c>
      <c r="J50" s="293"/>
      <c r="K50" s="294"/>
      <c r="L50" s="240" t="s">
        <v>488</v>
      </c>
      <c r="M50" s="240" t="s">
        <v>487</v>
      </c>
      <c r="N50" s="240" t="s">
        <v>486</v>
      </c>
      <c r="O50" s="240" t="s">
        <v>485</v>
      </c>
      <c r="P50" s="240" t="s">
        <v>484</v>
      </c>
      <c r="Q50" s="240" t="s">
        <v>483</v>
      </c>
      <c r="R50" s="240" t="s">
        <v>482</v>
      </c>
    </row>
    <row r="51" spans="1:18" s="99" customFormat="1" ht="34.5" customHeight="1">
      <c r="A51" s="235" t="s">
        <v>441</v>
      </c>
      <c r="B51" s="231"/>
      <c r="C51" s="234"/>
      <c r="D51" s="234"/>
      <c r="E51" s="234"/>
      <c r="F51" s="234"/>
      <c r="G51" s="234"/>
      <c r="H51" s="107"/>
      <c r="I51" s="295" t="s">
        <v>1</v>
      </c>
      <c r="J51" s="296"/>
      <c r="K51" s="297"/>
      <c r="L51" s="239"/>
      <c r="M51" s="239"/>
      <c r="N51" s="239"/>
      <c r="O51" s="239"/>
      <c r="P51" s="239"/>
      <c r="Q51" s="239"/>
      <c r="R51" s="239"/>
    </row>
    <row r="52" spans="1:18" s="99" customFormat="1" ht="34.5" customHeight="1">
      <c r="A52" s="235" t="s">
        <v>441</v>
      </c>
      <c r="B52" s="238"/>
      <c r="C52" s="234"/>
      <c r="D52" s="234"/>
      <c r="E52" s="234"/>
      <c r="F52" s="234"/>
      <c r="G52" s="234"/>
      <c r="H52" s="107"/>
      <c r="I52" s="295" t="s">
        <v>449</v>
      </c>
      <c r="J52" s="296"/>
      <c r="K52" s="297"/>
      <c r="L52" s="239"/>
      <c r="M52" s="239"/>
      <c r="N52" s="239"/>
      <c r="O52" s="239"/>
      <c r="P52" s="239"/>
      <c r="Q52" s="239"/>
      <c r="R52" s="239"/>
    </row>
    <row r="53" spans="1:18" s="99" customFormat="1" ht="34.5" customHeight="1">
      <c r="A53" s="235" t="s">
        <v>441</v>
      </c>
      <c r="B53" s="238"/>
      <c r="C53" s="234"/>
      <c r="D53" s="234"/>
      <c r="E53" s="234"/>
      <c r="F53" s="234"/>
      <c r="G53" s="234"/>
      <c r="H53" s="107"/>
      <c r="I53" s="295" t="s">
        <v>448</v>
      </c>
      <c r="J53" s="296"/>
      <c r="K53" s="297"/>
      <c r="L53" s="233"/>
      <c r="M53" s="233"/>
      <c r="N53" s="233"/>
      <c r="O53" s="233"/>
      <c r="P53" s="233"/>
      <c r="Q53" s="233"/>
      <c r="R53" s="233"/>
    </row>
    <row r="54" spans="1:18" s="99" customFormat="1" ht="34.5" customHeight="1">
      <c r="A54" s="235" t="s">
        <v>441</v>
      </c>
      <c r="B54" s="231"/>
      <c r="C54" s="234"/>
      <c r="D54" s="234"/>
      <c r="E54" s="234"/>
      <c r="F54" s="234"/>
      <c r="G54" s="234"/>
      <c r="H54" s="107"/>
      <c r="I54" s="295" t="s">
        <v>447</v>
      </c>
      <c r="J54" s="296"/>
      <c r="K54" s="297"/>
      <c r="L54" s="237"/>
      <c r="M54" s="237"/>
      <c r="N54" s="237"/>
      <c r="O54" s="237"/>
      <c r="P54" s="237"/>
      <c r="Q54" s="237"/>
      <c r="R54" s="237"/>
    </row>
    <row r="55" spans="1:18" s="99" customFormat="1" ht="34.5" customHeight="1">
      <c r="A55" s="235" t="s">
        <v>441</v>
      </c>
      <c r="B55" s="231"/>
      <c r="C55" s="234"/>
      <c r="D55" s="234"/>
      <c r="E55" s="234"/>
      <c r="F55" s="234"/>
      <c r="G55" s="234"/>
      <c r="H55" s="107"/>
      <c r="I55" s="295" t="s">
        <v>446</v>
      </c>
      <c r="J55" s="296"/>
      <c r="K55" s="297"/>
      <c r="L55" s="233"/>
      <c r="M55" s="233"/>
      <c r="N55" s="233"/>
      <c r="O55" s="233"/>
      <c r="P55" s="233"/>
      <c r="Q55" s="233"/>
      <c r="R55" s="233"/>
    </row>
    <row r="56" spans="1:18" s="99" customFormat="1" ht="34.5" customHeight="1">
      <c r="A56" s="235" t="s">
        <v>441</v>
      </c>
      <c r="B56" s="231"/>
      <c r="C56" s="234"/>
      <c r="D56" s="234"/>
      <c r="E56" s="234"/>
      <c r="F56" s="234"/>
      <c r="G56" s="234"/>
      <c r="H56" s="107"/>
      <c r="I56" s="295" t="s">
        <v>445</v>
      </c>
      <c r="J56" s="296"/>
      <c r="K56" s="297"/>
      <c r="L56" s="233"/>
      <c r="M56" s="233"/>
      <c r="N56" s="233"/>
      <c r="O56" s="233"/>
      <c r="P56" s="233"/>
      <c r="Q56" s="233"/>
      <c r="R56" s="233"/>
    </row>
    <row r="57" spans="1:18" s="236" customFormat="1" ht="34.5" customHeight="1">
      <c r="A57" s="235" t="s">
        <v>441</v>
      </c>
      <c r="B57" s="231"/>
      <c r="C57" s="234"/>
      <c r="D57" s="234"/>
      <c r="E57" s="234"/>
      <c r="F57" s="234"/>
      <c r="G57" s="234"/>
      <c r="H57" s="107"/>
      <c r="I57" s="295" t="s">
        <v>444</v>
      </c>
      <c r="J57" s="296"/>
      <c r="K57" s="297"/>
      <c r="L57" s="233"/>
      <c r="M57" s="233"/>
      <c r="N57" s="233"/>
      <c r="O57" s="233"/>
      <c r="P57" s="233"/>
      <c r="Q57" s="233"/>
      <c r="R57" s="233"/>
    </row>
    <row r="58" spans="1:18" s="99" customFormat="1" ht="34.5" customHeight="1">
      <c r="A58" s="235" t="s">
        <v>441</v>
      </c>
      <c r="B58" s="231"/>
      <c r="C58" s="234"/>
      <c r="D58" s="234"/>
      <c r="E58" s="234"/>
      <c r="F58" s="234"/>
      <c r="G58" s="234"/>
      <c r="H58" s="107"/>
      <c r="I58" s="291" t="s">
        <v>443</v>
      </c>
      <c r="J58" s="291"/>
      <c r="K58" s="291"/>
      <c r="L58" s="233" t="s">
        <v>442</v>
      </c>
      <c r="M58" s="233" t="s">
        <v>442</v>
      </c>
      <c r="N58" s="233" t="s">
        <v>442</v>
      </c>
      <c r="O58" s="233" t="s">
        <v>442</v>
      </c>
      <c r="P58" s="233" t="s">
        <v>442</v>
      </c>
      <c r="Q58" s="233" t="s">
        <v>442</v>
      </c>
      <c r="R58" s="233" t="s">
        <v>442</v>
      </c>
    </row>
    <row r="59" spans="1:18" s="99" customFormat="1" ht="34.5" customHeight="1">
      <c r="A59" s="235" t="s">
        <v>441</v>
      </c>
      <c r="B59" s="231"/>
      <c r="C59" s="234"/>
      <c r="D59" s="234"/>
      <c r="E59" s="234"/>
      <c r="F59" s="234"/>
      <c r="G59" s="234"/>
      <c r="H59" s="107"/>
      <c r="I59" s="291" t="s">
        <v>440</v>
      </c>
      <c r="J59" s="291"/>
      <c r="K59" s="291"/>
      <c r="L59" s="233" t="s">
        <v>41</v>
      </c>
      <c r="M59" s="233" t="s">
        <v>41</v>
      </c>
      <c r="N59" s="233" t="s">
        <v>41</v>
      </c>
      <c r="O59" s="233" t="s">
        <v>41</v>
      </c>
      <c r="P59" s="233" t="s">
        <v>41</v>
      </c>
      <c r="Q59" s="233" t="s">
        <v>41</v>
      </c>
      <c r="R59" s="233" t="s">
        <v>41</v>
      </c>
    </row>
    <row r="60" spans="1:18" s="99" customFormat="1">
      <c r="A60" s="20"/>
      <c r="B60" s="231"/>
      <c r="C60" s="7"/>
      <c r="D60" s="7"/>
      <c r="E60" s="8"/>
      <c r="F60" s="7"/>
      <c r="G60" s="232"/>
      <c r="H60" s="6"/>
      <c r="I60" s="6"/>
      <c r="J60" s="4"/>
      <c r="K60" s="27"/>
      <c r="L60" s="3"/>
      <c r="M60" s="3"/>
      <c r="N60" s="3"/>
      <c r="O60" s="3"/>
      <c r="P60" s="3"/>
      <c r="Q60" s="3"/>
      <c r="R60" s="2"/>
    </row>
    <row r="61" spans="1:18" s="99" customFormat="1">
      <c r="A61" s="20"/>
      <c r="B61" s="231"/>
      <c r="C61" s="7"/>
      <c r="D61" s="7"/>
      <c r="E61" s="8"/>
      <c r="F61" s="7"/>
      <c r="G61" s="232"/>
      <c r="H61" s="6"/>
      <c r="I61" s="6"/>
      <c r="J61" s="4"/>
      <c r="K61" s="27"/>
      <c r="L61" s="3"/>
      <c r="M61" s="3"/>
      <c r="N61" s="3"/>
      <c r="O61" s="3"/>
      <c r="P61" s="3"/>
      <c r="Q61" s="3"/>
      <c r="R61" s="2"/>
    </row>
    <row r="62" spans="1:18" s="99" customFormat="1">
      <c r="A62" s="20"/>
      <c r="B62" s="231"/>
      <c r="C62" s="7"/>
      <c r="D62" s="7"/>
      <c r="E62" s="8"/>
      <c r="F62" s="7"/>
      <c r="G62" s="232"/>
      <c r="H62" s="6"/>
      <c r="I62" s="6"/>
      <c r="J62" s="4"/>
      <c r="K62" s="27"/>
      <c r="L62" s="4"/>
      <c r="M62" s="4"/>
      <c r="N62" s="3"/>
      <c r="O62" s="3"/>
      <c r="P62" s="3"/>
      <c r="Q62" s="3"/>
      <c r="R62" s="3"/>
    </row>
    <row r="63" spans="1:18" s="99" customFormat="1">
      <c r="A63" s="20"/>
      <c r="B63" s="231"/>
      <c r="C63" s="7"/>
      <c r="D63" s="7"/>
      <c r="E63" s="8"/>
      <c r="F63" s="7"/>
      <c r="G63" s="230"/>
      <c r="H63" s="6"/>
      <c r="I63" s="6"/>
      <c r="J63" s="4"/>
      <c r="K63" s="27"/>
      <c r="L63" s="4"/>
      <c r="M63" s="4"/>
      <c r="N63" s="3"/>
      <c r="O63" s="3"/>
      <c r="P63" s="3"/>
      <c r="Q63" s="3"/>
      <c r="R63" s="3"/>
    </row>
    <row r="64" spans="1:18" s="99" customFormat="1">
      <c r="A64" s="20"/>
      <c r="B64" s="23"/>
      <c r="C64" s="108"/>
      <c r="D64" s="108"/>
      <c r="E64" s="108"/>
      <c r="F64" s="108"/>
      <c r="G64" s="108"/>
      <c r="H64" s="107"/>
      <c r="I64" s="107"/>
      <c r="J64" s="4"/>
      <c r="K64" s="27"/>
      <c r="L64" s="4"/>
      <c r="M64" s="4"/>
      <c r="N64" s="3"/>
      <c r="O64" s="3"/>
      <c r="P64" s="3"/>
    </row>
    <row r="65" spans="1:18" s="99" customFormat="1">
      <c r="A65" s="20"/>
      <c r="B65" s="54"/>
      <c r="C65" s="229" t="s">
        <v>439</v>
      </c>
      <c r="D65" s="106"/>
      <c r="E65" s="106"/>
      <c r="F65" s="106"/>
      <c r="G65" s="106"/>
      <c r="H65" s="106"/>
      <c r="I65" s="6"/>
      <c r="J65" s="104"/>
      <c r="K65" s="5"/>
      <c r="L65" s="4"/>
      <c r="M65" s="4"/>
      <c r="N65" s="3"/>
      <c r="O65" s="3"/>
      <c r="P65" s="3"/>
      <c r="Q65" s="3"/>
      <c r="R65" s="3"/>
    </row>
    <row r="66" spans="1:18" s="99" customFormat="1" ht="34.5" customHeight="1">
      <c r="A66" s="20"/>
      <c r="B66" s="54"/>
      <c r="C66" s="228"/>
      <c r="D66" s="284" t="s">
        <v>438</v>
      </c>
      <c r="E66" s="284"/>
      <c r="F66" s="284"/>
      <c r="G66" s="284"/>
      <c r="H66" s="284"/>
      <c r="I66" s="284"/>
      <c r="J66" s="284"/>
      <c r="K66" s="284"/>
      <c r="L66" s="284"/>
      <c r="M66" s="226"/>
      <c r="N66" s="226"/>
      <c r="O66" s="226"/>
      <c r="P66" s="226"/>
      <c r="Q66" s="100"/>
      <c r="R66" s="100"/>
    </row>
    <row r="67" spans="1:18" s="99" customFormat="1" ht="34.5" customHeight="1">
      <c r="A67" s="20"/>
      <c r="B67" s="54"/>
      <c r="C67" s="227"/>
      <c r="D67" s="263" t="s">
        <v>437</v>
      </c>
      <c r="E67" s="263"/>
      <c r="F67" s="263"/>
      <c r="G67" s="263"/>
      <c r="H67" s="263"/>
      <c r="I67" s="263"/>
      <c r="J67" s="263"/>
      <c r="K67" s="263"/>
      <c r="L67" s="263"/>
      <c r="M67" s="226"/>
      <c r="N67" s="226"/>
      <c r="O67" s="226"/>
      <c r="P67" s="226"/>
      <c r="Q67" s="100"/>
      <c r="R67" s="100"/>
    </row>
    <row r="68" spans="1:18" s="99" customFormat="1" ht="34.5" customHeight="1">
      <c r="A68" s="20"/>
      <c r="B68" s="54"/>
      <c r="C68" s="227"/>
      <c r="D68" s="263" t="s">
        <v>436</v>
      </c>
      <c r="E68" s="263"/>
      <c r="F68" s="263"/>
      <c r="G68" s="263"/>
      <c r="H68" s="263"/>
      <c r="I68" s="263"/>
      <c r="J68" s="263"/>
      <c r="K68" s="263"/>
      <c r="L68" s="263"/>
      <c r="M68" s="226"/>
      <c r="N68" s="226"/>
      <c r="O68" s="226"/>
      <c r="P68" s="226"/>
      <c r="Q68" s="100"/>
      <c r="R68" s="100"/>
    </row>
    <row r="69" spans="1:18" s="99" customFormat="1" ht="34.5" customHeight="1">
      <c r="A69" s="20"/>
      <c r="B69" s="54"/>
      <c r="C69" s="227"/>
      <c r="D69" s="263" t="s">
        <v>435</v>
      </c>
      <c r="E69" s="263"/>
      <c r="F69" s="263"/>
      <c r="G69" s="263"/>
      <c r="H69" s="263"/>
      <c r="I69" s="263"/>
      <c r="J69" s="263"/>
      <c r="K69" s="263"/>
      <c r="L69" s="263"/>
      <c r="M69" s="226"/>
      <c r="N69" s="226"/>
      <c r="O69" s="226"/>
      <c r="P69" s="226"/>
      <c r="Q69" s="100"/>
      <c r="R69" s="100"/>
    </row>
    <row r="70" spans="1:18" s="99" customFormat="1" ht="34.5" customHeight="1">
      <c r="A70" s="20"/>
      <c r="B70" s="54"/>
      <c r="C70" s="227"/>
      <c r="D70" s="263" t="s">
        <v>434</v>
      </c>
      <c r="E70" s="263"/>
      <c r="F70" s="263"/>
      <c r="G70" s="263"/>
      <c r="H70" s="263"/>
      <c r="I70" s="263"/>
      <c r="J70" s="263"/>
      <c r="K70" s="263"/>
      <c r="L70" s="263"/>
      <c r="M70" s="226"/>
      <c r="N70" s="226"/>
      <c r="O70" s="226"/>
      <c r="P70" s="226"/>
      <c r="Q70" s="100"/>
      <c r="R70" s="100"/>
    </row>
    <row r="71" spans="1:18" s="99" customFormat="1">
      <c r="A71" s="20"/>
      <c r="B71" s="23"/>
      <c r="C71" s="108"/>
      <c r="D71" s="108"/>
      <c r="E71" s="108"/>
      <c r="F71" s="108"/>
      <c r="G71" s="108"/>
      <c r="H71" s="107"/>
      <c r="I71" s="107"/>
      <c r="J71" s="4"/>
      <c r="K71" s="5"/>
      <c r="L71" s="4"/>
      <c r="M71" s="4"/>
      <c r="N71" s="3"/>
      <c r="O71" s="3"/>
      <c r="P71" s="3"/>
    </row>
    <row r="72" spans="1:18" s="221" customFormat="1">
      <c r="A72" s="225"/>
      <c r="B72" s="23"/>
      <c r="C72" s="224" t="s">
        <v>433</v>
      </c>
      <c r="F72" s="137"/>
      <c r="G72" s="224"/>
      <c r="H72" s="222" t="s">
        <v>432</v>
      </c>
      <c r="I72" s="222"/>
      <c r="J72" s="222" t="s">
        <v>431</v>
      </c>
      <c r="K72" s="223"/>
      <c r="L72" s="222"/>
      <c r="M72" s="137"/>
      <c r="N72" s="137"/>
      <c r="O72" s="137"/>
      <c r="P72" s="137"/>
      <c r="Q72" s="137"/>
      <c r="R72" s="137"/>
    </row>
    <row r="73" spans="1:18" s="99" customFormat="1">
      <c r="A73" s="20"/>
      <c r="B73" s="54"/>
      <c r="C73" s="220"/>
      <c r="D73" s="108"/>
      <c r="E73" s="108"/>
      <c r="F73" s="108"/>
      <c r="G73" s="108"/>
      <c r="H73" s="107"/>
      <c r="I73" s="106"/>
      <c r="J73" s="4"/>
      <c r="K73" s="5"/>
      <c r="L73" s="219"/>
      <c r="M73" s="219"/>
      <c r="N73" s="219"/>
      <c r="O73" s="219"/>
      <c r="P73" s="219"/>
      <c r="R73" s="105"/>
    </row>
    <row r="74" spans="1:18" s="99" customFormat="1">
      <c r="A74" s="20"/>
      <c r="B74" s="54"/>
      <c r="C74" s="100"/>
      <c r="D74" s="100"/>
      <c r="E74" s="100"/>
      <c r="F74" s="100"/>
      <c r="G74" s="100"/>
      <c r="H74" s="100"/>
      <c r="I74" s="100"/>
      <c r="J74" s="100"/>
      <c r="K74" s="101"/>
      <c r="L74" s="100"/>
      <c r="M74" s="100"/>
      <c r="N74" s="100"/>
      <c r="O74" s="100"/>
      <c r="P74" s="100"/>
      <c r="Q74" s="100"/>
      <c r="R74" s="100"/>
    </row>
    <row r="75" spans="1:18" s="99" customFormat="1">
      <c r="A75" s="20"/>
      <c r="B75" s="54"/>
      <c r="C75" s="103"/>
      <c r="D75" s="108"/>
      <c r="E75" s="108"/>
      <c r="F75" s="108"/>
      <c r="G75" s="108"/>
      <c r="H75" s="107"/>
      <c r="I75" s="106"/>
      <c r="J75" s="4"/>
      <c r="K75" s="5"/>
      <c r="L75" s="219"/>
      <c r="R75" s="105"/>
    </row>
    <row r="76" spans="1:18" s="99" customFormat="1">
      <c r="A76" s="20"/>
      <c r="B76" s="54"/>
      <c r="C76" s="103"/>
      <c r="D76" s="108"/>
      <c r="E76" s="108"/>
      <c r="F76" s="108"/>
      <c r="G76" s="108"/>
      <c r="H76" s="107"/>
      <c r="I76" s="106"/>
      <c r="J76" s="4"/>
      <c r="K76" s="5"/>
      <c r="L76" s="219"/>
      <c r="R76" s="105"/>
    </row>
    <row r="77" spans="1:18" s="99" customFormat="1">
      <c r="A77" s="20"/>
      <c r="B77" s="54"/>
      <c r="C77" s="264" t="s">
        <v>430</v>
      </c>
      <c r="D77" s="264"/>
      <c r="E77" s="264"/>
      <c r="F77" s="264"/>
      <c r="G77" s="264"/>
      <c r="H77" s="264" t="s">
        <v>429</v>
      </c>
      <c r="I77" s="264"/>
      <c r="J77" s="264" t="s">
        <v>428</v>
      </c>
      <c r="K77" s="264"/>
      <c r="L77" s="264"/>
      <c r="M77" s="105"/>
      <c r="N77" s="105"/>
      <c r="O77" s="105"/>
      <c r="P77" s="105"/>
      <c r="Q77" s="2"/>
    </row>
    <row r="78" spans="1:18" s="99" customFormat="1">
      <c r="A78" s="20"/>
      <c r="B78" s="54"/>
      <c r="C78" s="264" t="s">
        <v>427</v>
      </c>
      <c r="D78" s="264"/>
      <c r="E78" s="264"/>
      <c r="F78" s="264"/>
      <c r="G78" s="264"/>
      <c r="H78" s="264" t="s">
        <v>426</v>
      </c>
      <c r="I78" s="264"/>
      <c r="J78" s="264" t="s">
        <v>425</v>
      </c>
      <c r="K78" s="264"/>
      <c r="L78" s="264"/>
      <c r="M78" s="104"/>
      <c r="N78" s="104"/>
      <c r="O78" s="104"/>
      <c r="P78" s="104"/>
      <c r="Q78" s="2"/>
    </row>
    <row r="79" spans="1:18" s="99" customFormat="1">
      <c r="A79" s="20"/>
      <c r="B79" s="54"/>
      <c r="C79" s="264" t="s">
        <v>424</v>
      </c>
      <c r="D79" s="264"/>
      <c r="E79" s="264"/>
      <c r="F79" s="264"/>
      <c r="G79" s="264"/>
      <c r="H79" s="264" t="s">
        <v>423</v>
      </c>
      <c r="I79" s="264"/>
      <c r="J79" s="264" t="s">
        <v>422</v>
      </c>
      <c r="K79" s="264"/>
      <c r="L79" s="264"/>
      <c r="M79" s="105"/>
      <c r="N79" s="105"/>
      <c r="O79" s="105"/>
      <c r="P79" s="105"/>
      <c r="Q79" s="2"/>
    </row>
    <row r="80" spans="1:18" s="99" customFormat="1">
      <c r="A80" s="20"/>
      <c r="B80" s="54"/>
      <c r="C80" s="264" t="s">
        <v>421</v>
      </c>
      <c r="D80" s="264"/>
      <c r="E80" s="264"/>
      <c r="F80" s="264"/>
      <c r="G80" s="264"/>
      <c r="H80" s="264" t="s">
        <v>420</v>
      </c>
      <c r="I80" s="264"/>
      <c r="J80" s="264" t="s">
        <v>419</v>
      </c>
      <c r="K80" s="264"/>
      <c r="L80" s="264"/>
      <c r="M80" s="104"/>
      <c r="N80" s="104"/>
      <c r="O80" s="104"/>
      <c r="P80" s="104"/>
      <c r="Q80" s="2"/>
    </row>
    <row r="81" spans="1:18" s="99" customFormat="1">
      <c r="A81" s="20"/>
      <c r="B81" s="54"/>
      <c r="C81" s="264" t="s">
        <v>418</v>
      </c>
      <c r="D81" s="264"/>
      <c r="E81" s="264"/>
      <c r="F81" s="264"/>
      <c r="G81" s="264"/>
      <c r="H81" s="106"/>
      <c r="I81" s="106"/>
      <c r="M81" s="104"/>
      <c r="N81" s="104"/>
      <c r="O81" s="104"/>
      <c r="P81" s="104"/>
      <c r="Q81" s="2"/>
    </row>
    <row r="82" spans="1:18" s="99" customFormat="1">
      <c r="A82" s="20"/>
      <c r="C82" s="264" t="s">
        <v>417</v>
      </c>
      <c r="D82" s="264"/>
      <c r="E82" s="264"/>
      <c r="F82" s="264"/>
      <c r="G82" s="264"/>
      <c r="J82" s="218"/>
      <c r="K82" s="218"/>
      <c r="L82" s="218"/>
      <c r="M82" s="3"/>
      <c r="N82" s="3"/>
      <c r="O82" s="3"/>
      <c r="P82" s="3"/>
      <c r="Q82" s="2"/>
    </row>
    <row r="83" spans="1:18" s="99" customFormat="1">
      <c r="A83" s="20"/>
      <c r="B83" s="54"/>
      <c r="C83" s="264" t="s">
        <v>416</v>
      </c>
      <c r="D83" s="264"/>
      <c r="E83" s="264"/>
      <c r="F83" s="264"/>
      <c r="H83"/>
      <c r="I83"/>
      <c r="M83" s="4"/>
      <c r="N83" s="3"/>
      <c r="O83" s="3"/>
      <c r="P83" s="3"/>
      <c r="Q83" s="3"/>
      <c r="R83" s="3"/>
    </row>
    <row r="84" spans="1:18" s="99" customFormat="1">
      <c r="A84" s="20"/>
      <c r="B84" s="54"/>
      <c r="C84" s="264" t="s">
        <v>415</v>
      </c>
      <c r="D84" s="264"/>
      <c r="E84" s="264"/>
      <c r="F84" s="264"/>
      <c r="H84" s="106"/>
      <c r="I84" s="106"/>
      <c r="J84" s="218"/>
      <c r="K84" s="218"/>
      <c r="L84" s="218"/>
      <c r="M84" s="4"/>
      <c r="N84" s="3"/>
      <c r="O84" s="3"/>
      <c r="P84" s="3"/>
      <c r="Q84" s="3"/>
      <c r="R84" s="3"/>
    </row>
    <row r="85" spans="1:18" s="99" customFormat="1">
      <c r="A85" s="20"/>
      <c r="B85" s="54"/>
      <c r="C85" s="264" t="s">
        <v>414</v>
      </c>
      <c r="D85" s="264"/>
      <c r="E85" s="264"/>
      <c r="F85" s="264"/>
      <c r="G85" s="106"/>
      <c r="H85" s="106"/>
      <c r="I85" s="106"/>
      <c r="J85" s="218"/>
      <c r="K85" s="218"/>
      <c r="L85" s="218"/>
      <c r="M85" s="4"/>
      <c r="N85" s="3"/>
      <c r="O85" s="3"/>
      <c r="P85" s="3"/>
      <c r="Q85" s="3"/>
      <c r="R85" s="3"/>
    </row>
    <row r="86" spans="1:18" s="99" customFormat="1">
      <c r="A86" s="20"/>
      <c r="B86" s="54"/>
      <c r="C86" s="264" t="s">
        <v>413</v>
      </c>
      <c r="D86" s="264"/>
      <c r="E86" s="264"/>
      <c r="F86" s="264"/>
      <c r="G86" s="106"/>
      <c r="H86" s="106"/>
      <c r="I86" s="106"/>
      <c r="J86" s="218"/>
      <c r="K86" s="218"/>
      <c r="L86" s="218"/>
      <c r="M86" s="4"/>
      <c r="N86" s="3"/>
      <c r="O86" s="3"/>
      <c r="P86" s="3"/>
      <c r="Q86" s="3"/>
      <c r="R86" s="3"/>
    </row>
    <row r="87" spans="1:18" s="99" customFormat="1">
      <c r="A87" s="20"/>
      <c r="B87" s="54"/>
      <c r="C87" s="264" t="s">
        <v>412</v>
      </c>
      <c r="D87" s="264"/>
      <c r="E87" s="264"/>
      <c r="F87" s="264"/>
      <c r="G87" s="106"/>
      <c r="H87" s="106"/>
      <c r="I87" s="106"/>
      <c r="J87" s="103"/>
      <c r="K87" s="140"/>
      <c r="L87" s="4"/>
      <c r="M87" s="4"/>
      <c r="N87" s="3"/>
      <c r="O87" s="3"/>
      <c r="P87" s="3"/>
      <c r="Q87" s="3"/>
      <c r="R87" s="3"/>
    </row>
    <row r="88" spans="1:18" s="99" customFormat="1">
      <c r="A88" s="20"/>
      <c r="B88" s="54"/>
      <c r="C88" s="264" t="s">
        <v>411</v>
      </c>
      <c r="D88" s="264"/>
      <c r="E88" s="264"/>
      <c r="F88" s="264"/>
      <c r="G88" s="264"/>
      <c r="H88" s="106"/>
      <c r="I88" s="106"/>
      <c r="J88" s="103"/>
      <c r="K88" s="140"/>
      <c r="L88" s="4"/>
      <c r="M88" s="4"/>
      <c r="N88" s="3"/>
      <c r="O88" s="3"/>
      <c r="P88" s="3"/>
      <c r="Q88" s="3"/>
      <c r="R88" s="3"/>
    </row>
    <row r="89" spans="1:18" s="99" customFormat="1">
      <c r="A89" s="20"/>
      <c r="B89" s="54"/>
      <c r="H89" s="106"/>
      <c r="I89" s="106"/>
      <c r="J89" s="103"/>
      <c r="K89" s="140"/>
      <c r="L89" s="4"/>
      <c r="M89" s="4"/>
      <c r="N89" s="3"/>
      <c r="O89" s="3"/>
      <c r="P89" s="3"/>
      <c r="Q89" s="3"/>
      <c r="R89" s="3"/>
    </row>
    <row r="90" spans="1:18" s="99" customFormat="1">
      <c r="A90" s="20"/>
      <c r="B90" s="54"/>
      <c r="C90" s="100"/>
      <c r="D90" s="100"/>
      <c r="E90" s="100"/>
      <c r="F90" s="100"/>
      <c r="G90" s="100"/>
      <c r="H90" s="100"/>
      <c r="I90" s="100"/>
      <c r="J90" s="100"/>
      <c r="K90" s="101"/>
      <c r="L90" s="100"/>
      <c r="M90" s="100"/>
      <c r="N90" s="100"/>
      <c r="O90" s="100"/>
      <c r="P90" s="100"/>
      <c r="Q90" s="100"/>
      <c r="R90" s="100"/>
    </row>
    <row r="91" spans="1:18" s="99" customFormat="1">
      <c r="A91" s="20"/>
      <c r="B91" s="217" t="s">
        <v>410</v>
      </c>
      <c r="C91" s="216"/>
      <c r="D91" s="96"/>
      <c r="E91" s="96"/>
      <c r="F91" s="96"/>
      <c r="G91" s="96"/>
      <c r="H91" s="95"/>
      <c r="I91" s="95"/>
      <c r="J91" s="89"/>
      <c r="K91" s="89"/>
      <c r="L91" s="89"/>
      <c r="M91" s="89"/>
      <c r="N91" s="94"/>
      <c r="O91" s="94"/>
      <c r="P91" s="28"/>
      <c r="Q91" s="28"/>
      <c r="R91" s="28"/>
    </row>
    <row r="92" spans="1:18" s="99" customFormat="1">
      <c r="A92" s="20"/>
      <c r="B92" s="54"/>
      <c r="C92" s="18"/>
      <c r="D92" s="8"/>
      <c r="E92" s="8"/>
      <c r="F92" s="8"/>
      <c r="G92" s="8"/>
      <c r="H92" s="29"/>
      <c r="I92" s="29"/>
      <c r="J92" s="93"/>
      <c r="K92" s="27"/>
      <c r="L92" s="93"/>
      <c r="M92" s="93"/>
      <c r="N92" s="28"/>
      <c r="O92" s="28"/>
      <c r="P92" s="28"/>
      <c r="Q92" s="28"/>
      <c r="R92" s="28"/>
    </row>
    <row r="93" spans="1:18" s="99" customFormat="1">
      <c r="A93" s="20"/>
      <c r="B93" s="215" t="s">
        <v>409</v>
      </c>
      <c r="C93" s="18"/>
      <c r="D93" s="8"/>
      <c r="E93" s="8"/>
      <c r="F93" s="8"/>
      <c r="G93" s="8"/>
      <c r="H93" s="29"/>
      <c r="I93" s="29"/>
      <c r="J93" s="93"/>
      <c r="K93" s="93"/>
      <c r="L93" s="93"/>
      <c r="M93" s="93"/>
      <c r="N93" s="28"/>
      <c r="O93" s="28"/>
      <c r="P93" s="28"/>
      <c r="Q93" s="28"/>
      <c r="R93" s="28"/>
    </row>
    <row r="94" spans="1:18" s="99" customFormat="1" ht="18.75" customHeight="1">
      <c r="A94" s="20"/>
      <c r="B94" s="23"/>
      <c r="C94" s="18"/>
      <c r="D94" s="8"/>
      <c r="E94" s="8"/>
      <c r="F94" s="8"/>
      <c r="G94" s="8"/>
      <c r="H94" s="29"/>
      <c r="I94" s="29"/>
      <c r="J94" s="89"/>
      <c r="K94" s="89"/>
      <c r="L94" s="121"/>
      <c r="M94" s="121"/>
      <c r="N94" s="121"/>
      <c r="O94" s="121"/>
      <c r="P94" s="121"/>
      <c r="Q94" s="121"/>
      <c r="R94" s="28"/>
    </row>
    <row r="95" spans="1:18" s="99" customFormat="1">
      <c r="A95" s="20"/>
      <c r="B95" s="23"/>
      <c r="C95" s="18"/>
      <c r="D95" s="8"/>
      <c r="E95" s="8"/>
      <c r="F95" s="8"/>
      <c r="G95" s="8"/>
      <c r="H95" s="29"/>
      <c r="I95" s="29"/>
      <c r="J95" s="214" t="s">
        <v>56</v>
      </c>
      <c r="K95" s="213"/>
      <c r="L95" s="211" t="s">
        <v>488</v>
      </c>
      <c r="M95" s="211" t="s">
        <v>487</v>
      </c>
      <c r="N95" s="211" t="s">
        <v>486</v>
      </c>
      <c r="O95" s="211" t="s">
        <v>485</v>
      </c>
      <c r="P95" s="211" t="s">
        <v>484</v>
      </c>
      <c r="Q95" s="211" t="s">
        <v>483</v>
      </c>
      <c r="R95" s="211" t="s">
        <v>482</v>
      </c>
    </row>
    <row r="96" spans="1:18" s="99" customFormat="1" ht="37.5">
      <c r="A96" s="20"/>
      <c r="B96" s="54"/>
      <c r="C96" s="8"/>
      <c r="D96" s="8"/>
      <c r="E96" s="8"/>
      <c r="F96" s="8"/>
      <c r="G96" s="8"/>
      <c r="H96" s="29"/>
      <c r="I96" s="53" t="s">
        <v>47</v>
      </c>
      <c r="J96" s="52"/>
      <c r="K96" s="212"/>
      <c r="L96" s="211" t="s">
        <v>46</v>
      </c>
      <c r="M96" s="211" t="s">
        <v>45</v>
      </c>
      <c r="N96" s="211" t="s">
        <v>45</v>
      </c>
      <c r="O96" s="211" t="s">
        <v>45</v>
      </c>
      <c r="P96" s="211" t="s">
        <v>45</v>
      </c>
      <c r="Q96" s="211" t="s">
        <v>481</v>
      </c>
      <c r="R96" s="211" t="s">
        <v>480</v>
      </c>
    </row>
    <row r="97" spans="1:22" s="99" customFormat="1" ht="54" customHeight="1">
      <c r="A97" s="174" t="s">
        <v>408</v>
      </c>
      <c r="B97" s="54"/>
      <c r="C97" s="265" t="s">
        <v>407</v>
      </c>
      <c r="D97" s="266"/>
      <c r="E97" s="266"/>
      <c r="F97" s="266"/>
      <c r="G97" s="266"/>
      <c r="H97" s="267"/>
      <c r="I97" s="210" t="s">
        <v>406</v>
      </c>
      <c r="J97" s="161" t="s">
        <v>493</v>
      </c>
      <c r="K97" s="209"/>
      <c r="L97" s="208"/>
      <c r="M97" s="207"/>
      <c r="N97" s="207"/>
      <c r="O97" s="207"/>
      <c r="P97" s="207"/>
      <c r="Q97" s="207"/>
      <c r="R97" s="207"/>
    </row>
    <row r="98" spans="1:22" s="99" customFormat="1">
      <c r="A98" s="20"/>
      <c r="B98" s="206"/>
      <c r="C98" s="18"/>
      <c r="D98" s="8"/>
      <c r="E98" s="8"/>
      <c r="F98" s="8"/>
      <c r="G98" s="8"/>
      <c r="H98" s="29"/>
      <c r="I98" s="29"/>
      <c r="J98" s="93"/>
      <c r="K98" s="93"/>
      <c r="L98" s="28"/>
      <c r="M98" s="28"/>
      <c r="N98" s="28"/>
      <c r="O98" s="28"/>
      <c r="P98" s="28"/>
      <c r="Q98" s="28"/>
      <c r="R98" s="2"/>
    </row>
    <row r="99" spans="1:22" s="99" customFormat="1">
      <c r="A99" s="20"/>
      <c r="B99" s="206"/>
      <c r="C99" s="18"/>
      <c r="D99" s="8"/>
      <c r="E99" s="8"/>
      <c r="F99" s="8"/>
      <c r="G99" s="8"/>
      <c r="H99" s="29"/>
      <c r="I99" s="29"/>
      <c r="J99" s="93"/>
      <c r="K99" s="93"/>
      <c r="L99" s="28"/>
      <c r="M99" s="28"/>
      <c r="N99" s="28"/>
      <c r="O99" s="28"/>
      <c r="P99" s="28"/>
      <c r="Q99" s="28"/>
      <c r="R99" s="2"/>
    </row>
    <row r="100" spans="1:22" s="99" customFormat="1">
      <c r="A100" s="20"/>
      <c r="B100" s="206"/>
      <c r="C100" s="18"/>
      <c r="D100" s="8"/>
      <c r="E100" s="8"/>
      <c r="F100" s="8"/>
      <c r="G100" s="8"/>
      <c r="H100" s="29"/>
      <c r="I100" s="29"/>
      <c r="J100" s="93"/>
      <c r="K100" s="93"/>
      <c r="L100" s="28"/>
      <c r="M100" s="28"/>
      <c r="N100" s="28"/>
      <c r="O100" s="28"/>
      <c r="P100" s="28"/>
      <c r="Q100" s="28"/>
      <c r="R100" s="2"/>
    </row>
    <row r="101" spans="1:22">
      <c r="A101" s="20"/>
      <c r="B101" s="23" t="s">
        <v>404</v>
      </c>
      <c r="C101" s="23"/>
      <c r="D101" s="23"/>
      <c r="E101" s="23"/>
      <c r="F101" s="23"/>
      <c r="G101" s="23"/>
      <c r="H101" s="22"/>
      <c r="I101" s="22"/>
      <c r="L101" s="58"/>
      <c r="M101" s="58"/>
      <c r="N101" s="58"/>
      <c r="O101" s="58"/>
      <c r="P101" s="58"/>
      <c r="Q101" s="58"/>
      <c r="R101" s="2"/>
      <c r="S101" s="2"/>
      <c r="T101" s="2"/>
      <c r="U101" s="2"/>
      <c r="V101" s="2"/>
    </row>
    <row r="102" spans="1:22">
      <c r="A102" s="20"/>
      <c r="B102" s="23"/>
      <c r="C102" s="23"/>
      <c r="D102" s="23"/>
      <c r="E102" s="23"/>
      <c r="F102" s="23"/>
      <c r="G102" s="23"/>
      <c r="H102" s="22"/>
      <c r="I102" s="22"/>
      <c r="L102" s="121"/>
      <c r="M102" s="121"/>
      <c r="N102" s="121"/>
      <c r="O102" s="121"/>
      <c r="P102" s="121"/>
      <c r="Q102" s="121"/>
      <c r="R102" s="2"/>
      <c r="S102" s="2"/>
      <c r="T102" s="2"/>
      <c r="U102" s="2"/>
      <c r="V102" s="2"/>
    </row>
    <row r="103" spans="1:22" ht="34.5" customHeight="1">
      <c r="A103" s="20"/>
      <c r="B103" s="23"/>
      <c r="C103" s="8"/>
      <c r="D103" s="8"/>
      <c r="F103" s="8"/>
      <c r="G103" s="8"/>
      <c r="H103" s="29"/>
      <c r="J103" s="57" t="s">
        <v>56</v>
      </c>
      <c r="K103" s="136"/>
      <c r="L103" s="55" t="s">
        <v>488</v>
      </c>
      <c r="M103" s="55" t="s">
        <v>487</v>
      </c>
      <c r="N103" s="55" t="s">
        <v>486</v>
      </c>
      <c r="O103" s="55" t="s">
        <v>485</v>
      </c>
      <c r="P103" s="55" t="s">
        <v>484</v>
      </c>
      <c r="Q103" s="55" t="s">
        <v>483</v>
      </c>
      <c r="R103" s="55" t="s">
        <v>482</v>
      </c>
      <c r="S103" s="2"/>
      <c r="T103" s="2"/>
      <c r="U103" s="2"/>
      <c r="V103" s="2"/>
    </row>
    <row r="104" spans="1:22" ht="20.25" customHeight="1">
      <c r="A104" s="20"/>
      <c r="B104" s="54"/>
      <c r="C104" s="18"/>
      <c r="D104" s="8"/>
      <c r="F104" s="8"/>
      <c r="G104" s="8"/>
      <c r="H104" s="29"/>
      <c r="I104" s="53" t="s">
        <v>385</v>
      </c>
      <c r="J104" s="52"/>
      <c r="K104" s="135"/>
      <c r="L104" s="50" t="s">
        <v>46</v>
      </c>
      <c r="M104" s="50" t="s">
        <v>45</v>
      </c>
      <c r="N104" s="50" t="s">
        <v>45</v>
      </c>
      <c r="O104" s="50" t="s">
        <v>45</v>
      </c>
      <c r="P104" s="50" t="s">
        <v>45</v>
      </c>
      <c r="Q104" s="50" t="s">
        <v>481</v>
      </c>
      <c r="R104" s="50" t="s">
        <v>480</v>
      </c>
      <c r="S104" s="2"/>
      <c r="T104" s="2"/>
      <c r="U104" s="2"/>
      <c r="V104" s="2"/>
    </row>
    <row r="105" spans="1:22" s="13" customFormat="1" ht="34.5" customHeight="1">
      <c r="A105" s="174" t="s">
        <v>399</v>
      </c>
      <c r="B105" s="54"/>
      <c r="C105" s="273" t="s">
        <v>403</v>
      </c>
      <c r="D105" s="274"/>
      <c r="E105" s="270" t="s">
        <v>397</v>
      </c>
      <c r="F105" s="271"/>
      <c r="G105" s="271"/>
      <c r="H105" s="272"/>
      <c r="I105" s="300" t="s">
        <v>402</v>
      </c>
      <c r="J105" s="205">
        <f t="shared" ref="J105:J117" si="0">IF(SUM(L105:R105)=0,IF(COUNTIF(L105:R105,"未確認")&gt;0,"未確認",IF(COUNTIF(L105:R105,"~*")&gt;0,"*",SUM(L105:R105))),SUM(L105:R105))</f>
        <v>300</v>
      </c>
      <c r="K105" s="204" t="str">
        <f>IF(OR(COUNTIF(L105:R105,"未確認")&gt;0,COUNTIF(L105:R105,"~*")&gt;0),"※","")</f>
        <v/>
      </c>
      <c r="L105" s="203">
        <v>37</v>
      </c>
      <c r="M105" s="203">
        <v>52</v>
      </c>
      <c r="N105" s="203">
        <v>51</v>
      </c>
      <c r="O105" s="203">
        <v>51</v>
      </c>
      <c r="P105" s="203">
        <v>52</v>
      </c>
      <c r="Q105" s="203">
        <v>52</v>
      </c>
      <c r="R105" s="203">
        <v>5</v>
      </c>
    </row>
    <row r="106" spans="1:22" s="13" customFormat="1" ht="34.5" customHeight="1">
      <c r="A106" s="174" t="s">
        <v>401</v>
      </c>
      <c r="B106" s="25"/>
      <c r="C106" s="275"/>
      <c r="D106" s="276"/>
      <c r="E106" s="303"/>
      <c r="F106" s="304"/>
      <c r="G106" s="305" t="s">
        <v>400</v>
      </c>
      <c r="H106" s="306"/>
      <c r="I106" s="301"/>
      <c r="J106" s="205">
        <f t="shared" si="0"/>
        <v>0</v>
      </c>
      <c r="K106" s="204" t="str">
        <f>IF(OR(COUNTIF(L106:R106,"未確認")&gt;0,COUNTIF(L106:R106,"~*")&gt;0),"※","")</f>
        <v/>
      </c>
      <c r="L106" s="203">
        <v>0</v>
      </c>
      <c r="M106" s="203">
        <v>0</v>
      </c>
      <c r="N106" s="203">
        <v>0</v>
      </c>
      <c r="O106" s="203">
        <v>0</v>
      </c>
      <c r="P106" s="203">
        <v>0</v>
      </c>
      <c r="Q106" s="203">
        <v>0</v>
      </c>
      <c r="R106" s="203">
        <v>0</v>
      </c>
    </row>
    <row r="107" spans="1:22" s="13" customFormat="1" ht="34.5" customHeight="1">
      <c r="A107" s="174" t="s">
        <v>399</v>
      </c>
      <c r="B107" s="25"/>
      <c r="C107" s="275"/>
      <c r="D107" s="276"/>
      <c r="E107" s="265" t="s">
        <v>396</v>
      </c>
      <c r="F107" s="266"/>
      <c r="G107" s="266"/>
      <c r="H107" s="267"/>
      <c r="I107" s="301"/>
      <c r="J107" s="205">
        <f t="shared" si="0"/>
        <v>300</v>
      </c>
      <c r="K107" s="204" t="str">
        <f>IF(OR(COUNTIF(L107:R107,"未確認")&gt;0,COUNTIF(L107:R107,"~*")&gt;0),"※","")</f>
        <v/>
      </c>
      <c r="L107" s="203">
        <v>37</v>
      </c>
      <c r="M107" s="203">
        <v>52</v>
      </c>
      <c r="N107" s="203">
        <v>51</v>
      </c>
      <c r="O107" s="203">
        <v>51</v>
      </c>
      <c r="P107" s="203">
        <v>52</v>
      </c>
      <c r="Q107" s="203">
        <v>52</v>
      </c>
      <c r="R107" s="203">
        <v>5</v>
      </c>
    </row>
    <row r="108" spans="1:22" s="13" customFormat="1" ht="34.5" customHeight="1">
      <c r="A108" s="174" t="s">
        <v>399</v>
      </c>
      <c r="B108" s="25"/>
      <c r="C108" s="277"/>
      <c r="D108" s="278"/>
      <c r="E108" s="307" t="s">
        <v>394</v>
      </c>
      <c r="F108" s="308"/>
      <c r="G108" s="308"/>
      <c r="H108" s="309"/>
      <c r="I108" s="301"/>
      <c r="J108" s="205">
        <f t="shared" si="0"/>
        <v>300</v>
      </c>
      <c r="K108" s="204" t="str">
        <f t="shared" ref="K108:K117" si="1">IF(OR(COUNTIF(L107:R107,"未確認")&gt;0,COUNTIF(L107:R107,"~*")&gt;0),"※","")</f>
        <v/>
      </c>
      <c r="L108" s="203">
        <v>37</v>
      </c>
      <c r="M108" s="203">
        <v>52</v>
      </c>
      <c r="N108" s="203">
        <v>51</v>
      </c>
      <c r="O108" s="203">
        <v>51</v>
      </c>
      <c r="P108" s="203">
        <v>52</v>
      </c>
      <c r="Q108" s="203">
        <v>52</v>
      </c>
      <c r="R108" s="203">
        <v>5</v>
      </c>
    </row>
    <row r="109" spans="1:22" s="13" customFormat="1" ht="34.5" customHeight="1">
      <c r="A109" s="174" t="s">
        <v>395</v>
      </c>
      <c r="B109" s="25"/>
      <c r="C109" s="273" t="s">
        <v>398</v>
      </c>
      <c r="D109" s="274"/>
      <c r="E109" s="273" t="s">
        <v>397</v>
      </c>
      <c r="F109" s="279"/>
      <c r="G109" s="279"/>
      <c r="H109" s="274"/>
      <c r="I109" s="301"/>
      <c r="J109" s="205">
        <f t="shared" si="0"/>
        <v>0</v>
      </c>
      <c r="K109" s="204" t="str">
        <f t="shared" si="1"/>
        <v/>
      </c>
      <c r="L109" s="203">
        <v>0</v>
      </c>
      <c r="M109" s="203">
        <v>0</v>
      </c>
      <c r="N109" s="203">
        <v>0</v>
      </c>
      <c r="O109" s="203">
        <v>0</v>
      </c>
      <c r="P109" s="203">
        <v>0</v>
      </c>
      <c r="Q109" s="203">
        <v>0</v>
      </c>
      <c r="R109" s="203">
        <v>0</v>
      </c>
    </row>
    <row r="110" spans="1:22" s="13" customFormat="1" ht="34.5" customHeight="1">
      <c r="A110" s="174" t="s">
        <v>393</v>
      </c>
      <c r="B110" s="25"/>
      <c r="C110" s="275"/>
      <c r="D110" s="276"/>
      <c r="E110" s="280"/>
      <c r="F110" s="281"/>
      <c r="G110" s="265" t="s">
        <v>392</v>
      </c>
      <c r="H110" s="267"/>
      <c r="I110" s="301"/>
      <c r="J110" s="205">
        <f t="shared" si="0"/>
        <v>0</v>
      </c>
      <c r="K110" s="204" t="str">
        <f t="shared" si="1"/>
        <v/>
      </c>
      <c r="L110" s="203">
        <v>0</v>
      </c>
      <c r="M110" s="203">
        <v>0</v>
      </c>
      <c r="N110" s="203">
        <v>0</v>
      </c>
      <c r="O110" s="203">
        <v>0</v>
      </c>
      <c r="P110" s="203">
        <v>0</v>
      </c>
      <c r="Q110" s="203">
        <v>0</v>
      </c>
      <c r="R110" s="203">
        <v>0</v>
      </c>
    </row>
    <row r="111" spans="1:22" s="13" customFormat="1" ht="34.5" customHeight="1">
      <c r="A111" s="174" t="s">
        <v>391</v>
      </c>
      <c r="B111" s="25"/>
      <c r="C111" s="275"/>
      <c r="D111" s="276"/>
      <c r="E111" s="280"/>
      <c r="F111" s="304"/>
      <c r="G111" s="265" t="s">
        <v>390</v>
      </c>
      <c r="H111" s="267"/>
      <c r="I111" s="301"/>
      <c r="J111" s="205">
        <f t="shared" si="0"/>
        <v>0</v>
      </c>
      <c r="K111" s="204" t="str">
        <f t="shared" si="1"/>
        <v/>
      </c>
      <c r="L111" s="203">
        <v>0</v>
      </c>
      <c r="M111" s="203">
        <v>0</v>
      </c>
      <c r="N111" s="203">
        <v>0</v>
      </c>
      <c r="O111" s="203">
        <v>0</v>
      </c>
      <c r="P111" s="203">
        <v>0</v>
      </c>
      <c r="Q111" s="203">
        <v>0</v>
      </c>
      <c r="R111" s="203">
        <v>0</v>
      </c>
    </row>
    <row r="112" spans="1:22" s="13" customFormat="1" ht="34.5" customHeight="1">
      <c r="A112" s="174" t="s">
        <v>395</v>
      </c>
      <c r="B112" s="25"/>
      <c r="C112" s="275"/>
      <c r="D112" s="276"/>
      <c r="E112" s="273" t="s">
        <v>396</v>
      </c>
      <c r="F112" s="279"/>
      <c r="G112" s="279"/>
      <c r="H112" s="274"/>
      <c r="I112" s="301"/>
      <c r="J112" s="205">
        <f t="shared" si="0"/>
        <v>0</v>
      </c>
      <c r="K112" s="204" t="str">
        <f t="shared" si="1"/>
        <v/>
      </c>
      <c r="L112" s="203">
        <v>0</v>
      </c>
      <c r="M112" s="203">
        <v>0</v>
      </c>
      <c r="N112" s="203">
        <v>0</v>
      </c>
      <c r="O112" s="203">
        <v>0</v>
      </c>
      <c r="P112" s="203">
        <v>0</v>
      </c>
      <c r="Q112" s="203">
        <v>0</v>
      </c>
      <c r="R112" s="203">
        <v>0</v>
      </c>
    </row>
    <row r="113" spans="1:22" s="13" customFormat="1" ht="34.5" customHeight="1">
      <c r="A113" s="174" t="s">
        <v>393</v>
      </c>
      <c r="B113" s="25"/>
      <c r="C113" s="275"/>
      <c r="D113" s="276"/>
      <c r="E113" s="280"/>
      <c r="F113" s="281"/>
      <c r="G113" s="265" t="s">
        <v>392</v>
      </c>
      <c r="H113" s="267"/>
      <c r="I113" s="301"/>
      <c r="J113" s="205">
        <f t="shared" si="0"/>
        <v>0</v>
      </c>
      <c r="K113" s="204" t="str">
        <f t="shared" si="1"/>
        <v/>
      </c>
      <c r="L113" s="203">
        <v>0</v>
      </c>
      <c r="M113" s="203">
        <v>0</v>
      </c>
      <c r="N113" s="203">
        <v>0</v>
      </c>
      <c r="O113" s="203">
        <v>0</v>
      </c>
      <c r="P113" s="203">
        <v>0</v>
      </c>
      <c r="Q113" s="203">
        <v>0</v>
      </c>
      <c r="R113" s="203">
        <v>0</v>
      </c>
    </row>
    <row r="114" spans="1:22" s="13" customFormat="1" ht="34.5" customHeight="1">
      <c r="A114" s="174" t="s">
        <v>391</v>
      </c>
      <c r="B114" s="25"/>
      <c r="C114" s="275"/>
      <c r="D114" s="276"/>
      <c r="E114" s="303"/>
      <c r="F114" s="304"/>
      <c r="G114" s="265" t="s">
        <v>390</v>
      </c>
      <c r="H114" s="267"/>
      <c r="I114" s="301"/>
      <c r="J114" s="205">
        <f t="shared" si="0"/>
        <v>0</v>
      </c>
      <c r="K114" s="204" t="str">
        <f t="shared" si="1"/>
        <v/>
      </c>
      <c r="L114" s="203">
        <v>0</v>
      </c>
      <c r="M114" s="203">
        <v>0</v>
      </c>
      <c r="N114" s="203">
        <v>0</v>
      </c>
      <c r="O114" s="203">
        <v>0</v>
      </c>
      <c r="P114" s="203">
        <v>0</v>
      </c>
      <c r="Q114" s="203">
        <v>0</v>
      </c>
      <c r="R114" s="203">
        <v>0</v>
      </c>
    </row>
    <row r="115" spans="1:22" s="13" customFormat="1" ht="34.5" customHeight="1">
      <c r="A115" s="174" t="s">
        <v>395</v>
      </c>
      <c r="B115" s="25"/>
      <c r="C115" s="275"/>
      <c r="D115" s="276"/>
      <c r="E115" s="310" t="s">
        <v>394</v>
      </c>
      <c r="F115" s="311"/>
      <c r="G115" s="311"/>
      <c r="H115" s="312"/>
      <c r="I115" s="301"/>
      <c r="J115" s="205">
        <f t="shared" si="0"/>
        <v>0</v>
      </c>
      <c r="K115" s="204" t="str">
        <f t="shared" si="1"/>
        <v/>
      </c>
      <c r="L115" s="203">
        <v>0</v>
      </c>
      <c r="M115" s="203">
        <v>0</v>
      </c>
      <c r="N115" s="203">
        <v>0</v>
      </c>
      <c r="O115" s="203">
        <v>0</v>
      </c>
      <c r="P115" s="203">
        <v>0</v>
      </c>
      <c r="Q115" s="203">
        <v>0</v>
      </c>
      <c r="R115" s="203">
        <v>0</v>
      </c>
    </row>
    <row r="116" spans="1:22" s="13" customFormat="1" ht="34.5" customHeight="1">
      <c r="A116" s="174" t="s">
        <v>393</v>
      </c>
      <c r="B116" s="25"/>
      <c r="C116" s="275"/>
      <c r="D116" s="276"/>
      <c r="E116" s="268"/>
      <c r="F116" s="269"/>
      <c r="G116" s="307" t="s">
        <v>392</v>
      </c>
      <c r="H116" s="309"/>
      <c r="I116" s="301"/>
      <c r="J116" s="205">
        <f t="shared" si="0"/>
        <v>0</v>
      </c>
      <c r="K116" s="204" t="str">
        <f t="shared" si="1"/>
        <v/>
      </c>
      <c r="L116" s="203">
        <v>0</v>
      </c>
      <c r="M116" s="203">
        <v>0</v>
      </c>
      <c r="N116" s="203">
        <v>0</v>
      </c>
      <c r="O116" s="203">
        <v>0</v>
      </c>
      <c r="P116" s="203">
        <v>0</v>
      </c>
      <c r="Q116" s="203">
        <v>0</v>
      </c>
      <c r="R116" s="203">
        <v>0</v>
      </c>
    </row>
    <row r="117" spans="1:22" s="13" customFormat="1" ht="34.5" customHeight="1">
      <c r="A117" s="174" t="s">
        <v>391</v>
      </c>
      <c r="B117" s="25"/>
      <c r="C117" s="277"/>
      <c r="D117" s="278"/>
      <c r="E117" s="318"/>
      <c r="F117" s="319"/>
      <c r="G117" s="307" t="s">
        <v>390</v>
      </c>
      <c r="H117" s="309"/>
      <c r="I117" s="301"/>
      <c r="J117" s="205">
        <f t="shared" si="0"/>
        <v>0</v>
      </c>
      <c r="K117" s="204" t="str">
        <f t="shared" si="1"/>
        <v/>
      </c>
      <c r="L117" s="203">
        <v>0</v>
      </c>
      <c r="M117" s="203">
        <v>0</v>
      </c>
      <c r="N117" s="203">
        <v>0</v>
      </c>
      <c r="O117" s="203">
        <v>0</v>
      </c>
      <c r="P117" s="203">
        <v>0</v>
      </c>
      <c r="Q117" s="203">
        <v>0</v>
      </c>
      <c r="R117" s="203">
        <v>0</v>
      </c>
    </row>
    <row r="118" spans="1:22" s="13" customFormat="1" ht="315" customHeight="1">
      <c r="A118" s="174" t="s">
        <v>389</v>
      </c>
      <c r="B118" s="25"/>
      <c r="C118" s="305" t="s">
        <v>388</v>
      </c>
      <c r="D118" s="320"/>
      <c r="E118" s="320"/>
      <c r="F118" s="320"/>
      <c r="G118" s="320"/>
      <c r="H118" s="306"/>
      <c r="I118" s="302"/>
      <c r="J118" s="202"/>
      <c r="K118" s="201" t="s">
        <v>387</v>
      </c>
      <c r="L118" s="200" t="s">
        <v>41</v>
      </c>
      <c r="M118" s="200" t="s">
        <v>41</v>
      </c>
      <c r="N118" s="200" t="s">
        <v>41</v>
      </c>
      <c r="O118" s="200" t="s">
        <v>41</v>
      </c>
      <c r="P118" s="200" t="s">
        <v>41</v>
      </c>
      <c r="Q118" s="200" t="s">
        <v>41</v>
      </c>
      <c r="R118" s="200" t="s">
        <v>41</v>
      </c>
    </row>
    <row r="119" spans="1:22" s="21" customFormat="1">
      <c r="A119" s="20"/>
      <c r="B119" s="23"/>
      <c r="C119" s="23"/>
      <c r="D119" s="23"/>
      <c r="E119" s="23"/>
      <c r="F119" s="23"/>
      <c r="G119" s="23"/>
      <c r="H119" s="22"/>
      <c r="I119" s="22"/>
      <c r="J119" s="16"/>
      <c r="K119" s="15"/>
      <c r="L119" s="14"/>
      <c r="M119" s="14"/>
      <c r="N119" s="14"/>
      <c r="O119" s="14"/>
      <c r="P119" s="14"/>
      <c r="Q119" s="14"/>
    </row>
    <row r="120" spans="1:22" s="13" customFormat="1">
      <c r="A120" s="20"/>
      <c r="B120" s="25"/>
      <c r="C120" s="18"/>
      <c r="D120" s="18"/>
      <c r="E120" s="18"/>
      <c r="F120" s="18"/>
      <c r="G120" s="18"/>
      <c r="H120" s="17"/>
      <c r="I120" s="17"/>
      <c r="J120" s="16"/>
      <c r="K120" s="15"/>
      <c r="L120" s="14"/>
      <c r="M120" s="14"/>
      <c r="N120" s="14"/>
      <c r="O120" s="14"/>
      <c r="P120" s="14"/>
      <c r="Q120" s="14"/>
    </row>
    <row r="121" spans="1:22" s="99" customFormat="1">
      <c r="A121" s="20"/>
      <c r="B121" s="54"/>
      <c r="C121" s="18"/>
      <c r="D121" s="8"/>
      <c r="E121" s="8"/>
      <c r="F121" s="8"/>
      <c r="G121" s="8"/>
      <c r="H121" s="29"/>
      <c r="I121" s="29"/>
      <c r="J121" s="93"/>
      <c r="K121" s="27"/>
      <c r="L121" s="28"/>
      <c r="M121" s="28"/>
      <c r="N121" s="28"/>
      <c r="O121" s="28"/>
      <c r="P121" s="28"/>
      <c r="Q121" s="28"/>
      <c r="R121" s="2"/>
    </row>
    <row r="122" spans="1:22" s="21" customFormat="1">
      <c r="A122" s="20"/>
      <c r="B122" s="23" t="s">
        <v>386</v>
      </c>
      <c r="C122" s="23"/>
      <c r="D122" s="23"/>
      <c r="E122" s="23"/>
      <c r="F122" s="23"/>
      <c r="G122" s="23"/>
      <c r="H122" s="22"/>
      <c r="I122" s="22"/>
      <c r="J122" s="16"/>
      <c r="K122" s="15"/>
      <c r="L122" s="14"/>
      <c r="M122" s="14"/>
      <c r="N122" s="14"/>
      <c r="O122" s="14"/>
      <c r="P122" s="14"/>
      <c r="Q122" s="14"/>
    </row>
    <row r="123" spans="1:22">
      <c r="A123" s="20"/>
      <c r="B123" s="23"/>
      <c r="C123" s="23"/>
      <c r="D123" s="23"/>
      <c r="E123" s="23"/>
      <c r="F123" s="23"/>
      <c r="G123" s="23"/>
      <c r="H123" s="22"/>
      <c r="I123" s="22"/>
      <c r="L123" s="121"/>
      <c r="M123" s="121"/>
      <c r="N123" s="121"/>
      <c r="O123" s="121"/>
      <c r="P123" s="121"/>
      <c r="Q123" s="121"/>
      <c r="R123" s="2"/>
      <c r="S123" s="2"/>
      <c r="T123" s="2"/>
      <c r="U123" s="2"/>
      <c r="V123" s="2"/>
    </row>
    <row r="124" spans="1:22" ht="34.5" customHeight="1">
      <c r="A124" s="20"/>
      <c r="B124" s="23"/>
      <c r="C124" s="8"/>
      <c r="D124" s="8"/>
      <c r="F124" s="8"/>
      <c r="G124" s="8"/>
      <c r="H124" s="29"/>
      <c r="I124" s="53"/>
      <c r="J124" s="199" t="s">
        <v>56</v>
      </c>
      <c r="K124" s="136"/>
      <c r="L124" s="55"/>
      <c r="M124" s="55"/>
      <c r="N124" s="55"/>
      <c r="O124" s="55"/>
      <c r="P124" s="55"/>
      <c r="Q124" s="55"/>
      <c r="R124" s="55"/>
      <c r="S124" s="2"/>
      <c r="T124" s="2"/>
      <c r="U124" s="2"/>
      <c r="V124" s="2"/>
    </row>
    <row r="125" spans="1:22" ht="20.25" customHeight="1">
      <c r="A125" s="20"/>
      <c r="B125" s="54"/>
      <c r="C125" s="8"/>
      <c r="D125" s="8"/>
      <c r="F125" s="8"/>
      <c r="G125" s="8"/>
      <c r="H125" s="29"/>
      <c r="I125" s="53" t="s">
        <v>385</v>
      </c>
      <c r="J125" s="198"/>
      <c r="K125" s="135"/>
      <c r="L125" s="50" t="s">
        <v>488</v>
      </c>
      <c r="M125" s="50" t="s">
        <v>487</v>
      </c>
      <c r="N125" s="50" t="s">
        <v>486</v>
      </c>
      <c r="O125" s="50" t="s">
        <v>485</v>
      </c>
      <c r="P125" s="50" t="s">
        <v>484</v>
      </c>
      <c r="Q125" s="50" t="s">
        <v>483</v>
      </c>
      <c r="R125" s="50" t="s">
        <v>482</v>
      </c>
      <c r="S125" s="2"/>
      <c r="T125" s="2"/>
      <c r="U125" s="2"/>
      <c r="V125" s="2"/>
    </row>
    <row r="126" spans="1:22" s="13" customFormat="1" ht="40.5" customHeight="1">
      <c r="A126" s="174" t="s">
        <v>384</v>
      </c>
      <c r="B126" s="54"/>
      <c r="C126" s="273" t="s">
        <v>383</v>
      </c>
      <c r="D126" s="279"/>
      <c r="E126" s="279"/>
      <c r="F126" s="279"/>
      <c r="G126" s="279"/>
      <c r="H126" s="274"/>
      <c r="I126" s="313" t="s">
        <v>382</v>
      </c>
      <c r="J126" s="197"/>
      <c r="K126" s="150"/>
      <c r="L126" s="190" t="s">
        <v>41</v>
      </c>
      <c r="M126" s="49" t="s">
        <v>381</v>
      </c>
      <c r="N126" s="49" t="s">
        <v>381</v>
      </c>
      <c r="O126" s="49" t="s">
        <v>373</v>
      </c>
      <c r="P126" s="49" t="s">
        <v>381</v>
      </c>
      <c r="Q126" s="49" t="s">
        <v>381</v>
      </c>
      <c r="R126" s="49" t="s">
        <v>381</v>
      </c>
    </row>
    <row r="127" spans="1:22" s="13" customFormat="1" ht="40.5" customHeight="1">
      <c r="A127" s="174" t="s">
        <v>380</v>
      </c>
      <c r="B127" s="54"/>
      <c r="C127" s="194"/>
      <c r="D127" s="193"/>
      <c r="E127" s="273" t="s">
        <v>379</v>
      </c>
      <c r="F127" s="279"/>
      <c r="G127" s="279"/>
      <c r="H127" s="274"/>
      <c r="I127" s="314"/>
      <c r="J127" s="178"/>
      <c r="K127" s="145"/>
      <c r="L127" s="49" t="s">
        <v>41</v>
      </c>
      <c r="M127" s="49" t="s">
        <v>364</v>
      </c>
      <c r="N127" s="49" t="s">
        <v>359</v>
      </c>
      <c r="O127" s="49" t="s">
        <v>41</v>
      </c>
      <c r="P127" s="49" t="s">
        <v>374</v>
      </c>
      <c r="Q127" s="49" t="s">
        <v>359</v>
      </c>
      <c r="R127" s="49" t="s">
        <v>374</v>
      </c>
    </row>
    <row r="128" spans="1:22" s="13" customFormat="1" ht="40.5" customHeight="1">
      <c r="A128" s="174" t="s">
        <v>372</v>
      </c>
      <c r="B128" s="54"/>
      <c r="C128" s="194"/>
      <c r="D128" s="193"/>
      <c r="E128" s="275"/>
      <c r="F128" s="316"/>
      <c r="G128" s="316"/>
      <c r="H128" s="276"/>
      <c r="I128" s="314"/>
      <c r="J128" s="178"/>
      <c r="K128" s="145"/>
      <c r="L128" s="49" t="s">
        <v>41</v>
      </c>
      <c r="M128" s="49" t="s">
        <v>368</v>
      </c>
      <c r="N128" s="49" t="s">
        <v>373</v>
      </c>
      <c r="O128" s="49" t="s">
        <v>41</v>
      </c>
      <c r="P128" s="49" t="s">
        <v>373</v>
      </c>
      <c r="Q128" s="49" t="s">
        <v>373</v>
      </c>
      <c r="R128" s="49" t="s">
        <v>364</v>
      </c>
    </row>
    <row r="129" spans="1:22" s="13" customFormat="1" ht="40.5" customHeight="1">
      <c r="A129" s="174" t="s">
        <v>363</v>
      </c>
      <c r="B129" s="54"/>
      <c r="C129" s="38"/>
      <c r="D129" s="196"/>
      <c r="E129" s="277"/>
      <c r="F129" s="317"/>
      <c r="G129" s="317"/>
      <c r="H129" s="278"/>
      <c r="I129" s="315"/>
      <c r="J129" s="176"/>
      <c r="K129" s="142"/>
      <c r="L129" s="49" t="s">
        <v>41</v>
      </c>
      <c r="M129" s="49" t="s">
        <v>373</v>
      </c>
      <c r="N129" s="49" t="s">
        <v>41</v>
      </c>
      <c r="O129" s="49" t="s">
        <v>41</v>
      </c>
      <c r="P129" s="49" t="s">
        <v>41</v>
      </c>
      <c r="Q129" s="49" t="s">
        <v>374</v>
      </c>
      <c r="R129" s="49" t="s">
        <v>368</v>
      </c>
    </row>
    <row r="130" spans="1:22" s="21" customFormat="1">
      <c r="A130" s="20"/>
      <c r="B130" s="23"/>
      <c r="C130" s="23"/>
      <c r="D130" s="23"/>
      <c r="E130" s="23"/>
      <c r="F130" s="23"/>
      <c r="G130" s="23"/>
      <c r="H130" s="22"/>
      <c r="I130" s="22"/>
      <c r="J130" s="16"/>
      <c r="K130" s="15"/>
      <c r="L130" s="14"/>
      <c r="M130" s="14"/>
      <c r="N130" s="14"/>
      <c r="O130" s="14"/>
      <c r="P130" s="14"/>
      <c r="Q130" s="14"/>
    </row>
    <row r="131" spans="1:22" s="13" customFormat="1">
      <c r="A131" s="20"/>
      <c r="B131" s="25"/>
      <c r="C131" s="18"/>
      <c r="D131" s="18"/>
      <c r="E131" s="18"/>
      <c r="F131" s="18"/>
      <c r="G131" s="18"/>
      <c r="H131" s="17"/>
      <c r="I131" s="17"/>
      <c r="J131" s="16"/>
      <c r="K131" s="15"/>
      <c r="L131" s="14"/>
      <c r="M131" s="14"/>
      <c r="N131" s="14"/>
      <c r="O131" s="14"/>
      <c r="P131" s="14"/>
      <c r="Q131" s="14"/>
    </row>
    <row r="132" spans="1:22" s="99" customFormat="1">
      <c r="A132" s="20"/>
      <c r="B132" s="54"/>
      <c r="C132" s="18"/>
      <c r="D132" s="8"/>
      <c r="E132" s="8"/>
      <c r="F132" s="8"/>
      <c r="G132" s="8"/>
      <c r="H132" s="29"/>
      <c r="I132" s="29"/>
      <c r="J132" s="93"/>
      <c r="K132" s="27"/>
      <c r="L132" s="28"/>
      <c r="M132" s="28"/>
      <c r="N132" s="28"/>
      <c r="O132" s="28"/>
      <c r="P132" s="28"/>
      <c r="Q132" s="28"/>
      <c r="R132" s="2"/>
    </row>
    <row r="133" spans="1:22" s="21" customFormat="1">
      <c r="A133" s="195"/>
      <c r="B133" s="23" t="s">
        <v>358</v>
      </c>
      <c r="C133" s="85"/>
      <c r="D133" s="85"/>
      <c r="E133" s="85"/>
      <c r="F133" s="85"/>
      <c r="G133" s="85"/>
      <c r="H133" s="22"/>
      <c r="I133" s="22"/>
      <c r="J133" s="28"/>
      <c r="K133" s="27"/>
      <c r="L133" s="26"/>
      <c r="M133" s="26"/>
      <c r="N133" s="26"/>
      <c r="O133" s="26"/>
      <c r="P133" s="26"/>
      <c r="Q133" s="26"/>
    </row>
    <row r="134" spans="1:22">
      <c r="A134" s="20"/>
      <c r="B134" s="23"/>
      <c r="C134" s="23"/>
      <c r="D134" s="23"/>
      <c r="E134" s="23"/>
      <c r="F134" s="23"/>
      <c r="G134" s="23"/>
      <c r="H134" s="22"/>
      <c r="I134" s="22"/>
      <c r="L134" s="121"/>
      <c r="M134" s="121"/>
      <c r="N134" s="121"/>
      <c r="O134" s="121"/>
      <c r="P134" s="121"/>
      <c r="Q134" s="121"/>
      <c r="R134" s="2"/>
      <c r="S134" s="2"/>
      <c r="T134" s="2"/>
      <c r="U134" s="2"/>
      <c r="V134" s="2"/>
    </row>
    <row r="135" spans="1:22" ht="34.5" customHeight="1">
      <c r="A135" s="20"/>
      <c r="B135" s="23"/>
      <c r="C135" s="8"/>
      <c r="D135" s="8"/>
      <c r="F135" s="8"/>
      <c r="G135" s="8"/>
      <c r="H135" s="29"/>
      <c r="I135" s="29"/>
      <c r="J135" s="57" t="s">
        <v>56</v>
      </c>
      <c r="K135" s="136"/>
      <c r="L135" s="55" t="s">
        <v>488</v>
      </c>
      <c r="M135" s="55" t="s">
        <v>487</v>
      </c>
      <c r="N135" s="55" t="s">
        <v>486</v>
      </c>
      <c r="O135" s="55" t="s">
        <v>485</v>
      </c>
      <c r="P135" s="55" t="s">
        <v>484</v>
      </c>
      <c r="Q135" s="55" t="s">
        <v>483</v>
      </c>
      <c r="R135" s="55" t="s">
        <v>482</v>
      </c>
      <c r="S135" s="2"/>
      <c r="T135" s="2"/>
      <c r="U135" s="2"/>
      <c r="V135" s="2"/>
    </row>
    <row r="136" spans="1:22" ht="20.25" customHeight="1">
      <c r="A136" s="20"/>
      <c r="B136" s="54"/>
      <c r="C136" s="18"/>
      <c r="D136" s="8"/>
      <c r="F136" s="8"/>
      <c r="G136" s="8"/>
      <c r="H136" s="29"/>
      <c r="I136" s="53" t="s">
        <v>47</v>
      </c>
      <c r="J136" s="52"/>
      <c r="K136" s="135"/>
      <c r="L136" s="50" t="s">
        <v>46</v>
      </c>
      <c r="M136" s="50" t="s">
        <v>45</v>
      </c>
      <c r="N136" s="50" t="s">
        <v>45</v>
      </c>
      <c r="O136" s="50" t="s">
        <v>45</v>
      </c>
      <c r="P136" s="50" t="s">
        <v>45</v>
      </c>
      <c r="Q136" s="50" t="s">
        <v>481</v>
      </c>
      <c r="R136" s="50" t="s">
        <v>480</v>
      </c>
      <c r="S136" s="2"/>
      <c r="T136" s="2"/>
      <c r="U136" s="2"/>
      <c r="V136" s="2"/>
    </row>
    <row r="137" spans="1:22" s="13" customFormat="1" ht="67.5" customHeight="1">
      <c r="A137" s="174" t="s">
        <v>354</v>
      </c>
      <c r="B137" s="54"/>
      <c r="C137" s="273" t="s">
        <v>357</v>
      </c>
      <c r="D137" s="279"/>
      <c r="E137" s="279"/>
      <c r="F137" s="279"/>
      <c r="G137" s="279"/>
      <c r="H137" s="274"/>
      <c r="I137" s="321" t="s">
        <v>356</v>
      </c>
      <c r="J137" s="180"/>
      <c r="K137" s="150"/>
      <c r="L137" s="190" t="s">
        <v>492</v>
      </c>
      <c r="M137" s="49" t="s">
        <v>492</v>
      </c>
      <c r="N137" s="49" t="s">
        <v>492</v>
      </c>
      <c r="O137" s="49" t="s">
        <v>492</v>
      </c>
      <c r="P137" s="49" t="s">
        <v>492</v>
      </c>
      <c r="Q137" s="49" t="s">
        <v>491</v>
      </c>
      <c r="R137" s="49" t="s">
        <v>490</v>
      </c>
    </row>
    <row r="138" spans="1:22" s="13" customFormat="1" ht="34.5" customHeight="1">
      <c r="A138" s="174" t="s">
        <v>354</v>
      </c>
      <c r="B138" s="25"/>
      <c r="C138" s="194"/>
      <c r="D138" s="193"/>
      <c r="E138" s="265" t="s">
        <v>353</v>
      </c>
      <c r="F138" s="266"/>
      <c r="G138" s="266"/>
      <c r="H138" s="267"/>
      <c r="I138" s="321"/>
      <c r="J138" s="178"/>
      <c r="K138" s="145"/>
      <c r="L138" s="187">
        <v>37</v>
      </c>
      <c r="M138" s="187">
        <v>52</v>
      </c>
      <c r="N138" s="187">
        <v>51</v>
      </c>
      <c r="O138" s="187">
        <v>51</v>
      </c>
      <c r="P138" s="187">
        <v>36</v>
      </c>
      <c r="Q138" s="187">
        <v>52</v>
      </c>
      <c r="R138" s="187">
        <v>5</v>
      </c>
    </row>
    <row r="139" spans="1:22" s="13" customFormat="1" ht="67.5" customHeight="1">
      <c r="A139" s="174" t="s">
        <v>351</v>
      </c>
      <c r="B139" s="25"/>
      <c r="C139" s="273" t="s">
        <v>350</v>
      </c>
      <c r="D139" s="279"/>
      <c r="E139" s="279"/>
      <c r="F139" s="279"/>
      <c r="G139" s="279"/>
      <c r="H139" s="274"/>
      <c r="I139" s="321"/>
      <c r="J139" s="178"/>
      <c r="K139" s="145"/>
      <c r="L139" s="190" t="s">
        <v>41</v>
      </c>
      <c r="M139" s="49" t="s">
        <v>41</v>
      </c>
      <c r="N139" s="49" t="s">
        <v>41</v>
      </c>
      <c r="O139" s="49" t="s">
        <v>41</v>
      </c>
      <c r="P139" s="49" t="s">
        <v>489</v>
      </c>
      <c r="Q139" s="49" t="s">
        <v>41</v>
      </c>
      <c r="R139" s="49" t="s">
        <v>41</v>
      </c>
    </row>
    <row r="140" spans="1:22" s="13" customFormat="1" ht="34.5" customHeight="1">
      <c r="A140" s="174" t="s">
        <v>351</v>
      </c>
      <c r="B140" s="25"/>
      <c r="C140" s="192"/>
      <c r="D140" s="191"/>
      <c r="E140" s="265" t="s">
        <v>348</v>
      </c>
      <c r="F140" s="266"/>
      <c r="G140" s="266"/>
      <c r="H140" s="267"/>
      <c r="I140" s="321"/>
      <c r="J140" s="178"/>
      <c r="K140" s="145"/>
      <c r="L140" s="187">
        <v>0</v>
      </c>
      <c r="M140" s="187">
        <v>0</v>
      </c>
      <c r="N140" s="187">
        <v>0</v>
      </c>
      <c r="O140" s="187">
        <v>0</v>
      </c>
      <c r="P140" s="187">
        <v>16</v>
      </c>
      <c r="Q140" s="187">
        <v>0</v>
      </c>
      <c r="R140" s="187">
        <v>0</v>
      </c>
    </row>
    <row r="141" spans="1:22" s="13" customFormat="1" ht="67.5" customHeight="1">
      <c r="A141" s="174" t="s">
        <v>349</v>
      </c>
      <c r="B141" s="25"/>
      <c r="C141" s="273" t="s">
        <v>350</v>
      </c>
      <c r="D141" s="279"/>
      <c r="E141" s="279"/>
      <c r="F141" s="279"/>
      <c r="G141" s="279"/>
      <c r="H141" s="274"/>
      <c r="I141" s="321"/>
      <c r="J141" s="178"/>
      <c r="K141" s="145"/>
      <c r="L141" s="190" t="s">
        <v>41</v>
      </c>
      <c r="M141" s="49" t="s">
        <v>41</v>
      </c>
      <c r="N141" s="49" t="s">
        <v>41</v>
      </c>
      <c r="O141" s="49" t="s">
        <v>41</v>
      </c>
      <c r="P141" s="49" t="s">
        <v>41</v>
      </c>
      <c r="Q141" s="49" t="s">
        <v>41</v>
      </c>
      <c r="R141" s="49" t="s">
        <v>41</v>
      </c>
    </row>
    <row r="142" spans="1:22" s="13" customFormat="1" ht="34.5" customHeight="1">
      <c r="A142" s="174" t="s">
        <v>349</v>
      </c>
      <c r="B142" s="25"/>
      <c r="C142" s="189"/>
      <c r="D142" s="188"/>
      <c r="E142" s="265" t="s">
        <v>348</v>
      </c>
      <c r="F142" s="266"/>
      <c r="G142" s="266"/>
      <c r="H142" s="267"/>
      <c r="I142" s="321"/>
      <c r="J142" s="178"/>
      <c r="K142" s="145"/>
      <c r="L142" s="187">
        <v>0</v>
      </c>
      <c r="M142" s="187">
        <v>0</v>
      </c>
      <c r="N142" s="187">
        <v>0</v>
      </c>
      <c r="O142" s="187">
        <v>0</v>
      </c>
      <c r="P142" s="187">
        <v>0</v>
      </c>
      <c r="Q142" s="187">
        <v>0</v>
      </c>
      <c r="R142" s="187">
        <v>0</v>
      </c>
    </row>
    <row r="143" spans="1:22" s="13" customFormat="1" ht="34.5" customHeight="1">
      <c r="A143" s="174" t="s">
        <v>347</v>
      </c>
      <c r="B143" s="25"/>
      <c r="C143" s="307" t="s">
        <v>346</v>
      </c>
      <c r="D143" s="308"/>
      <c r="E143" s="308"/>
      <c r="F143" s="308"/>
      <c r="G143" s="308"/>
      <c r="H143" s="309"/>
      <c r="I143" s="321"/>
      <c r="J143" s="176"/>
      <c r="K143" s="142"/>
      <c r="L143" s="187">
        <v>0</v>
      </c>
      <c r="M143" s="187">
        <v>0</v>
      </c>
      <c r="N143" s="187">
        <v>0</v>
      </c>
      <c r="O143" s="187">
        <v>0</v>
      </c>
      <c r="P143" s="187">
        <v>0</v>
      </c>
      <c r="Q143" s="187">
        <v>0</v>
      </c>
      <c r="R143" s="187">
        <v>0</v>
      </c>
    </row>
    <row r="144" spans="1:22" s="21" customFormat="1">
      <c r="A144" s="20"/>
      <c r="B144" s="23"/>
      <c r="C144" s="23"/>
      <c r="D144" s="23"/>
      <c r="E144" s="23"/>
      <c r="F144" s="23"/>
      <c r="G144" s="23"/>
      <c r="H144" s="22"/>
      <c r="I144" s="22"/>
      <c r="J144" s="16"/>
      <c r="K144" s="15"/>
      <c r="L144" s="14"/>
      <c r="M144" s="14"/>
      <c r="N144" s="14"/>
      <c r="O144" s="14"/>
      <c r="P144" s="14"/>
      <c r="Q144" s="14"/>
    </row>
    <row r="145" spans="1:22" s="21" customFormat="1">
      <c r="A145" s="20"/>
      <c r="B145" s="23"/>
      <c r="C145" s="23"/>
      <c r="D145" s="23"/>
      <c r="E145" s="23"/>
      <c r="F145" s="23"/>
      <c r="G145" s="23"/>
      <c r="H145" s="22"/>
      <c r="I145" s="22"/>
      <c r="J145" s="16"/>
      <c r="K145" s="15"/>
      <c r="L145" s="14"/>
      <c r="M145" s="14"/>
      <c r="N145" s="14"/>
      <c r="O145" s="14"/>
      <c r="P145" s="14"/>
      <c r="Q145" s="14"/>
    </row>
    <row r="146" spans="1:22" s="35" customFormat="1">
      <c r="A146" s="20"/>
      <c r="C146" s="8"/>
      <c r="D146" s="8"/>
      <c r="E146" s="8"/>
      <c r="F146" s="8"/>
      <c r="G146" s="8"/>
      <c r="H146" s="29"/>
      <c r="I146" s="29"/>
      <c r="J146" s="28"/>
      <c r="K146" s="27"/>
      <c r="L146" s="26"/>
      <c r="M146" s="26"/>
      <c r="N146" s="26"/>
      <c r="O146" s="26"/>
      <c r="P146" s="26"/>
      <c r="Q146" s="26"/>
    </row>
    <row r="147" spans="1:22" s="54" customFormat="1">
      <c r="A147" s="20"/>
      <c r="B147" s="23" t="s">
        <v>344</v>
      </c>
      <c r="C147" s="23"/>
      <c r="D147" s="23"/>
      <c r="E147" s="23"/>
      <c r="F147" s="23"/>
      <c r="G147" s="23"/>
      <c r="H147" s="22"/>
      <c r="I147" s="22"/>
      <c r="J147" s="28"/>
      <c r="K147" s="27"/>
      <c r="L147" s="26"/>
      <c r="M147" s="26"/>
      <c r="N147" s="26"/>
      <c r="O147" s="26"/>
      <c r="P147" s="26"/>
      <c r="Q147" s="26"/>
      <c r="R147" s="26"/>
    </row>
    <row r="148" spans="1:22">
      <c r="A148" s="20"/>
      <c r="B148" s="23"/>
      <c r="C148" s="23"/>
      <c r="D148" s="23"/>
      <c r="E148" s="23"/>
      <c r="F148" s="23"/>
      <c r="G148" s="23"/>
      <c r="H148" s="22"/>
      <c r="I148" s="22"/>
      <c r="L148" s="121"/>
      <c r="M148" s="121"/>
      <c r="N148" s="121"/>
      <c r="O148" s="121"/>
      <c r="P148" s="121"/>
      <c r="Q148" s="121"/>
      <c r="R148" s="58"/>
      <c r="S148" s="2"/>
      <c r="T148" s="2"/>
      <c r="U148" s="2"/>
      <c r="V148" s="2"/>
    </row>
    <row r="149" spans="1:22" ht="34.5" customHeight="1">
      <c r="A149" s="20"/>
      <c r="B149" s="23"/>
      <c r="C149" s="8"/>
      <c r="D149" s="8"/>
      <c r="F149" s="8"/>
      <c r="G149" s="8"/>
      <c r="H149" s="29"/>
      <c r="I149" s="29"/>
      <c r="J149" s="57" t="s">
        <v>56</v>
      </c>
      <c r="K149" s="136"/>
      <c r="L149" s="55" t="s">
        <v>488</v>
      </c>
      <c r="M149" s="55" t="s">
        <v>487</v>
      </c>
      <c r="N149" s="55" t="s">
        <v>486</v>
      </c>
      <c r="O149" s="55" t="s">
        <v>485</v>
      </c>
      <c r="P149" s="55" t="s">
        <v>484</v>
      </c>
      <c r="Q149" s="55" t="s">
        <v>483</v>
      </c>
      <c r="R149" s="55" t="s">
        <v>482</v>
      </c>
      <c r="S149" s="2"/>
      <c r="T149" s="2"/>
      <c r="U149" s="2"/>
      <c r="V149" s="2"/>
    </row>
    <row r="150" spans="1:22" ht="20.25" customHeight="1">
      <c r="A150" s="20"/>
      <c r="B150" s="54"/>
      <c r="C150" s="8"/>
      <c r="D150" s="8"/>
      <c r="F150" s="8"/>
      <c r="G150" s="8"/>
      <c r="H150" s="29"/>
      <c r="I150" s="53" t="s">
        <v>47</v>
      </c>
      <c r="J150" s="52"/>
      <c r="K150" s="135"/>
      <c r="L150" s="50" t="s">
        <v>46</v>
      </c>
      <c r="M150" s="50" t="s">
        <v>45</v>
      </c>
      <c r="N150" s="50" t="s">
        <v>45</v>
      </c>
      <c r="O150" s="50" t="s">
        <v>45</v>
      </c>
      <c r="P150" s="50" t="s">
        <v>45</v>
      </c>
      <c r="Q150" s="50" t="s">
        <v>481</v>
      </c>
      <c r="R150" s="50" t="s">
        <v>480</v>
      </c>
      <c r="S150" s="2"/>
      <c r="T150" s="2"/>
      <c r="U150" s="2"/>
      <c r="V150" s="2"/>
    </row>
    <row r="151" spans="1:22" s="13" customFormat="1" ht="106.5" customHeight="1">
      <c r="A151" s="174" t="s">
        <v>345</v>
      </c>
      <c r="B151" s="54"/>
      <c r="C151" s="265" t="s">
        <v>344</v>
      </c>
      <c r="D151" s="266"/>
      <c r="E151" s="266"/>
      <c r="F151" s="266"/>
      <c r="G151" s="266"/>
      <c r="H151" s="267"/>
      <c r="I151" s="64" t="s">
        <v>343</v>
      </c>
      <c r="J151" s="186" t="s">
        <v>342</v>
      </c>
      <c r="K151" s="134"/>
      <c r="L151" s="185"/>
      <c r="M151" s="76"/>
      <c r="N151" s="76"/>
      <c r="O151" s="76"/>
      <c r="P151" s="76"/>
      <c r="Q151" s="76"/>
      <c r="R151" s="76"/>
    </row>
    <row r="152" spans="1:22" s="21" customFormat="1">
      <c r="A152" s="20"/>
      <c r="B152" s="23"/>
      <c r="C152" s="23"/>
      <c r="D152" s="23"/>
      <c r="E152" s="23"/>
      <c r="F152" s="23"/>
      <c r="G152" s="23"/>
      <c r="H152" s="22"/>
      <c r="I152" s="22"/>
      <c r="J152" s="16"/>
      <c r="K152" s="15"/>
      <c r="L152" s="26"/>
      <c r="M152" s="26"/>
      <c r="N152" s="26"/>
      <c r="O152" s="26"/>
      <c r="P152" s="26"/>
      <c r="Q152" s="26"/>
    </row>
    <row r="153" spans="1:22" s="13" customFormat="1">
      <c r="A153" s="20"/>
      <c r="B153" s="25"/>
      <c r="C153" s="18"/>
      <c r="D153" s="18"/>
      <c r="E153" s="18"/>
      <c r="F153" s="18"/>
      <c r="G153" s="18"/>
      <c r="H153" s="17"/>
      <c r="I153" s="17"/>
      <c r="J153" s="16"/>
      <c r="K153" s="15"/>
      <c r="L153" s="26"/>
      <c r="M153" s="26"/>
      <c r="N153" s="26"/>
      <c r="O153" s="26"/>
      <c r="P153" s="26"/>
      <c r="Q153" s="26"/>
    </row>
    <row r="154" spans="1:22" s="21" customFormat="1">
      <c r="A154" s="20"/>
      <c r="B154" s="54"/>
      <c r="C154" s="8"/>
      <c r="D154" s="8"/>
      <c r="E154" s="8"/>
      <c r="F154" s="8"/>
      <c r="G154" s="8"/>
      <c r="H154" s="29"/>
      <c r="I154" s="29"/>
      <c r="J154" s="183"/>
      <c r="K154" s="27"/>
      <c r="L154" s="26"/>
      <c r="M154" s="26"/>
      <c r="N154" s="26"/>
      <c r="O154" s="26"/>
      <c r="P154" s="26"/>
      <c r="Q154" s="26"/>
    </row>
    <row r="155" spans="1:22" s="21" customFormat="1">
      <c r="A155" s="131"/>
      <c r="B155" s="23" t="s">
        <v>341</v>
      </c>
      <c r="C155" s="85"/>
      <c r="D155" s="85"/>
      <c r="E155" s="85"/>
      <c r="F155" s="85"/>
      <c r="G155" s="85"/>
      <c r="H155" s="22"/>
      <c r="I155" s="22"/>
      <c r="J155" s="28"/>
      <c r="K155" s="27"/>
      <c r="L155" s="26"/>
      <c r="M155" s="26"/>
      <c r="N155" s="26"/>
      <c r="O155" s="26"/>
      <c r="P155" s="26"/>
      <c r="Q155" s="26"/>
    </row>
    <row r="156" spans="1:22">
      <c r="A156" s="20"/>
      <c r="B156" s="23"/>
      <c r="C156" s="23"/>
      <c r="D156" s="23"/>
      <c r="E156" s="23"/>
      <c r="F156" s="23"/>
      <c r="G156" s="23"/>
      <c r="H156" s="22"/>
      <c r="I156" s="22"/>
      <c r="L156" s="121"/>
      <c r="M156" s="121"/>
      <c r="N156" s="121"/>
      <c r="O156" s="121"/>
      <c r="P156" s="121"/>
      <c r="Q156" s="121"/>
      <c r="R156" s="2"/>
      <c r="S156" s="2"/>
      <c r="T156" s="2"/>
      <c r="U156" s="2"/>
      <c r="V156" s="2"/>
    </row>
    <row r="157" spans="1:22" ht="34.5" customHeight="1">
      <c r="A157" s="131"/>
      <c r="B157" s="23"/>
      <c r="C157" s="8"/>
      <c r="D157" s="8"/>
      <c r="F157" s="8"/>
      <c r="G157" s="8"/>
      <c r="H157" s="29"/>
      <c r="I157" s="29"/>
      <c r="J157" s="57" t="s">
        <v>56</v>
      </c>
      <c r="K157" s="136"/>
      <c r="L157" s="55" t="s">
        <v>488</v>
      </c>
      <c r="M157" s="55" t="s">
        <v>487</v>
      </c>
      <c r="N157" s="55" t="s">
        <v>486</v>
      </c>
      <c r="O157" s="55" t="s">
        <v>485</v>
      </c>
      <c r="P157" s="55" t="s">
        <v>484</v>
      </c>
      <c r="Q157" s="55" t="s">
        <v>483</v>
      </c>
      <c r="R157" s="55" t="s">
        <v>482</v>
      </c>
      <c r="S157" s="2"/>
      <c r="T157" s="2"/>
      <c r="U157" s="2"/>
      <c r="V157" s="2"/>
    </row>
    <row r="158" spans="1:22" ht="20.25" customHeight="1">
      <c r="A158" s="130" t="s">
        <v>140</v>
      </c>
      <c r="B158" s="54"/>
      <c r="C158" s="8"/>
      <c r="D158" s="8"/>
      <c r="F158" s="8"/>
      <c r="G158" s="8"/>
      <c r="H158" s="29"/>
      <c r="I158" s="53" t="s">
        <v>47</v>
      </c>
      <c r="J158" s="52"/>
      <c r="K158" s="135"/>
      <c r="L158" s="50" t="s">
        <v>46</v>
      </c>
      <c r="M158" s="50" t="s">
        <v>45</v>
      </c>
      <c r="N158" s="50" t="s">
        <v>45</v>
      </c>
      <c r="O158" s="50" t="s">
        <v>45</v>
      </c>
      <c r="P158" s="50" t="s">
        <v>45</v>
      </c>
      <c r="Q158" s="50" t="s">
        <v>481</v>
      </c>
      <c r="R158" s="50" t="s">
        <v>480</v>
      </c>
      <c r="S158" s="2"/>
      <c r="T158" s="2"/>
      <c r="U158" s="2"/>
      <c r="V158" s="2"/>
    </row>
    <row r="159" spans="1:22" s="13" customFormat="1" ht="34.5" customHeight="1">
      <c r="A159" s="184" t="s">
        <v>340</v>
      </c>
      <c r="B159" s="19"/>
      <c r="C159" s="265" t="s">
        <v>339</v>
      </c>
      <c r="D159" s="266"/>
      <c r="E159" s="266"/>
      <c r="F159" s="266"/>
      <c r="G159" s="266"/>
      <c r="H159" s="267"/>
      <c r="I159" s="325" t="s">
        <v>338</v>
      </c>
      <c r="J159" s="161" t="s">
        <v>264</v>
      </c>
      <c r="K159" s="134"/>
      <c r="L159" s="180"/>
      <c r="M159" s="179"/>
      <c r="N159" s="179"/>
      <c r="O159" s="179"/>
      <c r="P159" s="179"/>
      <c r="Q159" s="179"/>
      <c r="R159" s="179"/>
    </row>
    <row r="160" spans="1:22" s="13" customFormat="1" ht="34.5" customHeight="1">
      <c r="A160" s="184" t="s">
        <v>337</v>
      </c>
      <c r="B160" s="19"/>
      <c r="C160" s="265" t="s">
        <v>336</v>
      </c>
      <c r="D160" s="266"/>
      <c r="E160" s="266"/>
      <c r="F160" s="266"/>
      <c r="G160" s="266"/>
      <c r="H160" s="267"/>
      <c r="I160" s="326"/>
      <c r="J160" s="161" t="s">
        <v>264</v>
      </c>
      <c r="K160" s="134"/>
      <c r="L160" s="178"/>
      <c r="M160" s="177"/>
      <c r="N160" s="177"/>
      <c r="O160" s="177"/>
      <c r="P160" s="177"/>
      <c r="Q160" s="177"/>
      <c r="R160" s="177"/>
    </row>
    <row r="161" spans="1:22" s="13" customFormat="1" ht="34.5" customHeight="1">
      <c r="A161" s="184" t="s">
        <v>335</v>
      </c>
      <c r="B161" s="19"/>
      <c r="C161" s="265" t="s">
        <v>334</v>
      </c>
      <c r="D161" s="266"/>
      <c r="E161" s="266"/>
      <c r="F161" s="266"/>
      <c r="G161" s="266"/>
      <c r="H161" s="267"/>
      <c r="I161" s="327"/>
      <c r="J161" s="161" t="s">
        <v>315</v>
      </c>
      <c r="K161" s="134"/>
      <c r="L161" s="176"/>
      <c r="M161" s="75"/>
      <c r="N161" s="75"/>
      <c r="O161" s="75"/>
      <c r="P161" s="75"/>
      <c r="Q161" s="75"/>
      <c r="R161" s="75"/>
    </row>
    <row r="162" spans="1:22" s="21" customFormat="1">
      <c r="A162" s="20"/>
      <c r="B162" s="23"/>
      <c r="C162" s="124"/>
      <c r="D162" s="23"/>
      <c r="E162" s="23"/>
      <c r="F162" s="23"/>
      <c r="G162" s="23"/>
      <c r="H162" s="22"/>
      <c r="I162" s="22"/>
      <c r="J162" s="16"/>
      <c r="K162" s="15"/>
      <c r="L162" s="58"/>
      <c r="M162" s="58"/>
      <c r="N162" s="58"/>
      <c r="O162" s="58"/>
      <c r="P162" s="58"/>
      <c r="Q162" s="58"/>
    </row>
    <row r="163" spans="1:22" s="13" customFormat="1">
      <c r="A163" s="20"/>
      <c r="B163" s="25"/>
      <c r="C163" s="18"/>
      <c r="D163" s="18"/>
      <c r="E163" s="18"/>
      <c r="F163" s="18"/>
      <c r="G163" s="18"/>
      <c r="H163" s="17"/>
      <c r="I163" s="17"/>
      <c r="J163" s="16"/>
      <c r="K163" s="15"/>
      <c r="L163" s="14"/>
      <c r="M163" s="14"/>
      <c r="N163" s="14"/>
      <c r="O163" s="14"/>
      <c r="P163" s="14"/>
      <c r="Q163" s="14"/>
    </row>
    <row r="164" spans="1:22" s="21" customFormat="1">
      <c r="A164" s="20"/>
      <c r="B164" s="54"/>
      <c r="C164" s="8"/>
      <c r="D164" s="8"/>
      <c r="E164" s="8"/>
      <c r="F164" s="8"/>
      <c r="G164" s="8"/>
      <c r="H164" s="29"/>
      <c r="I164" s="29"/>
      <c r="J164" s="183"/>
      <c r="K164" s="27"/>
      <c r="L164" s="26"/>
      <c r="M164" s="26"/>
      <c r="N164" s="26"/>
      <c r="O164" s="26"/>
      <c r="P164" s="26"/>
      <c r="Q164" s="26"/>
    </row>
    <row r="165" spans="1:22" s="21" customFormat="1">
      <c r="A165" s="20"/>
      <c r="B165" s="23" t="s">
        <v>333</v>
      </c>
      <c r="C165" s="85"/>
      <c r="D165" s="85"/>
      <c r="E165" s="85"/>
      <c r="F165" s="85"/>
      <c r="G165" s="85"/>
      <c r="H165" s="22"/>
      <c r="I165" s="22"/>
      <c r="J165" s="28"/>
      <c r="K165" s="27"/>
      <c r="L165" s="26"/>
      <c r="M165" s="26"/>
      <c r="N165" s="26"/>
      <c r="O165" s="26"/>
      <c r="P165" s="26"/>
      <c r="Q165" s="26"/>
    </row>
    <row r="166" spans="1:22">
      <c r="A166" s="20"/>
      <c r="B166" s="23"/>
      <c r="C166" s="23"/>
      <c r="D166" s="23"/>
      <c r="E166" s="23"/>
      <c r="F166" s="23"/>
      <c r="G166" s="23"/>
      <c r="H166" s="22"/>
      <c r="I166" s="22"/>
      <c r="L166" s="121"/>
      <c r="M166" s="121"/>
      <c r="N166" s="121"/>
      <c r="O166" s="121"/>
      <c r="P166" s="121"/>
      <c r="Q166" s="121"/>
      <c r="R166" s="2"/>
      <c r="S166" s="2"/>
      <c r="T166" s="2"/>
      <c r="U166" s="2"/>
      <c r="V166" s="2"/>
    </row>
    <row r="167" spans="1:22" ht="34.5" customHeight="1">
      <c r="A167" s="20"/>
      <c r="B167" s="23"/>
      <c r="C167" s="8"/>
      <c r="D167" s="8"/>
      <c r="F167" s="8"/>
      <c r="G167" s="8"/>
      <c r="H167" s="29"/>
      <c r="I167" s="29"/>
      <c r="J167" s="57" t="s">
        <v>56</v>
      </c>
      <c r="K167" s="136"/>
      <c r="L167" s="55" t="s">
        <v>488</v>
      </c>
      <c r="M167" s="55" t="s">
        <v>487</v>
      </c>
      <c r="N167" s="55" t="s">
        <v>486</v>
      </c>
      <c r="O167" s="55" t="s">
        <v>485</v>
      </c>
      <c r="P167" s="55" t="s">
        <v>484</v>
      </c>
      <c r="Q167" s="55" t="s">
        <v>483</v>
      </c>
      <c r="R167" s="55" t="s">
        <v>482</v>
      </c>
      <c r="S167" s="2"/>
      <c r="T167" s="2"/>
      <c r="U167" s="2"/>
      <c r="V167" s="2"/>
    </row>
    <row r="168" spans="1:22" ht="20.25" customHeight="1">
      <c r="A168" s="20"/>
      <c r="B168" s="54"/>
      <c r="C168" s="18"/>
      <c r="D168" s="8"/>
      <c r="F168" s="8"/>
      <c r="G168" s="8"/>
      <c r="H168" s="29"/>
      <c r="I168" s="53" t="s">
        <v>47</v>
      </c>
      <c r="J168" s="52"/>
      <c r="K168" s="135"/>
      <c r="L168" s="50" t="s">
        <v>46</v>
      </c>
      <c r="M168" s="50" t="s">
        <v>45</v>
      </c>
      <c r="N168" s="50" t="s">
        <v>45</v>
      </c>
      <c r="O168" s="50" t="s">
        <v>45</v>
      </c>
      <c r="P168" s="50" t="s">
        <v>45</v>
      </c>
      <c r="Q168" s="50" t="s">
        <v>481</v>
      </c>
      <c r="R168" s="50" t="s">
        <v>480</v>
      </c>
      <c r="S168" s="2"/>
      <c r="T168" s="2"/>
      <c r="U168" s="2"/>
      <c r="V168" s="2"/>
    </row>
    <row r="169" spans="1:22" s="13" customFormat="1" ht="56.1" customHeight="1">
      <c r="A169" s="174" t="s">
        <v>332</v>
      </c>
      <c r="B169" s="19"/>
      <c r="C169" s="265" t="s">
        <v>331</v>
      </c>
      <c r="D169" s="266"/>
      <c r="E169" s="266"/>
      <c r="F169" s="266"/>
      <c r="G169" s="266"/>
      <c r="H169" s="267"/>
      <c r="I169" s="182" t="s">
        <v>330</v>
      </c>
      <c r="J169" s="161" t="s">
        <v>315</v>
      </c>
      <c r="K169" s="134"/>
      <c r="L169" s="180"/>
      <c r="M169" s="179"/>
      <c r="N169" s="179"/>
      <c r="O169" s="179"/>
      <c r="P169" s="179"/>
      <c r="Q169" s="179"/>
      <c r="R169" s="179"/>
    </row>
    <row r="170" spans="1:22" s="13" customFormat="1" ht="98.1" customHeight="1">
      <c r="A170" s="174" t="s">
        <v>329</v>
      </c>
      <c r="B170" s="19"/>
      <c r="C170" s="265" t="s">
        <v>328</v>
      </c>
      <c r="D170" s="266"/>
      <c r="E170" s="266"/>
      <c r="F170" s="266"/>
      <c r="G170" s="266"/>
      <c r="H170" s="267"/>
      <c r="I170" s="181" t="s">
        <v>327</v>
      </c>
      <c r="J170" s="161" t="s">
        <v>264</v>
      </c>
      <c r="K170" s="134"/>
      <c r="L170" s="176"/>
      <c r="M170" s="75"/>
      <c r="N170" s="75"/>
      <c r="O170" s="75"/>
      <c r="P170" s="75"/>
      <c r="Q170" s="75"/>
      <c r="R170" s="75"/>
    </row>
    <row r="171" spans="1:22" s="21" customFormat="1">
      <c r="A171" s="20"/>
      <c r="B171" s="23"/>
      <c r="C171" s="23"/>
      <c r="D171" s="23"/>
      <c r="E171" s="23"/>
      <c r="F171" s="23"/>
      <c r="G171" s="23"/>
      <c r="H171" s="22"/>
      <c r="I171" s="22"/>
      <c r="J171" s="16"/>
      <c r="K171" s="15"/>
      <c r="L171" s="58"/>
      <c r="M171" s="58"/>
      <c r="N171" s="58"/>
      <c r="O171" s="58"/>
      <c r="P171" s="58"/>
      <c r="Q171" s="58"/>
    </row>
    <row r="172" spans="1:22" s="13" customFormat="1">
      <c r="A172" s="20"/>
      <c r="B172" s="25"/>
      <c r="C172" s="18"/>
      <c r="D172" s="18"/>
      <c r="E172" s="18"/>
      <c r="F172" s="18"/>
      <c r="G172" s="18"/>
      <c r="H172" s="17"/>
      <c r="I172" s="17"/>
      <c r="J172" s="16"/>
      <c r="K172" s="15"/>
      <c r="L172" s="14"/>
      <c r="M172" s="14"/>
      <c r="N172" s="14"/>
      <c r="O172" s="14"/>
      <c r="P172" s="14"/>
      <c r="Q172" s="14"/>
    </row>
    <row r="173" spans="1:22" s="21" customFormat="1">
      <c r="A173" s="20"/>
      <c r="B173" s="19"/>
      <c r="C173" s="8"/>
      <c r="D173" s="8"/>
      <c r="E173" s="60"/>
      <c r="F173" s="60"/>
      <c r="G173" s="60"/>
      <c r="H173" s="59"/>
      <c r="I173" s="59"/>
      <c r="J173" s="16"/>
      <c r="K173" s="15"/>
      <c r="L173" s="14"/>
      <c r="M173" s="14"/>
      <c r="N173" s="14"/>
      <c r="O173" s="14"/>
      <c r="P173" s="14"/>
      <c r="Q173" s="14"/>
    </row>
    <row r="174" spans="1:22" s="21" customFormat="1">
      <c r="A174" s="20"/>
      <c r="B174" s="23" t="s">
        <v>326</v>
      </c>
      <c r="C174" s="85"/>
      <c r="D174" s="85"/>
      <c r="E174" s="85"/>
      <c r="F174" s="85"/>
      <c r="G174" s="22"/>
      <c r="H174" s="22"/>
      <c r="I174" s="22"/>
      <c r="J174" s="28"/>
      <c r="K174" s="27"/>
      <c r="L174" s="26"/>
      <c r="M174" s="26"/>
      <c r="N174" s="26"/>
      <c r="O174" s="26"/>
      <c r="P174" s="26"/>
      <c r="Q174" s="26"/>
    </row>
    <row r="175" spans="1:22">
      <c r="A175" s="20"/>
      <c r="B175" s="23"/>
      <c r="C175" s="23"/>
      <c r="D175" s="23"/>
      <c r="E175" s="23"/>
      <c r="F175" s="23"/>
      <c r="G175" s="23"/>
      <c r="H175" s="22"/>
      <c r="I175" s="22"/>
      <c r="L175" s="121"/>
      <c r="M175" s="121"/>
      <c r="N175" s="121"/>
      <c r="O175" s="121"/>
      <c r="P175" s="121"/>
      <c r="Q175" s="121"/>
      <c r="R175" s="2"/>
      <c r="S175" s="2"/>
      <c r="T175" s="2"/>
      <c r="U175" s="2"/>
      <c r="V175" s="2"/>
    </row>
    <row r="176" spans="1:22" ht="34.5" customHeight="1">
      <c r="A176" s="20"/>
      <c r="B176" s="23"/>
      <c r="C176" s="8"/>
      <c r="D176" s="8"/>
      <c r="F176" s="8"/>
      <c r="G176" s="8"/>
      <c r="H176" s="29"/>
      <c r="I176" s="29"/>
      <c r="J176" s="57" t="s">
        <v>56</v>
      </c>
      <c r="K176" s="136"/>
      <c r="L176" s="55" t="s">
        <v>488</v>
      </c>
      <c r="M176" s="55" t="s">
        <v>487</v>
      </c>
      <c r="N176" s="55" t="s">
        <v>486</v>
      </c>
      <c r="O176" s="55" t="s">
        <v>485</v>
      </c>
      <c r="P176" s="55" t="s">
        <v>484</v>
      </c>
      <c r="Q176" s="55" t="s">
        <v>483</v>
      </c>
      <c r="R176" s="55" t="s">
        <v>482</v>
      </c>
      <c r="S176" s="2"/>
      <c r="T176" s="2"/>
      <c r="U176" s="2"/>
      <c r="V176" s="2"/>
    </row>
    <row r="177" spans="1:22" ht="37.5">
      <c r="A177" s="20"/>
      <c r="B177" s="54"/>
      <c r="C177" s="18"/>
      <c r="D177" s="8"/>
      <c r="F177" s="8"/>
      <c r="G177" s="8"/>
      <c r="H177" s="29"/>
      <c r="I177" s="53" t="s">
        <v>47</v>
      </c>
      <c r="J177" s="52"/>
      <c r="K177" s="135"/>
      <c r="L177" s="50" t="s">
        <v>46</v>
      </c>
      <c r="M177" s="152" t="s">
        <v>45</v>
      </c>
      <c r="N177" s="152" t="s">
        <v>45</v>
      </c>
      <c r="O177" s="152" t="s">
        <v>45</v>
      </c>
      <c r="P177" s="152" t="s">
        <v>45</v>
      </c>
      <c r="Q177" s="152" t="s">
        <v>481</v>
      </c>
      <c r="R177" s="152" t="s">
        <v>480</v>
      </c>
      <c r="S177" s="2"/>
      <c r="T177" s="2"/>
      <c r="U177" s="2"/>
      <c r="V177" s="2"/>
    </row>
    <row r="178" spans="1:22" s="13" customFormat="1" ht="56.1" customHeight="1">
      <c r="A178" s="174" t="s">
        <v>325</v>
      </c>
      <c r="B178" s="19"/>
      <c r="C178" s="265" t="s">
        <v>324</v>
      </c>
      <c r="D178" s="266"/>
      <c r="E178" s="266"/>
      <c r="F178" s="266"/>
      <c r="G178" s="266"/>
      <c r="H178" s="267"/>
      <c r="I178" s="33" t="s">
        <v>323</v>
      </c>
      <c r="J178" s="161" t="s">
        <v>479</v>
      </c>
      <c r="K178" s="134"/>
      <c r="L178" s="180"/>
      <c r="M178" s="179"/>
      <c r="N178" s="179"/>
      <c r="O178" s="179"/>
      <c r="P178" s="179"/>
      <c r="Q178" s="179"/>
      <c r="R178" s="179"/>
    </row>
    <row r="179" spans="1:22" s="13" customFormat="1" ht="56.1" customHeight="1">
      <c r="A179" s="174" t="s">
        <v>321</v>
      </c>
      <c r="B179" s="19"/>
      <c r="C179" s="265" t="s">
        <v>320</v>
      </c>
      <c r="D179" s="266"/>
      <c r="E179" s="266"/>
      <c r="F179" s="266"/>
      <c r="G179" s="266"/>
      <c r="H179" s="267"/>
      <c r="I179" s="33" t="s">
        <v>319</v>
      </c>
      <c r="J179" s="161" t="s">
        <v>315</v>
      </c>
      <c r="K179" s="134"/>
      <c r="L179" s="178"/>
      <c r="M179" s="177"/>
      <c r="N179" s="177"/>
      <c r="O179" s="177"/>
      <c r="P179" s="177"/>
      <c r="Q179" s="177"/>
      <c r="R179" s="177"/>
    </row>
    <row r="180" spans="1:22" s="13" customFormat="1" ht="56.1" customHeight="1">
      <c r="A180" s="174" t="s">
        <v>318</v>
      </c>
      <c r="B180" s="19"/>
      <c r="C180" s="265" t="s">
        <v>317</v>
      </c>
      <c r="D180" s="266"/>
      <c r="E180" s="266"/>
      <c r="F180" s="266"/>
      <c r="G180" s="266"/>
      <c r="H180" s="267"/>
      <c r="I180" s="33" t="s">
        <v>316</v>
      </c>
      <c r="J180" s="161" t="s">
        <v>315</v>
      </c>
      <c r="K180" s="134"/>
      <c r="L180" s="176"/>
      <c r="M180" s="75"/>
      <c r="N180" s="75"/>
      <c r="O180" s="75"/>
      <c r="P180" s="75"/>
      <c r="Q180" s="75"/>
      <c r="R180" s="75"/>
    </row>
    <row r="181" spans="1:22" s="21" customFormat="1">
      <c r="A181" s="20"/>
      <c r="B181" s="23"/>
      <c r="C181" s="23"/>
      <c r="D181" s="23"/>
      <c r="E181" s="23"/>
      <c r="F181" s="23"/>
      <c r="G181" s="23"/>
      <c r="H181" s="22"/>
      <c r="I181" s="22"/>
      <c r="J181" s="16"/>
      <c r="K181" s="15"/>
      <c r="L181" s="58"/>
      <c r="M181" s="58"/>
      <c r="N181" s="58"/>
      <c r="O181" s="58"/>
      <c r="P181" s="58"/>
      <c r="Q181" s="58"/>
    </row>
    <row r="182" spans="1:22" s="13" customFormat="1">
      <c r="A182" s="20"/>
      <c r="B182" s="25"/>
      <c r="C182" s="18"/>
      <c r="D182" s="18"/>
      <c r="E182" s="18"/>
      <c r="F182" s="18"/>
      <c r="G182" s="18"/>
      <c r="H182" s="17"/>
      <c r="I182" s="17"/>
      <c r="J182" s="16"/>
      <c r="K182" s="15"/>
      <c r="L182" s="14"/>
      <c r="M182" s="14"/>
      <c r="N182" s="14"/>
      <c r="O182" s="14"/>
      <c r="P182" s="14"/>
      <c r="Q182" s="14"/>
    </row>
    <row r="183" spans="1:22" s="21" customFormat="1">
      <c r="A183" s="20"/>
      <c r="B183" s="54"/>
      <c r="C183" s="8"/>
      <c r="D183" s="8"/>
      <c r="E183" s="8"/>
      <c r="F183" s="8"/>
      <c r="G183" s="8"/>
      <c r="H183" s="29"/>
      <c r="I183" s="29"/>
      <c r="J183" s="28"/>
      <c r="K183" s="27"/>
      <c r="L183" s="26"/>
      <c r="M183" s="26"/>
      <c r="N183" s="26"/>
      <c r="O183" s="26"/>
      <c r="P183" s="26"/>
      <c r="Q183" s="26"/>
    </row>
    <row r="184" spans="1:22">
      <c r="A184" s="20"/>
      <c r="B184" s="23" t="s">
        <v>314</v>
      </c>
      <c r="C184" s="23"/>
      <c r="D184" s="23"/>
      <c r="E184" s="23"/>
      <c r="F184" s="23"/>
      <c r="G184" s="23"/>
      <c r="H184" s="22"/>
      <c r="I184" s="22"/>
      <c r="J184" s="3"/>
      <c r="L184" s="162"/>
      <c r="M184" s="162"/>
      <c r="N184" s="162"/>
      <c r="O184" s="162"/>
      <c r="P184" s="162"/>
      <c r="Q184" s="162"/>
      <c r="R184" s="2"/>
      <c r="S184" s="2"/>
      <c r="T184" s="2"/>
      <c r="U184" s="2"/>
      <c r="V184" s="2"/>
    </row>
    <row r="185" spans="1:22">
      <c r="A185" s="20"/>
      <c r="B185" s="23"/>
      <c r="C185" s="23"/>
      <c r="D185" s="23"/>
      <c r="E185" s="23"/>
      <c r="F185" s="23"/>
      <c r="G185" s="23"/>
      <c r="H185" s="22"/>
      <c r="I185" s="22"/>
      <c r="L185" s="121"/>
      <c r="M185" s="121"/>
      <c r="N185" s="121"/>
      <c r="O185" s="121"/>
      <c r="P185" s="121"/>
      <c r="Q185" s="121"/>
      <c r="R185" s="2"/>
      <c r="S185" s="2"/>
      <c r="T185" s="2"/>
      <c r="U185" s="2"/>
      <c r="V185" s="2"/>
    </row>
    <row r="186" spans="1:22" ht="34.5" customHeight="1">
      <c r="A186" s="20"/>
      <c r="B186" s="23"/>
      <c r="C186" s="8"/>
      <c r="D186" s="8"/>
      <c r="F186" s="8"/>
      <c r="G186" s="8"/>
      <c r="H186" s="29"/>
      <c r="I186" s="29"/>
      <c r="J186" s="57" t="s">
        <v>56</v>
      </c>
      <c r="K186" s="136"/>
      <c r="L186" s="55" t="s">
        <v>488</v>
      </c>
      <c r="M186" s="55" t="s">
        <v>487</v>
      </c>
      <c r="N186" s="55" t="s">
        <v>486</v>
      </c>
      <c r="O186" s="55" t="s">
        <v>485</v>
      </c>
      <c r="P186" s="55" t="s">
        <v>484</v>
      </c>
      <c r="Q186" s="55" t="s">
        <v>483</v>
      </c>
      <c r="R186" s="55" t="s">
        <v>482</v>
      </c>
      <c r="S186" s="2"/>
      <c r="T186" s="2"/>
      <c r="U186" s="2"/>
      <c r="V186" s="2"/>
    </row>
    <row r="187" spans="1:22" ht="20.25" customHeight="1">
      <c r="A187" s="20"/>
      <c r="B187" s="54"/>
      <c r="C187" s="18"/>
      <c r="D187" s="8"/>
      <c r="F187" s="8"/>
      <c r="G187" s="8"/>
      <c r="H187" s="29"/>
      <c r="I187" s="53" t="s">
        <v>47</v>
      </c>
      <c r="J187" s="52"/>
      <c r="K187" s="135"/>
      <c r="L187" s="50" t="s">
        <v>46</v>
      </c>
      <c r="M187" s="50" t="s">
        <v>45</v>
      </c>
      <c r="N187" s="50" t="s">
        <v>45</v>
      </c>
      <c r="O187" s="50" t="s">
        <v>45</v>
      </c>
      <c r="P187" s="50" t="s">
        <v>45</v>
      </c>
      <c r="Q187" s="50" t="s">
        <v>481</v>
      </c>
      <c r="R187" s="50" t="s">
        <v>480</v>
      </c>
      <c r="S187" s="2"/>
      <c r="T187" s="2"/>
      <c r="U187" s="2"/>
      <c r="V187" s="2"/>
    </row>
    <row r="188" spans="1:22" s="13" customFormat="1" ht="34.5" customHeight="1">
      <c r="A188" s="174" t="s">
        <v>312</v>
      </c>
      <c r="B188" s="25"/>
      <c r="C188" s="298" t="s">
        <v>262</v>
      </c>
      <c r="D188" s="328"/>
      <c r="E188" s="328"/>
      <c r="F188" s="328"/>
      <c r="G188" s="298" t="s">
        <v>271</v>
      </c>
      <c r="H188" s="298"/>
      <c r="I188" s="322" t="s">
        <v>313</v>
      </c>
      <c r="J188" s="160">
        <v>36</v>
      </c>
      <c r="K188" s="134" t="str">
        <f t="shared" ref="K188:K215" si="2">IF(OR(COUNTIF(L188:R188,"未確認")&gt;0,COUNTIF(L188:R188,"~*")&gt;0),"※","")</f>
        <v/>
      </c>
      <c r="L188" s="175"/>
      <c r="M188" s="175"/>
      <c r="N188" s="175"/>
      <c r="O188" s="175"/>
      <c r="P188" s="175"/>
      <c r="Q188" s="175"/>
      <c r="R188" s="175"/>
    </row>
    <row r="189" spans="1:22" s="13" customFormat="1" ht="34.5" customHeight="1">
      <c r="A189" s="174" t="s">
        <v>312</v>
      </c>
      <c r="B189" s="25"/>
      <c r="C189" s="328"/>
      <c r="D189" s="328"/>
      <c r="E189" s="328"/>
      <c r="F189" s="328"/>
      <c r="G189" s="298" t="s">
        <v>269</v>
      </c>
      <c r="H189" s="298"/>
      <c r="I189" s="323"/>
      <c r="J189" s="158">
        <v>4.5999999999999996</v>
      </c>
      <c r="K189" s="134" t="str">
        <f t="shared" si="2"/>
        <v/>
      </c>
      <c r="L189" s="173"/>
      <c r="M189" s="173"/>
      <c r="N189" s="173"/>
      <c r="O189" s="173"/>
      <c r="P189" s="173"/>
      <c r="Q189" s="173"/>
      <c r="R189" s="173"/>
    </row>
    <row r="190" spans="1:22" s="13" customFormat="1" ht="34.5" customHeight="1">
      <c r="A190" s="174" t="s">
        <v>310</v>
      </c>
      <c r="B190" s="25"/>
      <c r="C190" s="298" t="s">
        <v>311</v>
      </c>
      <c r="D190" s="328"/>
      <c r="E190" s="328"/>
      <c r="F190" s="328"/>
      <c r="G190" s="298" t="s">
        <v>271</v>
      </c>
      <c r="H190" s="298"/>
      <c r="I190" s="323"/>
      <c r="J190" s="160">
        <v>0</v>
      </c>
      <c r="K190" s="134" t="str">
        <f t="shared" si="2"/>
        <v/>
      </c>
      <c r="L190" s="175"/>
      <c r="M190" s="175"/>
      <c r="N190" s="175"/>
      <c r="O190" s="175"/>
      <c r="P190" s="175"/>
      <c r="Q190" s="175"/>
      <c r="R190" s="175"/>
    </row>
    <row r="191" spans="1:22" s="13" customFormat="1" ht="34.5" customHeight="1">
      <c r="A191" s="174" t="s">
        <v>310</v>
      </c>
      <c r="B191" s="25"/>
      <c r="C191" s="328"/>
      <c r="D191" s="328"/>
      <c r="E191" s="328"/>
      <c r="F191" s="328"/>
      <c r="G191" s="298" t="s">
        <v>269</v>
      </c>
      <c r="H191" s="298"/>
      <c r="I191" s="323"/>
      <c r="J191" s="158">
        <v>0</v>
      </c>
      <c r="K191" s="134" t="str">
        <f t="shared" si="2"/>
        <v/>
      </c>
      <c r="L191" s="173"/>
      <c r="M191" s="173"/>
      <c r="N191" s="173"/>
      <c r="O191" s="173"/>
      <c r="P191" s="173"/>
      <c r="Q191" s="173"/>
      <c r="R191" s="173"/>
    </row>
    <row r="192" spans="1:22" s="13" customFormat="1" ht="34.5" customHeight="1">
      <c r="A192" s="138" t="s">
        <v>309</v>
      </c>
      <c r="B192" s="170"/>
      <c r="C192" s="298" t="s">
        <v>291</v>
      </c>
      <c r="D192" s="298"/>
      <c r="E192" s="298"/>
      <c r="F192" s="298"/>
      <c r="G192" s="298" t="s">
        <v>271</v>
      </c>
      <c r="H192" s="298"/>
      <c r="I192" s="323"/>
      <c r="J192" s="160">
        <f t="shared" ref="J192:J207" si="3">IF(SUM(L192:R192)=0,IF(COUNTIF(L192:R192,"未確認")&gt;0,"未確認",IF(COUNTIF(L192:R192,"~*")&gt;0,"*",SUM(L192:R192))),SUM(L192:R192))</f>
        <v>133</v>
      </c>
      <c r="K192" s="134" t="str">
        <f t="shared" si="2"/>
        <v/>
      </c>
      <c r="L192" s="125">
        <v>0</v>
      </c>
      <c r="M192" s="125">
        <v>25</v>
      </c>
      <c r="N192" s="125">
        <v>24</v>
      </c>
      <c r="O192" s="125">
        <v>24</v>
      </c>
      <c r="P192" s="125">
        <v>25</v>
      </c>
      <c r="Q192" s="125">
        <v>19</v>
      </c>
      <c r="R192" s="125">
        <v>16</v>
      </c>
    </row>
    <row r="193" spans="1:18" s="13" customFormat="1" ht="34.5" customHeight="1">
      <c r="A193" s="138" t="s">
        <v>309</v>
      </c>
      <c r="B193" s="170"/>
      <c r="C193" s="298"/>
      <c r="D193" s="298"/>
      <c r="E193" s="298"/>
      <c r="F193" s="298"/>
      <c r="G193" s="298" t="s">
        <v>269</v>
      </c>
      <c r="H193" s="298"/>
      <c r="I193" s="323"/>
      <c r="J193" s="160">
        <f t="shared" si="3"/>
        <v>0</v>
      </c>
      <c r="K193" s="134" t="str">
        <f t="shared" si="2"/>
        <v/>
      </c>
      <c r="L193" s="163">
        <v>0</v>
      </c>
      <c r="M193" s="163">
        <v>0</v>
      </c>
      <c r="N193" s="163">
        <v>0</v>
      </c>
      <c r="O193" s="163">
        <v>0</v>
      </c>
      <c r="P193" s="163">
        <v>0</v>
      </c>
      <c r="Q193" s="163">
        <v>0</v>
      </c>
      <c r="R193" s="163">
        <v>0</v>
      </c>
    </row>
    <row r="194" spans="1:18" s="13" customFormat="1" ht="34.5" customHeight="1">
      <c r="A194" s="138" t="s">
        <v>308</v>
      </c>
      <c r="B194" s="170"/>
      <c r="C194" s="298" t="s">
        <v>288</v>
      </c>
      <c r="D194" s="299"/>
      <c r="E194" s="299"/>
      <c r="F194" s="299"/>
      <c r="G194" s="298" t="s">
        <v>271</v>
      </c>
      <c r="H194" s="298"/>
      <c r="I194" s="323"/>
      <c r="J194" s="160">
        <f t="shared" si="3"/>
        <v>0</v>
      </c>
      <c r="K194" s="134" t="str">
        <f t="shared" si="2"/>
        <v/>
      </c>
      <c r="L194" s="125">
        <v>0</v>
      </c>
      <c r="M194" s="125">
        <v>0</v>
      </c>
      <c r="N194" s="125">
        <v>0</v>
      </c>
      <c r="O194" s="125">
        <v>0</v>
      </c>
      <c r="P194" s="125">
        <v>0</v>
      </c>
      <c r="Q194" s="125">
        <v>0</v>
      </c>
      <c r="R194" s="125">
        <v>0</v>
      </c>
    </row>
    <row r="195" spans="1:18" s="13" customFormat="1" ht="34.5" customHeight="1">
      <c r="A195" s="138" t="s">
        <v>308</v>
      </c>
      <c r="B195" s="170"/>
      <c r="C195" s="299"/>
      <c r="D195" s="299"/>
      <c r="E195" s="299"/>
      <c r="F195" s="299"/>
      <c r="G195" s="298" t="s">
        <v>269</v>
      </c>
      <c r="H195" s="298"/>
      <c r="I195" s="323"/>
      <c r="J195" s="160">
        <f t="shared" si="3"/>
        <v>0</v>
      </c>
      <c r="K195" s="134" t="str">
        <f t="shared" si="2"/>
        <v/>
      </c>
      <c r="L195" s="163">
        <v>0</v>
      </c>
      <c r="M195" s="163">
        <v>0</v>
      </c>
      <c r="N195" s="163">
        <v>0</v>
      </c>
      <c r="O195" s="163">
        <v>0</v>
      </c>
      <c r="P195" s="163">
        <v>0</v>
      </c>
      <c r="Q195" s="163">
        <v>0</v>
      </c>
      <c r="R195" s="163">
        <v>0</v>
      </c>
    </row>
    <row r="196" spans="1:18" s="13" customFormat="1" ht="34.5" customHeight="1">
      <c r="A196" s="138" t="s">
        <v>307</v>
      </c>
      <c r="B196" s="170"/>
      <c r="C196" s="298" t="s">
        <v>286</v>
      </c>
      <c r="D196" s="299"/>
      <c r="E196" s="299"/>
      <c r="F196" s="299"/>
      <c r="G196" s="298" t="s">
        <v>271</v>
      </c>
      <c r="H196" s="298"/>
      <c r="I196" s="323"/>
      <c r="J196" s="160">
        <f t="shared" si="3"/>
        <v>0</v>
      </c>
      <c r="K196" s="134" t="str">
        <f t="shared" si="2"/>
        <v/>
      </c>
      <c r="L196" s="125">
        <v>0</v>
      </c>
      <c r="M196" s="125">
        <v>0</v>
      </c>
      <c r="N196" s="125">
        <v>0</v>
      </c>
      <c r="O196" s="125">
        <v>0</v>
      </c>
      <c r="P196" s="125">
        <v>0</v>
      </c>
      <c r="Q196" s="125">
        <v>0</v>
      </c>
      <c r="R196" s="125">
        <v>0</v>
      </c>
    </row>
    <row r="197" spans="1:18" s="13" customFormat="1" ht="34.5" customHeight="1">
      <c r="A197" s="138" t="s">
        <v>307</v>
      </c>
      <c r="B197" s="170"/>
      <c r="C197" s="299"/>
      <c r="D197" s="299"/>
      <c r="E197" s="299"/>
      <c r="F197" s="299"/>
      <c r="G197" s="298" t="s">
        <v>269</v>
      </c>
      <c r="H197" s="298"/>
      <c r="I197" s="323"/>
      <c r="J197" s="160">
        <f t="shared" si="3"/>
        <v>10.9</v>
      </c>
      <c r="K197" s="134" t="str">
        <f t="shared" si="2"/>
        <v/>
      </c>
      <c r="L197" s="163">
        <v>0</v>
      </c>
      <c r="M197" s="163">
        <v>2</v>
      </c>
      <c r="N197" s="163">
        <v>2</v>
      </c>
      <c r="O197" s="163">
        <v>2</v>
      </c>
      <c r="P197" s="163">
        <v>2.9</v>
      </c>
      <c r="Q197" s="163">
        <v>2</v>
      </c>
      <c r="R197" s="163">
        <v>0</v>
      </c>
    </row>
    <row r="198" spans="1:18" s="13" customFormat="1" ht="34.5" customHeight="1">
      <c r="A198" s="138" t="s">
        <v>306</v>
      </c>
      <c r="B198" s="170"/>
      <c r="C198" s="298" t="s">
        <v>284</v>
      </c>
      <c r="D198" s="299"/>
      <c r="E198" s="299"/>
      <c r="F198" s="299"/>
      <c r="G198" s="298" t="s">
        <v>271</v>
      </c>
      <c r="H198" s="298"/>
      <c r="I198" s="323"/>
      <c r="J198" s="160">
        <f t="shared" si="3"/>
        <v>0</v>
      </c>
      <c r="K198" s="134" t="str">
        <f t="shared" si="2"/>
        <v/>
      </c>
      <c r="L198" s="125">
        <v>0</v>
      </c>
      <c r="M198" s="125">
        <v>0</v>
      </c>
      <c r="N198" s="125">
        <v>0</v>
      </c>
      <c r="O198" s="125">
        <v>0</v>
      </c>
      <c r="P198" s="125">
        <v>0</v>
      </c>
      <c r="Q198" s="125">
        <v>0</v>
      </c>
      <c r="R198" s="125">
        <v>0</v>
      </c>
    </row>
    <row r="199" spans="1:18" s="13" customFormat="1" ht="34.5" customHeight="1">
      <c r="A199" s="138" t="s">
        <v>306</v>
      </c>
      <c r="B199" s="25"/>
      <c r="C199" s="299"/>
      <c r="D199" s="299"/>
      <c r="E199" s="299"/>
      <c r="F199" s="299"/>
      <c r="G199" s="298" t="s">
        <v>269</v>
      </c>
      <c r="H199" s="298"/>
      <c r="I199" s="323"/>
      <c r="J199" s="160">
        <f t="shared" si="3"/>
        <v>0</v>
      </c>
      <c r="K199" s="134" t="str">
        <f t="shared" si="2"/>
        <v/>
      </c>
      <c r="L199" s="163">
        <v>0</v>
      </c>
      <c r="M199" s="163">
        <v>0</v>
      </c>
      <c r="N199" s="163">
        <v>0</v>
      </c>
      <c r="O199" s="163">
        <v>0</v>
      </c>
      <c r="P199" s="163">
        <v>0</v>
      </c>
      <c r="Q199" s="163">
        <v>0</v>
      </c>
      <c r="R199" s="163">
        <v>0</v>
      </c>
    </row>
    <row r="200" spans="1:18" s="13" customFormat="1" ht="34.5" customHeight="1">
      <c r="A200" s="138" t="s">
        <v>305</v>
      </c>
      <c r="B200" s="25"/>
      <c r="C200" s="298" t="s">
        <v>282</v>
      </c>
      <c r="D200" s="299"/>
      <c r="E200" s="299"/>
      <c r="F200" s="299"/>
      <c r="G200" s="298" t="s">
        <v>271</v>
      </c>
      <c r="H200" s="298"/>
      <c r="I200" s="323"/>
      <c r="J200" s="160">
        <f t="shared" si="3"/>
        <v>0</v>
      </c>
      <c r="K200" s="134" t="str">
        <f t="shared" si="2"/>
        <v/>
      </c>
      <c r="L200" s="125">
        <v>0</v>
      </c>
      <c r="M200" s="125">
        <v>0</v>
      </c>
      <c r="N200" s="125">
        <v>0</v>
      </c>
      <c r="O200" s="125">
        <v>0</v>
      </c>
      <c r="P200" s="125">
        <v>0</v>
      </c>
      <c r="Q200" s="125">
        <v>0</v>
      </c>
      <c r="R200" s="125">
        <v>0</v>
      </c>
    </row>
    <row r="201" spans="1:18" s="13" customFormat="1" ht="34.5" customHeight="1">
      <c r="A201" s="138" t="s">
        <v>305</v>
      </c>
      <c r="B201" s="25"/>
      <c r="C201" s="299"/>
      <c r="D201" s="299"/>
      <c r="E201" s="299"/>
      <c r="F201" s="299"/>
      <c r="G201" s="298" t="s">
        <v>269</v>
      </c>
      <c r="H201" s="298"/>
      <c r="I201" s="323"/>
      <c r="J201" s="160">
        <f t="shared" si="3"/>
        <v>0</v>
      </c>
      <c r="K201" s="134" t="str">
        <f t="shared" si="2"/>
        <v/>
      </c>
      <c r="L201" s="163">
        <v>0</v>
      </c>
      <c r="M201" s="163">
        <v>0</v>
      </c>
      <c r="N201" s="163">
        <v>0</v>
      </c>
      <c r="O201" s="163">
        <v>0</v>
      </c>
      <c r="P201" s="163">
        <v>0</v>
      </c>
      <c r="Q201" s="163">
        <v>0</v>
      </c>
      <c r="R201" s="163">
        <v>0</v>
      </c>
    </row>
    <row r="202" spans="1:18" s="13" customFormat="1" ht="34.5" customHeight="1">
      <c r="A202" s="138" t="s">
        <v>304</v>
      </c>
      <c r="B202" s="25"/>
      <c r="C202" s="298" t="s">
        <v>280</v>
      </c>
      <c r="D202" s="299"/>
      <c r="E202" s="299"/>
      <c r="F202" s="299"/>
      <c r="G202" s="298" t="s">
        <v>271</v>
      </c>
      <c r="H202" s="298"/>
      <c r="I202" s="323"/>
      <c r="J202" s="160">
        <f t="shared" si="3"/>
        <v>0</v>
      </c>
      <c r="K202" s="134" t="str">
        <f t="shared" si="2"/>
        <v/>
      </c>
      <c r="L202" s="125">
        <v>0</v>
      </c>
      <c r="M202" s="125">
        <v>0</v>
      </c>
      <c r="N202" s="125">
        <v>0</v>
      </c>
      <c r="O202" s="125">
        <v>0</v>
      </c>
      <c r="P202" s="125">
        <v>0</v>
      </c>
      <c r="Q202" s="125">
        <v>0</v>
      </c>
      <c r="R202" s="125">
        <v>0</v>
      </c>
    </row>
    <row r="203" spans="1:18" s="13" customFormat="1" ht="34.5" customHeight="1">
      <c r="A203" s="138" t="s">
        <v>304</v>
      </c>
      <c r="B203" s="25"/>
      <c r="C203" s="299"/>
      <c r="D203" s="299"/>
      <c r="E203" s="299"/>
      <c r="F203" s="299"/>
      <c r="G203" s="298" t="s">
        <v>269</v>
      </c>
      <c r="H203" s="298"/>
      <c r="I203" s="323"/>
      <c r="J203" s="160">
        <f t="shared" si="3"/>
        <v>0</v>
      </c>
      <c r="K203" s="134" t="str">
        <f t="shared" si="2"/>
        <v/>
      </c>
      <c r="L203" s="163">
        <v>0</v>
      </c>
      <c r="M203" s="163">
        <v>0</v>
      </c>
      <c r="N203" s="163">
        <v>0</v>
      </c>
      <c r="O203" s="163">
        <v>0</v>
      </c>
      <c r="P203" s="163">
        <v>0</v>
      </c>
      <c r="Q203" s="163">
        <v>0</v>
      </c>
      <c r="R203" s="163">
        <v>0</v>
      </c>
    </row>
    <row r="204" spans="1:18" s="13" customFormat="1" ht="34.5" customHeight="1">
      <c r="A204" s="138" t="s">
        <v>303</v>
      </c>
      <c r="B204" s="25"/>
      <c r="C204" s="298" t="s">
        <v>278</v>
      </c>
      <c r="D204" s="299"/>
      <c r="E204" s="299"/>
      <c r="F204" s="299"/>
      <c r="G204" s="298" t="s">
        <v>271</v>
      </c>
      <c r="H204" s="298"/>
      <c r="I204" s="323"/>
      <c r="J204" s="160">
        <f t="shared" si="3"/>
        <v>0</v>
      </c>
      <c r="K204" s="134" t="str">
        <f t="shared" si="2"/>
        <v/>
      </c>
      <c r="L204" s="125">
        <v>0</v>
      </c>
      <c r="M204" s="125">
        <v>0</v>
      </c>
      <c r="N204" s="125">
        <v>0</v>
      </c>
      <c r="O204" s="125">
        <v>0</v>
      </c>
      <c r="P204" s="125">
        <v>0</v>
      </c>
      <c r="Q204" s="125">
        <v>0</v>
      </c>
      <c r="R204" s="125">
        <v>0</v>
      </c>
    </row>
    <row r="205" spans="1:18" s="13" customFormat="1" ht="34.5" customHeight="1">
      <c r="A205" s="138" t="s">
        <v>303</v>
      </c>
      <c r="B205" s="25"/>
      <c r="C205" s="299"/>
      <c r="D205" s="299"/>
      <c r="E205" s="299"/>
      <c r="F205" s="299"/>
      <c r="G205" s="298" t="s">
        <v>269</v>
      </c>
      <c r="H205" s="298"/>
      <c r="I205" s="323"/>
      <c r="J205" s="160">
        <f t="shared" si="3"/>
        <v>0</v>
      </c>
      <c r="K205" s="134" t="str">
        <f t="shared" si="2"/>
        <v/>
      </c>
      <c r="L205" s="163">
        <v>0</v>
      </c>
      <c r="M205" s="163">
        <v>0</v>
      </c>
      <c r="N205" s="163">
        <v>0</v>
      </c>
      <c r="O205" s="163">
        <v>0</v>
      </c>
      <c r="P205" s="163">
        <v>0</v>
      </c>
      <c r="Q205" s="163">
        <v>0</v>
      </c>
      <c r="R205" s="163">
        <v>0</v>
      </c>
    </row>
    <row r="206" spans="1:18" s="13" customFormat="1" ht="34.5" customHeight="1">
      <c r="A206" s="138" t="s">
        <v>302</v>
      </c>
      <c r="B206" s="25"/>
      <c r="C206" s="298" t="s">
        <v>276</v>
      </c>
      <c r="D206" s="299"/>
      <c r="E206" s="299"/>
      <c r="F206" s="299"/>
      <c r="G206" s="298" t="s">
        <v>271</v>
      </c>
      <c r="H206" s="298"/>
      <c r="I206" s="323"/>
      <c r="J206" s="160">
        <f t="shared" si="3"/>
        <v>0</v>
      </c>
      <c r="K206" s="134" t="str">
        <f t="shared" si="2"/>
        <v/>
      </c>
      <c r="L206" s="125">
        <v>0</v>
      </c>
      <c r="M206" s="125">
        <v>0</v>
      </c>
      <c r="N206" s="125">
        <v>0</v>
      </c>
      <c r="O206" s="125">
        <v>0</v>
      </c>
      <c r="P206" s="125">
        <v>0</v>
      </c>
      <c r="Q206" s="125">
        <v>0</v>
      </c>
      <c r="R206" s="125">
        <v>0</v>
      </c>
    </row>
    <row r="207" spans="1:18" s="13" customFormat="1" ht="34.5" customHeight="1">
      <c r="A207" s="138" t="s">
        <v>302</v>
      </c>
      <c r="B207" s="25"/>
      <c r="C207" s="299"/>
      <c r="D207" s="299"/>
      <c r="E207" s="299"/>
      <c r="F207" s="299"/>
      <c r="G207" s="298" t="s">
        <v>269</v>
      </c>
      <c r="H207" s="298"/>
      <c r="I207" s="323"/>
      <c r="J207" s="160">
        <f t="shared" si="3"/>
        <v>0</v>
      </c>
      <c r="K207" s="134" t="str">
        <f t="shared" si="2"/>
        <v/>
      </c>
      <c r="L207" s="163">
        <v>0</v>
      </c>
      <c r="M207" s="163">
        <v>0</v>
      </c>
      <c r="N207" s="163">
        <v>0</v>
      </c>
      <c r="O207" s="163">
        <v>0</v>
      </c>
      <c r="P207" s="163">
        <v>0</v>
      </c>
      <c r="Q207" s="163">
        <v>0</v>
      </c>
      <c r="R207" s="163">
        <v>0</v>
      </c>
    </row>
    <row r="208" spans="1:18" s="13" customFormat="1" ht="34.5" customHeight="1">
      <c r="A208" s="174" t="s">
        <v>300</v>
      </c>
      <c r="B208" s="25"/>
      <c r="C208" s="298" t="s">
        <v>301</v>
      </c>
      <c r="D208" s="328"/>
      <c r="E208" s="328"/>
      <c r="F208" s="328"/>
      <c r="G208" s="298" t="s">
        <v>271</v>
      </c>
      <c r="H208" s="298"/>
      <c r="I208" s="323"/>
      <c r="J208" s="160">
        <v>12</v>
      </c>
      <c r="K208" s="134" t="str">
        <f t="shared" si="2"/>
        <v/>
      </c>
      <c r="L208" s="175"/>
      <c r="M208" s="175"/>
      <c r="N208" s="175"/>
      <c r="O208" s="175"/>
      <c r="P208" s="175"/>
      <c r="Q208" s="175"/>
      <c r="R208" s="175"/>
    </row>
    <row r="209" spans="1:22" s="13" customFormat="1" ht="34.5" customHeight="1">
      <c r="A209" s="174" t="s">
        <v>300</v>
      </c>
      <c r="B209" s="25"/>
      <c r="C209" s="328"/>
      <c r="D209" s="328"/>
      <c r="E209" s="328"/>
      <c r="F209" s="328"/>
      <c r="G209" s="298" t="s">
        <v>269</v>
      </c>
      <c r="H209" s="298"/>
      <c r="I209" s="323"/>
      <c r="J209" s="160">
        <v>1.7</v>
      </c>
      <c r="K209" s="134" t="str">
        <f t="shared" si="2"/>
        <v/>
      </c>
      <c r="L209" s="173"/>
      <c r="M209" s="173"/>
      <c r="N209" s="173"/>
      <c r="O209" s="173"/>
      <c r="P209" s="173"/>
      <c r="Q209" s="173"/>
      <c r="R209" s="173"/>
    </row>
    <row r="210" spans="1:22" s="13" customFormat="1" ht="34.5" customHeight="1">
      <c r="A210" s="174" t="s">
        <v>298</v>
      </c>
      <c r="B210" s="25"/>
      <c r="C210" s="298" t="s">
        <v>299</v>
      </c>
      <c r="D210" s="328"/>
      <c r="E210" s="328"/>
      <c r="F210" s="328"/>
      <c r="G210" s="298" t="s">
        <v>271</v>
      </c>
      <c r="H210" s="298"/>
      <c r="I210" s="323"/>
      <c r="J210" s="160">
        <v>12</v>
      </c>
      <c r="K210" s="134" t="str">
        <f t="shared" si="2"/>
        <v/>
      </c>
      <c r="L210" s="175"/>
      <c r="M210" s="175"/>
      <c r="N210" s="175"/>
      <c r="O210" s="175"/>
      <c r="P210" s="175"/>
      <c r="Q210" s="175"/>
      <c r="R210" s="175"/>
    </row>
    <row r="211" spans="1:22" s="13" customFormat="1" ht="34.5" customHeight="1">
      <c r="A211" s="174" t="s">
        <v>298</v>
      </c>
      <c r="B211" s="25"/>
      <c r="C211" s="328"/>
      <c r="D211" s="328"/>
      <c r="E211" s="328"/>
      <c r="F211" s="328"/>
      <c r="G211" s="298" t="s">
        <v>269</v>
      </c>
      <c r="H211" s="298"/>
      <c r="I211" s="323"/>
      <c r="J211" s="160">
        <v>2.4</v>
      </c>
      <c r="K211" s="134" t="str">
        <f t="shared" si="2"/>
        <v/>
      </c>
      <c r="L211" s="173"/>
      <c r="M211" s="173"/>
      <c r="N211" s="173"/>
      <c r="O211" s="173"/>
      <c r="P211" s="173"/>
      <c r="Q211" s="173"/>
      <c r="R211" s="173"/>
    </row>
    <row r="212" spans="1:22" s="13" customFormat="1" ht="34.5" customHeight="1">
      <c r="A212" s="138" t="s">
        <v>296</v>
      </c>
      <c r="B212" s="25"/>
      <c r="C212" s="298" t="s">
        <v>297</v>
      </c>
      <c r="D212" s="299"/>
      <c r="E212" s="299"/>
      <c r="F212" s="299"/>
      <c r="G212" s="298" t="s">
        <v>271</v>
      </c>
      <c r="H212" s="298"/>
      <c r="I212" s="323"/>
      <c r="J212" s="160">
        <f>IF(SUM(L212:R212)=0,IF(COUNTIF(L212:R212,"未確認")&gt;0,"未確認",IF(COUNTIF(L212:R212,"~*")&gt;0,"*",SUM(L212:R212))),SUM(L212:R212))</f>
        <v>0</v>
      </c>
      <c r="K212" s="134" t="str">
        <f t="shared" si="2"/>
        <v/>
      </c>
      <c r="L212" s="125">
        <v>0</v>
      </c>
      <c r="M212" s="125">
        <v>0</v>
      </c>
      <c r="N212" s="125">
        <v>0</v>
      </c>
      <c r="O212" s="125">
        <v>0</v>
      </c>
      <c r="P212" s="125">
        <v>0</v>
      </c>
      <c r="Q212" s="125">
        <v>0</v>
      </c>
      <c r="R212" s="125">
        <v>0</v>
      </c>
    </row>
    <row r="213" spans="1:22" s="13" customFormat="1" ht="34.5" customHeight="1">
      <c r="A213" s="138" t="s">
        <v>296</v>
      </c>
      <c r="B213" s="25"/>
      <c r="C213" s="299"/>
      <c r="D213" s="299"/>
      <c r="E213" s="299"/>
      <c r="F213" s="299"/>
      <c r="G213" s="298" t="s">
        <v>269</v>
      </c>
      <c r="H213" s="298"/>
      <c r="I213" s="323"/>
      <c r="J213" s="160">
        <f>IF(SUM(L213:R213)=0,IF(COUNTIF(L213:R213,"未確認")&gt;0,"未確認",IF(COUNTIF(L213:R213,"~*")&gt;0,"*",SUM(L213:R213))),SUM(L213:R213))</f>
        <v>0</v>
      </c>
      <c r="K213" s="134" t="str">
        <f t="shared" si="2"/>
        <v/>
      </c>
      <c r="L213" s="163">
        <v>0</v>
      </c>
      <c r="M213" s="163">
        <v>0</v>
      </c>
      <c r="N213" s="163">
        <v>0</v>
      </c>
      <c r="O213" s="163">
        <v>0</v>
      </c>
      <c r="P213" s="163">
        <v>0</v>
      </c>
      <c r="Q213" s="163">
        <v>0</v>
      </c>
      <c r="R213" s="163">
        <v>0</v>
      </c>
    </row>
    <row r="214" spans="1:22" s="13" customFormat="1" ht="34.5" customHeight="1">
      <c r="A214" s="138" t="s">
        <v>295</v>
      </c>
      <c r="B214" s="25"/>
      <c r="C214" s="298" t="s">
        <v>272</v>
      </c>
      <c r="D214" s="328"/>
      <c r="E214" s="328"/>
      <c r="F214" s="328"/>
      <c r="G214" s="298" t="s">
        <v>271</v>
      </c>
      <c r="H214" s="298"/>
      <c r="I214" s="323"/>
      <c r="J214" s="160">
        <f>IF(SUM(L214:R214)=0,IF(COUNTIF(L214:R214,"未確認")&gt;0,"未確認",IF(COUNTIF(L214:R214,"~*")&gt;0,"*",SUM(L214:R214))),SUM(L214:R214))</f>
        <v>0</v>
      </c>
      <c r="K214" s="134" t="str">
        <f t="shared" si="2"/>
        <v/>
      </c>
      <c r="L214" s="125">
        <v>0</v>
      </c>
      <c r="M214" s="125">
        <v>0</v>
      </c>
      <c r="N214" s="125">
        <v>0</v>
      </c>
      <c r="O214" s="125">
        <v>0</v>
      </c>
      <c r="P214" s="125">
        <v>0</v>
      </c>
      <c r="Q214" s="125">
        <v>0</v>
      </c>
      <c r="R214" s="125">
        <v>0</v>
      </c>
    </row>
    <row r="215" spans="1:22" s="13" customFormat="1" ht="34.5" customHeight="1">
      <c r="A215" s="138" t="s">
        <v>295</v>
      </c>
      <c r="B215" s="25"/>
      <c r="C215" s="328"/>
      <c r="D215" s="328"/>
      <c r="E215" s="328"/>
      <c r="F215" s="328"/>
      <c r="G215" s="298" t="s">
        <v>269</v>
      </c>
      <c r="H215" s="298"/>
      <c r="I215" s="324"/>
      <c r="J215" s="160">
        <f>IF(SUM(L215:R215)=0,IF(COUNTIF(L215:R215,"未確認")&gt;0,"未確認",IF(COUNTIF(L215:R215,"~*")&gt;0,"*",SUM(L215:R215))),SUM(L215:R215))</f>
        <v>0</v>
      </c>
      <c r="K215" s="134" t="str">
        <f t="shared" si="2"/>
        <v/>
      </c>
      <c r="L215" s="163">
        <v>0</v>
      </c>
      <c r="M215" s="163">
        <v>0</v>
      </c>
      <c r="N215" s="163">
        <v>0</v>
      </c>
      <c r="O215" s="163">
        <v>0</v>
      </c>
      <c r="P215" s="163">
        <v>0</v>
      </c>
      <c r="Q215" s="163">
        <v>0</v>
      </c>
      <c r="R215" s="163">
        <v>0</v>
      </c>
    </row>
    <row r="216" spans="1:22" s="21" customFormat="1">
      <c r="A216" s="20"/>
      <c r="B216" s="23"/>
      <c r="C216" s="23"/>
      <c r="D216" s="23"/>
      <c r="E216" s="23"/>
      <c r="F216" s="23"/>
      <c r="G216" s="23"/>
      <c r="H216" s="22"/>
      <c r="I216" s="22"/>
      <c r="J216" s="16"/>
      <c r="K216" s="15"/>
      <c r="L216" s="14"/>
      <c r="M216" s="14"/>
      <c r="N216" s="14"/>
      <c r="O216" s="14"/>
      <c r="P216" s="14"/>
      <c r="Q216" s="14"/>
      <c r="R216" s="14"/>
      <c r="S216" s="14"/>
      <c r="T216" s="14"/>
      <c r="U216" s="14"/>
      <c r="V216" s="14"/>
    </row>
    <row r="217" spans="1:22">
      <c r="A217" s="20"/>
      <c r="B217" s="23"/>
      <c r="C217" s="23"/>
      <c r="D217" s="23"/>
      <c r="E217" s="23"/>
      <c r="F217" s="23"/>
      <c r="G217" s="23"/>
      <c r="H217" s="22"/>
      <c r="I217" s="22"/>
      <c r="L217" s="58"/>
      <c r="M217" s="172"/>
      <c r="N217" s="172"/>
      <c r="O217" s="58"/>
      <c r="P217" s="58"/>
      <c r="Q217" s="58"/>
      <c r="R217" s="58"/>
      <c r="S217" s="58"/>
      <c r="T217" s="58"/>
      <c r="U217" s="58"/>
      <c r="V217" s="58"/>
    </row>
    <row r="218" spans="1:22" ht="34.5" customHeight="1">
      <c r="A218" s="20"/>
      <c r="B218" s="23"/>
      <c r="C218" s="8"/>
      <c r="D218" s="8"/>
      <c r="F218" s="8"/>
      <c r="G218" s="8"/>
      <c r="H218" s="29"/>
      <c r="I218" s="29"/>
      <c r="J218" s="57" t="s">
        <v>56</v>
      </c>
      <c r="K218" s="136"/>
      <c r="L218" s="171" t="s">
        <v>294</v>
      </c>
      <c r="M218" s="2"/>
      <c r="N218" s="2"/>
      <c r="O218" s="162"/>
      <c r="P218" s="162"/>
      <c r="Q218" s="162"/>
      <c r="R218" s="162"/>
      <c r="S218" s="162"/>
      <c r="T218" s="162"/>
      <c r="U218" s="162"/>
      <c r="V218" s="162"/>
    </row>
    <row r="219" spans="1:22" ht="20.25" customHeight="1">
      <c r="A219" s="20"/>
      <c r="B219" s="54"/>
      <c r="C219" s="18"/>
      <c r="D219" s="8"/>
      <c r="F219" s="8"/>
      <c r="G219" s="8"/>
      <c r="H219" s="29"/>
      <c r="I219" s="53" t="s">
        <v>47</v>
      </c>
      <c r="J219" s="52"/>
      <c r="K219" s="135"/>
      <c r="L219" s="171" t="s">
        <v>293</v>
      </c>
      <c r="M219" s="171" t="s">
        <v>292</v>
      </c>
      <c r="N219" s="171" t="s">
        <v>142</v>
      </c>
      <c r="O219" s="162"/>
      <c r="P219" s="162"/>
      <c r="Q219" s="162"/>
      <c r="R219" s="162"/>
      <c r="S219" s="162"/>
      <c r="T219" s="162"/>
      <c r="U219" s="162"/>
      <c r="V219" s="2"/>
    </row>
    <row r="220" spans="1:22" s="13" customFormat="1" ht="34.5" customHeight="1">
      <c r="A220" s="138" t="s">
        <v>289</v>
      </c>
      <c r="B220" s="170"/>
      <c r="C220" s="298" t="s">
        <v>291</v>
      </c>
      <c r="D220" s="298"/>
      <c r="E220" s="298"/>
      <c r="F220" s="298"/>
      <c r="G220" s="265" t="s">
        <v>271</v>
      </c>
      <c r="H220" s="267"/>
      <c r="I220" s="332" t="s">
        <v>290</v>
      </c>
      <c r="J220" s="167"/>
      <c r="K220" s="169"/>
      <c r="L220" s="125">
        <v>10</v>
      </c>
      <c r="M220" s="125">
        <v>19</v>
      </c>
      <c r="N220" s="125">
        <v>30</v>
      </c>
      <c r="O220" s="162"/>
      <c r="P220" s="162"/>
      <c r="Q220" s="162"/>
      <c r="R220" s="162"/>
      <c r="S220" s="162"/>
      <c r="T220" s="162"/>
      <c r="U220" s="162"/>
    </row>
    <row r="221" spans="1:22" s="13" customFormat="1" ht="34.5" customHeight="1">
      <c r="A221" s="138" t="s">
        <v>289</v>
      </c>
      <c r="B221" s="170"/>
      <c r="C221" s="298"/>
      <c r="D221" s="298"/>
      <c r="E221" s="298"/>
      <c r="F221" s="298"/>
      <c r="G221" s="265" t="s">
        <v>269</v>
      </c>
      <c r="H221" s="267"/>
      <c r="I221" s="333"/>
      <c r="J221" s="167"/>
      <c r="K221" s="168"/>
      <c r="L221" s="163">
        <v>0</v>
      </c>
      <c r="M221" s="163">
        <v>10.199999999999999</v>
      </c>
      <c r="N221" s="163">
        <v>1.5</v>
      </c>
      <c r="O221" s="162"/>
      <c r="P221" s="162"/>
      <c r="Q221" s="162"/>
      <c r="R221" s="162"/>
      <c r="S221" s="162"/>
      <c r="T221" s="162"/>
      <c r="U221" s="162"/>
    </row>
    <row r="222" spans="1:22" s="13" customFormat="1" ht="34.5" customHeight="1">
      <c r="A222" s="138" t="s">
        <v>287</v>
      </c>
      <c r="B222" s="170"/>
      <c r="C222" s="298" t="s">
        <v>288</v>
      </c>
      <c r="D222" s="299"/>
      <c r="E222" s="299"/>
      <c r="F222" s="299"/>
      <c r="G222" s="265" t="s">
        <v>271</v>
      </c>
      <c r="H222" s="267"/>
      <c r="I222" s="333"/>
      <c r="J222" s="167"/>
      <c r="K222" s="169"/>
      <c r="L222" s="125">
        <v>0</v>
      </c>
      <c r="M222" s="125">
        <v>0</v>
      </c>
      <c r="N222" s="125">
        <v>0</v>
      </c>
      <c r="O222" s="162"/>
      <c r="P222" s="162"/>
      <c r="Q222" s="162"/>
      <c r="R222" s="162"/>
      <c r="S222" s="162"/>
      <c r="T222" s="162"/>
      <c r="U222" s="162"/>
    </row>
    <row r="223" spans="1:22" s="13" customFormat="1" ht="34.5" customHeight="1">
      <c r="A223" s="138" t="s">
        <v>287</v>
      </c>
      <c r="B223" s="170"/>
      <c r="C223" s="299"/>
      <c r="D223" s="299"/>
      <c r="E223" s="299"/>
      <c r="F223" s="299"/>
      <c r="G223" s="265" t="s">
        <v>269</v>
      </c>
      <c r="H223" s="267"/>
      <c r="I223" s="333"/>
      <c r="J223" s="167"/>
      <c r="K223" s="168"/>
      <c r="L223" s="163">
        <v>0</v>
      </c>
      <c r="M223" s="163">
        <v>0</v>
      </c>
      <c r="N223" s="163">
        <v>0</v>
      </c>
      <c r="O223" s="162"/>
      <c r="P223" s="162"/>
      <c r="Q223" s="162"/>
      <c r="R223" s="162"/>
      <c r="S223" s="162"/>
      <c r="T223" s="162"/>
      <c r="U223" s="162"/>
    </row>
    <row r="224" spans="1:22" s="13" customFormat="1" ht="34.5" customHeight="1">
      <c r="A224" s="138" t="s">
        <v>285</v>
      </c>
      <c r="B224" s="170"/>
      <c r="C224" s="298" t="s">
        <v>286</v>
      </c>
      <c r="D224" s="299"/>
      <c r="E224" s="299"/>
      <c r="F224" s="299"/>
      <c r="G224" s="265" t="s">
        <v>271</v>
      </c>
      <c r="H224" s="267"/>
      <c r="I224" s="333"/>
      <c r="J224" s="167"/>
      <c r="K224" s="169"/>
      <c r="L224" s="125">
        <v>0</v>
      </c>
      <c r="M224" s="125">
        <v>0</v>
      </c>
      <c r="N224" s="125">
        <v>0</v>
      </c>
      <c r="O224" s="162"/>
      <c r="P224" s="162"/>
      <c r="Q224" s="162"/>
      <c r="R224" s="162"/>
      <c r="S224" s="162"/>
      <c r="T224" s="162"/>
      <c r="U224" s="162"/>
    </row>
    <row r="225" spans="1:22" s="13" customFormat="1" ht="34.5" customHeight="1">
      <c r="A225" s="138" t="s">
        <v>285</v>
      </c>
      <c r="B225" s="170"/>
      <c r="C225" s="299"/>
      <c r="D225" s="299"/>
      <c r="E225" s="299"/>
      <c r="F225" s="299"/>
      <c r="G225" s="265" t="s">
        <v>269</v>
      </c>
      <c r="H225" s="267"/>
      <c r="I225" s="333"/>
      <c r="J225" s="167"/>
      <c r="K225" s="168"/>
      <c r="L225" s="163">
        <v>1.9</v>
      </c>
      <c r="M225" s="163">
        <v>1.9</v>
      </c>
      <c r="N225" s="163">
        <v>0</v>
      </c>
      <c r="O225" s="162"/>
      <c r="P225" s="162"/>
      <c r="Q225" s="162"/>
      <c r="R225" s="162"/>
      <c r="S225" s="162"/>
      <c r="T225" s="162"/>
      <c r="U225" s="162"/>
    </row>
    <row r="226" spans="1:22" s="13" customFormat="1" ht="34.5" customHeight="1">
      <c r="A226" s="138" t="s">
        <v>283</v>
      </c>
      <c r="B226" s="170"/>
      <c r="C226" s="298" t="s">
        <v>284</v>
      </c>
      <c r="D226" s="299"/>
      <c r="E226" s="299"/>
      <c r="F226" s="299"/>
      <c r="G226" s="265" t="s">
        <v>271</v>
      </c>
      <c r="H226" s="267"/>
      <c r="I226" s="333"/>
      <c r="J226" s="167"/>
      <c r="K226" s="169"/>
      <c r="L226" s="125">
        <v>0</v>
      </c>
      <c r="M226" s="125">
        <v>0</v>
      </c>
      <c r="N226" s="125">
        <v>0</v>
      </c>
      <c r="O226" s="162"/>
      <c r="P226" s="162"/>
      <c r="Q226" s="162"/>
      <c r="R226" s="162"/>
      <c r="S226" s="162"/>
      <c r="T226" s="162"/>
      <c r="U226" s="162"/>
    </row>
    <row r="227" spans="1:22" s="13" customFormat="1" ht="34.5" customHeight="1">
      <c r="A227" s="138" t="s">
        <v>283</v>
      </c>
      <c r="B227" s="25"/>
      <c r="C227" s="299"/>
      <c r="D227" s="299"/>
      <c r="E227" s="299"/>
      <c r="F227" s="299"/>
      <c r="G227" s="265" t="s">
        <v>269</v>
      </c>
      <c r="H227" s="267"/>
      <c r="I227" s="333"/>
      <c r="J227" s="167"/>
      <c r="K227" s="168"/>
      <c r="L227" s="163">
        <v>0</v>
      </c>
      <c r="M227" s="163">
        <v>0</v>
      </c>
      <c r="N227" s="163">
        <v>0</v>
      </c>
      <c r="O227" s="162"/>
      <c r="P227" s="162"/>
      <c r="Q227" s="162"/>
      <c r="R227" s="162"/>
      <c r="S227" s="162"/>
      <c r="T227" s="162"/>
      <c r="U227" s="162"/>
    </row>
    <row r="228" spans="1:22" s="13" customFormat="1" ht="34.5" customHeight="1">
      <c r="A228" s="138" t="s">
        <v>281</v>
      </c>
      <c r="B228" s="25"/>
      <c r="C228" s="298" t="s">
        <v>282</v>
      </c>
      <c r="D228" s="299"/>
      <c r="E228" s="299"/>
      <c r="F228" s="299"/>
      <c r="G228" s="265" t="s">
        <v>271</v>
      </c>
      <c r="H228" s="267"/>
      <c r="I228" s="333"/>
      <c r="J228" s="167"/>
      <c r="K228" s="169"/>
      <c r="L228" s="125">
        <v>0</v>
      </c>
      <c r="M228" s="125">
        <v>8</v>
      </c>
      <c r="N228" s="125">
        <v>0</v>
      </c>
      <c r="O228" s="162"/>
      <c r="P228" s="162"/>
      <c r="Q228" s="162"/>
      <c r="R228" s="162"/>
      <c r="S228" s="162"/>
      <c r="T228" s="162"/>
      <c r="U228" s="162"/>
    </row>
    <row r="229" spans="1:22" s="13" customFormat="1" ht="34.5" customHeight="1">
      <c r="A229" s="138" t="s">
        <v>281</v>
      </c>
      <c r="B229" s="25"/>
      <c r="C229" s="299"/>
      <c r="D229" s="299"/>
      <c r="E229" s="299"/>
      <c r="F229" s="299"/>
      <c r="G229" s="265" t="s">
        <v>269</v>
      </c>
      <c r="H229" s="267"/>
      <c r="I229" s="333"/>
      <c r="J229" s="167"/>
      <c r="K229" s="168"/>
      <c r="L229" s="163">
        <v>0</v>
      </c>
      <c r="M229" s="163">
        <v>0</v>
      </c>
      <c r="N229" s="163">
        <v>0</v>
      </c>
      <c r="O229" s="162"/>
      <c r="P229" s="162"/>
      <c r="Q229" s="162"/>
      <c r="R229" s="162"/>
      <c r="S229" s="162"/>
      <c r="T229" s="162"/>
      <c r="U229" s="162"/>
    </row>
    <row r="230" spans="1:22" s="13" customFormat="1" ht="34.5" customHeight="1">
      <c r="A230" s="138" t="s">
        <v>279</v>
      </c>
      <c r="B230" s="25"/>
      <c r="C230" s="298" t="s">
        <v>280</v>
      </c>
      <c r="D230" s="299"/>
      <c r="E230" s="299"/>
      <c r="F230" s="299"/>
      <c r="G230" s="265" t="s">
        <v>271</v>
      </c>
      <c r="H230" s="267"/>
      <c r="I230" s="333"/>
      <c r="J230" s="167"/>
      <c r="K230" s="169"/>
      <c r="L230" s="125">
        <v>0</v>
      </c>
      <c r="M230" s="125">
        <v>4</v>
      </c>
      <c r="N230" s="125">
        <v>0</v>
      </c>
      <c r="O230" s="162"/>
      <c r="P230" s="162"/>
      <c r="Q230" s="162"/>
      <c r="R230" s="162"/>
      <c r="S230" s="162"/>
      <c r="T230" s="162"/>
      <c r="U230" s="162"/>
    </row>
    <row r="231" spans="1:22" s="13" customFormat="1" ht="34.5" customHeight="1">
      <c r="A231" s="138" t="s">
        <v>279</v>
      </c>
      <c r="B231" s="25"/>
      <c r="C231" s="299"/>
      <c r="D231" s="299"/>
      <c r="E231" s="299"/>
      <c r="F231" s="299"/>
      <c r="G231" s="265" t="s">
        <v>269</v>
      </c>
      <c r="H231" s="267"/>
      <c r="I231" s="333"/>
      <c r="J231" s="167"/>
      <c r="K231" s="168"/>
      <c r="L231" s="163">
        <v>0</v>
      </c>
      <c r="M231" s="163">
        <v>1</v>
      </c>
      <c r="N231" s="163">
        <v>0</v>
      </c>
      <c r="O231" s="162"/>
      <c r="P231" s="162"/>
      <c r="Q231" s="162"/>
      <c r="R231" s="162"/>
      <c r="S231" s="162"/>
      <c r="T231" s="162"/>
      <c r="U231" s="162"/>
    </row>
    <row r="232" spans="1:22" s="13" customFormat="1" ht="34.5" customHeight="1">
      <c r="A232" s="138" t="s">
        <v>277</v>
      </c>
      <c r="B232" s="25"/>
      <c r="C232" s="298" t="s">
        <v>278</v>
      </c>
      <c r="D232" s="299"/>
      <c r="E232" s="299"/>
      <c r="F232" s="299"/>
      <c r="G232" s="265" t="s">
        <v>271</v>
      </c>
      <c r="H232" s="267"/>
      <c r="I232" s="333"/>
      <c r="J232" s="167"/>
      <c r="K232" s="169"/>
      <c r="L232" s="125">
        <v>0</v>
      </c>
      <c r="M232" s="125">
        <v>2</v>
      </c>
      <c r="N232" s="125">
        <v>0</v>
      </c>
      <c r="O232" s="162"/>
      <c r="P232" s="162"/>
      <c r="Q232" s="162"/>
      <c r="R232" s="162"/>
      <c r="S232" s="162"/>
      <c r="T232" s="162"/>
      <c r="U232" s="162"/>
    </row>
    <row r="233" spans="1:22" s="13" customFormat="1" ht="34.5" customHeight="1">
      <c r="A233" s="138" t="s">
        <v>277</v>
      </c>
      <c r="B233" s="25"/>
      <c r="C233" s="299"/>
      <c r="D233" s="299"/>
      <c r="E233" s="299"/>
      <c r="F233" s="299"/>
      <c r="G233" s="265" t="s">
        <v>269</v>
      </c>
      <c r="H233" s="267"/>
      <c r="I233" s="333"/>
      <c r="J233" s="167"/>
      <c r="K233" s="168"/>
      <c r="L233" s="163">
        <v>0</v>
      </c>
      <c r="M233" s="163">
        <v>0</v>
      </c>
      <c r="N233" s="163">
        <v>0</v>
      </c>
      <c r="O233" s="162"/>
      <c r="P233" s="162"/>
      <c r="Q233" s="162"/>
      <c r="R233" s="162"/>
      <c r="S233" s="162"/>
      <c r="T233" s="162"/>
      <c r="U233" s="162"/>
    </row>
    <row r="234" spans="1:22" s="13" customFormat="1" ht="34.5" customHeight="1">
      <c r="A234" s="138" t="s">
        <v>275</v>
      </c>
      <c r="B234" s="25"/>
      <c r="C234" s="298" t="s">
        <v>276</v>
      </c>
      <c r="D234" s="299"/>
      <c r="E234" s="299"/>
      <c r="F234" s="299"/>
      <c r="G234" s="265" t="s">
        <v>271</v>
      </c>
      <c r="H234" s="267"/>
      <c r="I234" s="333"/>
      <c r="J234" s="167"/>
      <c r="K234" s="169"/>
      <c r="L234" s="125">
        <v>0</v>
      </c>
      <c r="M234" s="125">
        <v>9</v>
      </c>
      <c r="N234" s="125">
        <v>0</v>
      </c>
      <c r="O234" s="162"/>
      <c r="P234" s="162"/>
      <c r="Q234" s="162"/>
      <c r="R234" s="162"/>
      <c r="S234" s="162"/>
      <c r="T234" s="162"/>
      <c r="U234" s="162"/>
    </row>
    <row r="235" spans="1:22" s="13" customFormat="1" ht="34.5" customHeight="1">
      <c r="A235" s="138" t="s">
        <v>275</v>
      </c>
      <c r="B235" s="25"/>
      <c r="C235" s="299"/>
      <c r="D235" s="299"/>
      <c r="E235" s="299"/>
      <c r="F235" s="299"/>
      <c r="G235" s="265" t="s">
        <v>269</v>
      </c>
      <c r="H235" s="267"/>
      <c r="I235" s="333"/>
      <c r="J235" s="167"/>
      <c r="K235" s="168"/>
      <c r="L235" s="163">
        <v>0</v>
      </c>
      <c r="M235" s="163">
        <v>0</v>
      </c>
      <c r="N235" s="163">
        <v>0</v>
      </c>
      <c r="O235" s="162"/>
      <c r="P235" s="162"/>
      <c r="Q235" s="162"/>
      <c r="R235" s="162"/>
      <c r="S235" s="162"/>
      <c r="T235" s="162"/>
      <c r="U235" s="162"/>
    </row>
    <row r="236" spans="1:22" s="13" customFormat="1" ht="34.5" customHeight="1">
      <c r="A236" s="138" t="s">
        <v>273</v>
      </c>
      <c r="B236" s="25"/>
      <c r="C236" s="298" t="s">
        <v>274</v>
      </c>
      <c r="D236" s="299"/>
      <c r="E236" s="299"/>
      <c r="F236" s="299"/>
      <c r="G236" s="265" t="s">
        <v>271</v>
      </c>
      <c r="H236" s="267"/>
      <c r="I236" s="333"/>
      <c r="J236" s="167"/>
      <c r="K236" s="169"/>
      <c r="L236" s="125">
        <v>0</v>
      </c>
      <c r="M236" s="125">
        <v>3</v>
      </c>
      <c r="N236" s="125">
        <v>0</v>
      </c>
      <c r="O236" s="162"/>
      <c r="P236" s="162"/>
      <c r="Q236" s="162"/>
      <c r="R236" s="162"/>
      <c r="S236" s="162"/>
      <c r="T236" s="162"/>
      <c r="U236" s="162"/>
    </row>
    <row r="237" spans="1:22" s="13" customFormat="1" ht="34.5" customHeight="1">
      <c r="A237" s="138" t="s">
        <v>273</v>
      </c>
      <c r="B237" s="25"/>
      <c r="C237" s="299"/>
      <c r="D237" s="299"/>
      <c r="E237" s="299"/>
      <c r="F237" s="299"/>
      <c r="G237" s="265" t="s">
        <v>269</v>
      </c>
      <c r="H237" s="267"/>
      <c r="I237" s="333"/>
      <c r="J237" s="167"/>
      <c r="K237" s="168"/>
      <c r="L237" s="163">
        <v>0</v>
      </c>
      <c r="M237" s="163">
        <v>0</v>
      </c>
      <c r="N237" s="163">
        <v>0</v>
      </c>
      <c r="O237" s="162"/>
      <c r="P237" s="162"/>
      <c r="Q237" s="162"/>
      <c r="R237" s="162"/>
      <c r="S237" s="162"/>
      <c r="T237" s="162"/>
      <c r="U237" s="162"/>
    </row>
    <row r="238" spans="1:22" s="13" customFormat="1" ht="34.5" customHeight="1">
      <c r="A238" s="138" t="s">
        <v>270</v>
      </c>
      <c r="B238" s="25"/>
      <c r="C238" s="298" t="s">
        <v>272</v>
      </c>
      <c r="D238" s="328"/>
      <c r="E238" s="328"/>
      <c r="F238" s="328"/>
      <c r="G238" s="265" t="s">
        <v>271</v>
      </c>
      <c r="H238" s="267"/>
      <c r="I238" s="333"/>
      <c r="J238" s="167"/>
      <c r="K238" s="166"/>
      <c r="L238" s="125">
        <v>0</v>
      </c>
      <c r="M238" s="125">
        <v>2</v>
      </c>
      <c r="N238" s="125">
        <v>0</v>
      </c>
      <c r="O238" s="162"/>
      <c r="P238" s="162"/>
      <c r="Q238" s="162"/>
      <c r="R238" s="162"/>
      <c r="S238" s="162"/>
      <c r="T238" s="162"/>
      <c r="U238" s="162"/>
    </row>
    <row r="239" spans="1:22" s="13" customFormat="1" ht="34.5" customHeight="1">
      <c r="A239" s="138" t="s">
        <v>270</v>
      </c>
      <c r="B239" s="25"/>
      <c r="C239" s="328"/>
      <c r="D239" s="328"/>
      <c r="E239" s="328"/>
      <c r="F239" s="328"/>
      <c r="G239" s="265" t="s">
        <v>269</v>
      </c>
      <c r="H239" s="267"/>
      <c r="I239" s="334"/>
      <c r="J239" s="165"/>
      <c r="K239" s="164"/>
      <c r="L239" s="163">
        <v>0</v>
      </c>
      <c r="M239" s="163">
        <v>0</v>
      </c>
      <c r="N239" s="163">
        <v>0</v>
      </c>
      <c r="O239" s="162"/>
      <c r="P239" s="162"/>
      <c r="Q239" s="162"/>
      <c r="R239" s="162"/>
      <c r="S239" s="162"/>
      <c r="T239" s="162"/>
      <c r="U239" s="162"/>
    </row>
    <row r="240" spans="1:22" s="21" customFormat="1">
      <c r="A240" s="20"/>
      <c r="B240" s="23"/>
      <c r="C240" s="23"/>
      <c r="D240" s="23"/>
      <c r="E240" s="23"/>
      <c r="F240" s="23"/>
      <c r="G240" s="23"/>
      <c r="H240" s="22"/>
      <c r="I240" s="22"/>
      <c r="J240" s="16"/>
      <c r="K240" s="15"/>
      <c r="L240" s="14"/>
      <c r="M240" s="14"/>
      <c r="N240" s="14"/>
      <c r="O240" s="14"/>
      <c r="P240" s="14"/>
      <c r="Q240" s="14"/>
      <c r="R240" s="14"/>
      <c r="S240" s="14"/>
      <c r="T240" s="14"/>
      <c r="U240" s="14"/>
      <c r="V240" s="14"/>
    </row>
    <row r="241" spans="1:22" s="13" customFormat="1">
      <c r="A241" s="20"/>
      <c r="B241" s="25"/>
      <c r="C241" s="18"/>
      <c r="D241" s="18"/>
      <c r="E241" s="18"/>
      <c r="F241" s="18"/>
      <c r="G241" s="18"/>
      <c r="H241" s="17"/>
      <c r="I241" s="17"/>
      <c r="J241" s="16"/>
      <c r="K241" s="15"/>
      <c r="L241" s="14"/>
      <c r="M241" s="14"/>
      <c r="N241" s="14"/>
      <c r="O241" s="14"/>
      <c r="P241" s="14"/>
      <c r="Q241" s="14"/>
      <c r="R241" s="14"/>
      <c r="S241" s="14"/>
      <c r="T241" s="14"/>
      <c r="U241" s="14"/>
      <c r="V241" s="14"/>
    </row>
    <row r="242" spans="1:22" s="21" customFormat="1">
      <c r="A242" s="20"/>
      <c r="B242" s="25"/>
      <c r="C242" s="8"/>
      <c r="D242" s="8"/>
      <c r="E242" s="8"/>
      <c r="F242" s="8"/>
      <c r="G242" s="8"/>
      <c r="H242" s="29"/>
      <c r="I242" s="29"/>
      <c r="J242" s="26"/>
      <c r="K242" s="27"/>
      <c r="L242" s="26"/>
      <c r="M242" s="26"/>
      <c r="N242" s="26"/>
      <c r="O242" s="26"/>
      <c r="P242" s="26"/>
      <c r="Q242" s="26"/>
      <c r="R242" s="26"/>
      <c r="S242" s="26"/>
      <c r="T242" s="26"/>
      <c r="U242" s="26"/>
      <c r="V242" s="26"/>
    </row>
    <row r="243" spans="1:22" s="21" customFormat="1">
      <c r="A243" s="20"/>
      <c r="B243" s="23" t="s">
        <v>268</v>
      </c>
      <c r="C243" s="23"/>
      <c r="D243" s="23"/>
      <c r="E243" s="23"/>
      <c r="F243" s="23"/>
      <c r="G243" s="23"/>
      <c r="H243" s="22"/>
      <c r="I243" s="22"/>
      <c r="J243" s="26"/>
      <c r="K243" s="27"/>
      <c r="L243" s="26"/>
      <c r="M243" s="26"/>
      <c r="N243" s="26"/>
      <c r="O243" s="26"/>
      <c r="P243" s="26"/>
      <c r="Q243" s="26"/>
      <c r="R243" s="26"/>
      <c r="S243" s="26"/>
      <c r="T243" s="26"/>
      <c r="U243" s="26"/>
      <c r="V243" s="26"/>
    </row>
    <row r="244" spans="1:22">
      <c r="A244" s="20"/>
      <c r="B244" s="23"/>
      <c r="C244" s="23"/>
      <c r="D244" s="23"/>
      <c r="E244" s="23"/>
      <c r="F244" s="23"/>
      <c r="G244" s="23"/>
      <c r="H244" s="22"/>
      <c r="I244" s="22"/>
      <c r="L244" s="121"/>
      <c r="M244" s="121"/>
      <c r="N244" s="121"/>
      <c r="O244" s="121"/>
      <c r="P244" s="121"/>
      <c r="Q244" s="121"/>
      <c r="R244" s="58"/>
      <c r="S244" s="58"/>
      <c r="T244" s="58"/>
      <c r="U244" s="58"/>
      <c r="V244" s="58"/>
    </row>
    <row r="245" spans="1:22" ht="34.5" customHeight="1">
      <c r="A245" s="20"/>
      <c r="B245" s="23"/>
      <c r="C245" s="8"/>
      <c r="D245" s="8"/>
      <c r="F245" s="8"/>
      <c r="G245" s="8"/>
      <c r="H245" s="29"/>
      <c r="I245" s="29"/>
      <c r="J245" s="57" t="s">
        <v>56</v>
      </c>
      <c r="K245" s="136"/>
      <c r="L245" s="55" t="s">
        <v>488</v>
      </c>
      <c r="M245" s="55" t="s">
        <v>487</v>
      </c>
      <c r="N245" s="55" t="s">
        <v>486</v>
      </c>
      <c r="O245" s="55" t="s">
        <v>485</v>
      </c>
      <c r="P245" s="55" t="s">
        <v>484</v>
      </c>
      <c r="Q245" s="55" t="s">
        <v>483</v>
      </c>
      <c r="R245" s="55" t="s">
        <v>482</v>
      </c>
      <c r="S245" s="2"/>
      <c r="T245" s="2"/>
      <c r="U245" s="2"/>
      <c r="V245" s="2"/>
    </row>
    <row r="246" spans="1:22" ht="20.25" customHeight="1">
      <c r="A246" s="20"/>
      <c r="B246" s="54"/>
      <c r="C246" s="18"/>
      <c r="D246" s="8"/>
      <c r="F246" s="8"/>
      <c r="G246" s="8"/>
      <c r="H246" s="29"/>
      <c r="I246" s="53" t="s">
        <v>47</v>
      </c>
      <c r="J246" s="52"/>
      <c r="K246" s="135"/>
      <c r="L246" s="50" t="s">
        <v>46</v>
      </c>
      <c r="M246" s="152" t="s">
        <v>45</v>
      </c>
      <c r="N246" s="152" t="s">
        <v>45</v>
      </c>
      <c r="O246" s="152" t="s">
        <v>45</v>
      </c>
      <c r="P246" s="152" t="s">
        <v>45</v>
      </c>
      <c r="Q246" s="152" t="s">
        <v>481</v>
      </c>
      <c r="R246" s="152" t="s">
        <v>480</v>
      </c>
      <c r="S246" s="2"/>
      <c r="T246" s="2"/>
      <c r="U246" s="2"/>
      <c r="V246" s="2"/>
    </row>
    <row r="247" spans="1:22" s="13" customFormat="1" ht="34.5" customHeight="1">
      <c r="A247" s="138" t="s">
        <v>267</v>
      </c>
      <c r="B247" s="54"/>
      <c r="C247" s="265" t="s">
        <v>266</v>
      </c>
      <c r="D247" s="266"/>
      <c r="E247" s="266"/>
      <c r="F247" s="266"/>
      <c r="G247" s="266"/>
      <c r="H247" s="267"/>
      <c r="I247" s="329" t="s">
        <v>265</v>
      </c>
      <c r="J247" s="161" t="s">
        <v>264</v>
      </c>
      <c r="K247" s="134"/>
      <c r="L247" s="120"/>
      <c r="M247" s="119"/>
      <c r="N247" s="119"/>
      <c r="O247" s="119"/>
      <c r="P247" s="119"/>
      <c r="Q247" s="119"/>
      <c r="R247" s="119"/>
    </row>
    <row r="248" spans="1:22" s="13" customFormat="1" ht="34.5" customHeight="1">
      <c r="A248" s="138" t="s">
        <v>261</v>
      </c>
      <c r="B248" s="156"/>
      <c r="C248" s="353" t="s">
        <v>263</v>
      </c>
      <c r="D248" s="353"/>
      <c r="E248" s="353"/>
      <c r="F248" s="354"/>
      <c r="G248" s="298" t="s">
        <v>262</v>
      </c>
      <c r="H248" s="159" t="s">
        <v>252</v>
      </c>
      <c r="I248" s="314"/>
      <c r="J248" s="160">
        <v>0</v>
      </c>
      <c r="K248" s="134"/>
      <c r="L248" s="116"/>
      <c r="M248" s="115"/>
      <c r="N248" s="115"/>
      <c r="O248" s="115"/>
      <c r="P248" s="115"/>
      <c r="Q248" s="115"/>
      <c r="R248" s="115"/>
    </row>
    <row r="249" spans="1:22" s="13" customFormat="1" ht="34.5" customHeight="1">
      <c r="A249" s="138" t="s">
        <v>261</v>
      </c>
      <c r="B249" s="156"/>
      <c r="C249" s="298"/>
      <c r="D249" s="298"/>
      <c r="E249" s="298"/>
      <c r="F249" s="299"/>
      <c r="G249" s="298"/>
      <c r="H249" s="159" t="s">
        <v>250</v>
      </c>
      <c r="I249" s="314"/>
      <c r="J249" s="158">
        <v>0</v>
      </c>
      <c r="K249" s="134"/>
      <c r="L249" s="116"/>
      <c r="M249" s="115"/>
      <c r="N249" s="115"/>
      <c r="O249" s="115"/>
      <c r="P249" s="115"/>
      <c r="Q249" s="115"/>
      <c r="R249" s="115"/>
    </row>
    <row r="250" spans="1:22" s="13" customFormat="1" ht="34.5" customHeight="1">
      <c r="A250" s="138" t="s">
        <v>259</v>
      </c>
      <c r="B250" s="156"/>
      <c r="C250" s="298"/>
      <c r="D250" s="298"/>
      <c r="E250" s="298"/>
      <c r="F250" s="299"/>
      <c r="G250" s="298" t="s">
        <v>260</v>
      </c>
      <c r="H250" s="159" t="s">
        <v>252</v>
      </c>
      <c r="I250" s="314"/>
      <c r="J250" s="160">
        <v>4</v>
      </c>
      <c r="K250" s="134"/>
      <c r="L250" s="116"/>
      <c r="M250" s="115"/>
      <c r="N250" s="115"/>
      <c r="O250" s="115"/>
      <c r="P250" s="115"/>
      <c r="Q250" s="115"/>
      <c r="R250" s="115"/>
    </row>
    <row r="251" spans="1:22" s="13" customFormat="1" ht="34.5" customHeight="1">
      <c r="A251" s="138" t="s">
        <v>259</v>
      </c>
      <c r="B251" s="156"/>
      <c r="C251" s="298"/>
      <c r="D251" s="298"/>
      <c r="E251" s="298"/>
      <c r="F251" s="299"/>
      <c r="G251" s="299"/>
      <c r="H251" s="159" t="s">
        <v>250</v>
      </c>
      <c r="I251" s="314"/>
      <c r="J251" s="158">
        <v>0</v>
      </c>
      <c r="K251" s="134"/>
      <c r="L251" s="116"/>
      <c r="M251" s="115"/>
      <c r="N251" s="115"/>
      <c r="O251" s="115"/>
      <c r="P251" s="115"/>
      <c r="Q251" s="115"/>
      <c r="R251" s="115"/>
    </row>
    <row r="252" spans="1:22" s="13" customFormat="1" ht="34.5" customHeight="1">
      <c r="A252" s="138" t="s">
        <v>257</v>
      </c>
      <c r="B252" s="156"/>
      <c r="C252" s="298"/>
      <c r="D252" s="298"/>
      <c r="E252" s="298"/>
      <c r="F252" s="299"/>
      <c r="G252" s="298" t="s">
        <v>258</v>
      </c>
      <c r="H252" s="159" t="s">
        <v>252</v>
      </c>
      <c r="I252" s="314"/>
      <c r="J252" s="160">
        <v>3</v>
      </c>
      <c r="K252" s="134"/>
      <c r="L252" s="116"/>
      <c r="M252" s="115"/>
      <c r="N252" s="115"/>
      <c r="O252" s="115"/>
      <c r="P252" s="115"/>
      <c r="Q252" s="115"/>
      <c r="R252" s="115"/>
    </row>
    <row r="253" spans="1:22" s="13" customFormat="1" ht="34.5" customHeight="1">
      <c r="A253" s="138" t="s">
        <v>257</v>
      </c>
      <c r="B253" s="156"/>
      <c r="C253" s="298"/>
      <c r="D253" s="298"/>
      <c r="E253" s="298"/>
      <c r="F253" s="299"/>
      <c r="G253" s="299"/>
      <c r="H253" s="159" t="s">
        <v>250</v>
      </c>
      <c r="I253" s="314"/>
      <c r="J253" s="158">
        <v>0</v>
      </c>
      <c r="K253" s="134"/>
      <c r="L253" s="116"/>
      <c r="M253" s="115"/>
      <c r="N253" s="115"/>
      <c r="O253" s="115"/>
      <c r="P253" s="115"/>
      <c r="Q253" s="115"/>
      <c r="R253" s="115"/>
    </row>
    <row r="254" spans="1:22" s="13" customFormat="1" ht="34.5" customHeight="1">
      <c r="A254" s="138" t="s">
        <v>255</v>
      </c>
      <c r="B254" s="156"/>
      <c r="C254" s="298"/>
      <c r="D254" s="298"/>
      <c r="E254" s="298"/>
      <c r="F254" s="299"/>
      <c r="G254" s="355" t="s">
        <v>256</v>
      </c>
      <c r="H254" s="159" t="s">
        <v>252</v>
      </c>
      <c r="I254" s="314"/>
      <c r="J254" s="160">
        <v>3</v>
      </c>
      <c r="K254" s="134"/>
      <c r="L254" s="116"/>
      <c r="M254" s="115"/>
      <c r="N254" s="115"/>
      <c r="O254" s="115"/>
      <c r="P254" s="115"/>
      <c r="Q254" s="115"/>
      <c r="R254" s="115"/>
    </row>
    <row r="255" spans="1:22" s="13" customFormat="1" ht="34.5" customHeight="1">
      <c r="A255" s="138" t="s">
        <v>255</v>
      </c>
      <c r="B255" s="156"/>
      <c r="C255" s="298"/>
      <c r="D255" s="298"/>
      <c r="E255" s="298"/>
      <c r="F255" s="299"/>
      <c r="G255" s="299"/>
      <c r="H255" s="159" t="s">
        <v>250</v>
      </c>
      <c r="I255" s="314"/>
      <c r="J255" s="158">
        <v>0</v>
      </c>
      <c r="K255" s="134"/>
      <c r="L255" s="116"/>
      <c r="M255" s="115"/>
      <c r="N255" s="115"/>
      <c r="O255" s="115"/>
      <c r="P255" s="115"/>
      <c r="Q255" s="115"/>
      <c r="R255" s="115"/>
    </row>
    <row r="256" spans="1:22" s="13" customFormat="1" ht="34.5" customHeight="1">
      <c r="A256" s="138" t="s">
        <v>253</v>
      </c>
      <c r="B256" s="156"/>
      <c r="C256" s="298"/>
      <c r="D256" s="298"/>
      <c r="E256" s="298"/>
      <c r="F256" s="299"/>
      <c r="G256" s="298" t="s">
        <v>254</v>
      </c>
      <c r="H256" s="159" t="s">
        <v>252</v>
      </c>
      <c r="I256" s="314"/>
      <c r="J256" s="160">
        <v>2</v>
      </c>
      <c r="K256" s="134"/>
      <c r="L256" s="116"/>
      <c r="M256" s="115"/>
      <c r="N256" s="115"/>
      <c r="O256" s="115"/>
      <c r="P256" s="115"/>
      <c r="Q256" s="115"/>
      <c r="R256" s="115"/>
    </row>
    <row r="257" spans="1:22" s="13" customFormat="1" ht="34.5" customHeight="1">
      <c r="A257" s="138" t="s">
        <v>253</v>
      </c>
      <c r="B257" s="156"/>
      <c r="C257" s="298"/>
      <c r="D257" s="298"/>
      <c r="E257" s="298"/>
      <c r="F257" s="299"/>
      <c r="G257" s="299"/>
      <c r="H257" s="159" t="s">
        <v>250</v>
      </c>
      <c r="I257" s="314"/>
      <c r="J257" s="158">
        <v>0</v>
      </c>
      <c r="K257" s="134"/>
      <c r="L257" s="116"/>
      <c r="M257" s="115"/>
      <c r="N257" s="115"/>
      <c r="O257" s="115"/>
      <c r="P257" s="115"/>
      <c r="Q257" s="115"/>
      <c r="R257" s="115"/>
    </row>
    <row r="258" spans="1:22" s="13" customFormat="1" ht="34.5" customHeight="1">
      <c r="A258" s="138" t="s">
        <v>251</v>
      </c>
      <c r="B258" s="156"/>
      <c r="C258" s="298"/>
      <c r="D258" s="298"/>
      <c r="E258" s="298"/>
      <c r="F258" s="299"/>
      <c r="G258" s="298" t="s">
        <v>142</v>
      </c>
      <c r="H258" s="159" t="s">
        <v>252</v>
      </c>
      <c r="I258" s="314"/>
      <c r="J258" s="160">
        <v>0</v>
      </c>
      <c r="K258" s="134"/>
      <c r="L258" s="116"/>
      <c r="M258" s="115"/>
      <c r="N258" s="115"/>
      <c r="O258" s="115"/>
      <c r="P258" s="115"/>
      <c r="Q258" s="115"/>
      <c r="R258" s="115"/>
    </row>
    <row r="259" spans="1:22" s="13" customFormat="1" ht="34.5" customHeight="1">
      <c r="A259" s="138" t="s">
        <v>251</v>
      </c>
      <c r="B259" s="156"/>
      <c r="C259" s="298"/>
      <c r="D259" s="298"/>
      <c r="E259" s="298"/>
      <c r="F259" s="299"/>
      <c r="G259" s="299"/>
      <c r="H259" s="159" t="s">
        <v>250</v>
      </c>
      <c r="I259" s="315"/>
      <c r="J259" s="158">
        <v>0</v>
      </c>
      <c r="K259" s="134"/>
      <c r="L259" s="110"/>
      <c r="M259" s="109"/>
      <c r="N259" s="109"/>
      <c r="O259" s="109"/>
      <c r="P259" s="109"/>
      <c r="Q259" s="109"/>
      <c r="R259" s="109"/>
    </row>
    <row r="260" spans="1:22" s="21" customFormat="1">
      <c r="A260" s="20"/>
      <c r="B260" s="23"/>
      <c r="C260" s="23"/>
      <c r="D260" s="23"/>
      <c r="E260" s="23"/>
      <c r="F260" s="23"/>
      <c r="G260" s="23"/>
      <c r="H260" s="22"/>
      <c r="I260" s="22"/>
      <c r="J260" s="16"/>
      <c r="K260" s="15"/>
      <c r="L260" s="26"/>
      <c r="M260" s="26"/>
      <c r="N260" s="26"/>
      <c r="O260" s="26"/>
      <c r="P260" s="26"/>
      <c r="Q260" s="26"/>
    </row>
    <row r="261" spans="1:22" s="13" customFormat="1">
      <c r="A261" s="20"/>
      <c r="B261" s="25"/>
      <c r="C261" s="18"/>
      <c r="D261" s="18"/>
      <c r="E261" s="18"/>
      <c r="F261" s="18"/>
      <c r="G261" s="18"/>
      <c r="H261" s="17"/>
      <c r="I261" s="17"/>
      <c r="J261" s="16"/>
      <c r="K261" s="15"/>
      <c r="L261" s="14"/>
      <c r="M261" s="14"/>
      <c r="N261" s="14"/>
      <c r="O261" s="14"/>
      <c r="P261" s="14"/>
      <c r="Q261" s="14"/>
    </row>
    <row r="262" spans="1:22" s="21" customFormat="1">
      <c r="A262" s="20"/>
      <c r="B262" s="156"/>
      <c r="C262" s="157"/>
      <c r="D262" s="157"/>
      <c r="E262" s="8"/>
      <c r="F262" s="8"/>
      <c r="G262" s="8"/>
      <c r="H262" s="29"/>
      <c r="I262" s="29"/>
      <c r="J262" s="28"/>
      <c r="K262" s="27"/>
      <c r="L262" s="26"/>
      <c r="M262" s="26"/>
      <c r="N262" s="26"/>
      <c r="O262" s="26"/>
      <c r="P262" s="26"/>
      <c r="Q262" s="26"/>
    </row>
    <row r="263" spans="1:22" s="21" customFormat="1">
      <c r="A263" s="20"/>
      <c r="B263" s="23" t="s">
        <v>249</v>
      </c>
      <c r="C263" s="23"/>
      <c r="D263" s="23"/>
      <c r="E263" s="23"/>
      <c r="F263" s="23"/>
      <c r="G263" s="23"/>
      <c r="H263" s="22"/>
      <c r="I263" s="22"/>
      <c r="J263" s="26"/>
      <c r="K263" s="27"/>
      <c r="L263" s="26"/>
      <c r="M263" s="26"/>
      <c r="N263" s="26"/>
      <c r="O263" s="26"/>
      <c r="P263" s="26"/>
      <c r="Q263" s="26"/>
    </row>
    <row r="264" spans="1:22">
      <c r="A264" s="20"/>
      <c r="B264" s="23"/>
      <c r="C264" s="23"/>
      <c r="D264" s="23"/>
      <c r="E264" s="23"/>
      <c r="F264" s="23"/>
      <c r="G264" s="23"/>
      <c r="H264" s="22"/>
      <c r="I264" s="22"/>
      <c r="L264" s="121"/>
      <c r="M264" s="121"/>
      <c r="N264" s="121"/>
      <c r="O264" s="121"/>
      <c r="P264" s="121"/>
      <c r="Q264" s="121"/>
      <c r="R264" s="2"/>
      <c r="S264" s="2"/>
      <c r="T264" s="2"/>
      <c r="U264" s="2"/>
      <c r="V264" s="2"/>
    </row>
    <row r="265" spans="1:22" ht="34.5" customHeight="1">
      <c r="A265" s="20"/>
      <c r="B265" s="23"/>
      <c r="C265" s="8"/>
      <c r="D265" s="8"/>
      <c r="F265" s="8"/>
      <c r="G265" s="8"/>
      <c r="H265" s="29"/>
      <c r="I265" s="29"/>
      <c r="J265" s="57" t="s">
        <v>56</v>
      </c>
      <c r="K265" s="136"/>
      <c r="L265" s="55" t="s">
        <v>488</v>
      </c>
      <c r="M265" s="55" t="s">
        <v>487</v>
      </c>
      <c r="N265" s="55" t="s">
        <v>486</v>
      </c>
      <c r="O265" s="55" t="s">
        <v>485</v>
      </c>
      <c r="P265" s="55" t="s">
        <v>484</v>
      </c>
      <c r="Q265" s="55" t="s">
        <v>483</v>
      </c>
      <c r="R265" s="55" t="s">
        <v>482</v>
      </c>
      <c r="S265" s="2"/>
      <c r="T265" s="2"/>
      <c r="U265" s="2"/>
      <c r="V265" s="2"/>
    </row>
    <row r="266" spans="1:22" ht="20.25" customHeight="1">
      <c r="A266" s="20"/>
      <c r="B266" s="54"/>
      <c r="C266" s="18"/>
      <c r="D266" s="8"/>
      <c r="F266" s="8"/>
      <c r="G266" s="8"/>
      <c r="H266" s="29"/>
      <c r="I266" s="53" t="s">
        <v>47</v>
      </c>
      <c r="J266" s="52"/>
      <c r="K266" s="135"/>
      <c r="L266" s="50" t="s">
        <v>46</v>
      </c>
      <c r="M266" s="152" t="s">
        <v>45</v>
      </c>
      <c r="N266" s="152" t="s">
        <v>45</v>
      </c>
      <c r="O266" s="152" t="s">
        <v>45</v>
      </c>
      <c r="P266" s="152" t="s">
        <v>45</v>
      </c>
      <c r="Q266" s="152" t="s">
        <v>481</v>
      </c>
      <c r="R266" s="152" t="s">
        <v>480</v>
      </c>
      <c r="S266" s="2"/>
      <c r="T266" s="2"/>
      <c r="U266" s="2"/>
      <c r="V266" s="2"/>
    </row>
    <row r="267" spans="1:22" s="13" customFormat="1" ht="34.5" customHeight="1">
      <c r="A267" s="138" t="s">
        <v>248</v>
      </c>
      <c r="B267" s="54"/>
      <c r="C267" s="273" t="s">
        <v>247</v>
      </c>
      <c r="D267" s="274"/>
      <c r="E267" s="330" t="s">
        <v>246</v>
      </c>
      <c r="F267" s="331"/>
      <c r="G267" s="265" t="s">
        <v>245</v>
      </c>
      <c r="H267" s="267"/>
      <c r="I267" s="329" t="s">
        <v>244</v>
      </c>
      <c r="J267" s="155">
        <v>2</v>
      </c>
      <c r="K267" s="134"/>
      <c r="L267" s="120"/>
      <c r="M267" s="119"/>
      <c r="N267" s="119"/>
      <c r="O267" s="119"/>
      <c r="P267" s="119"/>
      <c r="Q267" s="119"/>
      <c r="R267" s="119"/>
    </row>
    <row r="268" spans="1:22" s="13" customFormat="1" ht="34.5" customHeight="1">
      <c r="A268" s="138" t="s">
        <v>243</v>
      </c>
      <c r="B268" s="156"/>
      <c r="C268" s="275"/>
      <c r="D268" s="276"/>
      <c r="E268" s="331"/>
      <c r="F268" s="331"/>
      <c r="G268" s="265" t="s">
        <v>242</v>
      </c>
      <c r="H268" s="267"/>
      <c r="I268" s="314"/>
      <c r="J268" s="155">
        <v>0</v>
      </c>
      <c r="K268" s="134"/>
      <c r="L268" s="116"/>
      <c r="M268" s="115"/>
      <c r="N268" s="115"/>
      <c r="O268" s="115"/>
      <c r="P268" s="115"/>
      <c r="Q268" s="115"/>
      <c r="R268" s="115"/>
    </row>
    <row r="269" spans="1:22" s="13" customFormat="1" ht="34.5" customHeight="1">
      <c r="A269" s="138" t="s">
        <v>241</v>
      </c>
      <c r="B269" s="156"/>
      <c r="C269" s="275"/>
      <c r="D269" s="276"/>
      <c r="E269" s="331"/>
      <c r="F269" s="331"/>
      <c r="G269" s="265" t="s">
        <v>240</v>
      </c>
      <c r="H269" s="267"/>
      <c r="I269" s="314"/>
      <c r="J269" s="155">
        <v>0</v>
      </c>
      <c r="K269" s="134"/>
      <c r="L269" s="116"/>
      <c r="M269" s="115"/>
      <c r="N269" s="115"/>
      <c r="O269" s="115"/>
      <c r="P269" s="115"/>
      <c r="Q269" s="115"/>
      <c r="R269" s="115"/>
    </row>
    <row r="270" spans="1:22" s="13" customFormat="1" ht="34.5" customHeight="1">
      <c r="A270" s="138" t="s">
        <v>239</v>
      </c>
      <c r="B270" s="156"/>
      <c r="C270" s="277"/>
      <c r="D270" s="278"/>
      <c r="E270" s="265" t="s">
        <v>142</v>
      </c>
      <c r="F270" s="266"/>
      <c r="G270" s="266"/>
      <c r="H270" s="267"/>
      <c r="I270" s="315"/>
      <c r="J270" s="155">
        <v>0</v>
      </c>
      <c r="K270" s="134"/>
      <c r="L270" s="116"/>
      <c r="M270" s="115"/>
      <c r="N270" s="115"/>
      <c r="O270" s="115"/>
      <c r="P270" s="115"/>
      <c r="Q270" s="115"/>
      <c r="R270" s="115"/>
    </row>
    <row r="271" spans="1:22" s="13" customFormat="1" ht="34.5" customHeight="1">
      <c r="A271" s="138" t="s">
        <v>238</v>
      </c>
      <c r="B271" s="156"/>
      <c r="C271" s="273" t="s">
        <v>237</v>
      </c>
      <c r="D271" s="348"/>
      <c r="E271" s="265" t="s">
        <v>236</v>
      </c>
      <c r="F271" s="266"/>
      <c r="G271" s="266"/>
      <c r="H271" s="267"/>
      <c r="I271" s="329" t="s">
        <v>235</v>
      </c>
      <c r="J271" s="155">
        <v>0</v>
      </c>
      <c r="K271" s="134"/>
      <c r="L271" s="116"/>
      <c r="M271" s="115"/>
      <c r="N271" s="115"/>
      <c r="O271" s="115"/>
      <c r="P271" s="115"/>
      <c r="Q271" s="115"/>
      <c r="R271" s="115"/>
    </row>
    <row r="272" spans="1:22" s="13" customFormat="1" ht="34.5" customHeight="1">
      <c r="A272" s="138" t="s">
        <v>234</v>
      </c>
      <c r="B272" s="156"/>
      <c r="C272" s="349"/>
      <c r="D272" s="350"/>
      <c r="E272" s="265" t="s">
        <v>233</v>
      </c>
      <c r="F272" s="266"/>
      <c r="G272" s="266"/>
      <c r="H272" s="267"/>
      <c r="I272" s="314"/>
      <c r="J272" s="155">
        <v>1</v>
      </c>
      <c r="K272" s="134"/>
      <c r="L272" s="116"/>
      <c r="M272" s="115"/>
      <c r="N272" s="115"/>
      <c r="O272" s="115"/>
      <c r="P272" s="115"/>
      <c r="Q272" s="115"/>
      <c r="R272" s="115"/>
    </row>
    <row r="273" spans="1:18" s="13" customFormat="1" ht="34.5" customHeight="1">
      <c r="A273" s="138" t="s">
        <v>232</v>
      </c>
      <c r="B273" s="156"/>
      <c r="C273" s="351"/>
      <c r="D273" s="352"/>
      <c r="E273" s="265" t="s">
        <v>231</v>
      </c>
      <c r="F273" s="266"/>
      <c r="G273" s="266"/>
      <c r="H273" s="267"/>
      <c r="I273" s="315"/>
      <c r="J273" s="155">
        <v>0</v>
      </c>
      <c r="K273" s="134"/>
      <c r="L273" s="116"/>
      <c r="M273" s="115"/>
      <c r="N273" s="115"/>
      <c r="O273" s="115"/>
      <c r="P273" s="115"/>
      <c r="Q273" s="115"/>
      <c r="R273" s="115"/>
    </row>
    <row r="274" spans="1:18" s="13" customFormat="1" ht="42" customHeight="1">
      <c r="A274" s="138" t="s">
        <v>230</v>
      </c>
      <c r="B274" s="156"/>
      <c r="C274" s="273" t="s">
        <v>142</v>
      </c>
      <c r="D274" s="348"/>
      <c r="E274" s="265" t="s">
        <v>229</v>
      </c>
      <c r="F274" s="266"/>
      <c r="G274" s="266"/>
      <c r="H274" s="267"/>
      <c r="I274" s="64" t="s">
        <v>228</v>
      </c>
      <c r="J274" s="155">
        <v>1</v>
      </c>
      <c r="K274" s="134"/>
      <c r="L274" s="116"/>
      <c r="M274" s="115"/>
      <c r="N274" s="115"/>
      <c r="O274" s="115"/>
      <c r="P274" s="115"/>
      <c r="Q274" s="115"/>
      <c r="R274" s="115"/>
    </row>
    <row r="275" spans="1:18" s="13" customFormat="1" ht="34.5" customHeight="1">
      <c r="A275" s="138" t="s">
        <v>227</v>
      </c>
      <c r="B275" s="156"/>
      <c r="C275" s="349"/>
      <c r="D275" s="350"/>
      <c r="E275" s="265" t="s">
        <v>226</v>
      </c>
      <c r="F275" s="266"/>
      <c r="G275" s="266"/>
      <c r="H275" s="267"/>
      <c r="I275" s="313" t="s">
        <v>225</v>
      </c>
      <c r="J275" s="155">
        <v>1</v>
      </c>
      <c r="K275" s="134"/>
      <c r="L275" s="116"/>
      <c r="M275" s="115"/>
      <c r="N275" s="115"/>
      <c r="O275" s="115"/>
      <c r="P275" s="115"/>
      <c r="Q275" s="115"/>
      <c r="R275" s="115"/>
    </row>
    <row r="276" spans="1:18" s="13" customFormat="1" ht="34.5" customHeight="1">
      <c r="A276" s="138" t="s">
        <v>224</v>
      </c>
      <c r="B276" s="156"/>
      <c r="C276" s="349"/>
      <c r="D276" s="350"/>
      <c r="E276" s="265" t="s">
        <v>223</v>
      </c>
      <c r="F276" s="266"/>
      <c r="G276" s="266"/>
      <c r="H276" s="267"/>
      <c r="I276" s="342"/>
      <c r="J276" s="155">
        <v>0</v>
      </c>
      <c r="K276" s="134"/>
      <c r="L276" s="116"/>
      <c r="M276" s="115"/>
      <c r="N276" s="115"/>
      <c r="O276" s="115"/>
      <c r="P276" s="115"/>
      <c r="Q276" s="115"/>
      <c r="R276" s="115"/>
    </row>
    <row r="277" spans="1:18" s="13" customFormat="1" ht="58.5">
      <c r="A277" s="138" t="s">
        <v>222</v>
      </c>
      <c r="B277" s="156"/>
      <c r="C277" s="349"/>
      <c r="D277" s="350"/>
      <c r="E277" s="265" t="s">
        <v>221</v>
      </c>
      <c r="F277" s="266"/>
      <c r="G277" s="266"/>
      <c r="H277" s="267"/>
      <c r="I277" s="64" t="s">
        <v>220</v>
      </c>
      <c r="J277" s="155">
        <v>1</v>
      </c>
      <c r="K277" s="134"/>
      <c r="L277" s="116"/>
      <c r="M277" s="115"/>
      <c r="N277" s="115"/>
      <c r="O277" s="115"/>
      <c r="P277" s="115"/>
      <c r="Q277" s="115"/>
      <c r="R277" s="115"/>
    </row>
    <row r="278" spans="1:18" s="13" customFormat="1" ht="58.5">
      <c r="A278" s="138" t="s">
        <v>219</v>
      </c>
      <c r="B278" s="156"/>
      <c r="C278" s="349"/>
      <c r="D278" s="350"/>
      <c r="E278" s="265" t="s">
        <v>218</v>
      </c>
      <c r="F278" s="266"/>
      <c r="G278" s="266"/>
      <c r="H278" s="267"/>
      <c r="I278" s="64" t="s">
        <v>217</v>
      </c>
      <c r="J278" s="155">
        <v>0</v>
      </c>
      <c r="K278" s="134"/>
      <c r="L278" s="116"/>
      <c r="M278" s="115"/>
      <c r="N278" s="115"/>
      <c r="O278" s="115"/>
      <c r="P278" s="115"/>
      <c r="Q278" s="115"/>
      <c r="R278" s="115"/>
    </row>
    <row r="279" spans="1:18" s="13" customFormat="1" ht="42" customHeight="1">
      <c r="A279" s="138" t="s">
        <v>216</v>
      </c>
      <c r="B279" s="156"/>
      <c r="C279" s="349"/>
      <c r="D279" s="350"/>
      <c r="E279" s="265" t="s">
        <v>215</v>
      </c>
      <c r="F279" s="266"/>
      <c r="G279" s="266"/>
      <c r="H279" s="267"/>
      <c r="I279" s="64" t="s">
        <v>214</v>
      </c>
      <c r="J279" s="155">
        <v>0</v>
      </c>
      <c r="K279" s="134"/>
      <c r="L279" s="116"/>
      <c r="M279" s="115"/>
      <c r="N279" s="115"/>
      <c r="O279" s="115"/>
      <c r="P279" s="115"/>
      <c r="Q279" s="115"/>
      <c r="R279" s="115"/>
    </row>
    <row r="280" spans="1:18" s="13" customFormat="1" ht="42" customHeight="1">
      <c r="A280" s="138" t="s">
        <v>213</v>
      </c>
      <c r="B280" s="156"/>
      <c r="C280" s="349"/>
      <c r="D280" s="350"/>
      <c r="E280" s="265" t="s">
        <v>212</v>
      </c>
      <c r="F280" s="266"/>
      <c r="G280" s="266"/>
      <c r="H280" s="267"/>
      <c r="I280" s="64" t="s">
        <v>211</v>
      </c>
      <c r="J280" s="155">
        <v>0</v>
      </c>
      <c r="K280" s="134"/>
      <c r="L280" s="116"/>
      <c r="M280" s="115"/>
      <c r="N280" s="115"/>
      <c r="O280" s="115"/>
      <c r="P280" s="115"/>
      <c r="Q280" s="115"/>
      <c r="R280" s="115"/>
    </row>
    <row r="281" spans="1:18" s="13" customFormat="1" ht="42" customHeight="1">
      <c r="A281" s="138" t="s">
        <v>210</v>
      </c>
      <c r="B281" s="156"/>
      <c r="C281" s="349"/>
      <c r="D281" s="350"/>
      <c r="E281" s="265" t="s">
        <v>209</v>
      </c>
      <c r="F281" s="266"/>
      <c r="G281" s="266"/>
      <c r="H281" s="267"/>
      <c r="I281" s="64" t="s">
        <v>208</v>
      </c>
      <c r="J281" s="155">
        <v>0</v>
      </c>
      <c r="K281" s="134"/>
      <c r="L281" s="116"/>
      <c r="M281" s="115"/>
      <c r="N281" s="115"/>
      <c r="O281" s="115"/>
      <c r="P281" s="115"/>
      <c r="Q281" s="115"/>
      <c r="R281" s="115"/>
    </row>
    <row r="282" spans="1:18" s="13" customFormat="1" ht="56.1" customHeight="1">
      <c r="A282" s="138" t="s">
        <v>207</v>
      </c>
      <c r="B282" s="156"/>
      <c r="C282" s="349"/>
      <c r="D282" s="350"/>
      <c r="E282" s="265" t="s">
        <v>206</v>
      </c>
      <c r="F282" s="266"/>
      <c r="G282" s="266"/>
      <c r="H282" s="267"/>
      <c r="I282" s="64" t="s">
        <v>205</v>
      </c>
      <c r="J282" s="155">
        <v>0</v>
      </c>
      <c r="K282" s="134"/>
      <c r="L282" s="116"/>
      <c r="M282" s="115"/>
      <c r="N282" s="115"/>
      <c r="O282" s="115"/>
      <c r="P282" s="115"/>
      <c r="Q282" s="115"/>
      <c r="R282" s="115"/>
    </row>
    <row r="283" spans="1:18" s="13" customFormat="1" ht="56.1" customHeight="1">
      <c r="A283" s="138" t="s">
        <v>204</v>
      </c>
      <c r="B283" s="156"/>
      <c r="C283" s="351"/>
      <c r="D283" s="352"/>
      <c r="E283" s="265" t="s">
        <v>203</v>
      </c>
      <c r="F283" s="266"/>
      <c r="G283" s="266"/>
      <c r="H283" s="267"/>
      <c r="I283" s="64" t="s">
        <v>202</v>
      </c>
      <c r="J283" s="155">
        <v>0</v>
      </c>
      <c r="K283" s="134"/>
      <c r="L283" s="110"/>
      <c r="M283" s="109"/>
      <c r="N283" s="109"/>
      <c r="O283" s="109"/>
      <c r="P283" s="109"/>
      <c r="Q283" s="109"/>
      <c r="R283" s="109"/>
    </row>
    <row r="284" spans="1:18" s="21" customFormat="1">
      <c r="A284" s="20"/>
      <c r="B284" s="23"/>
      <c r="C284" s="23"/>
      <c r="D284" s="23"/>
      <c r="E284" s="23"/>
      <c r="F284" s="23"/>
      <c r="G284" s="23"/>
      <c r="H284" s="22"/>
      <c r="I284" s="22"/>
      <c r="J284" s="16"/>
      <c r="K284" s="15"/>
      <c r="L284" s="14"/>
      <c r="M284" s="14"/>
      <c r="N284" s="14"/>
      <c r="O284" s="14"/>
      <c r="P284" s="14"/>
      <c r="Q284" s="14"/>
    </row>
    <row r="285" spans="1:18" s="13" customFormat="1">
      <c r="A285" s="20"/>
      <c r="B285" s="25"/>
      <c r="C285" s="18"/>
      <c r="D285" s="18"/>
      <c r="E285" s="18"/>
      <c r="F285" s="18"/>
      <c r="G285" s="18"/>
      <c r="H285" s="17"/>
      <c r="I285" s="17"/>
      <c r="J285" s="16"/>
      <c r="K285" s="15"/>
      <c r="L285" s="14"/>
      <c r="M285" s="14"/>
      <c r="N285" s="14"/>
      <c r="O285" s="14"/>
      <c r="P285" s="14"/>
      <c r="Q285" s="14"/>
    </row>
    <row r="286" spans="1:18" s="13" customFormat="1">
      <c r="A286" s="20"/>
      <c r="B286" s="19"/>
      <c r="C286" s="19"/>
      <c r="D286" s="18"/>
      <c r="E286" s="18"/>
      <c r="F286" s="18"/>
      <c r="G286" s="18"/>
      <c r="H286" s="17"/>
      <c r="I286" s="24"/>
      <c r="J286" s="16"/>
      <c r="K286" s="15"/>
      <c r="L286" s="14"/>
      <c r="M286" s="14"/>
      <c r="N286" s="14"/>
      <c r="O286" s="14"/>
      <c r="P286" s="14"/>
      <c r="Q286" s="14"/>
    </row>
    <row r="287" spans="1:18" s="21" customFormat="1">
      <c r="A287" s="20"/>
      <c r="B287" s="19"/>
      <c r="C287" s="8"/>
      <c r="D287" s="8"/>
      <c r="E287" s="8"/>
      <c r="F287" s="8"/>
      <c r="G287" s="8"/>
      <c r="H287" s="29"/>
      <c r="I287" s="29"/>
      <c r="J287" s="28"/>
      <c r="K287" s="27"/>
      <c r="L287" s="26"/>
      <c r="M287" s="26"/>
      <c r="N287" s="26"/>
      <c r="O287" s="26"/>
      <c r="P287" s="26"/>
      <c r="Q287" s="26"/>
    </row>
    <row r="288" spans="1:18" s="13" customFormat="1">
      <c r="A288" s="20"/>
      <c r="B288" s="154" t="s">
        <v>201</v>
      </c>
      <c r="C288" s="90"/>
      <c r="D288" s="8"/>
      <c r="E288" s="8"/>
      <c r="F288" s="8"/>
      <c r="G288" s="8"/>
      <c r="H288" s="29"/>
      <c r="I288" s="29"/>
      <c r="J288" s="28"/>
      <c r="K288" s="93"/>
      <c r="L288" s="14"/>
      <c r="M288" s="14"/>
      <c r="N288" s="14"/>
      <c r="O288" s="14"/>
      <c r="P288" s="14"/>
      <c r="Q288" s="14"/>
    </row>
    <row r="289" spans="1:22">
      <c r="A289" s="20"/>
      <c r="B289" s="23"/>
      <c r="C289" s="23"/>
      <c r="D289" s="23"/>
      <c r="E289" s="23"/>
      <c r="F289" s="23"/>
      <c r="G289" s="23"/>
      <c r="H289" s="22"/>
      <c r="I289" s="22"/>
      <c r="L289" s="121"/>
      <c r="M289" s="121"/>
      <c r="N289" s="121"/>
      <c r="O289" s="121"/>
      <c r="P289" s="121"/>
      <c r="Q289" s="121"/>
      <c r="R289" s="2"/>
      <c r="S289" s="2"/>
      <c r="T289" s="2"/>
      <c r="U289" s="2"/>
      <c r="V289" s="2"/>
    </row>
    <row r="290" spans="1:22" s="10" customFormat="1" ht="34.5" customHeight="1">
      <c r="A290" s="20"/>
      <c r="B290" s="23"/>
      <c r="C290" s="8"/>
      <c r="D290" s="8"/>
      <c r="E290" s="8"/>
      <c r="F290" s="8"/>
      <c r="G290" s="8"/>
      <c r="H290" s="29"/>
      <c r="I290" s="29"/>
      <c r="J290" s="57" t="s">
        <v>56</v>
      </c>
      <c r="K290" s="136"/>
      <c r="L290" s="55" t="s">
        <v>488</v>
      </c>
      <c r="M290" s="55" t="s">
        <v>487</v>
      </c>
      <c r="N290" s="55" t="s">
        <v>486</v>
      </c>
      <c r="O290" s="55" t="s">
        <v>485</v>
      </c>
      <c r="P290" s="55" t="s">
        <v>484</v>
      </c>
      <c r="Q290" s="55" t="s">
        <v>483</v>
      </c>
      <c r="R290" s="55" t="s">
        <v>482</v>
      </c>
    </row>
    <row r="291" spans="1:22" s="10" customFormat="1" ht="20.25" customHeight="1">
      <c r="A291" s="20"/>
      <c r="B291" s="54"/>
      <c r="C291" s="8"/>
      <c r="D291" s="8"/>
      <c r="E291" s="8"/>
      <c r="F291" s="8"/>
      <c r="G291" s="8"/>
      <c r="H291" s="29"/>
      <c r="I291" s="53" t="s">
        <v>47</v>
      </c>
      <c r="J291" s="153"/>
      <c r="K291" s="135"/>
      <c r="L291" s="152" t="s">
        <v>46</v>
      </c>
      <c r="M291" s="152" t="s">
        <v>45</v>
      </c>
      <c r="N291" s="152" t="s">
        <v>45</v>
      </c>
      <c r="O291" s="152" t="s">
        <v>45</v>
      </c>
      <c r="P291" s="152" t="s">
        <v>45</v>
      </c>
      <c r="Q291" s="152" t="s">
        <v>481</v>
      </c>
      <c r="R291" s="152" t="s">
        <v>480</v>
      </c>
    </row>
    <row r="292" spans="1:22" s="10" customFormat="1" ht="34.5" customHeight="1">
      <c r="A292" s="20"/>
      <c r="B292" s="35"/>
      <c r="C292" s="310" t="s">
        <v>200</v>
      </c>
      <c r="D292" s="311"/>
      <c r="E292" s="311"/>
      <c r="F292" s="311"/>
      <c r="G292" s="311"/>
      <c r="H292" s="312"/>
      <c r="I292" s="321" t="s">
        <v>199</v>
      </c>
      <c r="J292" s="151"/>
      <c r="K292" s="150"/>
      <c r="L292" s="149">
        <v>2019</v>
      </c>
      <c r="M292" s="149"/>
      <c r="N292" s="149"/>
      <c r="O292" s="149"/>
      <c r="P292" s="149"/>
      <c r="Q292" s="149"/>
      <c r="R292" s="149"/>
    </row>
    <row r="293" spans="1:22" s="10" customFormat="1" ht="34.5" customHeight="1">
      <c r="A293" s="20"/>
      <c r="B293" s="12"/>
      <c r="C293" s="335"/>
      <c r="D293" s="336"/>
      <c r="E293" s="336"/>
      <c r="F293" s="336"/>
      <c r="G293" s="336"/>
      <c r="H293" s="337"/>
      <c r="I293" s="321"/>
      <c r="J293" s="146"/>
      <c r="K293" s="145"/>
      <c r="L293" s="148">
        <v>7</v>
      </c>
      <c r="M293" s="148"/>
      <c r="N293" s="148"/>
      <c r="O293" s="148"/>
      <c r="P293" s="148"/>
      <c r="Q293" s="148"/>
      <c r="R293" s="148"/>
    </row>
    <row r="294" spans="1:22" s="10" customFormat="1" ht="34.5" customHeight="1">
      <c r="A294" s="138" t="s">
        <v>198</v>
      </c>
      <c r="B294" s="12"/>
      <c r="C294" s="335"/>
      <c r="D294" s="336"/>
      <c r="E294" s="336"/>
      <c r="F294" s="336"/>
      <c r="G294" s="336"/>
      <c r="H294" s="337"/>
      <c r="I294" s="321"/>
      <c r="J294" s="146"/>
      <c r="K294" s="145"/>
      <c r="L294" s="147" t="str">
        <f t="shared" ref="L294:R294" si="4">IF(ISBLANK(L292), "-", "～")</f>
        <v>～</v>
      </c>
      <c r="M294" s="147" t="str">
        <f t="shared" si="4"/>
        <v>-</v>
      </c>
      <c r="N294" s="147" t="str">
        <f t="shared" si="4"/>
        <v>-</v>
      </c>
      <c r="O294" s="147" t="str">
        <f t="shared" si="4"/>
        <v>-</v>
      </c>
      <c r="P294" s="147" t="str">
        <f t="shared" si="4"/>
        <v>-</v>
      </c>
      <c r="Q294" s="147" t="str">
        <f t="shared" si="4"/>
        <v>-</v>
      </c>
      <c r="R294" s="147" t="str">
        <f t="shared" si="4"/>
        <v>-</v>
      </c>
    </row>
    <row r="295" spans="1:22" s="10" customFormat="1" ht="34.5" customHeight="1">
      <c r="A295" s="20"/>
      <c r="B295" s="12"/>
      <c r="C295" s="335"/>
      <c r="D295" s="336"/>
      <c r="E295" s="336"/>
      <c r="F295" s="336"/>
      <c r="G295" s="336"/>
      <c r="H295" s="337"/>
      <c r="I295" s="321"/>
      <c r="J295" s="146"/>
      <c r="K295" s="145"/>
      <c r="L295" s="144">
        <v>2019</v>
      </c>
      <c r="M295" s="144"/>
      <c r="N295" s="144"/>
      <c r="O295" s="144"/>
      <c r="P295" s="144"/>
      <c r="Q295" s="144"/>
      <c r="R295" s="144"/>
    </row>
    <row r="296" spans="1:22" s="10" customFormat="1" ht="34.5" customHeight="1">
      <c r="A296" s="20"/>
      <c r="B296" s="12"/>
      <c r="C296" s="338"/>
      <c r="D296" s="339"/>
      <c r="E296" s="339"/>
      <c r="F296" s="339"/>
      <c r="G296" s="339"/>
      <c r="H296" s="340"/>
      <c r="I296" s="321"/>
      <c r="J296" s="143"/>
      <c r="K296" s="142"/>
      <c r="L296" s="141">
        <v>10</v>
      </c>
      <c r="M296" s="141"/>
      <c r="N296" s="141"/>
      <c r="O296" s="141"/>
      <c r="P296" s="141"/>
      <c r="Q296" s="141"/>
      <c r="R296" s="141"/>
    </row>
    <row r="297" spans="1:22" s="21" customFormat="1">
      <c r="A297" s="20"/>
      <c r="B297" s="23"/>
      <c r="C297" s="23"/>
      <c r="D297" s="23"/>
      <c r="E297" s="23"/>
      <c r="F297" s="23"/>
      <c r="G297" s="23"/>
      <c r="H297" s="22"/>
      <c r="I297" s="22"/>
      <c r="J297" s="16"/>
      <c r="K297" s="15"/>
      <c r="L297" s="14"/>
      <c r="M297" s="14"/>
      <c r="N297" s="14"/>
      <c r="O297" s="14"/>
      <c r="P297" s="14"/>
      <c r="Q297" s="14"/>
    </row>
    <row r="298" spans="1:22" s="13" customFormat="1">
      <c r="A298" s="20"/>
      <c r="B298" s="25"/>
      <c r="C298" s="18"/>
      <c r="D298" s="18"/>
      <c r="E298" s="18"/>
      <c r="F298" s="18"/>
      <c r="G298" s="18"/>
      <c r="H298" s="17"/>
      <c r="I298" s="17"/>
      <c r="J298" s="16"/>
      <c r="K298" s="15"/>
      <c r="L298" s="14"/>
      <c r="M298" s="14"/>
      <c r="N298" s="14"/>
      <c r="O298" s="14"/>
      <c r="P298" s="14"/>
      <c r="Q298" s="14"/>
    </row>
    <row r="299" spans="1:22" s="13" customFormat="1">
      <c r="A299" s="20"/>
      <c r="B299" s="19"/>
      <c r="C299" s="19"/>
      <c r="D299" s="18"/>
      <c r="E299" s="18"/>
      <c r="F299" s="18"/>
      <c r="G299" s="18"/>
      <c r="H299" s="17"/>
      <c r="I299" s="24" t="s">
        <v>17</v>
      </c>
      <c r="J299" s="16"/>
      <c r="K299" s="15"/>
      <c r="L299" s="14"/>
      <c r="M299" s="14"/>
      <c r="N299" s="14"/>
      <c r="O299" s="14"/>
      <c r="P299" s="14"/>
      <c r="Q299" s="14"/>
    </row>
    <row r="300" spans="1:22" s="13" customFormat="1">
      <c r="A300" s="20"/>
      <c r="B300" s="19"/>
      <c r="C300" s="19"/>
      <c r="D300" s="18"/>
      <c r="E300" s="18"/>
      <c r="F300" s="18"/>
      <c r="G300" s="18"/>
      <c r="H300" s="17"/>
      <c r="I300" s="17"/>
      <c r="J300" s="16"/>
      <c r="K300" s="15"/>
      <c r="L300" s="14"/>
      <c r="M300" s="14"/>
      <c r="N300" s="14"/>
      <c r="O300" s="14"/>
      <c r="P300" s="14"/>
      <c r="Q300" s="14"/>
    </row>
    <row r="301" spans="1:22" s="99" customFormat="1">
      <c r="A301" s="20"/>
      <c r="B301" s="54"/>
      <c r="C301" s="103"/>
      <c r="D301" s="108"/>
      <c r="E301" s="108"/>
      <c r="F301" s="108"/>
      <c r="G301" s="108"/>
      <c r="H301" s="107"/>
      <c r="I301" s="106"/>
      <c r="J301" s="4"/>
      <c r="K301" s="5"/>
      <c r="M301" s="105"/>
      <c r="N301" s="105"/>
      <c r="O301" s="105"/>
      <c r="P301" s="105"/>
      <c r="Q301" s="105"/>
      <c r="R301" s="2"/>
    </row>
    <row r="302" spans="1:22" s="99" customFormat="1">
      <c r="A302" s="20"/>
      <c r="B302" s="54"/>
      <c r="C302" s="103"/>
      <c r="D302" s="108"/>
      <c r="E302" s="108"/>
      <c r="F302" s="108"/>
      <c r="G302" s="108"/>
      <c r="H302" s="107"/>
      <c r="I302" s="106"/>
      <c r="J302" s="4"/>
      <c r="K302" s="5"/>
      <c r="M302" s="105"/>
      <c r="N302" s="105"/>
      <c r="O302" s="105"/>
      <c r="P302" s="105"/>
      <c r="Q302" s="105"/>
      <c r="R302" s="2"/>
    </row>
    <row r="303" spans="1:22" s="99" customFormat="1">
      <c r="A303" s="20"/>
      <c r="B303" s="54"/>
      <c r="E303" s="103"/>
      <c r="F303" s="103"/>
      <c r="G303" s="103"/>
      <c r="H303" s="107"/>
      <c r="I303" s="106"/>
      <c r="J303" s="4"/>
      <c r="K303" s="5"/>
      <c r="M303" s="104"/>
      <c r="N303" s="104"/>
      <c r="O303" s="104"/>
      <c r="P303" s="104"/>
      <c r="Q303" s="104"/>
      <c r="R303" s="2"/>
    </row>
    <row r="304" spans="1:22" s="99" customFormat="1">
      <c r="A304" s="20"/>
      <c r="B304" s="54"/>
      <c r="E304" s="103"/>
      <c r="F304" s="103"/>
      <c r="G304" s="103"/>
      <c r="H304" s="107"/>
      <c r="I304" s="106"/>
      <c r="J304" s="4"/>
      <c r="K304" s="5"/>
      <c r="M304" s="105"/>
      <c r="N304" s="105"/>
      <c r="O304" s="105"/>
      <c r="P304" s="105"/>
      <c r="Q304" s="105"/>
      <c r="R304" s="2"/>
    </row>
    <row r="305" spans="1:22" s="99" customFormat="1">
      <c r="A305" s="20"/>
      <c r="B305" s="54"/>
      <c r="E305" s="103"/>
      <c r="F305" s="103"/>
      <c r="G305" s="103"/>
      <c r="H305" s="107"/>
      <c r="I305" s="106"/>
      <c r="J305" s="4"/>
      <c r="K305" s="5"/>
      <c r="M305" s="104"/>
      <c r="N305" s="104"/>
      <c r="O305" s="104"/>
      <c r="P305" s="104"/>
      <c r="Q305" s="104"/>
      <c r="R305" s="2"/>
    </row>
    <row r="306" spans="1:22" s="99" customFormat="1">
      <c r="A306" s="20"/>
      <c r="B306" s="54"/>
      <c r="E306" s="103"/>
      <c r="F306" s="103"/>
      <c r="G306" s="103"/>
      <c r="H306" s="107"/>
      <c r="I306" s="106"/>
      <c r="J306" s="4"/>
      <c r="K306" s="5"/>
      <c r="M306" s="104"/>
      <c r="N306" s="104"/>
      <c r="O306" s="104"/>
      <c r="P306" s="104"/>
      <c r="Q306" s="104"/>
      <c r="R306" s="2"/>
    </row>
    <row r="307" spans="1:22" s="99" customFormat="1">
      <c r="A307" s="20"/>
      <c r="B307" s="54"/>
      <c r="E307" s="108"/>
      <c r="F307" s="108"/>
      <c r="G307" s="108"/>
      <c r="H307" s="107"/>
      <c r="I307" s="6"/>
      <c r="J307" s="104"/>
      <c r="K307" s="140"/>
      <c r="L307" s="3"/>
      <c r="M307" s="3"/>
      <c r="N307" s="3"/>
      <c r="O307" s="3"/>
      <c r="P307" s="3"/>
      <c r="Q307" s="3"/>
      <c r="R307" s="2"/>
    </row>
    <row r="308" spans="1:22" s="99" customFormat="1">
      <c r="A308" s="20"/>
      <c r="B308" s="54"/>
      <c r="C308" s="100"/>
      <c r="D308" s="100"/>
      <c r="E308" s="100"/>
      <c r="F308" s="100"/>
      <c r="G308" s="100"/>
      <c r="H308" s="100"/>
      <c r="I308" s="100"/>
      <c r="J308" s="100"/>
      <c r="K308" s="101"/>
      <c r="L308" s="100"/>
      <c r="M308" s="100"/>
      <c r="N308" s="100"/>
      <c r="O308" s="100"/>
      <c r="P308" s="100"/>
      <c r="Q308" s="100"/>
      <c r="R308" s="2"/>
    </row>
    <row r="309" spans="1:22" s="99" customFormat="1">
      <c r="A309" s="20"/>
      <c r="B309" s="54"/>
      <c r="C309" s="18"/>
      <c r="D309" s="8"/>
      <c r="E309" s="8"/>
      <c r="F309" s="8"/>
      <c r="G309" s="8"/>
      <c r="H309" s="29"/>
      <c r="I309" s="29"/>
      <c r="J309" s="93"/>
      <c r="K309" s="27"/>
      <c r="L309" s="28"/>
      <c r="M309" s="28"/>
      <c r="N309" s="28"/>
      <c r="O309" s="28"/>
      <c r="P309" s="28"/>
      <c r="Q309" s="28"/>
      <c r="R309" s="2"/>
    </row>
    <row r="310" spans="1:22" s="21" customFormat="1" ht="19.5">
      <c r="A310" s="20"/>
      <c r="B310" s="98" t="s">
        <v>197</v>
      </c>
      <c r="C310" s="139"/>
      <c r="D310" s="139"/>
      <c r="E310" s="96"/>
      <c r="F310" s="96"/>
      <c r="G310" s="96"/>
      <c r="H310" s="95"/>
      <c r="I310" s="95"/>
      <c r="J310" s="94"/>
      <c r="K310" s="89"/>
      <c r="L310" s="88"/>
      <c r="M310" s="88"/>
      <c r="N310" s="88"/>
      <c r="O310" s="88"/>
      <c r="P310" s="88"/>
      <c r="Q310" s="88"/>
    </row>
    <row r="311" spans="1:22" s="21" customFormat="1">
      <c r="A311" s="20"/>
      <c r="B311" s="137" t="s">
        <v>196</v>
      </c>
      <c r="C311" s="53"/>
      <c r="D311" s="53"/>
      <c r="E311" s="8"/>
      <c r="F311" s="8"/>
      <c r="G311" s="8"/>
      <c r="H311" s="29"/>
      <c r="I311" s="29"/>
      <c r="J311" s="28"/>
      <c r="K311" s="27"/>
      <c r="L311" s="26"/>
      <c r="M311" s="26"/>
      <c r="N311" s="26"/>
      <c r="O311" s="26"/>
      <c r="P311" s="26"/>
      <c r="Q311" s="26"/>
    </row>
    <row r="312" spans="1:22">
      <c r="A312" s="20"/>
      <c r="B312" s="23"/>
      <c r="C312" s="23"/>
      <c r="D312" s="23"/>
      <c r="E312" s="23"/>
      <c r="F312" s="23"/>
      <c r="G312" s="23"/>
      <c r="H312" s="22"/>
      <c r="I312" s="22"/>
      <c r="L312" s="121"/>
      <c r="M312" s="121"/>
      <c r="N312" s="121"/>
      <c r="O312" s="121"/>
      <c r="P312" s="121"/>
      <c r="Q312" s="121"/>
      <c r="R312" s="2"/>
      <c r="S312" s="2"/>
      <c r="T312" s="2"/>
      <c r="U312" s="2"/>
      <c r="V312" s="2"/>
    </row>
    <row r="313" spans="1:22" ht="34.5" customHeight="1">
      <c r="A313" s="131"/>
      <c r="B313" s="23"/>
      <c r="C313" s="8"/>
      <c r="D313" s="8"/>
      <c r="F313" s="8"/>
      <c r="G313" s="8"/>
      <c r="H313" s="29"/>
      <c r="I313" s="29"/>
      <c r="J313" s="57" t="s">
        <v>56</v>
      </c>
      <c r="K313" s="136"/>
      <c r="L313" s="55" t="s">
        <v>488</v>
      </c>
      <c r="M313" s="55" t="s">
        <v>487</v>
      </c>
      <c r="N313" s="55" t="s">
        <v>486</v>
      </c>
      <c r="O313" s="55" t="s">
        <v>485</v>
      </c>
      <c r="P313" s="55" t="s">
        <v>484</v>
      </c>
      <c r="Q313" s="55" t="s">
        <v>483</v>
      </c>
      <c r="R313" s="55" t="s">
        <v>482</v>
      </c>
      <c r="S313" s="2"/>
      <c r="T313" s="2"/>
      <c r="U313" s="2"/>
      <c r="V313" s="2"/>
    </row>
    <row r="314" spans="1:22" ht="20.25" customHeight="1">
      <c r="A314" s="130" t="s">
        <v>140</v>
      </c>
      <c r="B314" s="54"/>
      <c r="C314" s="8"/>
      <c r="D314" s="8"/>
      <c r="F314" s="8"/>
      <c r="G314" s="8"/>
      <c r="H314" s="29"/>
      <c r="I314" s="53" t="s">
        <v>47</v>
      </c>
      <c r="J314" s="52"/>
      <c r="K314" s="135"/>
      <c r="L314" s="50" t="s">
        <v>46</v>
      </c>
      <c r="M314" s="50" t="s">
        <v>45</v>
      </c>
      <c r="N314" s="50" t="s">
        <v>45</v>
      </c>
      <c r="O314" s="50" t="s">
        <v>45</v>
      </c>
      <c r="P314" s="50" t="s">
        <v>45</v>
      </c>
      <c r="Q314" s="50" t="s">
        <v>481</v>
      </c>
      <c r="R314" s="50" t="s">
        <v>480</v>
      </c>
      <c r="S314" s="2"/>
      <c r="T314" s="2"/>
      <c r="U314" s="2"/>
      <c r="V314" s="2"/>
    </row>
    <row r="315" spans="1:22" s="13" customFormat="1" ht="34.5" customHeight="1">
      <c r="A315" s="138" t="s">
        <v>195</v>
      </c>
      <c r="B315" s="25"/>
      <c r="C315" s="346" t="s">
        <v>194</v>
      </c>
      <c r="D315" s="273" t="s">
        <v>193</v>
      </c>
      <c r="E315" s="279"/>
      <c r="F315" s="279"/>
      <c r="G315" s="279"/>
      <c r="H315" s="274"/>
      <c r="I315" s="313" t="s">
        <v>192</v>
      </c>
      <c r="J315" s="65">
        <f t="shared" ref="J315:J320" si="5">IF(SUM(L315:R315)=0,IF(COUNTIF(L315:R315,"未確認")&gt;0,"未確認",IF(COUNTIF(L315:R315,"~*")&gt;0,"*",SUM(L315:R315))),SUM(L315:R315))</f>
        <v>5406</v>
      </c>
      <c r="K315" s="134" t="str">
        <f t="shared" ref="K315:K320" si="6">IF(OR(COUNTIF(L315:R315,"未確認")&gt;0,COUNTIF(L315:R315,"~*")&gt;0),"※","")</f>
        <v/>
      </c>
      <c r="L315" s="125">
        <v>575</v>
      </c>
      <c r="M315" s="125">
        <v>1306</v>
      </c>
      <c r="N315" s="125">
        <v>851</v>
      </c>
      <c r="O315" s="125">
        <v>921</v>
      </c>
      <c r="P315" s="125">
        <v>430</v>
      </c>
      <c r="Q315" s="125">
        <v>932</v>
      </c>
      <c r="R315" s="125">
        <v>391</v>
      </c>
    </row>
    <row r="316" spans="1:22" s="13" customFormat="1" ht="34.5" customHeight="1">
      <c r="A316" s="138" t="s">
        <v>191</v>
      </c>
      <c r="B316" s="25"/>
      <c r="C316" s="347"/>
      <c r="D316" s="343"/>
      <c r="E316" s="265" t="s">
        <v>190</v>
      </c>
      <c r="F316" s="266"/>
      <c r="G316" s="266"/>
      <c r="H316" s="267"/>
      <c r="I316" s="341"/>
      <c r="J316" s="65">
        <f t="shared" si="5"/>
        <v>2867</v>
      </c>
      <c r="K316" s="134" t="str">
        <f t="shared" si="6"/>
        <v/>
      </c>
      <c r="L316" s="125">
        <v>384</v>
      </c>
      <c r="M316" s="125">
        <v>693</v>
      </c>
      <c r="N316" s="125">
        <v>398</v>
      </c>
      <c r="O316" s="125">
        <v>337</v>
      </c>
      <c r="P316" s="125">
        <v>196</v>
      </c>
      <c r="Q316" s="125">
        <v>583</v>
      </c>
      <c r="R316" s="125">
        <v>276</v>
      </c>
    </row>
    <row r="317" spans="1:22" s="13" customFormat="1" ht="34.5" customHeight="1">
      <c r="A317" s="129" t="s">
        <v>189</v>
      </c>
      <c r="B317" s="25"/>
      <c r="C317" s="347"/>
      <c r="D317" s="344"/>
      <c r="E317" s="265" t="s">
        <v>188</v>
      </c>
      <c r="F317" s="266"/>
      <c r="G317" s="266"/>
      <c r="H317" s="267"/>
      <c r="I317" s="341"/>
      <c r="J317" s="65">
        <f t="shared" si="5"/>
        <v>511</v>
      </c>
      <c r="K317" s="134" t="str">
        <f t="shared" si="6"/>
        <v/>
      </c>
      <c r="L317" s="125">
        <v>38</v>
      </c>
      <c r="M317" s="125">
        <v>97</v>
      </c>
      <c r="N317" s="125">
        <v>77</v>
      </c>
      <c r="O317" s="125">
        <v>82</v>
      </c>
      <c r="P317" s="125">
        <v>37</v>
      </c>
      <c r="Q317" s="125">
        <v>65</v>
      </c>
      <c r="R317" s="125">
        <v>115</v>
      </c>
    </row>
    <row r="318" spans="1:22" s="13" customFormat="1" ht="34.5" customHeight="1">
      <c r="A318" s="129" t="s">
        <v>187</v>
      </c>
      <c r="B318" s="25"/>
      <c r="C318" s="347"/>
      <c r="D318" s="345"/>
      <c r="E318" s="265" t="s">
        <v>186</v>
      </c>
      <c r="F318" s="266"/>
      <c r="G318" s="266"/>
      <c r="H318" s="267"/>
      <c r="I318" s="341"/>
      <c r="J318" s="65">
        <f t="shared" si="5"/>
        <v>2028</v>
      </c>
      <c r="K318" s="134" t="str">
        <f t="shared" si="6"/>
        <v/>
      </c>
      <c r="L318" s="125">
        <v>153</v>
      </c>
      <c r="M318" s="125">
        <v>516</v>
      </c>
      <c r="N318" s="125">
        <v>376</v>
      </c>
      <c r="O318" s="125">
        <v>502</v>
      </c>
      <c r="P318" s="125">
        <v>197</v>
      </c>
      <c r="Q318" s="125">
        <v>284</v>
      </c>
      <c r="R318" s="125">
        <v>0</v>
      </c>
    </row>
    <row r="319" spans="1:22" s="13" customFormat="1" ht="34.5" customHeight="1">
      <c r="A319" s="129" t="s">
        <v>185</v>
      </c>
      <c r="B319" s="54"/>
      <c r="C319" s="347"/>
      <c r="D319" s="265" t="s">
        <v>184</v>
      </c>
      <c r="E319" s="266"/>
      <c r="F319" s="266"/>
      <c r="G319" s="266"/>
      <c r="H319" s="267"/>
      <c r="I319" s="341"/>
      <c r="J319" s="65">
        <f t="shared" si="5"/>
        <v>74948</v>
      </c>
      <c r="K319" s="134" t="str">
        <f t="shared" si="6"/>
        <v/>
      </c>
      <c r="L319" s="125">
        <v>3732</v>
      </c>
      <c r="M319" s="125">
        <v>13336</v>
      </c>
      <c r="N319" s="125">
        <v>14203</v>
      </c>
      <c r="O319" s="125">
        <v>14501</v>
      </c>
      <c r="P319" s="125">
        <v>14367</v>
      </c>
      <c r="Q319" s="125">
        <v>13364</v>
      </c>
      <c r="R319" s="125">
        <v>1445</v>
      </c>
    </row>
    <row r="320" spans="1:22" s="13" customFormat="1" ht="34.5" customHeight="1">
      <c r="A320" s="129" t="s">
        <v>183</v>
      </c>
      <c r="B320" s="19"/>
      <c r="C320" s="347"/>
      <c r="D320" s="265" t="s">
        <v>182</v>
      </c>
      <c r="E320" s="266"/>
      <c r="F320" s="266"/>
      <c r="G320" s="266"/>
      <c r="H320" s="267"/>
      <c r="I320" s="342"/>
      <c r="J320" s="65">
        <f t="shared" si="5"/>
        <v>5444</v>
      </c>
      <c r="K320" s="134" t="str">
        <f t="shared" si="6"/>
        <v/>
      </c>
      <c r="L320" s="125">
        <v>605</v>
      </c>
      <c r="M320" s="125">
        <v>1300</v>
      </c>
      <c r="N320" s="125">
        <v>859</v>
      </c>
      <c r="O320" s="125">
        <v>925</v>
      </c>
      <c r="P320" s="125">
        <v>419</v>
      </c>
      <c r="Q320" s="125">
        <v>944</v>
      </c>
      <c r="R320" s="125">
        <v>392</v>
      </c>
    </row>
    <row r="321" spans="1:22" s="21" customFormat="1">
      <c r="A321" s="20"/>
      <c r="B321" s="23"/>
      <c r="C321" s="124"/>
      <c r="D321" s="23"/>
      <c r="E321" s="23"/>
      <c r="F321" s="23"/>
      <c r="G321" s="23"/>
      <c r="H321" s="22"/>
      <c r="I321" s="22"/>
      <c r="J321" s="16"/>
      <c r="K321" s="15"/>
      <c r="L321" s="14"/>
      <c r="M321" s="14"/>
      <c r="N321" s="14"/>
      <c r="O321" s="14"/>
      <c r="P321" s="14"/>
      <c r="Q321" s="14"/>
    </row>
    <row r="322" spans="1:22" s="13" customFormat="1">
      <c r="A322" s="20"/>
      <c r="B322" s="25"/>
      <c r="C322" s="18"/>
      <c r="D322" s="18"/>
      <c r="E322" s="18"/>
      <c r="F322" s="18"/>
      <c r="G322" s="18"/>
      <c r="H322" s="17"/>
      <c r="I322" s="17"/>
      <c r="J322" s="16"/>
      <c r="K322" s="15"/>
      <c r="L322" s="14"/>
      <c r="M322" s="14"/>
      <c r="N322" s="14"/>
      <c r="O322" s="14"/>
      <c r="P322" s="14"/>
      <c r="Q322" s="14"/>
    </row>
    <row r="323" spans="1:22" s="21" customFormat="1">
      <c r="A323" s="20"/>
      <c r="B323" s="19"/>
      <c r="C323" s="132"/>
      <c r="D323" s="8"/>
      <c r="E323" s="8"/>
      <c r="F323" s="8"/>
      <c r="H323" s="29"/>
      <c r="I323" s="29"/>
      <c r="J323" s="28"/>
      <c r="K323" s="27"/>
      <c r="L323" s="26"/>
      <c r="M323" s="26"/>
      <c r="N323" s="26"/>
      <c r="O323" s="26"/>
      <c r="P323" s="26"/>
      <c r="Q323" s="26"/>
    </row>
    <row r="324" spans="1:22" s="21" customFormat="1">
      <c r="A324" s="20"/>
      <c r="B324" s="137" t="s">
        <v>181</v>
      </c>
      <c r="C324" s="85"/>
      <c r="D324" s="85"/>
      <c r="E324" s="85"/>
      <c r="F324" s="85"/>
      <c r="G324" s="85"/>
      <c r="H324" s="22"/>
      <c r="I324" s="22"/>
      <c r="J324" s="28"/>
      <c r="K324" s="27"/>
      <c r="L324" s="26"/>
      <c r="M324" s="26"/>
      <c r="N324" s="26"/>
      <c r="O324" s="26"/>
      <c r="P324" s="26"/>
      <c r="Q324" s="26"/>
    </row>
    <row r="325" spans="1:22">
      <c r="A325" s="20"/>
      <c r="B325" s="23"/>
      <c r="C325" s="23"/>
      <c r="D325" s="23"/>
      <c r="E325" s="23"/>
      <c r="F325" s="23"/>
      <c r="G325" s="23"/>
      <c r="H325" s="22"/>
      <c r="I325" s="22"/>
      <c r="L325" s="121"/>
      <c r="M325" s="121"/>
      <c r="N325" s="121"/>
      <c r="O325" s="121"/>
      <c r="P325" s="121"/>
      <c r="Q325" s="121"/>
      <c r="R325" s="2"/>
      <c r="S325" s="2"/>
      <c r="T325" s="2"/>
      <c r="U325" s="2"/>
      <c r="V325" s="2"/>
    </row>
    <row r="326" spans="1:22" ht="34.5" customHeight="1">
      <c r="A326" s="20"/>
      <c r="B326" s="23"/>
      <c r="C326" s="8"/>
      <c r="D326" s="8"/>
      <c r="F326" s="8"/>
      <c r="G326" s="8"/>
      <c r="H326" s="29"/>
      <c r="I326" s="29"/>
      <c r="J326" s="57" t="s">
        <v>56</v>
      </c>
      <c r="K326" s="136"/>
      <c r="L326" s="55" t="s">
        <v>488</v>
      </c>
      <c r="M326" s="55" t="s">
        <v>487</v>
      </c>
      <c r="N326" s="55" t="s">
        <v>486</v>
      </c>
      <c r="O326" s="55" t="s">
        <v>485</v>
      </c>
      <c r="P326" s="55" t="s">
        <v>484</v>
      </c>
      <c r="Q326" s="55" t="s">
        <v>483</v>
      </c>
      <c r="R326" s="55" t="s">
        <v>482</v>
      </c>
      <c r="S326" s="2"/>
      <c r="T326" s="2"/>
      <c r="U326" s="2"/>
      <c r="V326" s="2"/>
    </row>
    <row r="327" spans="1:22" ht="20.25" customHeight="1">
      <c r="A327" s="20"/>
      <c r="B327" s="54"/>
      <c r="C327" s="18"/>
      <c r="D327" s="8"/>
      <c r="F327" s="8"/>
      <c r="G327" s="8"/>
      <c r="H327" s="29"/>
      <c r="I327" s="53" t="s">
        <v>47</v>
      </c>
      <c r="J327" s="52"/>
      <c r="K327" s="135"/>
      <c r="L327" s="50" t="s">
        <v>46</v>
      </c>
      <c r="M327" s="50" t="s">
        <v>45</v>
      </c>
      <c r="N327" s="50" t="s">
        <v>45</v>
      </c>
      <c r="O327" s="50" t="s">
        <v>45</v>
      </c>
      <c r="P327" s="50" t="s">
        <v>45</v>
      </c>
      <c r="Q327" s="50" t="s">
        <v>481</v>
      </c>
      <c r="R327" s="50" t="s">
        <v>480</v>
      </c>
      <c r="S327" s="2"/>
      <c r="T327" s="2"/>
      <c r="U327" s="2"/>
      <c r="V327" s="2"/>
    </row>
    <row r="328" spans="1:22" s="13" customFormat="1" ht="34.5" customHeight="1">
      <c r="A328" s="34" t="s">
        <v>180</v>
      </c>
      <c r="B328" s="19"/>
      <c r="C328" s="346" t="s">
        <v>179</v>
      </c>
      <c r="D328" s="265" t="s">
        <v>178</v>
      </c>
      <c r="E328" s="266"/>
      <c r="F328" s="266"/>
      <c r="G328" s="266"/>
      <c r="H328" s="267"/>
      <c r="I328" s="313" t="s">
        <v>177</v>
      </c>
      <c r="J328" s="65">
        <f t="shared" ref="J328:J345" si="7">IF(SUM(L328:R328)=0,IF(COUNTIF(L328:R328,"未確認")&gt;0,"未確認",IF(COUNTIF(L328:R328,"~*")&gt;0,"*",SUM(L328:R328))),SUM(L328:R328))</f>
        <v>5406</v>
      </c>
      <c r="K328" s="134" t="str">
        <f t="shared" ref="K328:K345" si="8">IF(OR(COUNTIF(L328:R328,"未確認")&gt;0,COUNTIF(L328:R328,"~*")&gt;0),"※","")</f>
        <v/>
      </c>
      <c r="L328" s="125">
        <v>575</v>
      </c>
      <c r="M328" s="125">
        <v>1306</v>
      </c>
      <c r="N328" s="125">
        <v>851</v>
      </c>
      <c r="O328" s="125">
        <v>921</v>
      </c>
      <c r="P328" s="125">
        <v>430</v>
      </c>
      <c r="Q328" s="125">
        <v>932</v>
      </c>
      <c r="R328" s="125">
        <v>391</v>
      </c>
    </row>
    <row r="329" spans="1:22" s="13" customFormat="1" ht="34.5" customHeight="1">
      <c r="A329" s="34" t="s">
        <v>176</v>
      </c>
      <c r="B329" s="19"/>
      <c r="C329" s="346"/>
      <c r="D329" s="358" t="s">
        <v>175</v>
      </c>
      <c r="E329" s="277" t="s">
        <v>174</v>
      </c>
      <c r="F329" s="317"/>
      <c r="G329" s="317"/>
      <c r="H329" s="278"/>
      <c r="I329" s="356"/>
      <c r="J329" s="65">
        <f t="shared" si="7"/>
        <v>1511</v>
      </c>
      <c r="K329" s="134" t="str">
        <f t="shared" si="8"/>
        <v/>
      </c>
      <c r="L329" s="125">
        <v>261</v>
      </c>
      <c r="M329" s="125">
        <v>242</v>
      </c>
      <c r="N329" s="125">
        <v>158</v>
      </c>
      <c r="O329" s="125">
        <v>87</v>
      </c>
      <c r="P329" s="125">
        <v>149</v>
      </c>
      <c r="Q329" s="125">
        <v>347</v>
      </c>
      <c r="R329" s="125">
        <v>267</v>
      </c>
    </row>
    <row r="330" spans="1:22" s="13" customFormat="1" ht="34.5" customHeight="1">
      <c r="A330" s="34" t="s">
        <v>173</v>
      </c>
      <c r="B330" s="19"/>
      <c r="C330" s="346"/>
      <c r="D330" s="346"/>
      <c r="E330" s="265" t="s">
        <v>172</v>
      </c>
      <c r="F330" s="266"/>
      <c r="G330" s="266"/>
      <c r="H330" s="267"/>
      <c r="I330" s="356"/>
      <c r="J330" s="65">
        <f t="shared" si="7"/>
        <v>3738</v>
      </c>
      <c r="K330" s="134" t="str">
        <f t="shared" si="8"/>
        <v/>
      </c>
      <c r="L330" s="125">
        <v>280</v>
      </c>
      <c r="M330" s="125">
        <v>1038</v>
      </c>
      <c r="N330" s="125">
        <v>673</v>
      </c>
      <c r="O330" s="125">
        <v>794</v>
      </c>
      <c r="P330" s="125">
        <v>270</v>
      </c>
      <c r="Q330" s="125">
        <v>569</v>
      </c>
      <c r="R330" s="125">
        <v>114</v>
      </c>
    </row>
    <row r="331" spans="1:22" s="13" customFormat="1" ht="34.5" customHeight="1">
      <c r="A331" s="34" t="s">
        <v>171</v>
      </c>
      <c r="B331" s="19"/>
      <c r="C331" s="346"/>
      <c r="D331" s="346"/>
      <c r="E331" s="265" t="s">
        <v>170</v>
      </c>
      <c r="F331" s="266"/>
      <c r="G331" s="266"/>
      <c r="H331" s="267"/>
      <c r="I331" s="356"/>
      <c r="J331" s="65">
        <f t="shared" si="7"/>
        <v>115</v>
      </c>
      <c r="K331" s="134" t="str">
        <f t="shared" si="8"/>
        <v/>
      </c>
      <c r="L331" s="125">
        <v>31</v>
      </c>
      <c r="M331" s="125">
        <v>19</v>
      </c>
      <c r="N331" s="125">
        <v>13</v>
      </c>
      <c r="O331" s="125">
        <v>31</v>
      </c>
      <c r="P331" s="125">
        <v>9</v>
      </c>
      <c r="Q331" s="125">
        <v>5</v>
      </c>
      <c r="R331" s="125">
        <v>7</v>
      </c>
    </row>
    <row r="332" spans="1:22" s="13" customFormat="1" ht="34.5" customHeight="1">
      <c r="A332" s="34" t="s">
        <v>169</v>
      </c>
      <c r="B332" s="19"/>
      <c r="C332" s="346"/>
      <c r="D332" s="346"/>
      <c r="E332" s="307" t="s">
        <v>168</v>
      </c>
      <c r="F332" s="308"/>
      <c r="G332" s="308"/>
      <c r="H332" s="309"/>
      <c r="I332" s="356"/>
      <c r="J332" s="65">
        <f t="shared" si="7"/>
        <v>42</v>
      </c>
      <c r="K332" s="134" t="str">
        <f t="shared" si="8"/>
        <v/>
      </c>
      <c r="L332" s="125">
        <v>3</v>
      </c>
      <c r="M332" s="125">
        <v>7</v>
      </c>
      <c r="N332" s="125">
        <v>7</v>
      </c>
      <c r="O332" s="125">
        <v>9</v>
      </c>
      <c r="P332" s="125">
        <v>2</v>
      </c>
      <c r="Q332" s="125">
        <v>11</v>
      </c>
      <c r="R332" s="125">
        <v>3</v>
      </c>
    </row>
    <row r="333" spans="1:22" s="13" customFormat="1" ht="34.5" customHeight="1">
      <c r="A333" s="34" t="s">
        <v>167</v>
      </c>
      <c r="B333" s="19"/>
      <c r="C333" s="346"/>
      <c r="D333" s="346"/>
      <c r="E333" s="307" t="s">
        <v>166</v>
      </c>
      <c r="F333" s="308"/>
      <c r="G333" s="308"/>
      <c r="H333" s="309"/>
      <c r="I333" s="356"/>
      <c r="J333" s="65">
        <f t="shared" si="7"/>
        <v>0</v>
      </c>
      <c r="K333" s="134" t="str">
        <f t="shared" si="8"/>
        <v/>
      </c>
      <c r="L333" s="125">
        <v>0</v>
      </c>
      <c r="M333" s="125">
        <v>0</v>
      </c>
      <c r="N333" s="125">
        <v>0</v>
      </c>
      <c r="O333" s="125">
        <v>0</v>
      </c>
      <c r="P333" s="125">
        <v>0</v>
      </c>
      <c r="Q333" s="125">
        <v>0</v>
      </c>
      <c r="R333" s="125">
        <v>0</v>
      </c>
    </row>
    <row r="334" spans="1:22" s="13" customFormat="1" ht="34.5" customHeight="1">
      <c r="A334" s="34" t="s">
        <v>165</v>
      </c>
      <c r="B334" s="19"/>
      <c r="C334" s="346"/>
      <c r="D334" s="346"/>
      <c r="E334" s="265" t="s">
        <v>164</v>
      </c>
      <c r="F334" s="266"/>
      <c r="G334" s="266"/>
      <c r="H334" s="267"/>
      <c r="I334" s="356"/>
      <c r="J334" s="65">
        <f t="shared" si="7"/>
        <v>0</v>
      </c>
      <c r="K334" s="134" t="str">
        <f t="shared" si="8"/>
        <v/>
      </c>
      <c r="L334" s="125">
        <v>0</v>
      </c>
      <c r="M334" s="125">
        <v>0</v>
      </c>
      <c r="N334" s="125">
        <v>0</v>
      </c>
      <c r="O334" s="125">
        <v>0</v>
      </c>
      <c r="P334" s="125">
        <v>0</v>
      </c>
      <c r="Q334" s="125">
        <v>0</v>
      </c>
      <c r="R334" s="125">
        <v>0</v>
      </c>
    </row>
    <row r="335" spans="1:22" s="13" customFormat="1" ht="34.5" customHeight="1">
      <c r="A335" s="34" t="s">
        <v>163</v>
      </c>
      <c r="B335" s="19"/>
      <c r="C335" s="346"/>
      <c r="D335" s="359"/>
      <c r="E335" s="273" t="s">
        <v>142</v>
      </c>
      <c r="F335" s="279"/>
      <c r="G335" s="279"/>
      <c r="H335" s="274"/>
      <c r="I335" s="356"/>
      <c r="J335" s="65">
        <f t="shared" si="7"/>
        <v>0</v>
      </c>
      <c r="K335" s="134" t="str">
        <f t="shared" si="8"/>
        <v/>
      </c>
      <c r="L335" s="125">
        <v>0</v>
      </c>
      <c r="M335" s="125">
        <v>0</v>
      </c>
      <c r="N335" s="125">
        <v>0</v>
      </c>
      <c r="O335" s="125">
        <v>0</v>
      </c>
      <c r="P335" s="125">
        <v>0</v>
      </c>
      <c r="Q335" s="125">
        <v>0</v>
      </c>
      <c r="R335" s="125">
        <v>0</v>
      </c>
    </row>
    <row r="336" spans="1:22" s="13" customFormat="1" ht="34.5" customHeight="1">
      <c r="A336" s="34" t="s">
        <v>162</v>
      </c>
      <c r="B336" s="19"/>
      <c r="C336" s="346"/>
      <c r="D336" s="265" t="s">
        <v>161</v>
      </c>
      <c r="E336" s="266"/>
      <c r="F336" s="266"/>
      <c r="G336" s="266"/>
      <c r="H336" s="267"/>
      <c r="I336" s="356"/>
      <c r="J336" s="65">
        <f t="shared" si="7"/>
        <v>5444</v>
      </c>
      <c r="K336" s="134" t="str">
        <f t="shared" si="8"/>
        <v/>
      </c>
      <c r="L336" s="125">
        <v>605</v>
      </c>
      <c r="M336" s="125">
        <v>1300</v>
      </c>
      <c r="N336" s="125">
        <v>859</v>
      </c>
      <c r="O336" s="125">
        <v>925</v>
      </c>
      <c r="P336" s="125">
        <v>419</v>
      </c>
      <c r="Q336" s="125">
        <v>944</v>
      </c>
      <c r="R336" s="125">
        <v>392</v>
      </c>
    </row>
    <row r="337" spans="1:22" s="13" customFormat="1" ht="34.5" customHeight="1">
      <c r="A337" s="34" t="s">
        <v>160</v>
      </c>
      <c r="B337" s="19"/>
      <c r="C337" s="346"/>
      <c r="D337" s="358" t="s">
        <v>159</v>
      </c>
      <c r="E337" s="277" t="s">
        <v>158</v>
      </c>
      <c r="F337" s="317"/>
      <c r="G337" s="317"/>
      <c r="H337" s="278"/>
      <c r="I337" s="356"/>
      <c r="J337" s="65">
        <f t="shared" si="7"/>
        <v>1423</v>
      </c>
      <c r="K337" s="134" t="str">
        <f t="shared" si="8"/>
        <v/>
      </c>
      <c r="L337" s="125">
        <v>308</v>
      </c>
      <c r="M337" s="125">
        <v>235</v>
      </c>
      <c r="N337" s="125">
        <v>198</v>
      </c>
      <c r="O337" s="125">
        <v>104</v>
      </c>
      <c r="P337" s="125">
        <v>130</v>
      </c>
      <c r="Q337" s="125">
        <v>68</v>
      </c>
      <c r="R337" s="125">
        <v>380</v>
      </c>
    </row>
    <row r="338" spans="1:22" s="13" customFormat="1" ht="34.5" customHeight="1">
      <c r="A338" s="34" t="s">
        <v>157</v>
      </c>
      <c r="B338" s="19"/>
      <c r="C338" s="346"/>
      <c r="D338" s="346"/>
      <c r="E338" s="265" t="s">
        <v>156</v>
      </c>
      <c r="F338" s="266"/>
      <c r="G338" s="266"/>
      <c r="H338" s="267"/>
      <c r="I338" s="356"/>
      <c r="J338" s="65">
        <f t="shared" si="7"/>
        <v>3236</v>
      </c>
      <c r="K338" s="134" t="str">
        <f t="shared" si="8"/>
        <v/>
      </c>
      <c r="L338" s="125">
        <v>267</v>
      </c>
      <c r="M338" s="125">
        <v>926</v>
      </c>
      <c r="N338" s="125">
        <v>511</v>
      </c>
      <c r="O338" s="125">
        <v>622</v>
      </c>
      <c r="P338" s="125">
        <v>205</v>
      </c>
      <c r="Q338" s="125">
        <v>704</v>
      </c>
      <c r="R338" s="125">
        <v>1</v>
      </c>
    </row>
    <row r="339" spans="1:22" s="13" customFormat="1" ht="34.5" customHeight="1">
      <c r="A339" s="34" t="s">
        <v>155</v>
      </c>
      <c r="B339" s="19"/>
      <c r="C339" s="346"/>
      <c r="D339" s="346"/>
      <c r="E339" s="265" t="s">
        <v>154</v>
      </c>
      <c r="F339" s="266"/>
      <c r="G339" s="266"/>
      <c r="H339" s="267"/>
      <c r="I339" s="356"/>
      <c r="J339" s="65">
        <f t="shared" si="7"/>
        <v>332</v>
      </c>
      <c r="K339" s="134" t="str">
        <f t="shared" si="8"/>
        <v/>
      </c>
      <c r="L339" s="125">
        <v>4</v>
      </c>
      <c r="M339" s="125">
        <v>71</v>
      </c>
      <c r="N339" s="125">
        <v>67</v>
      </c>
      <c r="O339" s="125">
        <v>74</v>
      </c>
      <c r="P339" s="125">
        <v>40</v>
      </c>
      <c r="Q339" s="125">
        <v>75</v>
      </c>
      <c r="R339" s="125">
        <v>1</v>
      </c>
    </row>
    <row r="340" spans="1:22" s="13" customFormat="1" ht="34.5" customHeight="1">
      <c r="A340" s="34" t="s">
        <v>153</v>
      </c>
      <c r="B340" s="19"/>
      <c r="C340" s="346"/>
      <c r="D340" s="346"/>
      <c r="E340" s="265" t="s">
        <v>152</v>
      </c>
      <c r="F340" s="266"/>
      <c r="G340" s="266"/>
      <c r="H340" s="267"/>
      <c r="I340" s="356"/>
      <c r="J340" s="65">
        <f t="shared" si="7"/>
        <v>78</v>
      </c>
      <c r="K340" s="134" t="str">
        <f t="shared" si="8"/>
        <v/>
      </c>
      <c r="L340" s="125">
        <v>3</v>
      </c>
      <c r="M340" s="125">
        <v>4</v>
      </c>
      <c r="N340" s="125">
        <v>14</v>
      </c>
      <c r="O340" s="125">
        <v>22</v>
      </c>
      <c r="P340" s="125">
        <v>6</v>
      </c>
      <c r="Q340" s="125">
        <v>29</v>
      </c>
      <c r="R340" s="125">
        <v>0</v>
      </c>
    </row>
    <row r="341" spans="1:22" s="13" customFormat="1" ht="34.5" customHeight="1">
      <c r="A341" s="34" t="s">
        <v>151</v>
      </c>
      <c r="B341" s="19"/>
      <c r="C341" s="346"/>
      <c r="D341" s="346"/>
      <c r="E341" s="265" t="s">
        <v>150</v>
      </c>
      <c r="F341" s="266"/>
      <c r="G341" s="266"/>
      <c r="H341" s="267"/>
      <c r="I341" s="356"/>
      <c r="J341" s="65">
        <f t="shared" si="7"/>
        <v>31</v>
      </c>
      <c r="K341" s="134" t="str">
        <f t="shared" si="8"/>
        <v/>
      </c>
      <c r="L341" s="125">
        <v>1</v>
      </c>
      <c r="M341" s="125">
        <v>2</v>
      </c>
      <c r="N341" s="125">
        <v>8</v>
      </c>
      <c r="O341" s="125">
        <v>8</v>
      </c>
      <c r="P341" s="125">
        <v>2</v>
      </c>
      <c r="Q341" s="125">
        <v>10</v>
      </c>
      <c r="R341" s="125">
        <v>0</v>
      </c>
    </row>
    <row r="342" spans="1:22" s="13" customFormat="1" ht="34.5" customHeight="1">
      <c r="A342" s="34" t="s">
        <v>149</v>
      </c>
      <c r="B342" s="19"/>
      <c r="C342" s="346"/>
      <c r="D342" s="346"/>
      <c r="E342" s="307" t="s">
        <v>148</v>
      </c>
      <c r="F342" s="308"/>
      <c r="G342" s="308"/>
      <c r="H342" s="309"/>
      <c r="I342" s="356"/>
      <c r="J342" s="65">
        <f t="shared" si="7"/>
        <v>0</v>
      </c>
      <c r="K342" s="134" t="str">
        <f t="shared" si="8"/>
        <v/>
      </c>
      <c r="L342" s="125">
        <v>0</v>
      </c>
      <c r="M342" s="125">
        <v>0</v>
      </c>
      <c r="N342" s="125">
        <v>0</v>
      </c>
      <c r="O342" s="125">
        <v>0</v>
      </c>
      <c r="P342" s="125">
        <v>0</v>
      </c>
      <c r="Q342" s="125">
        <v>0</v>
      </c>
      <c r="R342" s="125">
        <v>0</v>
      </c>
    </row>
    <row r="343" spans="1:22" s="13" customFormat="1" ht="34.5" customHeight="1">
      <c r="A343" s="34" t="s">
        <v>147</v>
      </c>
      <c r="B343" s="19"/>
      <c r="C343" s="346"/>
      <c r="D343" s="346"/>
      <c r="E343" s="265" t="s">
        <v>146</v>
      </c>
      <c r="F343" s="266"/>
      <c r="G343" s="266"/>
      <c r="H343" s="267"/>
      <c r="I343" s="356"/>
      <c r="J343" s="65">
        <f t="shared" si="7"/>
        <v>91</v>
      </c>
      <c r="K343" s="134" t="str">
        <f t="shared" si="8"/>
        <v/>
      </c>
      <c r="L343" s="125">
        <v>5</v>
      </c>
      <c r="M343" s="125">
        <v>8</v>
      </c>
      <c r="N343" s="125">
        <v>15</v>
      </c>
      <c r="O343" s="125">
        <v>18</v>
      </c>
      <c r="P343" s="125">
        <v>6</v>
      </c>
      <c r="Q343" s="125">
        <v>39</v>
      </c>
      <c r="R343" s="125">
        <v>0</v>
      </c>
    </row>
    <row r="344" spans="1:22" s="13" customFormat="1" ht="34.5" customHeight="1">
      <c r="A344" s="34" t="s">
        <v>145</v>
      </c>
      <c r="B344" s="19"/>
      <c r="C344" s="346"/>
      <c r="D344" s="346"/>
      <c r="E344" s="265" t="s">
        <v>144</v>
      </c>
      <c r="F344" s="266"/>
      <c r="G344" s="266"/>
      <c r="H344" s="267"/>
      <c r="I344" s="356"/>
      <c r="J344" s="65">
        <f t="shared" si="7"/>
        <v>253</v>
      </c>
      <c r="K344" s="134" t="str">
        <f t="shared" si="8"/>
        <v/>
      </c>
      <c r="L344" s="125">
        <v>17</v>
      </c>
      <c r="M344" s="125">
        <v>54</v>
      </c>
      <c r="N344" s="125">
        <v>46</v>
      </c>
      <c r="O344" s="125">
        <v>77</v>
      </c>
      <c r="P344" s="125">
        <v>30</v>
      </c>
      <c r="Q344" s="125">
        <v>19</v>
      </c>
      <c r="R344" s="125">
        <v>10</v>
      </c>
    </row>
    <row r="345" spans="1:22" s="13" customFormat="1" ht="34.5" customHeight="1">
      <c r="A345" s="34" t="s">
        <v>143</v>
      </c>
      <c r="B345" s="19"/>
      <c r="C345" s="346"/>
      <c r="D345" s="346"/>
      <c r="E345" s="265" t="s">
        <v>142</v>
      </c>
      <c r="F345" s="266"/>
      <c r="G345" s="266"/>
      <c r="H345" s="267"/>
      <c r="I345" s="357"/>
      <c r="J345" s="65">
        <f t="shared" si="7"/>
        <v>0</v>
      </c>
      <c r="K345" s="134" t="str">
        <f t="shared" si="8"/>
        <v/>
      </c>
      <c r="L345" s="125">
        <v>0</v>
      </c>
      <c r="M345" s="125">
        <v>0</v>
      </c>
      <c r="N345" s="125">
        <v>0</v>
      </c>
      <c r="O345" s="125">
        <v>0</v>
      </c>
      <c r="P345" s="125">
        <v>0</v>
      </c>
      <c r="Q345" s="125">
        <v>0</v>
      </c>
      <c r="R345" s="125">
        <v>0</v>
      </c>
    </row>
    <row r="346" spans="1:22" s="21" customFormat="1">
      <c r="A346" s="20"/>
      <c r="B346" s="23"/>
      <c r="C346" s="23"/>
      <c r="D346" s="23"/>
      <c r="E346" s="23"/>
      <c r="F346" s="23"/>
      <c r="G346" s="23"/>
      <c r="H346" s="22"/>
      <c r="I346" s="22"/>
      <c r="J346" s="16"/>
      <c r="K346" s="15"/>
      <c r="L346" s="14"/>
      <c r="M346" s="14"/>
      <c r="N346" s="14"/>
      <c r="O346" s="14"/>
      <c r="P346" s="14"/>
      <c r="Q346" s="14"/>
    </row>
    <row r="347" spans="1:22" s="13" customFormat="1">
      <c r="A347" s="20"/>
      <c r="B347" s="25"/>
      <c r="C347" s="18"/>
      <c r="D347" s="18"/>
      <c r="E347" s="18"/>
      <c r="F347" s="18"/>
      <c r="G347" s="18"/>
      <c r="H347" s="17"/>
      <c r="I347" s="17"/>
      <c r="J347" s="16"/>
      <c r="K347" s="15"/>
      <c r="L347" s="14"/>
      <c r="M347" s="14"/>
      <c r="N347" s="14"/>
      <c r="O347" s="14"/>
      <c r="P347" s="14"/>
      <c r="Q347" s="14"/>
    </row>
    <row r="348" spans="1:22" s="8" customFormat="1">
      <c r="A348" s="20"/>
      <c r="B348" s="19"/>
      <c r="C348" s="133"/>
      <c r="D348" s="132"/>
      <c r="H348" s="29"/>
      <c r="I348" s="29"/>
      <c r="J348" s="28"/>
      <c r="K348" s="27"/>
      <c r="L348" s="26"/>
      <c r="M348" s="26"/>
      <c r="N348" s="26"/>
      <c r="O348" s="26"/>
      <c r="P348" s="26"/>
      <c r="Q348" s="26"/>
    </row>
    <row r="349" spans="1:22" s="8" customFormat="1">
      <c r="A349" s="20"/>
      <c r="B349" s="23" t="s">
        <v>141</v>
      </c>
      <c r="C349" s="85"/>
      <c r="D349" s="85"/>
      <c r="E349" s="85"/>
      <c r="F349" s="85"/>
      <c r="G349" s="85"/>
      <c r="H349" s="22"/>
      <c r="I349" s="22"/>
      <c r="J349" s="28"/>
      <c r="K349" s="27"/>
      <c r="L349" s="26"/>
      <c r="M349" s="26"/>
      <c r="N349" s="26"/>
      <c r="O349" s="26"/>
      <c r="P349" s="26"/>
      <c r="Q349" s="26"/>
    </row>
    <row r="350" spans="1:22">
      <c r="A350" s="20"/>
      <c r="B350" s="23"/>
      <c r="C350" s="23"/>
      <c r="D350" s="23"/>
      <c r="E350" s="23"/>
      <c r="F350" s="23"/>
      <c r="G350" s="23"/>
      <c r="H350" s="22"/>
      <c r="I350" s="22"/>
      <c r="L350" s="121"/>
      <c r="M350" s="121"/>
      <c r="N350" s="121"/>
      <c r="O350" s="121"/>
      <c r="P350" s="121"/>
      <c r="Q350" s="121"/>
      <c r="R350" s="2"/>
      <c r="S350" s="2"/>
      <c r="T350" s="2"/>
      <c r="U350" s="2"/>
      <c r="V350" s="2"/>
    </row>
    <row r="351" spans="1:22" ht="34.5" customHeight="1">
      <c r="A351" s="131"/>
      <c r="B351" s="23"/>
      <c r="C351" s="8"/>
      <c r="D351" s="8"/>
      <c r="F351" s="8"/>
      <c r="G351" s="8"/>
      <c r="H351" s="29"/>
      <c r="I351" s="29"/>
      <c r="J351" s="57" t="s">
        <v>56</v>
      </c>
      <c r="K351" s="56"/>
      <c r="L351" s="55" t="s">
        <v>488</v>
      </c>
      <c r="M351" s="55" t="s">
        <v>487</v>
      </c>
      <c r="N351" s="55" t="s">
        <v>486</v>
      </c>
      <c r="O351" s="55" t="s">
        <v>485</v>
      </c>
      <c r="P351" s="55" t="s">
        <v>484</v>
      </c>
      <c r="Q351" s="55" t="s">
        <v>483</v>
      </c>
      <c r="R351" s="55" t="s">
        <v>482</v>
      </c>
      <c r="S351" s="2"/>
      <c r="T351" s="2"/>
      <c r="U351" s="2"/>
      <c r="V351" s="2"/>
    </row>
    <row r="352" spans="1:22" ht="20.25" customHeight="1">
      <c r="A352" s="130" t="s">
        <v>140</v>
      </c>
      <c r="B352" s="54"/>
      <c r="C352" s="18"/>
      <c r="D352" s="8"/>
      <c r="F352" s="8"/>
      <c r="G352" s="8"/>
      <c r="H352" s="29"/>
      <c r="I352" s="53" t="s">
        <v>47</v>
      </c>
      <c r="J352" s="52"/>
      <c r="K352" s="51"/>
      <c r="L352" s="50" t="s">
        <v>46</v>
      </c>
      <c r="M352" s="50" t="s">
        <v>45</v>
      </c>
      <c r="N352" s="50" t="s">
        <v>45</v>
      </c>
      <c r="O352" s="50" t="s">
        <v>45</v>
      </c>
      <c r="P352" s="50" t="s">
        <v>45</v>
      </c>
      <c r="Q352" s="50" t="s">
        <v>481</v>
      </c>
      <c r="R352" s="50" t="s">
        <v>480</v>
      </c>
      <c r="S352" s="2"/>
      <c r="T352" s="2"/>
      <c r="U352" s="2"/>
      <c r="V352" s="2"/>
    </row>
    <row r="353" spans="1:22" s="13" customFormat="1" ht="34.5" customHeight="1">
      <c r="A353" s="34" t="s">
        <v>139</v>
      </c>
      <c r="B353" s="19"/>
      <c r="C353" s="273" t="s">
        <v>138</v>
      </c>
      <c r="D353" s="279"/>
      <c r="E353" s="279"/>
      <c r="F353" s="279"/>
      <c r="G353" s="279"/>
      <c r="H353" s="274"/>
      <c r="I353" s="313" t="s">
        <v>137</v>
      </c>
      <c r="J353" s="112">
        <f>IF(SUM(L353:R353)=0,IF(COUNTIF(L353:R353,"未確認")&gt;0,"未確認",IF(COUNTIF(L353:R353,"~*")&gt;0,"*",SUM(L353:R353))),SUM(L353:R353))</f>
        <v>5444</v>
      </c>
      <c r="K353" s="126" t="str">
        <f>IF(OR(COUNTIF(L353:R353,"未確認")&gt;0,COUNTIF(L353:R353,"~*")&gt;0),"※","")</f>
        <v/>
      </c>
      <c r="L353" s="125">
        <v>605</v>
      </c>
      <c r="M353" s="125">
        <v>1300</v>
      </c>
      <c r="N353" s="125">
        <v>859</v>
      </c>
      <c r="O353" s="125">
        <v>925</v>
      </c>
      <c r="P353" s="125">
        <v>419</v>
      </c>
      <c r="Q353" s="125">
        <v>944</v>
      </c>
      <c r="R353" s="125">
        <v>392</v>
      </c>
    </row>
    <row r="354" spans="1:22" s="13" customFormat="1" ht="34.5" customHeight="1">
      <c r="A354" s="129" t="s">
        <v>136</v>
      </c>
      <c r="B354" s="19"/>
      <c r="C354" s="118"/>
      <c r="D354" s="128"/>
      <c r="E354" s="363" t="s">
        <v>135</v>
      </c>
      <c r="F354" s="364"/>
      <c r="G354" s="364"/>
      <c r="H354" s="365"/>
      <c r="I354" s="356"/>
      <c r="J354" s="112">
        <f>IF(SUM(L354:R354)=0,IF(COUNTIF(L354:R354,"未確認")&gt;0,"未確認",IF(COUNTIF(L354:R354,"~*")&gt;0,"*",SUM(L354:R354))),SUM(L354:R354))</f>
        <v>0</v>
      </c>
      <c r="K354" s="126" t="str">
        <f>IF(OR(COUNTIF(L354:R354,"未確認")&gt;0,COUNTIF(L354:R354,"~*")&gt;0),"※","")</f>
        <v/>
      </c>
      <c r="L354" s="125">
        <v>0</v>
      </c>
      <c r="M354" s="125">
        <v>0</v>
      </c>
      <c r="N354" s="125">
        <v>0</v>
      </c>
      <c r="O354" s="125">
        <v>0</v>
      </c>
      <c r="P354" s="125">
        <v>0</v>
      </c>
      <c r="Q354" s="125">
        <v>0</v>
      </c>
      <c r="R354" s="125">
        <v>0</v>
      </c>
    </row>
    <row r="355" spans="1:22" s="13" customFormat="1" ht="34.5" customHeight="1">
      <c r="A355" s="129" t="s">
        <v>134</v>
      </c>
      <c r="B355" s="19"/>
      <c r="C355" s="118"/>
      <c r="D355" s="128"/>
      <c r="E355" s="363" t="s">
        <v>133</v>
      </c>
      <c r="F355" s="364"/>
      <c r="G355" s="364"/>
      <c r="H355" s="365"/>
      <c r="I355" s="356"/>
      <c r="J355" s="112">
        <f>IF(SUM(L355:R355)=0,IF(COUNTIF(L355:R355,"未確認")&gt;0,"未確認",IF(COUNTIF(L355:R355,"~*")&gt;0,"*",SUM(L355:R355))),SUM(L355:R355))</f>
        <v>39</v>
      </c>
      <c r="K355" s="126" t="str">
        <f>IF(OR(COUNTIF(L355:R355,"未確認")&gt;0,COUNTIF(L355:R355,"~*")&gt;0),"※","")</f>
        <v/>
      </c>
      <c r="L355" s="125">
        <v>2</v>
      </c>
      <c r="M355" s="125">
        <v>7</v>
      </c>
      <c r="N355" s="125">
        <v>5</v>
      </c>
      <c r="O355" s="125">
        <v>6</v>
      </c>
      <c r="P355" s="125">
        <v>13</v>
      </c>
      <c r="Q355" s="125">
        <v>6</v>
      </c>
      <c r="R355" s="125">
        <v>0</v>
      </c>
    </row>
    <row r="356" spans="1:22" s="13" customFormat="1" ht="34.5" customHeight="1">
      <c r="A356" s="129" t="s">
        <v>132</v>
      </c>
      <c r="B356" s="19"/>
      <c r="C356" s="118"/>
      <c r="D356" s="128"/>
      <c r="E356" s="363" t="s">
        <v>131</v>
      </c>
      <c r="F356" s="364"/>
      <c r="G356" s="364"/>
      <c r="H356" s="365"/>
      <c r="I356" s="356"/>
      <c r="J356" s="112">
        <f>IF(SUM(L356:R356)=0,IF(COUNTIF(L356:R356,"未確認")&gt;0,"未確認",IF(COUNTIF(L356:R356,"~*")&gt;0,"*",SUM(L356:R356))),SUM(L356:R356))</f>
        <v>3977</v>
      </c>
      <c r="K356" s="126" t="str">
        <f>IF(OR(COUNTIF(L356:R356,"未確認")&gt;0,COUNTIF(L356:R356,"~*")&gt;0),"※","")</f>
        <v/>
      </c>
      <c r="L356" s="125">
        <v>295</v>
      </c>
      <c r="M356" s="125">
        <v>1058</v>
      </c>
      <c r="N356" s="125">
        <v>656</v>
      </c>
      <c r="O356" s="125">
        <v>814</v>
      </c>
      <c r="P356" s="125">
        <v>275</v>
      </c>
      <c r="Q356" s="125">
        <v>867</v>
      </c>
      <c r="R356" s="125">
        <v>12</v>
      </c>
    </row>
    <row r="357" spans="1:22" s="13" customFormat="1" ht="34.5" customHeight="1">
      <c r="A357" s="34" t="s">
        <v>130</v>
      </c>
      <c r="B357" s="54"/>
      <c r="C357" s="114"/>
      <c r="D357" s="127"/>
      <c r="E357" s="363" t="s">
        <v>129</v>
      </c>
      <c r="F357" s="364"/>
      <c r="G357" s="364"/>
      <c r="H357" s="365"/>
      <c r="I357" s="357"/>
      <c r="J357" s="112">
        <f>IF(SUM(L357:R357)=0,IF(COUNTIF(L357:R357,"未確認")&gt;0,"未確認",IF(COUNTIF(L357:R357,"~*")&gt;0,"*",SUM(L357:R357))),SUM(L357:R357))</f>
        <v>5</v>
      </c>
      <c r="K357" s="126" t="str">
        <f>IF(OR(COUNTIF(L357:R357,"未確認")&gt;0,COUNTIF(L357:R357,"~*")&gt;0),"※","")</f>
        <v/>
      </c>
      <c r="L357" s="125">
        <v>0</v>
      </c>
      <c r="M357" s="125">
        <v>0</v>
      </c>
      <c r="N357" s="125">
        <v>0</v>
      </c>
      <c r="O357" s="125">
        <v>1</v>
      </c>
      <c r="P357" s="125">
        <v>1</v>
      </c>
      <c r="Q357" s="125">
        <v>3</v>
      </c>
      <c r="R357" s="125">
        <v>0</v>
      </c>
    </row>
    <row r="358" spans="1:22" s="21" customFormat="1">
      <c r="A358" s="20"/>
      <c r="B358" s="23"/>
      <c r="C358" s="124"/>
      <c r="D358" s="23"/>
      <c r="E358" s="23"/>
      <c r="F358" s="23"/>
      <c r="G358" s="23"/>
      <c r="H358" s="22"/>
      <c r="I358" s="22"/>
      <c r="J358" s="16"/>
      <c r="K358" s="15"/>
      <c r="L358" s="14"/>
      <c r="M358" s="14"/>
      <c r="N358" s="14"/>
      <c r="O358" s="14"/>
      <c r="P358" s="14"/>
      <c r="Q358" s="14"/>
    </row>
    <row r="359" spans="1:22" s="13" customFormat="1">
      <c r="A359" s="20"/>
      <c r="B359" s="25"/>
      <c r="C359" s="18"/>
      <c r="D359" s="18"/>
      <c r="E359" s="18"/>
      <c r="F359" s="18"/>
      <c r="G359" s="18"/>
      <c r="H359" s="17"/>
      <c r="I359" s="17"/>
      <c r="J359" s="16"/>
      <c r="K359" s="15"/>
      <c r="L359" s="14"/>
      <c r="M359" s="14"/>
      <c r="N359" s="14"/>
      <c r="O359" s="14"/>
      <c r="P359" s="14"/>
      <c r="Q359" s="14"/>
    </row>
    <row r="360" spans="1:22" s="21" customFormat="1">
      <c r="A360" s="20"/>
      <c r="B360" s="54"/>
      <c r="C360" s="123"/>
      <c r="D360" s="8"/>
      <c r="E360" s="8"/>
      <c r="F360" s="8"/>
      <c r="G360" s="8"/>
      <c r="H360" s="122"/>
      <c r="I360" s="122"/>
      <c r="J360" s="28"/>
      <c r="K360" s="27"/>
      <c r="L360" s="26"/>
      <c r="M360" s="26"/>
      <c r="N360" s="26"/>
      <c r="O360" s="26"/>
      <c r="P360" s="26"/>
      <c r="Q360" s="26"/>
    </row>
    <row r="361" spans="1:22" s="8" customFormat="1">
      <c r="A361" s="20"/>
      <c r="B361" s="23" t="s">
        <v>128</v>
      </c>
      <c r="C361" s="85"/>
      <c r="D361" s="85"/>
      <c r="E361" s="85"/>
      <c r="F361" s="85"/>
      <c r="G361" s="85"/>
      <c r="H361" s="22"/>
      <c r="I361" s="22"/>
      <c r="J361" s="28"/>
      <c r="K361" s="27"/>
      <c r="L361" s="26"/>
      <c r="M361" s="26"/>
      <c r="N361" s="26"/>
      <c r="O361" s="26"/>
      <c r="P361" s="26"/>
      <c r="Q361" s="26"/>
    </row>
    <row r="362" spans="1:22" s="21" customFormat="1">
      <c r="A362" s="20"/>
      <c r="B362" s="19" t="s">
        <v>127</v>
      </c>
      <c r="C362" s="8"/>
      <c r="D362" s="8"/>
      <c r="E362" s="8"/>
      <c r="F362" s="8"/>
      <c r="G362" s="8"/>
      <c r="H362" s="29"/>
      <c r="I362" s="29"/>
      <c r="J362" s="28"/>
      <c r="K362" s="27"/>
      <c r="L362" s="26"/>
      <c r="M362" s="26"/>
      <c r="N362" s="26"/>
      <c r="O362" s="26"/>
      <c r="P362" s="26"/>
      <c r="Q362" s="26"/>
    </row>
    <row r="363" spans="1:22">
      <c r="A363" s="20"/>
      <c r="B363" s="23"/>
      <c r="C363" s="23"/>
      <c r="D363" s="23"/>
      <c r="E363" s="23"/>
      <c r="F363" s="23"/>
      <c r="G363" s="23"/>
      <c r="H363" s="22"/>
      <c r="I363" s="22"/>
      <c r="L363" s="121"/>
      <c r="M363" s="121"/>
      <c r="N363" s="121"/>
      <c r="O363" s="121"/>
      <c r="P363" s="121"/>
      <c r="Q363" s="121"/>
      <c r="R363" s="2"/>
      <c r="S363" s="2"/>
      <c r="T363" s="2"/>
      <c r="U363" s="2"/>
      <c r="V363" s="2"/>
    </row>
    <row r="364" spans="1:22" ht="34.5" customHeight="1">
      <c r="A364" s="20"/>
      <c r="B364" s="23"/>
      <c r="C364" s="8"/>
      <c r="D364" s="8"/>
      <c r="F364" s="8"/>
      <c r="G364" s="8"/>
      <c r="H364" s="29"/>
      <c r="I364" s="29"/>
      <c r="J364" s="57" t="s">
        <v>56</v>
      </c>
      <c r="K364" s="56"/>
      <c r="L364" s="55" t="s">
        <v>488</v>
      </c>
      <c r="M364" s="55" t="s">
        <v>487</v>
      </c>
      <c r="N364" s="55" t="s">
        <v>486</v>
      </c>
      <c r="O364" s="55" t="s">
        <v>485</v>
      </c>
      <c r="P364" s="55" t="s">
        <v>484</v>
      </c>
      <c r="Q364" s="55" t="s">
        <v>483</v>
      </c>
      <c r="R364" s="55" t="s">
        <v>482</v>
      </c>
      <c r="S364" s="2"/>
      <c r="T364" s="2"/>
      <c r="U364" s="2"/>
      <c r="V364" s="2"/>
    </row>
    <row r="365" spans="1:22" ht="20.25" customHeight="1">
      <c r="A365" s="20"/>
      <c r="B365" s="54"/>
      <c r="C365" s="8"/>
      <c r="D365" s="8"/>
      <c r="F365" s="8"/>
      <c r="G365" s="8"/>
      <c r="H365" s="29"/>
      <c r="I365" s="53" t="s">
        <v>47</v>
      </c>
      <c r="J365" s="52"/>
      <c r="K365" s="51"/>
      <c r="L365" s="50" t="s">
        <v>46</v>
      </c>
      <c r="M365" s="50" t="s">
        <v>45</v>
      </c>
      <c r="N365" s="50" t="s">
        <v>45</v>
      </c>
      <c r="O365" s="50" t="s">
        <v>45</v>
      </c>
      <c r="P365" s="50" t="s">
        <v>45</v>
      </c>
      <c r="Q365" s="50" t="s">
        <v>481</v>
      </c>
      <c r="R365" s="50" t="s">
        <v>480</v>
      </c>
      <c r="S365" s="2"/>
      <c r="T365" s="2"/>
      <c r="U365" s="2"/>
      <c r="V365" s="2"/>
    </row>
    <row r="366" spans="1:22" s="13" customFormat="1" ht="34.5" customHeight="1">
      <c r="A366" s="34" t="s">
        <v>126</v>
      </c>
      <c r="B366" s="19"/>
      <c r="C366" s="360" t="s">
        <v>125</v>
      </c>
      <c r="D366" s="361"/>
      <c r="E366" s="361"/>
      <c r="F366" s="361"/>
      <c r="G366" s="361"/>
      <c r="H366" s="362"/>
      <c r="I366" s="313" t="s">
        <v>124</v>
      </c>
      <c r="J366" s="112">
        <v>0</v>
      </c>
      <c r="K366" s="111" t="str">
        <f t="shared" ref="K366:K371" si="9">IF(OR(COUNTIF(J366,"未確認")&gt;0,COUNTIF(J366,"~*")&gt;0),"※","")</f>
        <v/>
      </c>
      <c r="L366" s="120"/>
      <c r="M366" s="119"/>
      <c r="N366" s="119"/>
      <c r="O366" s="119"/>
      <c r="P366" s="119"/>
      <c r="Q366" s="119"/>
      <c r="R366" s="119"/>
    </row>
    <row r="367" spans="1:22" s="13" customFormat="1" ht="34.5" customHeight="1">
      <c r="A367" s="34" t="s">
        <v>123</v>
      </c>
      <c r="B367" s="19"/>
      <c r="C367" s="118"/>
      <c r="D367" s="117"/>
      <c r="E367" s="265" t="s">
        <v>122</v>
      </c>
      <c r="F367" s="266"/>
      <c r="G367" s="266"/>
      <c r="H367" s="267"/>
      <c r="I367" s="371"/>
      <c r="J367" s="112">
        <v>0</v>
      </c>
      <c r="K367" s="111" t="str">
        <f t="shared" si="9"/>
        <v/>
      </c>
      <c r="L367" s="116"/>
      <c r="M367" s="115"/>
      <c r="N367" s="115"/>
      <c r="O367" s="115"/>
      <c r="P367" s="115"/>
      <c r="Q367" s="115"/>
      <c r="R367" s="115"/>
    </row>
    <row r="368" spans="1:22" s="13" customFormat="1" ht="34.5" customHeight="1">
      <c r="A368" s="34" t="s">
        <v>121</v>
      </c>
      <c r="B368" s="19"/>
      <c r="C368" s="114"/>
      <c r="D368" s="113"/>
      <c r="E368" s="265" t="s">
        <v>120</v>
      </c>
      <c r="F368" s="266"/>
      <c r="G368" s="266"/>
      <c r="H368" s="267"/>
      <c r="I368" s="371"/>
      <c r="J368" s="112">
        <v>0</v>
      </c>
      <c r="K368" s="111" t="str">
        <f t="shared" si="9"/>
        <v/>
      </c>
      <c r="L368" s="116"/>
      <c r="M368" s="115"/>
      <c r="N368" s="115"/>
      <c r="O368" s="115"/>
      <c r="P368" s="115"/>
      <c r="Q368" s="115"/>
      <c r="R368" s="115"/>
    </row>
    <row r="369" spans="1:18" s="13" customFormat="1" ht="34.5" customHeight="1">
      <c r="A369" s="34" t="s">
        <v>119</v>
      </c>
      <c r="B369" s="19"/>
      <c r="C369" s="373" t="s">
        <v>118</v>
      </c>
      <c r="D369" s="374"/>
      <c r="E369" s="374"/>
      <c r="F369" s="374"/>
      <c r="G369" s="374"/>
      <c r="H369" s="375"/>
      <c r="I369" s="371"/>
      <c r="J369" s="112">
        <v>0</v>
      </c>
      <c r="K369" s="111" t="str">
        <f t="shared" si="9"/>
        <v/>
      </c>
      <c r="L369" s="116"/>
      <c r="M369" s="115"/>
      <c r="N369" s="115"/>
      <c r="O369" s="115"/>
      <c r="P369" s="115"/>
      <c r="Q369" s="115"/>
      <c r="R369" s="115"/>
    </row>
    <row r="370" spans="1:18" s="13" customFormat="1" ht="34.5" customHeight="1">
      <c r="A370" s="34" t="s">
        <v>117</v>
      </c>
      <c r="B370" s="19"/>
      <c r="C370" s="118"/>
      <c r="D370" s="117"/>
      <c r="E370" s="265" t="s">
        <v>116</v>
      </c>
      <c r="F370" s="266"/>
      <c r="G370" s="266"/>
      <c r="H370" s="267"/>
      <c r="I370" s="371"/>
      <c r="J370" s="112">
        <v>0</v>
      </c>
      <c r="K370" s="111" t="str">
        <f t="shared" si="9"/>
        <v/>
      </c>
      <c r="L370" s="116"/>
      <c r="M370" s="115"/>
      <c r="N370" s="115"/>
      <c r="O370" s="115"/>
      <c r="P370" s="115"/>
      <c r="Q370" s="115"/>
      <c r="R370" s="115"/>
    </row>
    <row r="371" spans="1:18" s="13" customFormat="1" ht="34.5" customHeight="1">
      <c r="A371" s="34" t="s">
        <v>115</v>
      </c>
      <c r="B371" s="19"/>
      <c r="C371" s="114"/>
      <c r="D371" s="113"/>
      <c r="E371" s="265" t="s">
        <v>114</v>
      </c>
      <c r="F371" s="266"/>
      <c r="G371" s="266"/>
      <c r="H371" s="267"/>
      <c r="I371" s="372"/>
      <c r="J371" s="112">
        <v>0</v>
      </c>
      <c r="K371" s="111" t="str">
        <f t="shared" si="9"/>
        <v/>
      </c>
      <c r="L371" s="110"/>
      <c r="M371" s="109"/>
      <c r="N371" s="109"/>
      <c r="O371" s="109"/>
      <c r="P371" s="109"/>
      <c r="Q371" s="109"/>
      <c r="R371" s="109"/>
    </row>
    <row r="372" spans="1:18" s="21" customFormat="1">
      <c r="A372" s="20"/>
      <c r="B372" s="23"/>
      <c r="C372" s="23"/>
      <c r="D372" s="23"/>
      <c r="E372" s="23"/>
      <c r="F372" s="23"/>
      <c r="G372" s="23"/>
      <c r="H372" s="22"/>
      <c r="I372" s="22"/>
      <c r="J372" s="16"/>
      <c r="K372" s="15"/>
      <c r="L372" s="14"/>
      <c r="M372" s="14"/>
      <c r="N372" s="14"/>
      <c r="O372" s="14"/>
      <c r="P372" s="14"/>
      <c r="Q372" s="14"/>
    </row>
    <row r="373" spans="1:18" s="13" customFormat="1">
      <c r="A373" s="20"/>
      <c r="B373" s="25"/>
      <c r="C373" s="18"/>
      <c r="D373" s="18"/>
      <c r="E373" s="18"/>
      <c r="F373" s="18"/>
      <c r="G373" s="18"/>
      <c r="H373" s="17"/>
      <c r="I373" s="17"/>
      <c r="J373" s="16"/>
      <c r="K373" s="15"/>
      <c r="L373" s="14"/>
      <c r="M373" s="14"/>
      <c r="N373" s="14"/>
      <c r="O373" s="14"/>
      <c r="P373" s="14"/>
      <c r="Q373" s="14"/>
    </row>
    <row r="374" spans="1:18" s="13" customFormat="1">
      <c r="A374" s="20"/>
      <c r="B374" s="19"/>
      <c r="C374" s="19"/>
      <c r="D374" s="18"/>
      <c r="E374" s="18"/>
      <c r="F374" s="18"/>
      <c r="G374" s="18"/>
      <c r="H374" s="17"/>
      <c r="I374" s="24" t="s">
        <v>17</v>
      </c>
      <c r="J374" s="16"/>
      <c r="K374" s="15"/>
      <c r="L374" s="14"/>
      <c r="M374" s="14"/>
      <c r="N374" s="14"/>
      <c r="O374" s="14"/>
      <c r="P374" s="14"/>
      <c r="Q374" s="14"/>
    </row>
    <row r="375" spans="1:18" s="13" customFormat="1">
      <c r="A375" s="20"/>
      <c r="B375" s="19"/>
      <c r="C375" s="19"/>
      <c r="D375" s="18"/>
      <c r="E375" s="18"/>
      <c r="F375" s="18"/>
      <c r="G375" s="18"/>
      <c r="H375" s="17"/>
      <c r="I375" s="17"/>
      <c r="J375" s="16"/>
      <c r="K375" s="15"/>
      <c r="L375" s="14"/>
      <c r="M375" s="14"/>
      <c r="N375" s="14"/>
      <c r="O375" s="14"/>
      <c r="P375" s="14"/>
      <c r="Q375" s="14"/>
    </row>
    <row r="376" spans="1:18" s="13" customFormat="1">
      <c r="A376" s="20"/>
      <c r="B376" s="19"/>
      <c r="C376" s="19"/>
      <c r="D376" s="18"/>
      <c r="E376" s="18"/>
      <c r="F376" s="18"/>
      <c r="G376" s="18"/>
      <c r="H376" s="17"/>
      <c r="I376" s="17"/>
      <c r="J376" s="16"/>
      <c r="K376" s="15"/>
      <c r="L376" s="14"/>
      <c r="M376" s="14"/>
      <c r="N376" s="14"/>
      <c r="O376" s="14"/>
      <c r="P376" s="14"/>
      <c r="Q376" s="14"/>
    </row>
    <row r="377" spans="1:18" s="99" customFormat="1">
      <c r="A377" s="20"/>
      <c r="B377" s="54"/>
      <c r="C377" s="103"/>
      <c r="D377" s="108"/>
      <c r="E377" s="108"/>
      <c r="F377" s="108"/>
      <c r="G377" s="108"/>
      <c r="H377" s="107"/>
      <c r="I377" s="106"/>
      <c r="J377" s="4"/>
      <c r="K377" s="5"/>
      <c r="M377" s="105"/>
      <c r="N377" s="105"/>
      <c r="O377" s="105"/>
      <c r="P377" s="105"/>
      <c r="Q377" s="105"/>
      <c r="R377" s="2"/>
    </row>
    <row r="378" spans="1:18" s="99" customFormat="1">
      <c r="A378" s="20"/>
      <c r="B378" s="54"/>
      <c r="C378" s="103"/>
      <c r="D378" s="108"/>
      <c r="E378" s="108"/>
      <c r="F378" s="108"/>
      <c r="G378" s="108"/>
      <c r="H378" s="107"/>
      <c r="I378" s="106"/>
      <c r="J378" s="4"/>
      <c r="K378" s="5"/>
      <c r="M378" s="105"/>
      <c r="N378" s="105"/>
      <c r="O378" s="105"/>
      <c r="P378" s="105"/>
      <c r="Q378" s="105"/>
      <c r="R378" s="2"/>
    </row>
    <row r="379" spans="1:18" s="99" customFormat="1">
      <c r="A379" s="20"/>
      <c r="B379" s="54"/>
      <c r="H379" s="103"/>
      <c r="M379" s="104"/>
      <c r="N379" s="104"/>
      <c r="O379" s="104"/>
      <c r="P379" s="104"/>
      <c r="Q379" s="104"/>
      <c r="R379" s="2"/>
    </row>
    <row r="380" spans="1:18" s="99" customFormat="1">
      <c r="A380" s="20"/>
      <c r="B380" s="54"/>
      <c r="H380" s="103"/>
      <c r="M380" s="105"/>
      <c r="N380" s="105"/>
      <c r="O380" s="105"/>
      <c r="P380" s="105"/>
      <c r="Q380" s="105"/>
      <c r="R380" s="2"/>
    </row>
    <row r="381" spans="1:18" s="99" customFormat="1">
      <c r="A381" s="20"/>
      <c r="B381" s="54"/>
      <c r="H381" s="103"/>
      <c r="M381" s="104"/>
      <c r="N381" s="104"/>
      <c r="O381" s="104"/>
      <c r="P381" s="104"/>
      <c r="Q381" s="104"/>
      <c r="R381" s="2"/>
    </row>
    <row r="382" spans="1:18" s="99" customFormat="1">
      <c r="A382" s="20"/>
      <c r="B382" s="54"/>
      <c r="H382" s="103"/>
      <c r="M382" s="104"/>
      <c r="N382" s="104"/>
      <c r="O382" s="104"/>
      <c r="P382" s="104"/>
      <c r="Q382" s="104"/>
      <c r="R382" s="2"/>
    </row>
    <row r="383" spans="1:18" s="99" customFormat="1">
      <c r="A383" s="20"/>
      <c r="B383" s="54"/>
      <c r="H383" s="103"/>
      <c r="L383" s="3"/>
      <c r="M383" s="3"/>
      <c r="N383" s="3"/>
      <c r="O383" s="3"/>
      <c r="P383" s="3"/>
      <c r="Q383" s="3"/>
      <c r="R383" s="2"/>
    </row>
    <row r="384" spans="1:18" s="99" customFormat="1">
      <c r="A384" s="20"/>
      <c r="B384" s="54"/>
      <c r="C384" s="100"/>
      <c r="D384" s="100"/>
      <c r="E384" s="100"/>
      <c r="F384" s="100"/>
      <c r="G384" s="102"/>
      <c r="H384" s="100"/>
      <c r="I384" s="100"/>
      <c r="J384" s="100"/>
      <c r="K384" s="101"/>
      <c r="L384" s="100"/>
      <c r="M384" s="100"/>
      <c r="N384" s="100"/>
      <c r="O384" s="100"/>
      <c r="P384" s="100"/>
      <c r="Q384" s="100"/>
      <c r="R384" s="2"/>
    </row>
    <row r="385" spans="1:22" s="99" customFormat="1">
      <c r="A385" s="20"/>
      <c r="B385" s="54"/>
      <c r="C385" s="18"/>
      <c r="D385" s="8"/>
      <c r="E385" s="8"/>
      <c r="F385" s="8"/>
      <c r="G385" s="8"/>
      <c r="H385" s="29"/>
      <c r="I385" s="29"/>
      <c r="J385" s="93"/>
      <c r="K385" s="27"/>
      <c r="L385" s="28"/>
      <c r="M385" s="28"/>
      <c r="N385" s="28"/>
      <c r="O385" s="28"/>
      <c r="P385" s="28"/>
      <c r="Q385" s="28"/>
      <c r="R385" s="2"/>
    </row>
    <row r="386" spans="1:22" s="21" customFormat="1" ht="19.5">
      <c r="A386" s="20"/>
      <c r="B386" s="98" t="s">
        <v>113</v>
      </c>
      <c r="C386" s="97"/>
      <c r="D386" s="96"/>
      <c r="E386" s="96"/>
      <c r="F386" s="96"/>
      <c r="G386" s="96"/>
      <c r="H386" s="95"/>
      <c r="I386" s="95"/>
      <c r="J386" s="94"/>
      <c r="K386" s="93"/>
      <c r="L386" s="26"/>
      <c r="M386" s="26"/>
      <c r="N386" s="26"/>
      <c r="O386" s="26"/>
      <c r="P386" s="26"/>
      <c r="Q386" s="26"/>
    </row>
    <row r="387" spans="1:22" s="21" customFormat="1">
      <c r="A387" s="20"/>
      <c r="B387" s="23" t="s">
        <v>112</v>
      </c>
      <c r="C387" s="90"/>
      <c r="D387" s="8"/>
      <c r="E387" s="8"/>
      <c r="F387" s="8"/>
      <c r="G387" s="8"/>
      <c r="H387" s="29"/>
      <c r="I387" s="29"/>
      <c r="J387" s="28"/>
      <c r="K387" s="92"/>
      <c r="L387" s="91"/>
      <c r="M387" s="91"/>
      <c r="N387" s="91"/>
      <c r="O387" s="91"/>
      <c r="P387" s="91"/>
      <c r="Q387" s="91"/>
    </row>
    <row r="388" spans="1:22" s="21" customFormat="1" ht="19.5">
      <c r="A388" s="20"/>
      <c r="C388" s="90"/>
      <c r="D388" s="8"/>
      <c r="E388" s="8"/>
      <c r="F388" s="8"/>
      <c r="G388" s="8"/>
      <c r="H388" s="29"/>
      <c r="I388" s="29"/>
      <c r="J388" s="28"/>
      <c r="K388" s="89"/>
      <c r="L388" s="88"/>
      <c r="M388" s="88"/>
      <c r="N388" s="88"/>
      <c r="O388" s="88"/>
      <c r="P388" s="88"/>
      <c r="Q388" s="88"/>
    </row>
    <row r="389" spans="1:22" ht="34.5" customHeight="1">
      <c r="A389" s="20"/>
      <c r="B389" s="23"/>
      <c r="C389" s="2"/>
      <c r="D389" s="8"/>
      <c r="F389" s="8"/>
      <c r="G389" s="8"/>
      <c r="H389" s="29"/>
      <c r="I389" s="29"/>
      <c r="J389" s="57" t="s">
        <v>56</v>
      </c>
      <c r="K389" s="87"/>
      <c r="L389" s="86" t="s">
        <v>488</v>
      </c>
      <c r="M389" s="86" t="s">
        <v>487</v>
      </c>
      <c r="N389" s="86" t="s">
        <v>486</v>
      </c>
      <c r="O389" s="86" t="s">
        <v>485</v>
      </c>
      <c r="P389" s="86" t="s">
        <v>484</v>
      </c>
      <c r="Q389" s="86" t="s">
        <v>483</v>
      </c>
      <c r="R389" s="55" t="s">
        <v>482</v>
      </c>
      <c r="S389" s="2"/>
      <c r="T389" s="2"/>
      <c r="U389" s="2"/>
      <c r="V389" s="2"/>
    </row>
    <row r="390" spans="1:22" ht="20.25" customHeight="1">
      <c r="A390" s="20"/>
      <c r="B390" s="54"/>
      <c r="C390" s="369"/>
      <c r="D390" s="370"/>
      <c r="E390" s="370"/>
      <c r="F390" s="370"/>
      <c r="G390" s="85"/>
      <c r="H390" s="29"/>
      <c r="I390" s="53" t="s">
        <v>47</v>
      </c>
      <c r="J390" s="52"/>
      <c r="K390" s="51"/>
      <c r="L390" s="50" t="s">
        <v>46</v>
      </c>
      <c r="M390" s="50" t="s">
        <v>45</v>
      </c>
      <c r="N390" s="50" t="s">
        <v>45</v>
      </c>
      <c r="O390" s="50" t="s">
        <v>45</v>
      </c>
      <c r="P390" s="50" t="s">
        <v>45</v>
      </c>
      <c r="Q390" s="50" t="s">
        <v>481</v>
      </c>
      <c r="R390" s="50" t="s">
        <v>480</v>
      </c>
      <c r="S390" s="2"/>
      <c r="T390" s="2"/>
      <c r="U390" s="2"/>
      <c r="V390" s="2"/>
    </row>
    <row r="391" spans="1:22" s="21" customFormat="1" ht="34.5" customHeight="1">
      <c r="A391" s="34" t="s">
        <v>111</v>
      </c>
      <c r="B391" s="84"/>
      <c r="C391" s="265" t="s">
        <v>110</v>
      </c>
      <c r="D391" s="266"/>
      <c r="E391" s="266"/>
      <c r="F391" s="266"/>
      <c r="G391" s="266"/>
      <c r="H391" s="267"/>
      <c r="I391" s="64" t="s">
        <v>109</v>
      </c>
      <c r="J391" s="63">
        <f>IF(SUM(L391:R391)=0,IF(COUNTIF(L391:R391,"未確認")&gt;0,"未確認",IF(COUNTIF(L391:R391,"~*")&gt;0,"*",SUM(L391:R391))),SUM(L391:R391))</f>
        <v>0</v>
      </c>
      <c r="K391" s="62" t="str">
        <f>IF(OR(COUNTIF(L391:R391,"未確認")&gt;0,COUNTIF(L391:R391,"*")&gt;0),"※","")</f>
        <v/>
      </c>
      <c r="L391" s="83">
        <v>0</v>
      </c>
      <c r="M391" s="83">
        <v>0</v>
      </c>
      <c r="N391" s="83">
        <v>0</v>
      </c>
      <c r="O391" s="83">
        <v>0</v>
      </c>
      <c r="P391" s="83">
        <v>0</v>
      </c>
      <c r="Q391" s="83">
        <v>0</v>
      </c>
      <c r="R391" s="83">
        <v>0</v>
      </c>
    </row>
    <row r="392" spans="1:22" customFormat="1" ht="34.5" customHeight="1"/>
    <row r="393" spans="1:22" s="21" customFormat="1">
      <c r="A393" s="20"/>
      <c r="B393" s="23"/>
      <c r="C393" s="23"/>
      <c r="D393" s="23"/>
      <c r="E393" s="23"/>
      <c r="F393" s="23"/>
      <c r="G393" s="23"/>
      <c r="H393" s="22"/>
      <c r="I393" s="22"/>
      <c r="J393" s="16"/>
      <c r="K393" s="15"/>
      <c r="L393" s="14"/>
      <c r="M393" s="14"/>
      <c r="N393" s="14"/>
      <c r="O393" s="14"/>
      <c r="P393" s="14"/>
      <c r="Q393" s="14"/>
    </row>
    <row r="394" spans="1:22" s="35" customFormat="1">
      <c r="A394" s="20"/>
      <c r="B394" s="23" t="s">
        <v>108</v>
      </c>
      <c r="C394" s="23"/>
      <c r="D394" s="23"/>
      <c r="E394" s="23"/>
      <c r="F394" s="23"/>
      <c r="G394" s="23"/>
      <c r="H394" s="22"/>
      <c r="I394" s="22"/>
      <c r="J394" s="28"/>
      <c r="K394" s="27"/>
      <c r="L394" s="26"/>
      <c r="M394" s="26"/>
      <c r="N394" s="26"/>
      <c r="O394" s="26"/>
      <c r="P394" s="26"/>
      <c r="Q394" s="26"/>
    </row>
    <row r="395" spans="1:22">
      <c r="A395" s="20"/>
      <c r="B395" s="23"/>
      <c r="C395" s="23"/>
      <c r="D395" s="23"/>
      <c r="E395" s="23"/>
      <c r="F395" s="23"/>
      <c r="G395" s="23"/>
      <c r="H395" s="22"/>
      <c r="I395" s="22"/>
      <c r="L395" s="58"/>
      <c r="M395" s="58"/>
      <c r="N395" s="58"/>
      <c r="O395" s="58"/>
      <c r="P395" s="58"/>
      <c r="Q395" s="58"/>
      <c r="R395" s="2"/>
      <c r="S395" s="2"/>
      <c r="T395" s="2"/>
      <c r="U395" s="2"/>
      <c r="V395" s="2"/>
    </row>
    <row r="396" spans="1:22" s="54" customFormat="1" ht="34.5" customHeight="1">
      <c r="A396" s="20"/>
      <c r="B396" s="23"/>
      <c r="C396" s="8"/>
      <c r="D396" s="8"/>
      <c r="E396" s="8"/>
      <c r="F396" s="8"/>
      <c r="G396" s="8"/>
      <c r="H396" s="29"/>
      <c r="I396" s="29"/>
      <c r="J396" s="57" t="s">
        <v>56</v>
      </c>
      <c r="K396" s="56"/>
      <c r="L396" s="55" t="s">
        <v>488</v>
      </c>
      <c r="M396" s="55" t="s">
        <v>487</v>
      </c>
      <c r="N396" s="55" t="s">
        <v>486</v>
      </c>
      <c r="O396" s="55" t="s">
        <v>485</v>
      </c>
      <c r="P396" s="55" t="s">
        <v>484</v>
      </c>
      <c r="Q396" s="55" t="s">
        <v>483</v>
      </c>
      <c r="R396" s="55" t="s">
        <v>482</v>
      </c>
    </row>
    <row r="397" spans="1:22" s="54" customFormat="1" ht="20.25" customHeight="1">
      <c r="A397" s="20"/>
      <c r="C397" s="18"/>
      <c r="D397" s="8"/>
      <c r="E397" s="8"/>
      <c r="F397" s="8"/>
      <c r="G397" s="8"/>
      <c r="H397" s="29"/>
      <c r="I397" s="53" t="s">
        <v>47</v>
      </c>
      <c r="J397" s="52"/>
      <c r="K397" s="51"/>
      <c r="L397" s="50" t="s">
        <v>46</v>
      </c>
      <c r="M397" s="50" t="s">
        <v>45</v>
      </c>
      <c r="N397" s="50" t="s">
        <v>45</v>
      </c>
      <c r="O397" s="50" t="s">
        <v>45</v>
      </c>
      <c r="P397" s="50" t="s">
        <v>45</v>
      </c>
      <c r="Q397" s="50" t="s">
        <v>481</v>
      </c>
      <c r="R397" s="50" t="s">
        <v>480</v>
      </c>
    </row>
    <row r="398" spans="1:22" s="35" customFormat="1" ht="113.65" customHeight="1">
      <c r="A398" s="34" t="s">
        <v>107</v>
      </c>
      <c r="B398" s="19"/>
      <c r="C398" s="307" t="s">
        <v>106</v>
      </c>
      <c r="D398" s="308"/>
      <c r="E398" s="308"/>
      <c r="F398" s="308"/>
      <c r="G398" s="308"/>
      <c r="H398" s="309"/>
      <c r="I398" s="82" t="s">
        <v>105</v>
      </c>
      <c r="J398" s="32"/>
      <c r="K398" s="81"/>
      <c r="L398" s="68" t="s">
        <v>104</v>
      </c>
      <c r="M398" s="68" t="s">
        <v>103</v>
      </c>
      <c r="N398" s="68" t="s">
        <v>103</v>
      </c>
      <c r="O398" s="68" t="s">
        <v>103</v>
      </c>
      <c r="P398" s="68" t="s">
        <v>103</v>
      </c>
      <c r="Q398" s="68" t="s">
        <v>104</v>
      </c>
      <c r="R398" s="68" t="s">
        <v>104</v>
      </c>
    </row>
    <row r="399" spans="1:22" s="21" customFormat="1" ht="65.099999999999994" customHeight="1">
      <c r="A399" s="20"/>
      <c r="B399" s="19"/>
      <c r="C399" s="310" t="s">
        <v>102</v>
      </c>
      <c r="D399" s="311"/>
      <c r="E399" s="311"/>
      <c r="F399" s="311"/>
      <c r="G399" s="311"/>
      <c r="H399" s="312"/>
      <c r="I399" s="313" t="s">
        <v>101</v>
      </c>
      <c r="J399" s="73"/>
      <c r="K399" s="77"/>
      <c r="L399" s="76"/>
      <c r="M399" s="75"/>
      <c r="N399" s="75"/>
      <c r="O399" s="75"/>
      <c r="P399" s="75"/>
      <c r="Q399" s="75"/>
      <c r="R399" s="75"/>
    </row>
    <row r="400" spans="1:22" s="21" customFormat="1" ht="34.5" customHeight="1">
      <c r="A400" s="34" t="s">
        <v>100</v>
      </c>
      <c r="B400" s="19"/>
      <c r="C400" s="74"/>
      <c r="D400" s="366" t="s">
        <v>83</v>
      </c>
      <c r="E400" s="367"/>
      <c r="F400" s="367"/>
      <c r="G400" s="367"/>
      <c r="H400" s="368"/>
      <c r="I400" s="341"/>
      <c r="J400" s="73"/>
      <c r="K400" s="72"/>
      <c r="L400" s="68">
        <v>0</v>
      </c>
      <c r="M400" s="68">
        <v>37.799999999999997</v>
      </c>
      <c r="N400" s="68">
        <v>39.200000000000003</v>
      </c>
      <c r="O400" s="68">
        <v>61.2</v>
      </c>
      <c r="P400" s="68">
        <v>41.6</v>
      </c>
      <c r="Q400" s="68">
        <v>0</v>
      </c>
      <c r="R400" s="68">
        <v>0</v>
      </c>
    </row>
    <row r="401" spans="1:18" s="21" customFormat="1" ht="34.5" customHeight="1">
      <c r="A401" s="34" t="s">
        <v>99</v>
      </c>
      <c r="B401" s="19"/>
      <c r="C401" s="74"/>
      <c r="D401" s="366" t="s">
        <v>81</v>
      </c>
      <c r="E401" s="367"/>
      <c r="F401" s="367"/>
      <c r="G401" s="367"/>
      <c r="H401" s="368"/>
      <c r="I401" s="341"/>
      <c r="J401" s="73"/>
      <c r="K401" s="72"/>
      <c r="L401" s="68">
        <v>0</v>
      </c>
      <c r="M401" s="68">
        <v>25.3</v>
      </c>
      <c r="N401" s="68">
        <v>31</v>
      </c>
      <c r="O401" s="68">
        <v>40.200000000000003</v>
      </c>
      <c r="P401" s="68">
        <v>18.3</v>
      </c>
      <c r="Q401" s="68">
        <v>0</v>
      </c>
      <c r="R401" s="68">
        <v>0</v>
      </c>
    </row>
    <row r="402" spans="1:18" s="21" customFormat="1" ht="34.5" customHeight="1">
      <c r="A402" s="34" t="s">
        <v>98</v>
      </c>
      <c r="B402" s="19"/>
      <c r="C402" s="74"/>
      <c r="D402" s="366" t="s">
        <v>79</v>
      </c>
      <c r="E402" s="367"/>
      <c r="F402" s="367"/>
      <c r="G402" s="367"/>
      <c r="H402" s="368"/>
      <c r="I402" s="341"/>
      <c r="J402" s="73"/>
      <c r="K402" s="72"/>
      <c r="L402" s="68">
        <v>0</v>
      </c>
      <c r="M402" s="68">
        <v>14.3</v>
      </c>
      <c r="N402" s="68">
        <v>22.5</v>
      </c>
      <c r="O402" s="68">
        <v>31.8</v>
      </c>
      <c r="P402" s="68">
        <v>17.3</v>
      </c>
      <c r="Q402" s="68">
        <v>0</v>
      </c>
      <c r="R402" s="68">
        <v>0</v>
      </c>
    </row>
    <row r="403" spans="1:18" s="21" customFormat="1" ht="34.5" customHeight="1">
      <c r="A403" s="34" t="s">
        <v>97</v>
      </c>
      <c r="B403" s="19"/>
      <c r="C403" s="74"/>
      <c r="D403" s="366" t="s">
        <v>77</v>
      </c>
      <c r="E403" s="367"/>
      <c r="F403" s="367"/>
      <c r="G403" s="367"/>
      <c r="H403" s="368"/>
      <c r="I403" s="341"/>
      <c r="J403" s="73"/>
      <c r="K403" s="72"/>
      <c r="L403" s="68">
        <v>0</v>
      </c>
      <c r="M403" s="68">
        <v>11.1</v>
      </c>
      <c r="N403" s="68">
        <v>15.2</v>
      </c>
      <c r="O403" s="68">
        <v>13</v>
      </c>
      <c r="P403" s="68">
        <v>13.6</v>
      </c>
      <c r="Q403" s="68">
        <v>0</v>
      </c>
      <c r="R403" s="68">
        <v>0</v>
      </c>
    </row>
    <row r="404" spans="1:18" s="21" customFormat="1" ht="34.5" customHeight="1">
      <c r="A404" s="34" t="s">
        <v>96</v>
      </c>
      <c r="B404" s="19"/>
      <c r="C404" s="74"/>
      <c r="D404" s="366" t="s">
        <v>75</v>
      </c>
      <c r="E404" s="367"/>
      <c r="F404" s="367"/>
      <c r="G404" s="367"/>
      <c r="H404" s="368"/>
      <c r="I404" s="341"/>
      <c r="J404" s="73"/>
      <c r="K404" s="72"/>
      <c r="L404" s="68">
        <v>0</v>
      </c>
      <c r="M404" s="68">
        <v>14.5</v>
      </c>
      <c r="N404" s="68">
        <v>14.8</v>
      </c>
      <c r="O404" s="68">
        <v>3.3</v>
      </c>
      <c r="P404" s="68">
        <v>3.4</v>
      </c>
      <c r="Q404" s="68">
        <v>0</v>
      </c>
      <c r="R404" s="68">
        <v>0</v>
      </c>
    </row>
    <row r="405" spans="1:18" s="21" customFormat="1" ht="34.5" customHeight="1">
      <c r="A405" s="34" t="s">
        <v>95</v>
      </c>
      <c r="B405" s="19"/>
      <c r="C405" s="80"/>
      <c r="D405" s="366" t="s">
        <v>73</v>
      </c>
      <c r="E405" s="367"/>
      <c r="F405" s="367"/>
      <c r="G405" s="367"/>
      <c r="H405" s="368"/>
      <c r="I405" s="341"/>
      <c r="J405" s="73"/>
      <c r="K405" s="72"/>
      <c r="L405" s="68">
        <v>0</v>
      </c>
      <c r="M405" s="68">
        <v>6.9</v>
      </c>
      <c r="N405" s="68">
        <v>12.2</v>
      </c>
      <c r="O405" s="68">
        <v>19</v>
      </c>
      <c r="P405" s="68">
        <v>29.4</v>
      </c>
      <c r="Q405" s="68">
        <v>0</v>
      </c>
      <c r="R405" s="68">
        <v>0</v>
      </c>
    </row>
    <row r="406" spans="1:18" s="21" customFormat="1" ht="34.5" customHeight="1">
      <c r="A406" s="34" t="s">
        <v>94</v>
      </c>
      <c r="B406" s="19"/>
      <c r="C406" s="79"/>
      <c r="D406" s="366" t="s">
        <v>71</v>
      </c>
      <c r="E406" s="367"/>
      <c r="F406" s="367"/>
      <c r="G406" s="367"/>
      <c r="H406" s="368"/>
      <c r="I406" s="341"/>
      <c r="J406" s="70"/>
      <c r="K406" s="69"/>
      <c r="L406" s="68">
        <v>0</v>
      </c>
      <c r="M406" s="68">
        <v>27.1</v>
      </c>
      <c r="N406" s="68">
        <v>34.5</v>
      </c>
      <c r="O406" s="68">
        <v>35.1</v>
      </c>
      <c r="P406" s="68">
        <v>19.899999999999999</v>
      </c>
      <c r="Q406" s="68">
        <v>0</v>
      </c>
      <c r="R406" s="68">
        <v>0</v>
      </c>
    </row>
    <row r="407" spans="1:18" s="21" customFormat="1" ht="42.75" customHeight="1">
      <c r="A407" s="20"/>
      <c r="B407" s="19"/>
      <c r="C407" s="310" t="s">
        <v>93</v>
      </c>
      <c r="D407" s="311"/>
      <c r="E407" s="311"/>
      <c r="F407" s="311"/>
      <c r="G407" s="311"/>
      <c r="H407" s="312"/>
      <c r="I407" s="341"/>
      <c r="J407" s="73"/>
      <c r="K407" s="77"/>
      <c r="L407" s="76"/>
      <c r="M407" s="75"/>
      <c r="N407" s="75"/>
      <c r="O407" s="75"/>
      <c r="P407" s="75"/>
      <c r="Q407" s="75"/>
      <c r="R407" s="75"/>
    </row>
    <row r="408" spans="1:18" s="21" customFormat="1" ht="34.5" customHeight="1">
      <c r="A408" s="34" t="s">
        <v>92</v>
      </c>
      <c r="B408" s="19"/>
      <c r="C408" s="74"/>
      <c r="D408" s="366" t="s">
        <v>83</v>
      </c>
      <c r="E408" s="367"/>
      <c r="F408" s="367"/>
      <c r="G408" s="367"/>
      <c r="H408" s="368"/>
      <c r="I408" s="341"/>
      <c r="J408" s="73"/>
      <c r="K408" s="72"/>
      <c r="L408" s="68">
        <v>0</v>
      </c>
      <c r="M408" s="68">
        <v>0</v>
      </c>
      <c r="N408" s="68">
        <v>0</v>
      </c>
      <c r="O408" s="68">
        <v>0</v>
      </c>
      <c r="P408" s="68">
        <v>0</v>
      </c>
      <c r="Q408" s="68">
        <v>8.1</v>
      </c>
      <c r="R408" s="68">
        <v>0</v>
      </c>
    </row>
    <row r="409" spans="1:18" s="21" customFormat="1" ht="34.5" customHeight="1">
      <c r="A409" s="34" t="s">
        <v>91</v>
      </c>
      <c r="B409" s="19"/>
      <c r="C409" s="74"/>
      <c r="D409" s="366" t="s">
        <v>81</v>
      </c>
      <c r="E409" s="367"/>
      <c r="F409" s="367"/>
      <c r="G409" s="367"/>
      <c r="H409" s="368"/>
      <c r="I409" s="341"/>
      <c r="J409" s="73"/>
      <c r="K409" s="72"/>
      <c r="L409" s="68">
        <v>0</v>
      </c>
      <c r="M409" s="68">
        <v>0</v>
      </c>
      <c r="N409" s="68">
        <v>0</v>
      </c>
      <c r="O409" s="68">
        <v>0</v>
      </c>
      <c r="P409" s="68">
        <v>0</v>
      </c>
      <c r="Q409" s="68">
        <v>4.9000000000000004</v>
      </c>
      <c r="R409" s="68">
        <v>0</v>
      </c>
    </row>
    <row r="410" spans="1:18" s="21" customFormat="1" ht="34.5" customHeight="1">
      <c r="A410" s="34" t="s">
        <v>90</v>
      </c>
      <c r="B410" s="19"/>
      <c r="C410" s="74"/>
      <c r="D410" s="366" t="s">
        <v>79</v>
      </c>
      <c r="E410" s="367"/>
      <c r="F410" s="367"/>
      <c r="G410" s="367"/>
      <c r="H410" s="368"/>
      <c r="I410" s="341"/>
      <c r="J410" s="73"/>
      <c r="K410" s="72"/>
      <c r="L410" s="68">
        <v>0</v>
      </c>
      <c r="M410" s="68">
        <v>0</v>
      </c>
      <c r="N410" s="68">
        <v>0</v>
      </c>
      <c r="O410" s="68">
        <v>0</v>
      </c>
      <c r="P410" s="68">
        <v>0</v>
      </c>
      <c r="Q410" s="68">
        <v>0</v>
      </c>
      <c r="R410" s="68">
        <v>0</v>
      </c>
    </row>
    <row r="411" spans="1:18" s="21" customFormat="1" ht="34.5" customHeight="1">
      <c r="A411" s="34" t="s">
        <v>89</v>
      </c>
      <c r="B411" s="19"/>
      <c r="C411" s="74"/>
      <c r="D411" s="366" t="s">
        <v>77</v>
      </c>
      <c r="E411" s="367"/>
      <c r="F411" s="367"/>
      <c r="G411" s="367"/>
      <c r="H411" s="368"/>
      <c r="I411" s="341"/>
      <c r="J411" s="73"/>
      <c r="K411" s="72"/>
      <c r="L411" s="68">
        <v>0</v>
      </c>
      <c r="M411" s="68">
        <v>0</v>
      </c>
      <c r="N411" s="68">
        <v>0</v>
      </c>
      <c r="O411" s="68">
        <v>0</v>
      </c>
      <c r="P411" s="68">
        <v>0</v>
      </c>
      <c r="Q411" s="68">
        <v>0.7</v>
      </c>
      <c r="R411" s="68">
        <v>0</v>
      </c>
    </row>
    <row r="412" spans="1:18" s="21" customFormat="1" ht="34.5" customHeight="1">
      <c r="A412" s="34" t="s">
        <v>88</v>
      </c>
      <c r="B412" s="19"/>
      <c r="C412" s="74"/>
      <c r="D412" s="366" t="s">
        <v>75</v>
      </c>
      <c r="E412" s="367"/>
      <c r="F412" s="367"/>
      <c r="G412" s="367"/>
      <c r="H412" s="368"/>
      <c r="I412" s="341"/>
      <c r="J412" s="73"/>
      <c r="K412" s="72"/>
      <c r="L412" s="68">
        <v>0</v>
      </c>
      <c r="M412" s="68">
        <v>0</v>
      </c>
      <c r="N412" s="68">
        <v>0</v>
      </c>
      <c r="O412" s="68">
        <v>0</v>
      </c>
      <c r="P412" s="68">
        <v>0</v>
      </c>
      <c r="Q412" s="68">
        <v>1</v>
      </c>
      <c r="R412" s="68">
        <v>0</v>
      </c>
    </row>
    <row r="413" spans="1:18" s="21" customFormat="1" ht="34.5" customHeight="1">
      <c r="A413" s="34" t="s">
        <v>87</v>
      </c>
      <c r="B413" s="19"/>
      <c r="C413" s="74"/>
      <c r="D413" s="366" t="s">
        <v>73</v>
      </c>
      <c r="E413" s="367"/>
      <c r="F413" s="367"/>
      <c r="G413" s="367"/>
      <c r="H413" s="368"/>
      <c r="I413" s="341"/>
      <c r="J413" s="73"/>
      <c r="K413" s="72"/>
      <c r="L413" s="68">
        <v>0</v>
      </c>
      <c r="M413" s="68">
        <v>0</v>
      </c>
      <c r="N413" s="68">
        <v>0</v>
      </c>
      <c r="O413" s="68">
        <v>0</v>
      </c>
      <c r="P413" s="68">
        <v>0</v>
      </c>
      <c r="Q413" s="68">
        <v>0</v>
      </c>
      <c r="R413" s="68">
        <v>0</v>
      </c>
    </row>
    <row r="414" spans="1:18" s="21" customFormat="1" ht="34.5" customHeight="1">
      <c r="A414" s="34" t="s">
        <v>86</v>
      </c>
      <c r="B414" s="19"/>
      <c r="C414" s="71"/>
      <c r="D414" s="366" t="s">
        <v>71</v>
      </c>
      <c r="E414" s="367"/>
      <c r="F414" s="367"/>
      <c r="G414" s="367"/>
      <c r="H414" s="368"/>
      <c r="I414" s="341"/>
      <c r="J414" s="70"/>
      <c r="K414" s="69"/>
      <c r="L414" s="68">
        <v>0</v>
      </c>
      <c r="M414" s="68">
        <v>0</v>
      </c>
      <c r="N414" s="68">
        <v>0</v>
      </c>
      <c r="O414" s="68">
        <v>0</v>
      </c>
      <c r="P414" s="68">
        <v>0</v>
      </c>
      <c r="Q414" s="68">
        <v>9</v>
      </c>
      <c r="R414" s="68">
        <v>0</v>
      </c>
    </row>
    <row r="415" spans="1:18" s="21" customFormat="1" ht="42.75" customHeight="1">
      <c r="A415" s="20"/>
      <c r="B415" s="19"/>
      <c r="C415" s="310" t="s">
        <v>85</v>
      </c>
      <c r="D415" s="311"/>
      <c r="E415" s="311"/>
      <c r="F415" s="311"/>
      <c r="G415" s="311"/>
      <c r="H415" s="312"/>
      <c r="I415" s="341"/>
      <c r="J415" s="78"/>
      <c r="K415" s="77"/>
      <c r="L415" s="76"/>
      <c r="M415" s="75"/>
      <c r="N415" s="75"/>
      <c r="O415" s="75"/>
      <c r="P415" s="75"/>
      <c r="Q415" s="75"/>
      <c r="R415" s="75"/>
    </row>
    <row r="416" spans="1:18" s="21" customFormat="1" ht="34.5" customHeight="1">
      <c r="A416" s="34" t="s">
        <v>84</v>
      </c>
      <c r="B416" s="19"/>
      <c r="C416" s="74"/>
      <c r="D416" s="366" t="s">
        <v>83</v>
      </c>
      <c r="E416" s="367"/>
      <c r="F416" s="367"/>
      <c r="G416" s="367"/>
      <c r="H416" s="368"/>
      <c r="I416" s="341"/>
      <c r="J416" s="73"/>
      <c r="K416" s="72"/>
      <c r="L416" s="68">
        <v>0</v>
      </c>
      <c r="M416" s="68">
        <v>0</v>
      </c>
      <c r="N416" s="68">
        <v>0</v>
      </c>
      <c r="O416" s="68">
        <v>0</v>
      </c>
      <c r="P416" s="68">
        <v>0</v>
      </c>
      <c r="Q416" s="68">
        <v>0</v>
      </c>
      <c r="R416" s="68">
        <v>0</v>
      </c>
    </row>
    <row r="417" spans="1:22" s="21" customFormat="1" ht="34.5" customHeight="1">
      <c r="A417" s="34" t="s">
        <v>82</v>
      </c>
      <c r="B417" s="19"/>
      <c r="C417" s="74"/>
      <c r="D417" s="366" t="s">
        <v>81</v>
      </c>
      <c r="E417" s="367"/>
      <c r="F417" s="367"/>
      <c r="G417" s="367"/>
      <c r="H417" s="368"/>
      <c r="I417" s="341"/>
      <c r="J417" s="73"/>
      <c r="K417" s="72"/>
      <c r="L417" s="68">
        <v>0</v>
      </c>
      <c r="M417" s="68">
        <v>0</v>
      </c>
      <c r="N417" s="68">
        <v>0</v>
      </c>
      <c r="O417" s="68">
        <v>0</v>
      </c>
      <c r="P417" s="68">
        <v>0</v>
      </c>
      <c r="Q417" s="68">
        <v>0</v>
      </c>
      <c r="R417" s="68">
        <v>0</v>
      </c>
    </row>
    <row r="418" spans="1:22" s="21" customFormat="1" ht="34.5" customHeight="1">
      <c r="A418" s="34" t="s">
        <v>80</v>
      </c>
      <c r="B418" s="19"/>
      <c r="C418" s="74"/>
      <c r="D418" s="366" t="s">
        <v>79</v>
      </c>
      <c r="E418" s="367"/>
      <c r="F418" s="367"/>
      <c r="G418" s="367"/>
      <c r="H418" s="368"/>
      <c r="I418" s="341"/>
      <c r="J418" s="73"/>
      <c r="K418" s="72"/>
      <c r="L418" s="68">
        <v>0</v>
      </c>
      <c r="M418" s="68">
        <v>0</v>
      </c>
      <c r="N418" s="68">
        <v>0</v>
      </c>
      <c r="O418" s="68">
        <v>0</v>
      </c>
      <c r="P418" s="68">
        <v>0</v>
      </c>
      <c r="Q418" s="68">
        <v>0</v>
      </c>
      <c r="R418" s="68">
        <v>0</v>
      </c>
    </row>
    <row r="419" spans="1:22" s="21" customFormat="1" ht="34.5" customHeight="1">
      <c r="A419" s="34" t="s">
        <v>78</v>
      </c>
      <c r="B419" s="19"/>
      <c r="C419" s="74"/>
      <c r="D419" s="366" t="s">
        <v>77</v>
      </c>
      <c r="E419" s="367"/>
      <c r="F419" s="367"/>
      <c r="G419" s="367"/>
      <c r="H419" s="368"/>
      <c r="I419" s="341"/>
      <c r="J419" s="73"/>
      <c r="K419" s="72"/>
      <c r="L419" s="68">
        <v>0</v>
      </c>
      <c r="M419" s="68">
        <v>0</v>
      </c>
      <c r="N419" s="68">
        <v>0</v>
      </c>
      <c r="O419" s="68">
        <v>0</v>
      </c>
      <c r="P419" s="68">
        <v>0</v>
      </c>
      <c r="Q419" s="68">
        <v>0</v>
      </c>
      <c r="R419" s="68">
        <v>0</v>
      </c>
    </row>
    <row r="420" spans="1:22" s="21" customFormat="1" ht="34.5" customHeight="1">
      <c r="A420" s="34" t="s">
        <v>76</v>
      </c>
      <c r="B420" s="19"/>
      <c r="C420" s="74"/>
      <c r="D420" s="366" t="s">
        <v>75</v>
      </c>
      <c r="E420" s="367"/>
      <c r="F420" s="367"/>
      <c r="G420" s="367"/>
      <c r="H420" s="368"/>
      <c r="I420" s="341"/>
      <c r="J420" s="73"/>
      <c r="K420" s="72"/>
      <c r="L420" s="68">
        <v>0</v>
      </c>
      <c r="M420" s="68">
        <v>0</v>
      </c>
      <c r="N420" s="68">
        <v>0</v>
      </c>
      <c r="O420" s="68">
        <v>0</v>
      </c>
      <c r="P420" s="68">
        <v>0</v>
      </c>
      <c r="Q420" s="68">
        <v>0</v>
      </c>
      <c r="R420" s="68">
        <v>0</v>
      </c>
    </row>
    <row r="421" spans="1:22" s="21" customFormat="1" ht="34.5" customHeight="1">
      <c r="A421" s="34" t="s">
        <v>74</v>
      </c>
      <c r="B421" s="19"/>
      <c r="C421" s="74"/>
      <c r="D421" s="366" t="s">
        <v>73</v>
      </c>
      <c r="E421" s="367"/>
      <c r="F421" s="367"/>
      <c r="G421" s="367"/>
      <c r="H421" s="368"/>
      <c r="I421" s="341"/>
      <c r="J421" s="73"/>
      <c r="K421" s="72"/>
      <c r="L421" s="68">
        <v>0</v>
      </c>
      <c r="M421" s="68">
        <v>0</v>
      </c>
      <c r="N421" s="68">
        <v>0</v>
      </c>
      <c r="O421" s="68">
        <v>0</v>
      </c>
      <c r="P421" s="68">
        <v>0</v>
      </c>
      <c r="Q421" s="68">
        <v>0</v>
      </c>
      <c r="R421" s="68">
        <v>0</v>
      </c>
    </row>
    <row r="422" spans="1:22" s="21" customFormat="1" ht="34.5" customHeight="1">
      <c r="A422" s="34" t="s">
        <v>72</v>
      </c>
      <c r="B422" s="19"/>
      <c r="C422" s="71"/>
      <c r="D422" s="366" t="s">
        <v>71</v>
      </c>
      <c r="E422" s="367"/>
      <c r="F422" s="367"/>
      <c r="G422" s="367"/>
      <c r="H422" s="368"/>
      <c r="I422" s="342"/>
      <c r="J422" s="70"/>
      <c r="K422" s="69"/>
      <c r="L422" s="68">
        <v>0</v>
      </c>
      <c r="M422" s="68">
        <v>0</v>
      </c>
      <c r="N422" s="68">
        <v>0</v>
      </c>
      <c r="O422" s="68">
        <v>0</v>
      </c>
      <c r="P422" s="68">
        <v>0</v>
      </c>
      <c r="Q422" s="68">
        <v>0</v>
      </c>
      <c r="R422" s="68">
        <v>0</v>
      </c>
    </row>
    <row r="423" spans="1:22" s="21" customFormat="1">
      <c r="A423" s="20"/>
      <c r="B423" s="23"/>
      <c r="C423" s="23"/>
      <c r="D423" s="23"/>
      <c r="E423" s="23"/>
      <c r="F423" s="23"/>
      <c r="G423" s="23"/>
      <c r="H423" s="22"/>
      <c r="I423" s="22"/>
      <c r="J423" s="16"/>
      <c r="K423" s="15"/>
      <c r="L423" s="14"/>
      <c r="M423" s="14"/>
      <c r="N423" s="14"/>
      <c r="O423" s="14"/>
      <c r="P423" s="14"/>
      <c r="Q423" s="14"/>
    </row>
    <row r="424" spans="1:22" s="13" customFormat="1">
      <c r="A424" s="20"/>
      <c r="B424" s="25"/>
      <c r="C424" s="18"/>
      <c r="D424" s="18"/>
      <c r="E424" s="18"/>
      <c r="F424" s="18"/>
      <c r="G424" s="18"/>
      <c r="H424" s="17"/>
      <c r="I424" s="17"/>
      <c r="J424" s="16"/>
      <c r="K424" s="15"/>
      <c r="L424" s="14"/>
      <c r="M424" s="14"/>
      <c r="N424" s="14"/>
      <c r="O424" s="14"/>
      <c r="P424" s="14"/>
      <c r="Q424" s="14"/>
    </row>
    <row r="425" spans="1:22" s="21" customFormat="1">
      <c r="A425" s="20"/>
      <c r="B425" s="19"/>
      <c r="C425" s="8"/>
      <c r="D425" s="8"/>
      <c r="E425" s="8"/>
      <c r="F425" s="8"/>
      <c r="G425" s="8"/>
      <c r="H425" s="29"/>
      <c r="I425" s="29"/>
      <c r="J425" s="28"/>
      <c r="K425" s="27"/>
      <c r="L425" s="26"/>
      <c r="M425" s="26"/>
      <c r="N425" s="26"/>
      <c r="O425" s="26"/>
      <c r="P425" s="26"/>
      <c r="Q425" s="26"/>
    </row>
    <row r="426" spans="1:22" s="21" customFormat="1">
      <c r="A426" s="20"/>
      <c r="B426" s="23" t="s">
        <v>70</v>
      </c>
      <c r="C426" s="23"/>
      <c r="D426" s="23"/>
      <c r="E426" s="23"/>
      <c r="F426" s="23"/>
      <c r="G426" s="23"/>
      <c r="H426" s="22"/>
      <c r="I426" s="22"/>
      <c r="J426" s="28"/>
      <c r="K426" s="27"/>
      <c r="L426" s="26"/>
      <c r="M426" s="26"/>
      <c r="N426" s="26"/>
      <c r="O426" s="26"/>
      <c r="P426" s="26"/>
      <c r="Q426" s="26"/>
    </row>
    <row r="427" spans="1:22">
      <c r="A427" s="20"/>
      <c r="B427" s="23"/>
      <c r="C427" s="23"/>
      <c r="D427" s="23"/>
      <c r="E427" s="23"/>
      <c r="F427" s="23"/>
      <c r="G427" s="23"/>
      <c r="H427" s="22"/>
      <c r="I427" s="22"/>
      <c r="L427" s="58"/>
      <c r="M427" s="58"/>
      <c r="N427" s="58"/>
      <c r="O427" s="58"/>
      <c r="P427" s="58"/>
      <c r="Q427" s="58"/>
      <c r="R427" s="2"/>
      <c r="S427" s="2"/>
      <c r="T427" s="2"/>
      <c r="U427" s="2"/>
      <c r="V427" s="2"/>
    </row>
    <row r="428" spans="1:22" s="54" customFormat="1" ht="34.5" customHeight="1">
      <c r="A428" s="20"/>
      <c r="B428" s="23"/>
      <c r="C428" s="8"/>
      <c r="D428" s="8"/>
      <c r="E428" s="8"/>
      <c r="F428" s="8"/>
      <c r="G428" s="8"/>
      <c r="H428" s="29"/>
      <c r="I428" s="29"/>
      <c r="J428" s="57" t="s">
        <v>56</v>
      </c>
      <c r="K428" s="56"/>
      <c r="L428" s="55" t="s">
        <v>488</v>
      </c>
      <c r="M428" s="55" t="s">
        <v>487</v>
      </c>
      <c r="N428" s="55" t="s">
        <v>486</v>
      </c>
      <c r="O428" s="55" t="s">
        <v>485</v>
      </c>
      <c r="P428" s="55" t="s">
        <v>484</v>
      </c>
      <c r="Q428" s="55" t="s">
        <v>483</v>
      </c>
      <c r="R428" s="55" t="s">
        <v>482</v>
      </c>
    </row>
    <row r="429" spans="1:22" s="54" customFormat="1" ht="19.899999999999999" customHeight="1">
      <c r="A429" s="20"/>
      <c r="C429" s="18"/>
      <c r="D429" s="8"/>
      <c r="E429" s="8"/>
      <c r="F429" s="8"/>
      <c r="G429" s="8"/>
      <c r="H429" s="29"/>
      <c r="I429" s="53" t="s">
        <v>47</v>
      </c>
      <c r="J429" s="52"/>
      <c r="K429" s="51"/>
      <c r="L429" s="50" t="s">
        <v>46</v>
      </c>
      <c r="M429" s="50" t="s">
        <v>45</v>
      </c>
      <c r="N429" s="50" t="s">
        <v>45</v>
      </c>
      <c r="O429" s="50" t="s">
        <v>45</v>
      </c>
      <c r="P429" s="50" t="s">
        <v>45</v>
      </c>
      <c r="Q429" s="50" t="s">
        <v>481</v>
      </c>
      <c r="R429" s="50" t="s">
        <v>480</v>
      </c>
    </row>
    <row r="430" spans="1:22" s="35" customFormat="1" ht="35.1" customHeight="1">
      <c r="A430" s="34" t="s">
        <v>69</v>
      </c>
      <c r="B430" s="25"/>
      <c r="C430" s="310" t="s">
        <v>68</v>
      </c>
      <c r="D430" s="311"/>
      <c r="E430" s="311"/>
      <c r="F430" s="311"/>
      <c r="G430" s="311"/>
      <c r="H430" s="312"/>
      <c r="I430" s="329" t="s">
        <v>67</v>
      </c>
      <c r="J430" s="65">
        <v>2511</v>
      </c>
      <c r="K430" s="62" t="str">
        <f>IF(OR(COUNTIF(L430:R430,"未確認")&gt;0,COUNTIF(L430:R430,"~*")&gt;0),"※","")</f>
        <v/>
      </c>
      <c r="L430" s="61"/>
      <c r="M430" s="61"/>
      <c r="N430" s="61"/>
      <c r="O430" s="61"/>
      <c r="P430" s="61"/>
      <c r="Q430" s="61"/>
      <c r="R430" s="61"/>
    </row>
    <row r="431" spans="1:22" s="35" customFormat="1" ht="35.1" customHeight="1">
      <c r="A431" s="34" t="s">
        <v>66</v>
      </c>
      <c r="B431" s="25"/>
      <c r="C431" s="67"/>
      <c r="D431" s="66"/>
      <c r="E431" s="307" t="s">
        <v>61</v>
      </c>
      <c r="F431" s="308"/>
      <c r="G431" s="308"/>
      <c r="H431" s="309"/>
      <c r="I431" s="315"/>
      <c r="J431" s="65">
        <v>654</v>
      </c>
      <c r="K431" s="62" t="str">
        <f>IF(OR(COUNTIF(L431:R431,"未確認")&gt;0,COUNTIF(L431:R431,"~*")&gt;0),"※","")</f>
        <v/>
      </c>
      <c r="L431" s="61"/>
      <c r="M431" s="61"/>
      <c r="N431" s="61"/>
      <c r="O431" s="61"/>
      <c r="P431" s="61"/>
      <c r="Q431" s="61"/>
      <c r="R431" s="61"/>
    </row>
    <row r="432" spans="1:22" s="35" customFormat="1" ht="35.1" customHeight="1">
      <c r="A432" s="34" t="s">
        <v>65</v>
      </c>
      <c r="B432" s="25"/>
      <c r="C432" s="310" t="s">
        <v>64</v>
      </c>
      <c r="D432" s="311"/>
      <c r="E432" s="311"/>
      <c r="F432" s="311"/>
      <c r="G432" s="311"/>
      <c r="H432" s="312"/>
      <c r="I432" s="313" t="s">
        <v>63</v>
      </c>
      <c r="J432" s="65">
        <v>1728</v>
      </c>
      <c r="K432" s="62" t="str">
        <f>IF(OR(COUNTIF(L432:R432,"未確認")&gt;0,COUNTIF(L432:R432,"~*")&gt;0),"※","")</f>
        <v/>
      </c>
      <c r="L432" s="61"/>
      <c r="M432" s="61"/>
      <c r="N432" s="61"/>
      <c r="O432" s="61"/>
      <c r="P432" s="61"/>
      <c r="Q432" s="61"/>
      <c r="R432" s="61"/>
    </row>
    <row r="433" spans="1:22" s="35" customFormat="1" ht="35.1" customHeight="1">
      <c r="A433" s="34" t="s">
        <v>62</v>
      </c>
      <c r="B433" s="25"/>
      <c r="C433" s="67"/>
      <c r="D433" s="66"/>
      <c r="E433" s="307" t="s">
        <v>61</v>
      </c>
      <c r="F433" s="308"/>
      <c r="G433" s="308"/>
      <c r="H433" s="309"/>
      <c r="I433" s="372"/>
      <c r="J433" s="65">
        <v>519</v>
      </c>
      <c r="K433" s="62" t="str">
        <f>IF(OR(COUNTIF(L433:R433,"未確認")&gt;0,COUNTIF(L433:R433,"~*")&gt;0),"※","")</f>
        <v/>
      </c>
      <c r="L433" s="61"/>
      <c r="M433" s="61"/>
      <c r="N433" s="61"/>
      <c r="O433" s="61"/>
      <c r="P433" s="61"/>
      <c r="Q433" s="61"/>
      <c r="R433" s="61"/>
    </row>
    <row r="434" spans="1:22" s="35" customFormat="1" ht="42" customHeight="1">
      <c r="A434" s="34" t="s">
        <v>60</v>
      </c>
      <c r="B434" s="25"/>
      <c r="C434" s="307" t="s">
        <v>59</v>
      </c>
      <c r="D434" s="308"/>
      <c r="E434" s="308"/>
      <c r="F434" s="308"/>
      <c r="G434" s="308"/>
      <c r="H434" s="309"/>
      <c r="I434" s="64" t="s">
        <v>58</v>
      </c>
      <c r="J434" s="63">
        <v>1201</v>
      </c>
      <c r="K434" s="62" t="str">
        <f>IF(OR(COUNTIF(L434:R434,"未確認")&gt;0,COUNTIF(L434:R434,"~*")&gt;0),"※","")</f>
        <v/>
      </c>
      <c r="L434" s="61"/>
      <c r="M434" s="61"/>
      <c r="N434" s="61"/>
      <c r="O434" s="61"/>
      <c r="P434" s="61"/>
      <c r="Q434" s="61"/>
      <c r="R434" s="61"/>
    </row>
    <row r="435" spans="1:22" s="21" customFormat="1">
      <c r="A435" s="20"/>
      <c r="B435" s="23"/>
      <c r="C435" s="23"/>
      <c r="D435" s="23"/>
      <c r="E435" s="23"/>
      <c r="F435" s="23"/>
      <c r="G435" s="23"/>
      <c r="H435" s="22"/>
      <c r="I435" s="22"/>
      <c r="J435" s="16"/>
      <c r="K435" s="15"/>
      <c r="L435" s="14"/>
      <c r="M435" s="14"/>
      <c r="N435" s="14"/>
      <c r="O435" s="14"/>
      <c r="P435" s="14"/>
      <c r="Q435" s="14"/>
    </row>
    <row r="436" spans="1:22" s="13" customFormat="1">
      <c r="A436" s="20"/>
      <c r="B436" s="25"/>
      <c r="C436" s="18"/>
      <c r="D436" s="18"/>
      <c r="E436" s="18"/>
      <c r="F436" s="18"/>
      <c r="G436" s="18"/>
      <c r="H436" s="17"/>
      <c r="I436" s="17"/>
      <c r="J436" s="16"/>
      <c r="K436" s="15"/>
      <c r="L436" s="14"/>
      <c r="M436" s="14"/>
      <c r="N436" s="14"/>
      <c r="O436" s="14"/>
      <c r="P436" s="14"/>
      <c r="Q436" s="14"/>
    </row>
    <row r="437" spans="1:22" s="21" customFormat="1">
      <c r="A437" s="20"/>
      <c r="B437" s="25"/>
      <c r="C437" s="8"/>
      <c r="D437" s="8"/>
      <c r="E437" s="60"/>
      <c r="F437" s="60"/>
      <c r="G437" s="60"/>
      <c r="H437" s="59"/>
      <c r="I437" s="59"/>
      <c r="J437" s="16"/>
      <c r="K437" s="15"/>
      <c r="L437" s="14"/>
      <c r="M437" s="14"/>
      <c r="N437" s="14"/>
      <c r="O437" s="14"/>
      <c r="P437" s="14"/>
      <c r="Q437" s="14"/>
    </row>
    <row r="438" spans="1:22" s="35" customFormat="1">
      <c r="A438" s="20"/>
      <c r="B438" s="23" t="s">
        <v>57</v>
      </c>
      <c r="C438" s="8"/>
      <c r="D438" s="8"/>
      <c r="E438" s="8"/>
      <c r="F438" s="8"/>
      <c r="G438" s="8"/>
      <c r="H438" s="29"/>
      <c r="I438" s="29"/>
      <c r="J438" s="28"/>
      <c r="K438" s="27"/>
      <c r="L438" s="26"/>
      <c r="M438" s="26"/>
      <c r="N438" s="26"/>
      <c r="O438" s="26"/>
      <c r="P438" s="26"/>
      <c r="Q438" s="26"/>
    </row>
    <row r="439" spans="1:22">
      <c r="A439" s="20"/>
      <c r="B439" s="23"/>
      <c r="C439" s="23"/>
      <c r="D439" s="23"/>
      <c r="E439" s="23"/>
      <c r="F439" s="23"/>
      <c r="G439" s="23"/>
      <c r="H439" s="22"/>
      <c r="I439" s="22"/>
      <c r="L439" s="58"/>
      <c r="M439" s="58"/>
      <c r="N439" s="58"/>
      <c r="O439" s="58"/>
      <c r="P439" s="58"/>
      <c r="Q439" s="58"/>
      <c r="R439" s="2"/>
      <c r="S439" s="2"/>
      <c r="T439" s="2"/>
      <c r="U439" s="2"/>
      <c r="V439" s="2"/>
    </row>
    <row r="440" spans="1:22" ht="34.5" customHeight="1">
      <c r="A440" s="20"/>
      <c r="B440" s="23"/>
      <c r="C440" s="8"/>
      <c r="D440" s="8"/>
      <c r="F440" s="8"/>
      <c r="G440" s="8"/>
      <c r="H440" s="29"/>
      <c r="I440" s="29"/>
      <c r="J440" s="57" t="s">
        <v>56</v>
      </c>
      <c r="K440" s="56"/>
      <c r="L440" s="55" t="s">
        <v>488</v>
      </c>
      <c r="M440" s="55" t="s">
        <v>487</v>
      </c>
      <c r="N440" s="55" t="s">
        <v>486</v>
      </c>
      <c r="O440" s="55" t="s">
        <v>485</v>
      </c>
      <c r="P440" s="55" t="s">
        <v>484</v>
      </c>
      <c r="Q440" s="55" t="s">
        <v>483</v>
      </c>
      <c r="R440" s="55" t="s">
        <v>482</v>
      </c>
      <c r="S440" s="2"/>
      <c r="T440" s="2"/>
      <c r="U440" s="2"/>
      <c r="V440" s="2"/>
    </row>
    <row r="441" spans="1:22" ht="20.25" customHeight="1">
      <c r="A441" s="20"/>
      <c r="B441" s="54"/>
      <c r="C441" s="18"/>
      <c r="D441" s="8"/>
      <c r="F441" s="8"/>
      <c r="G441" s="8"/>
      <c r="H441" s="29"/>
      <c r="I441" s="53" t="s">
        <v>47</v>
      </c>
      <c r="J441" s="52"/>
      <c r="K441" s="51"/>
      <c r="L441" s="50" t="s">
        <v>46</v>
      </c>
      <c r="M441" s="50" t="s">
        <v>45</v>
      </c>
      <c r="N441" s="50" t="s">
        <v>45</v>
      </c>
      <c r="O441" s="50" t="s">
        <v>45</v>
      </c>
      <c r="P441" s="50" t="s">
        <v>45</v>
      </c>
      <c r="Q441" s="50" t="s">
        <v>481</v>
      </c>
      <c r="R441" s="50" t="s">
        <v>480</v>
      </c>
      <c r="S441" s="2"/>
      <c r="T441" s="2"/>
      <c r="U441" s="2"/>
      <c r="V441" s="2"/>
    </row>
    <row r="442" spans="1:22" s="13" customFormat="1" ht="56.1" customHeight="1">
      <c r="A442" s="34" t="s">
        <v>44</v>
      </c>
      <c r="B442" s="25"/>
      <c r="C442" s="307" t="s">
        <v>43</v>
      </c>
      <c r="D442" s="308"/>
      <c r="E442" s="308"/>
      <c r="F442" s="308"/>
      <c r="G442" s="308"/>
      <c r="H442" s="309"/>
      <c r="I442" s="33" t="s">
        <v>42</v>
      </c>
      <c r="J442" s="32"/>
      <c r="K442" s="31"/>
      <c r="L442" s="49" t="s">
        <v>479</v>
      </c>
      <c r="M442" s="49" t="s">
        <v>479</v>
      </c>
      <c r="N442" s="49" t="s">
        <v>479</v>
      </c>
      <c r="O442" s="49" t="s">
        <v>479</v>
      </c>
      <c r="P442" s="49" t="s">
        <v>479</v>
      </c>
      <c r="Q442" s="49" t="s">
        <v>479</v>
      </c>
      <c r="R442" s="49" t="s">
        <v>479</v>
      </c>
    </row>
    <row r="443" spans="1:22" s="13" customFormat="1" ht="56.1" customHeight="1">
      <c r="A443" s="34" t="s">
        <v>40</v>
      </c>
      <c r="B443" s="25"/>
      <c r="C443" s="307" t="s">
        <v>39</v>
      </c>
      <c r="D443" s="308"/>
      <c r="E443" s="308"/>
      <c r="F443" s="308"/>
      <c r="G443" s="308"/>
      <c r="H443" s="309"/>
      <c r="I443" s="33" t="s">
        <v>38</v>
      </c>
      <c r="J443" s="32"/>
      <c r="K443" s="31"/>
      <c r="L443" s="48">
        <v>0</v>
      </c>
      <c r="M443" s="48">
        <v>0</v>
      </c>
      <c r="N443" s="48">
        <v>0</v>
      </c>
      <c r="O443" s="48">
        <v>0</v>
      </c>
      <c r="P443" s="48">
        <v>0</v>
      </c>
      <c r="Q443" s="48">
        <v>0</v>
      </c>
      <c r="R443" s="48">
        <v>0</v>
      </c>
    </row>
    <row r="444" spans="1:22" s="13" customFormat="1" ht="56.1" customHeight="1">
      <c r="A444" s="34" t="s">
        <v>37</v>
      </c>
      <c r="B444" s="25"/>
      <c r="C444" s="307" t="s">
        <v>36</v>
      </c>
      <c r="D444" s="308"/>
      <c r="E444" s="308"/>
      <c r="F444" s="308"/>
      <c r="G444" s="308"/>
      <c r="H444" s="309"/>
      <c r="I444" s="33" t="s">
        <v>35</v>
      </c>
      <c r="J444" s="32"/>
      <c r="K444" s="31"/>
      <c r="L444" s="47">
        <v>0</v>
      </c>
      <c r="M444" s="47">
        <v>0</v>
      </c>
      <c r="N444" s="47">
        <v>0</v>
      </c>
      <c r="O444" s="47">
        <v>0</v>
      </c>
      <c r="P444" s="47">
        <v>0</v>
      </c>
      <c r="Q444" s="47">
        <v>0</v>
      </c>
      <c r="R444" s="47">
        <v>0</v>
      </c>
    </row>
    <row r="445" spans="1:22" s="13" customFormat="1" ht="60" customHeight="1">
      <c r="A445" s="34" t="s">
        <v>34</v>
      </c>
      <c r="B445" s="25"/>
      <c r="C445" s="310" t="s">
        <v>33</v>
      </c>
      <c r="D445" s="311"/>
      <c r="E445" s="311"/>
      <c r="F445" s="311"/>
      <c r="G445" s="311"/>
      <c r="H445" s="312"/>
      <c r="I445" s="313" t="s">
        <v>32</v>
      </c>
      <c r="J445" s="32"/>
      <c r="K445" s="31"/>
      <c r="L445" s="36">
        <v>0</v>
      </c>
      <c r="M445" s="36">
        <v>0</v>
      </c>
      <c r="N445" s="36">
        <v>0</v>
      </c>
      <c r="O445" s="36">
        <v>0</v>
      </c>
      <c r="P445" s="36">
        <v>0</v>
      </c>
      <c r="Q445" s="36">
        <v>0</v>
      </c>
      <c r="R445" s="36">
        <v>0</v>
      </c>
    </row>
    <row r="446" spans="1:22" s="13" customFormat="1" ht="35.1" customHeight="1">
      <c r="A446" s="34" t="s">
        <v>31</v>
      </c>
      <c r="B446" s="25"/>
      <c r="C446" s="46"/>
      <c r="D446" s="45"/>
      <c r="E446" s="310" t="s">
        <v>30</v>
      </c>
      <c r="F446" s="311"/>
      <c r="G446" s="311"/>
      <c r="H446" s="312"/>
      <c r="I446" s="371"/>
      <c r="J446" s="32"/>
      <c r="K446" s="31"/>
      <c r="L446" s="36">
        <v>0</v>
      </c>
      <c r="M446" s="36">
        <v>0</v>
      </c>
      <c r="N446" s="36">
        <v>0</v>
      </c>
      <c r="O446" s="36">
        <v>0</v>
      </c>
      <c r="P446" s="36">
        <v>0</v>
      </c>
      <c r="Q446" s="36">
        <v>0</v>
      </c>
      <c r="R446" s="36">
        <v>0</v>
      </c>
    </row>
    <row r="447" spans="1:22" s="13" customFormat="1" ht="35.1" customHeight="1">
      <c r="A447" s="34"/>
      <c r="B447" s="25"/>
      <c r="C447" s="46"/>
      <c r="D447" s="45"/>
      <c r="E447" s="44"/>
      <c r="F447" s="43"/>
      <c r="G447" s="366" t="s">
        <v>29</v>
      </c>
      <c r="H447" s="368"/>
      <c r="I447" s="371"/>
      <c r="J447" s="32"/>
      <c r="K447" s="31"/>
      <c r="L447" s="36">
        <v>0</v>
      </c>
      <c r="M447" s="36">
        <v>0</v>
      </c>
      <c r="N447" s="36">
        <v>0</v>
      </c>
      <c r="O447" s="36">
        <v>0</v>
      </c>
      <c r="P447" s="36">
        <v>0</v>
      </c>
      <c r="Q447" s="36">
        <v>0</v>
      </c>
      <c r="R447" s="36">
        <v>0</v>
      </c>
    </row>
    <row r="448" spans="1:22" s="13" customFormat="1" ht="64.150000000000006" customHeight="1">
      <c r="A448" s="34"/>
      <c r="B448" s="25"/>
      <c r="C448" s="46"/>
      <c r="D448" s="45"/>
      <c r="E448" s="44"/>
      <c r="F448" s="43"/>
      <c r="G448" s="379" t="s">
        <v>28</v>
      </c>
      <c r="H448" s="368"/>
      <c r="I448" s="371"/>
      <c r="J448" s="32"/>
      <c r="K448" s="31"/>
      <c r="L448" s="36">
        <v>0</v>
      </c>
      <c r="M448" s="36">
        <v>0</v>
      </c>
      <c r="N448" s="36">
        <v>0</v>
      </c>
      <c r="O448" s="36">
        <v>0</v>
      </c>
      <c r="P448" s="36">
        <v>0</v>
      </c>
      <c r="Q448" s="36">
        <v>0</v>
      </c>
      <c r="R448" s="36">
        <v>0</v>
      </c>
    </row>
    <row r="449" spans="1:23" s="13" customFormat="1" ht="67.150000000000006" customHeight="1">
      <c r="A449" s="34" t="s">
        <v>27</v>
      </c>
      <c r="B449" s="25"/>
      <c r="C449" s="42"/>
      <c r="D449" s="41"/>
      <c r="E449" s="376"/>
      <c r="F449" s="377"/>
      <c r="G449" s="40"/>
      <c r="H449" s="39" t="s">
        <v>26</v>
      </c>
      <c r="I449" s="372"/>
      <c r="J449" s="32"/>
      <c r="K449" s="31"/>
      <c r="L449" s="36">
        <v>0</v>
      </c>
      <c r="M449" s="36">
        <v>0</v>
      </c>
      <c r="N449" s="36">
        <v>0</v>
      </c>
      <c r="O449" s="36">
        <v>0</v>
      </c>
      <c r="P449" s="36">
        <v>0</v>
      </c>
      <c r="Q449" s="36">
        <v>0</v>
      </c>
      <c r="R449" s="36">
        <v>0</v>
      </c>
    </row>
    <row r="450" spans="1:23" s="35" customFormat="1" ht="80.099999999999994" customHeight="1">
      <c r="A450" s="34" t="s">
        <v>25</v>
      </c>
      <c r="B450" s="25"/>
      <c r="C450" s="310" t="s">
        <v>24</v>
      </c>
      <c r="D450" s="311"/>
      <c r="E450" s="311"/>
      <c r="F450" s="311"/>
      <c r="G450" s="336"/>
      <c r="H450" s="312"/>
      <c r="I450" s="313" t="s">
        <v>23</v>
      </c>
      <c r="J450" s="32"/>
      <c r="K450" s="31"/>
      <c r="L450" s="36">
        <v>0</v>
      </c>
      <c r="M450" s="36">
        <v>0</v>
      </c>
      <c r="N450" s="36">
        <v>0</v>
      </c>
      <c r="O450" s="36">
        <v>0</v>
      </c>
      <c r="P450" s="36">
        <v>0</v>
      </c>
      <c r="Q450" s="36">
        <v>0</v>
      </c>
      <c r="R450" s="36">
        <v>0</v>
      </c>
    </row>
    <row r="451" spans="1:23" s="35" customFormat="1" ht="34.5" customHeight="1">
      <c r="A451" s="34" t="s">
        <v>22</v>
      </c>
      <c r="B451" s="25"/>
      <c r="C451" s="38"/>
      <c r="D451" s="37"/>
      <c r="E451" s="307" t="s">
        <v>21</v>
      </c>
      <c r="F451" s="308"/>
      <c r="G451" s="308"/>
      <c r="H451" s="309"/>
      <c r="I451" s="378"/>
      <c r="J451" s="32"/>
      <c r="K451" s="31"/>
      <c r="L451" s="36">
        <v>0</v>
      </c>
      <c r="M451" s="36">
        <v>0</v>
      </c>
      <c r="N451" s="36">
        <v>0</v>
      </c>
      <c r="O451" s="36">
        <v>0</v>
      </c>
      <c r="P451" s="36">
        <v>0</v>
      </c>
      <c r="Q451" s="36">
        <v>0</v>
      </c>
      <c r="R451" s="36">
        <v>0</v>
      </c>
    </row>
    <row r="452" spans="1:23" s="13" customFormat="1" ht="56.1" customHeight="1">
      <c r="A452" s="34" t="s">
        <v>20</v>
      </c>
      <c r="B452" s="25"/>
      <c r="C452" s="307" t="s">
        <v>19</v>
      </c>
      <c r="D452" s="308"/>
      <c r="E452" s="308"/>
      <c r="F452" s="308"/>
      <c r="G452" s="308"/>
      <c r="H452" s="309"/>
      <c r="I452" s="33" t="s">
        <v>18</v>
      </c>
      <c r="J452" s="32"/>
      <c r="K452" s="31"/>
      <c r="L452" s="30">
        <v>0</v>
      </c>
      <c r="M452" s="30">
        <v>0</v>
      </c>
      <c r="N452" s="30">
        <v>0</v>
      </c>
      <c r="O452" s="30">
        <v>0</v>
      </c>
      <c r="P452" s="30">
        <v>0</v>
      </c>
      <c r="Q452" s="30">
        <v>0</v>
      </c>
      <c r="R452" s="30">
        <v>0</v>
      </c>
    </row>
    <row r="453" spans="1:23" s="21" customFormat="1">
      <c r="A453" s="20"/>
      <c r="B453" s="23"/>
      <c r="C453" s="18"/>
      <c r="D453" s="18"/>
      <c r="E453" s="23"/>
      <c r="F453" s="23"/>
      <c r="G453" s="23"/>
      <c r="H453" s="22"/>
      <c r="I453" s="22"/>
      <c r="J453" s="16"/>
      <c r="K453" s="15"/>
      <c r="L453" s="14"/>
      <c r="M453" s="14"/>
      <c r="N453" s="14"/>
      <c r="O453" s="14"/>
      <c r="P453" s="14"/>
      <c r="Q453" s="14"/>
    </row>
    <row r="454" spans="1:23" s="13" customFormat="1">
      <c r="A454" s="20"/>
      <c r="B454" s="25"/>
      <c r="C454" s="18"/>
      <c r="D454" s="18"/>
      <c r="E454" s="18"/>
      <c r="F454" s="18"/>
      <c r="G454" s="18"/>
      <c r="H454" s="17"/>
      <c r="I454" s="17"/>
      <c r="J454" s="16"/>
      <c r="K454" s="15"/>
      <c r="L454" s="14"/>
      <c r="M454" s="14"/>
      <c r="N454" s="14"/>
      <c r="O454" s="14"/>
      <c r="P454" s="14"/>
      <c r="Q454" s="14"/>
    </row>
    <row r="455" spans="1:23" s="21" customFormat="1">
      <c r="A455" s="20"/>
      <c r="B455" s="25"/>
      <c r="C455" s="8"/>
      <c r="D455" s="8"/>
      <c r="E455" s="8"/>
      <c r="F455" s="8"/>
      <c r="G455" s="8"/>
      <c r="H455" s="29"/>
      <c r="I455" s="29"/>
      <c r="J455" s="28"/>
      <c r="K455" s="27"/>
      <c r="L455" s="26"/>
      <c r="M455" s="26"/>
      <c r="N455" s="26"/>
      <c r="O455" s="26"/>
      <c r="P455" s="26"/>
      <c r="Q455" s="26"/>
    </row>
    <row r="456" spans="1:23" s="21" customFormat="1">
      <c r="A456" s="20"/>
      <c r="B456" s="23"/>
      <c r="C456" s="23"/>
      <c r="D456" s="23"/>
      <c r="E456" s="23"/>
      <c r="F456" s="23"/>
      <c r="G456" s="23"/>
      <c r="H456" s="22"/>
      <c r="I456" s="22"/>
      <c r="J456" s="16"/>
      <c r="K456" s="15"/>
      <c r="L456" s="14"/>
      <c r="M456" s="14"/>
      <c r="N456" s="14"/>
      <c r="O456" s="14"/>
      <c r="P456" s="14"/>
      <c r="Q456" s="14"/>
      <c r="R456" s="14"/>
      <c r="S456" s="14"/>
      <c r="T456" s="14"/>
      <c r="U456" s="14"/>
      <c r="V456" s="14"/>
    </row>
    <row r="457" spans="1:23" s="13" customFormat="1">
      <c r="A457" s="20"/>
      <c r="B457" s="25"/>
      <c r="C457" s="18"/>
      <c r="D457" s="18"/>
      <c r="E457" s="18"/>
      <c r="F457" s="18"/>
      <c r="G457" s="18"/>
      <c r="H457" s="17"/>
      <c r="I457" s="17"/>
      <c r="J457" s="16"/>
      <c r="K457" s="15"/>
      <c r="L457" s="14"/>
      <c r="M457" s="14"/>
      <c r="N457" s="14"/>
      <c r="O457" s="14"/>
      <c r="P457" s="14"/>
      <c r="Q457" s="14"/>
      <c r="R457" s="14"/>
      <c r="S457" s="14"/>
      <c r="T457" s="14"/>
      <c r="U457" s="14"/>
      <c r="V457" s="14"/>
    </row>
    <row r="458" spans="1:23" s="13" customFormat="1">
      <c r="A458" s="20"/>
      <c r="B458" s="19"/>
      <c r="C458" s="19"/>
      <c r="D458" s="18"/>
      <c r="E458" s="18"/>
      <c r="F458" s="18"/>
      <c r="G458" s="18"/>
      <c r="H458" s="17"/>
      <c r="I458" s="24" t="s">
        <v>17</v>
      </c>
      <c r="J458" s="16"/>
      <c r="K458" s="15"/>
      <c r="L458" s="14"/>
      <c r="M458" s="14"/>
      <c r="N458" s="14"/>
      <c r="O458" s="14"/>
      <c r="P458" s="14"/>
      <c r="Q458" s="14"/>
      <c r="R458" s="14"/>
      <c r="S458" s="14"/>
      <c r="T458" s="14"/>
      <c r="U458" s="14"/>
      <c r="V458" s="14"/>
    </row>
    <row r="459" spans="1:23" s="21" customFormat="1">
      <c r="A459" s="20"/>
      <c r="B459" s="23"/>
      <c r="C459" s="23"/>
      <c r="D459" s="23"/>
      <c r="E459" s="23"/>
      <c r="F459" s="23"/>
      <c r="G459" s="23"/>
      <c r="H459" s="22"/>
      <c r="I459" s="22"/>
      <c r="J459" s="16"/>
      <c r="K459" s="15"/>
      <c r="L459" s="14"/>
      <c r="M459" s="14"/>
      <c r="N459" s="14"/>
      <c r="O459" s="14"/>
      <c r="P459" s="14"/>
      <c r="Q459" s="14"/>
      <c r="R459" s="14"/>
      <c r="S459" s="14"/>
      <c r="T459" s="14"/>
      <c r="U459" s="14"/>
      <c r="V459" s="14"/>
    </row>
    <row r="460" spans="1:23" s="13" customFormat="1">
      <c r="A460" s="20"/>
      <c r="B460" s="19"/>
      <c r="C460" s="19"/>
      <c r="D460" s="18"/>
      <c r="E460" s="18"/>
      <c r="F460" s="18"/>
      <c r="G460" s="18"/>
      <c r="H460" s="17"/>
      <c r="I460" s="17"/>
      <c r="J460" s="16"/>
      <c r="K460" s="15"/>
      <c r="L460" s="14"/>
      <c r="M460" s="14"/>
      <c r="N460" s="14"/>
      <c r="O460" s="14"/>
      <c r="P460" s="14"/>
      <c r="Q460" s="14"/>
      <c r="R460" s="14"/>
      <c r="S460" s="14"/>
      <c r="T460" s="14"/>
      <c r="U460" s="14"/>
      <c r="V460" s="14"/>
    </row>
    <row r="461" spans="1:23" s="10" customFormat="1">
      <c r="A461" s="11"/>
      <c r="B461" s="12"/>
      <c r="C461" s="7"/>
      <c r="D461" s="7"/>
      <c r="E461" s="8"/>
      <c r="F461" s="7"/>
      <c r="G461" s="7"/>
      <c r="H461" s="6"/>
      <c r="I461" s="6"/>
      <c r="J461" s="4"/>
      <c r="K461" s="5"/>
      <c r="L461" s="4"/>
      <c r="M461" s="4"/>
      <c r="N461" s="3"/>
      <c r="O461" s="3"/>
      <c r="P461" s="3"/>
      <c r="Q461" s="3"/>
      <c r="R461" s="3"/>
      <c r="S461" s="3"/>
      <c r="T461" s="3"/>
      <c r="U461" s="3"/>
      <c r="V461" s="3"/>
      <c r="W461" s="2"/>
    </row>
    <row r="462" spans="1:23" s="10" customFormat="1">
      <c r="A462" s="11"/>
      <c r="B462" s="12"/>
      <c r="C462" s="7"/>
      <c r="D462" s="7"/>
      <c r="E462" s="8"/>
      <c r="F462" s="7"/>
      <c r="G462" s="7"/>
      <c r="H462" s="6"/>
      <c r="I462" s="6"/>
      <c r="J462" s="4"/>
      <c r="K462" s="5"/>
      <c r="L462" s="4"/>
      <c r="M462" s="4"/>
      <c r="N462" s="3"/>
      <c r="O462" s="3"/>
      <c r="P462" s="3"/>
      <c r="Q462" s="3"/>
      <c r="R462" s="3"/>
      <c r="S462" s="3"/>
      <c r="T462" s="3"/>
      <c r="U462" s="3"/>
      <c r="V462" s="3"/>
      <c r="W462" s="2"/>
    </row>
    <row r="463" spans="1:23" s="10" customFormat="1">
      <c r="A463" s="11"/>
      <c r="B463" s="12"/>
      <c r="C463" s="7"/>
      <c r="D463" s="7"/>
      <c r="E463" s="8"/>
      <c r="F463" s="7"/>
      <c r="G463" s="7"/>
      <c r="H463" s="6"/>
      <c r="I463" s="6"/>
      <c r="J463" s="4"/>
      <c r="K463" s="5"/>
      <c r="L463" s="4"/>
      <c r="M463" s="4"/>
      <c r="N463" s="3"/>
      <c r="O463" s="3"/>
      <c r="P463" s="3"/>
      <c r="Q463" s="3"/>
      <c r="R463" s="3"/>
      <c r="S463" s="3"/>
      <c r="T463" s="3"/>
      <c r="U463" s="3"/>
      <c r="V463" s="3"/>
      <c r="W463" s="2"/>
    </row>
    <row r="464" spans="1:23" s="10" customFormat="1">
      <c r="A464" s="11"/>
      <c r="B464" s="12"/>
      <c r="C464" s="7"/>
      <c r="D464" s="7"/>
      <c r="E464" s="8"/>
      <c r="F464" s="7"/>
      <c r="G464" s="7"/>
      <c r="H464" s="6"/>
      <c r="I464" s="6"/>
      <c r="J464" s="4"/>
      <c r="K464" s="5"/>
      <c r="L464" s="4"/>
      <c r="M464" s="4"/>
      <c r="N464" s="3"/>
      <c r="O464" s="3"/>
      <c r="P464" s="3"/>
      <c r="Q464" s="3"/>
      <c r="R464" s="3"/>
      <c r="S464" s="3"/>
      <c r="T464" s="3"/>
      <c r="U464" s="3"/>
      <c r="V464" s="3"/>
      <c r="W464" s="2"/>
    </row>
    <row r="465" spans="1:23" s="10" customFormat="1">
      <c r="A465" s="11"/>
      <c r="B465" s="12"/>
      <c r="C465" s="7"/>
      <c r="D465" s="7"/>
      <c r="E465" s="8"/>
      <c r="F465" s="7"/>
      <c r="G465" s="7"/>
      <c r="H465" s="6"/>
      <c r="I465" s="6"/>
      <c r="J465" s="4"/>
      <c r="K465" s="5"/>
      <c r="L465" s="4"/>
      <c r="M465" s="4"/>
      <c r="N465" s="3"/>
      <c r="O465" s="3"/>
      <c r="P465" s="3"/>
      <c r="Q465" s="3"/>
      <c r="R465" s="3"/>
      <c r="S465" s="3"/>
      <c r="T465" s="3"/>
      <c r="U465" s="3"/>
      <c r="V465" s="3"/>
      <c r="W465" s="2"/>
    </row>
    <row r="466" spans="1:23" s="10" customFormat="1">
      <c r="A466" s="11"/>
      <c r="B466" s="2"/>
      <c r="C466" s="7"/>
      <c r="D466" s="7"/>
      <c r="E466" s="8"/>
      <c r="F466" s="7"/>
      <c r="G466" s="7"/>
      <c r="H466" s="6"/>
      <c r="I466" s="6"/>
      <c r="J466" s="4"/>
      <c r="K466" s="5"/>
      <c r="L466" s="4"/>
      <c r="M466" s="4"/>
      <c r="N466" s="3"/>
      <c r="O466" s="3"/>
      <c r="P466" s="3"/>
      <c r="Q466" s="3"/>
      <c r="R466" s="3"/>
      <c r="S466" s="3"/>
      <c r="T466" s="3"/>
      <c r="U466" s="3"/>
      <c r="V466" s="3"/>
      <c r="W466" s="2"/>
    </row>
    <row r="467" spans="1:23" s="10" customFormat="1">
      <c r="A467" s="11"/>
      <c r="B467" s="2"/>
      <c r="C467" s="7"/>
      <c r="D467" s="7"/>
      <c r="E467" s="8"/>
      <c r="F467" s="7"/>
      <c r="G467" s="7"/>
      <c r="H467" s="6"/>
      <c r="I467" s="6"/>
      <c r="J467" s="4"/>
      <c r="K467" s="5"/>
      <c r="L467" s="4"/>
      <c r="M467" s="4"/>
      <c r="N467" s="3"/>
      <c r="O467" s="3"/>
      <c r="P467" s="3"/>
      <c r="Q467" s="3"/>
      <c r="R467" s="3"/>
      <c r="S467" s="3"/>
      <c r="T467" s="3"/>
      <c r="U467" s="3"/>
      <c r="V467" s="3"/>
      <c r="W467" s="2"/>
    </row>
    <row r="468" spans="1:23" s="10" customFormat="1">
      <c r="A468" s="11"/>
      <c r="B468" s="2"/>
      <c r="C468" s="7"/>
      <c r="D468" s="7"/>
      <c r="E468" s="8"/>
      <c r="F468" s="7"/>
      <c r="G468" s="7"/>
      <c r="H468" s="6"/>
      <c r="I468" s="6"/>
      <c r="J468" s="4"/>
      <c r="K468" s="5"/>
      <c r="L468" s="4"/>
      <c r="M468" s="4"/>
      <c r="N468" s="3"/>
      <c r="O468" s="3"/>
      <c r="P468" s="3"/>
      <c r="Q468" s="3"/>
      <c r="R468" s="3"/>
      <c r="S468" s="3"/>
      <c r="T468" s="3"/>
      <c r="U468" s="3"/>
      <c r="V468" s="3"/>
      <c r="W468" s="2"/>
    </row>
  </sheetData>
  <mergeCells count="308">
    <mergeCell ref="C452:H452"/>
    <mergeCell ref="C445:H445"/>
    <mergeCell ref="I445:I449"/>
    <mergeCell ref="E446:H446"/>
    <mergeCell ref="E449:F449"/>
    <mergeCell ref="C450:H450"/>
    <mergeCell ref="I450:I451"/>
    <mergeCell ref="C434:H434"/>
    <mergeCell ref="C430:H430"/>
    <mergeCell ref="I430:I431"/>
    <mergeCell ref="E431:H431"/>
    <mergeCell ref="C432:H432"/>
    <mergeCell ref="I432:I433"/>
    <mergeCell ref="E433:H433"/>
    <mergeCell ref="E451:H451"/>
    <mergeCell ref="C442:H442"/>
    <mergeCell ref="C443:H443"/>
    <mergeCell ref="C444:H444"/>
    <mergeCell ref="G448:H448"/>
    <mergeCell ref="G447:H447"/>
    <mergeCell ref="D419:H419"/>
    <mergeCell ref="D420:H420"/>
    <mergeCell ref="D422:H422"/>
    <mergeCell ref="I54:K54"/>
    <mergeCell ref="I55:K55"/>
    <mergeCell ref="I56:K56"/>
    <mergeCell ref="I57:K57"/>
    <mergeCell ref="I31:K31"/>
    <mergeCell ref="I41:K41"/>
    <mergeCell ref="I32:K32"/>
    <mergeCell ref="I34:K34"/>
    <mergeCell ref="I35:K35"/>
    <mergeCell ref="I33:K33"/>
    <mergeCell ref="I36:K36"/>
    <mergeCell ref="D412:H412"/>
    <mergeCell ref="D413:H413"/>
    <mergeCell ref="D414:H414"/>
    <mergeCell ref="D421:H421"/>
    <mergeCell ref="E370:H370"/>
    <mergeCell ref="E371:H371"/>
    <mergeCell ref="I399:I422"/>
    <mergeCell ref="C415:H415"/>
    <mergeCell ref="D416:H416"/>
    <mergeCell ref="D417:H417"/>
    <mergeCell ref="D418:H418"/>
    <mergeCell ref="C407:H407"/>
    <mergeCell ref="D408:H408"/>
    <mergeCell ref="D409:H409"/>
    <mergeCell ref="C390:F390"/>
    <mergeCell ref="C391:H391"/>
    <mergeCell ref="I366:I371"/>
    <mergeCell ref="E367:H367"/>
    <mergeCell ref="E368:H368"/>
    <mergeCell ref="C369:H369"/>
    <mergeCell ref="D401:H401"/>
    <mergeCell ref="D402:H402"/>
    <mergeCell ref="D403:H403"/>
    <mergeCell ref="D404:H404"/>
    <mergeCell ref="C353:H353"/>
    <mergeCell ref="I353:I357"/>
    <mergeCell ref="C366:H366"/>
    <mergeCell ref="E354:H354"/>
    <mergeCell ref="E355:H355"/>
    <mergeCell ref="E356:H356"/>
    <mergeCell ref="E357:H357"/>
    <mergeCell ref="D410:H410"/>
    <mergeCell ref="D411:H411"/>
    <mergeCell ref="D406:H406"/>
    <mergeCell ref="C398:H398"/>
    <mergeCell ref="D405:H405"/>
    <mergeCell ref="C399:H399"/>
    <mergeCell ref="D400:H400"/>
    <mergeCell ref="C328:C345"/>
    <mergeCell ref="D328:H328"/>
    <mergeCell ref="E345:H345"/>
    <mergeCell ref="E342:H342"/>
    <mergeCell ref="E333:H333"/>
    <mergeCell ref="I328:I345"/>
    <mergeCell ref="D329:D335"/>
    <mergeCell ref="E329:H329"/>
    <mergeCell ref="E330:H330"/>
    <mergeCell ref="E331:H331"/>
    <mergeCell ref="E332:H332"/>
    <mergeCell ref="E334:H334"/>
    <mergeCell ref="E335:H335"/>
    <mergeCell ref="D336:H336"/>
    <mergeCell ref="D337:D345"/>
    <mergeCell ref="E337:H337"/>
    <mergeCell ref="E338:H338"/>
    <mergeCell ref="E341:H341"/>
    <mergeCell ref="E343:H343"/>
    <mergeCell ref="E344:H344"/>
    <mergeCell ref="E339:H339"/>
    <mergeCell ref="E340:H340"/>
    <mergeCell ref="E277:H277"/>
    <mergeCell ref="E278:H278"/>
    <mergeCell ref="E279:H279"/>
    <mergeCell ref="E280:H280"/>
    <mergeCell ref="E273:H273"/>
    <mergeCell ref="C274:D283"/>
    <mergeCell ref="C248:F259"/>
    <mergeCell ref="G248:G249"/>
    <mergeCell ref="E281:H281"/>
    <mergeCell ref="E282:H282"/>
    <mergeCell ref="G250:G251"/>
    <mergeCell ref="G252:G253"/>
    <mergeCell ref="G254:G255"/>
    <mergeCell ref="D320:H320"/>
    <mergeCell ref="C292:H296"/>
    <mergeCell ref="I292:I296"/>
    <mergeCell ref="E275:H275"/>
    <mergeCell ref="I267:I270"/>
    <mergeCell ref="G268:H268"/>
    <mergeCell ref="G269:H269"/>
    <mergeCell ref="E271:H271"/>
    <mergeCell ref="I271:I273"/>
    <mergeCell ref="E272:H272"/>
    <mergeCell ref="I315:I320"/>
    <mergeCell ref="D316:D318"/>
    <mergeCell ref="E316:H316"/>
    <mergeCell ref="C315:C320"/>
    <mergeCell ref="D315:H315"/>
    <mergeCell ref="I275:I276"/>
    <mergeCell ref="E276:H276"/>
    <mergeCell ref="E283:H283"/>
    <mergeCell ref="C271:D273"/>
    <mergeCell ref="E274:H274"/>
    <mergeCell ref="D319:H319"/>
    <mergeCell ref="E317:H317"/>
    <mergeCell ref="E318:H318"/>
    <mergeCell ref="E270:H270"/>
    <mergeCell ref="I247:I259"/>
    <mergeCell ref="G258:G259"/>
    <mergeCell ref="C267:D270"/>
    <mergeCell ref="E267:F269"/>
    <mergeCell ref="G267:H267"/>
    <mergeCell ref="G256:G257"/>
    <mergeCell ref="I220:I239"/>
    <mergeCell ref="G221:H221"/>
    <mergeCell ref="C222:F223"/>
    <mergeCell ref="G222:H222"/>
    <mergeCell ref="G223:H223"/>
    <mergeCell ref="C224:F225"/>
    <mergeCell ref="G224:H224"/>
    <mergeCell ref="C232:F233"/>
    <mergeCell ref="G232:H232"/>
    <mergeCell ref="G233:H233"/>
    <mergeCell ref="C238:F239"/>
    <mergeCell ref="G238:H238"/>
    <mergeCell ref="C247:H247"/>
    <mergeCell ref="C210:F211"/>
    <mergeCell ref="G210:H210"/>
    <mergeCell ref="G211:H211"/>
    <mergeCell ref="G198:H198"/>
    <mergeCell ref="G199:H199"/>
    <mergeCell ref="G239:H239"/>
    <mergeCell ref="C234:F235"/>
    <mergeCell ref="G234:H234"/>
    <mergeCell ref="G235:H235"/>
    <mergeCell ref="C236:F237"/>
    <mergeCell ref="G236:H236"/>
    <mergeCell ref="G237:H237"/>
    <mergeCell ref="C230:F231"/>
    <mergeCell ref="G230:H230"/>
    <mergeCell ref="G231:H231"/>
    <mergeCell ref="C226:F227"/>
    <mergeCell ref="G226:H226"/>
    <mergeCell ref="G227:H227"/>
    <mergeCell ref="C228:F229"/>
    <mergeCell ref="G228:H228"/>
    <mergeCell ref="G229:H229"/>
    <mergeCell ref="C160:H160"/>
    <mergeCell ref="C161:H161"/>
    <mergeCell ref="C169:H169"/>
    <mergeCell ref="C180:H180"/>
    <mergeCell ref="C188:F189"/>
    <mergeCell ref="C151:H151"/>
    <mergeCell ref="C159:H159"/>
    <mergeCell ref="G225:H225"/>
    <mergeCell ref="C212:F213"/>
    <mergeCell ref="G212:H212"/>
    <mergeCell ref="G213:H213"/>
    <mergeCell ref="C214:F215"/>
    <mergeCell ref="G214:H214"/>
    <mergeCell ref="G215:H215"/>
    <mergeCell ref="G194:H194"/>
    <mergeCell ref="C204:F205"/>
    <mergeCell ref="G204:H204"/>
    <mergeCell ref="G205:H205"/>
    <mergeCell ref="C220:F221"/>
    <mergeCell ref="G220:H220"/>
    <mergeCell ref="G203:H203"/>
    <mergeCell ref="C208:F209"/>
    <mergeCell ref="G208:H208"/>
    <mergeCell ref="G209:H209"/>
    <mergeCell ref="C170:H170"/>
    <mergeCell ref="C178:H178"/>
    <mergeCell ref="C179:H179"/>
    <mergeCell ref="G189:H189"/>
    <mergeCell ref="C190:F191"/>
    <mergeCell ref="G190:H190"/>
    <mergeCell ref="G191:H191"/>
    <mergeCell ref="C192:F193"/>
    <mergeCell ref="G192:H192"/>
    <mergeCell ref="C118:H118"/>
    <mergeCell ref="C137:H137"/>
    <mergeCell ref="E111:F111"/>
    <mergeCell ref="G195:H195"/>
    <mergeCell ref="C196:F197"/>
    <mergeCell ref="G188:H188"/>
    <mergeCell ref="I137:I143"/>
    <mergeCell ref="E138:H138"/>
    <mergeCell ref="C139:H139"/>
    <mergeCell ref="E140:H140"/>
    <mergeCell ref="I188:I215"/>
    <mergeCell ref="I159:I161"/>
    <mergeCell ref="G196:H196"/>
    <mergeCell ref="G197:H197"/>
    <mergeCell ref="G193:H193"/>
    <mergeCell ref="C194:F195"/>
    <mergeCell ref="C206:F207"/>
    <mergeCell ref="G206:H206"/>
    <mergeCell ref="G207:H207"/>
    <mergeCell ref="C200:F201"/>
    <mergeCell ref="G200:H200"/>
    <mergeCell ref="G201:H201"/>
    <mergeCell ref="C202:F203"/>
    <mergeCell ref="G202:H202"/>
    <mergeCell ref="I53:K53"/>
    <mergeCell ref="B4:D4"/>
    <mergeCell ref="I16:K16"/>
    <mergeCell ref="I17:K17"/>
    <mergeCell ref="I18:K18"/>
    <mergeCell ref="I19:K19"/>
    <mergeCell ref="I21:K21"/>
    <mergeCell ref="C198:F199"/>
    <mergeCell ref="I105:I118"/>
    <mergeCell ref="E106:F106"/>
    <mergeCell ref="G106:H106"/>
    <mergeCell ref="E107:H107"/>
    <mergeCell ref="E108:H108"/>
    <mergeCell ref="C105:D108"/>
    <mergeCell ref="E115:H115"/>
    <mergeCell ref="E113:F113"/>
    <mergeCell ref="I126:I129"/>
    <mergeCell ref="E127:H129"/>
    <mergeCell ref="C126:H126"/>
    <mergeCell ref="C141:H141"/>
    <mergeCell ref="E142:H142"/>
    <mergeCell ref="C143:H143"/>
    <mergeCell ref="G113:H113"/>
    <mergeCell ref="E114:F114"/>
    <mergeCell ref="I22:K22"/>
    <mergeCell ref="I23:K23"/>
    <mergeCell ref="I9:K9"/>
    <mergeCell ref="I10:K10"/>
    <mergeCell ref="I11:K11"/>
    <mergeCell ref="C86:F86"/>
    <mergeCell ref="J80:L80"/>
    <mergeCell ref="C84:F84"/>
    <mergeCell ref="C80:G80"/>
    <mergeCell ref="D66:L66"/>
    <mergeCell ref="I20:K20"/>
    <mergeCell ref="I28:K28"/>
    <mergeCell ref="I29:K29"/>
    <mergeCell ref="I30:K30"/>
    <mergeCell ref="I42:K42"/>
    <mergeCell ref="I43:K43"/>
    <mergeCell ref="I44:K44"/>
    <mergeCell ref="I45:K45"/>
    <mergeCell ref="D67:L67"/>
    <mergeCell ref="I58:K58"/>
    <mergeCell ref="I59:K59"/>
    <mergeCell ref="I50:K50"/>
    <mergeCell ref="I51:K51"/>
    <mergeCell ref="I52:K52"/>
    <mergeCell ref="E116:F116"/>
    <mergeCell ref="C85:F85"/>
    <mergeCell ref="E105:H105"/>
    <mergeCell ref="C109:D117"/>
    <mergeCell ref="E109:H109"/>
    <mergeCell ref="E110:F110"/>
    <mergeCell ref="G110:H110"/>
    <mergeCell ref="G111:H111"/>
    <mergeCell ref="E112:H112"/>
    <mergeCell ref="G116:H116"/>
    <mergeCell ref="E117:F117"/>
    <mergeCell ref="G117:H117"/>
    <mergeCell ref="G114:H114"/>
    <mergeCell ref="D68:L68"/>
    <mergeCell ref="D69:L69"/>
    <mergeCell ref="D70:L70"/>
    <mergeCell ref="C77:G77"/>
    <mergeCell ref="C83:F83"/>
    <mergeCell ref="H78:I78"/>
    <mergeCell ref="J77:L77"/>
    <mergeCell ref="C87:F87"/>
    <mergeCell ref="C97:H97"/>
    <mergeCell ref="C81:G81"/>
    <mergeCell ref="H79:I79"/>
    <mergeCell ref="H80:I80"/>
    <mergeCell ref="J78:L78"/>
    <mergeCell ref="J79:L79"/>
    <mergeCell ref="H77:I77"/>
    <mergeCell ref="C88:G88"/>
    <mergeCell ref="C82:G82"/>
    <mergeCell ref="C78:G78"/>
    <mergeCell ref="C79:G79"/>
  </mergeCells>
  <phoneticPr fontId="1"/>
  <hyperlinks>
    <hyperlink ref="C77:G77" location="病院!B93" display="・設置主体"/>
    <hyperlink ref="C78:G78" location="病院!B101" display="・病床の状況"/>
    <hyperlink ref="C79:G79" location="病院!B122" display="・診療科"/>
    <hyperlink ref="C80:G80" location="病院!B133" display="・入院基本料・特定入院料及び届出病床数"/>
    <hyperlink ref="C81:G81" location="病院!B147" display="・DPC医療機関群の種類"/>
    <hyperlink ref="C82:G82" location="病院!B155" display="・救急告示病院、二次救急医療施設、三次救急医療施設の告示・認定の有無"/>
    <hyperlink ref="C83:F83" location="病院!B165" display="・承認の有無"/>
    <hyperlink ref="C84:F84" location="病院!B174" display="・診療報酬の届出の有無"/>
    <hyperlink ref="C85:F85" location="病院!B184" display="・職員数の状況"/>
    <hyperlink ref="C86:F86" location="病院!B243" display="・退院調整部門の設置状況"/>
    <hyperlink ref="C87:F87" location="病院!B263" display="・医療機器の台数"/>
    <hyperlink ref="C88:G88" location="病院!B288" display="・過去1年間の間に病棟の再編・見直しがあった場合の報告対象期間"/>
    <hyperlink ref="I299" location="病院!B66" display="メニューへ戻る"/>
    <hyperlink ref="H77:I77" location="病院!B311" display="・入院患者の状況（年間）"/>
    <hyperlink ref="H78:I78" location="病院!B324" display="・入院患者の状況（年間／入棟前の場所・退棟先の場所の状況）"/>
    <hyperlink ref="H79:I79" location="病院!B349" display="・退院後に在宅医療を必要とする患者の状況"/>
    <hyperlink ref="H80:I80" location="病院!B361" display="・看取りを行った患者数"/>
    <hyperlink ref="I374" location="病院!B66" display="メニューへ戻る"/>
    <hyperlink ref="I458" location="病院!B66" display="メニューへ戻る"/>
    <hyperlink ref="J80:L80" location="病院!B438" display="・リハビリテーションの実施状況"/>
    <hyperlink ref="J79:L79" location="病院!B426" display="・救急医療の実施状況"/>
    <hyperlink ref="J78:L78" location="病院!B394" display="・重症患者への対応状況"/>
    <hyperlink ref="J77:L77" location="病院!B387" display="・分娩"/>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20" fitToHeight="0" orientation="landscape" useFirstPageNumber="1" verticalDpi="300" r:id="rId2"/>
  <headerFooter>
    <oddFooter>&amp;C&amp;14&amp;P</oddFooter>
  </headerFooter>
  <rowBreaks count="17" manualBreakCount="17">
    <brk id="27" max="70" man="1"/>
    <brk id="59" max="70" man="1"/>
    <brk id="90" max="70" man="1"/>
    <brk id="117" max="70" man="1"/>
    <brk id="132" max="70" man="1"/>
    <brk id="146" max="70" man="1"/>
    <brk id="173" max="70" man="1"/>
    <brk id="201" max="70" man="1"/>
    <brk id="216" max="70" man="1"/>
    <brk id="242" max="70" man="1"/>
    <brk id="273" max="70" man="1"/>
    <brk id="287" max="70" man="1"/>
    <brk id="324" max="70" man="1"/>
    <brk id="350" max="70" man="1"/>
    <brk id="412" max="70" man="1"/>
    <brk id="431" max="70" man="1"/>
    <brk id="448" max="7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W468"/>
  <sheetViews>
    <sheetView showGridLines="0" topLeftCell="B4" zoomScale="70" zoomScaleNormal="70" workbookViewId="0">
      <selection activeCell="G20" sqref="G20"/>
    </sheetView>
  </sheetViews>
  <sheetFormatPr defaultColWidth="9" defaultRowHeight="24"/>
  <cols>
    <col min="1" max="1" width="33.875" style="9" hidden="1" customWidth="1"/>
    <col min="2" max="2" width="2.25" style="2" customWidth="1"/>
    <col min="3" max="3" width="4.625" style="7" customWidth="1"/>
    <col min="4" max="4" width="37.875" style="7" bestFit="1" customWidth="1"/>
    <col min="5" max="5" width="4.625" style="8" customWidth="1"/>
    <col min="6" max="6" width="4.625" style="7" customWidth="1"/>
    <col min="7" max="7" width="22.375" style="7" customWidth="1"/>
    <col min="8" max="8" width="25.5" style="6" customWidth="1"/>
    <col min="9" max="9" width="56.25" style="6" customWidth="1"/>
    <col min="10" max="10" width="12.25" style="4" customWidth="1"/>
    <col min="11" max="11" width="3.875" style="5" customWidth="1"/>
    <col min="12" max="13" width="11.375" style="4" customWidth="1"/>
    <col min="14" max="22" width="11.375" style="3" customWidth="1"/>
    <col min="23" max="16384" width="9" style="2"/>
  </cols>
  <sheetData>
    <row r="1" spans="1:22">
      <c r="A1" s="20"/>
      <c r="B1" s="54"/>
      <c r="I1" s="250"/>
    </row>
    <row r="2" spans="1:22" ht="25.5">
      <c r="A2" s="20"/>
      <c r="B2" s="252" t="s">
        <v>506</v>
      </c>
      <c r="C2" s="251"/>
      <c r="D2" s="251"/>
      <c r="E2" s="251"/>
      <c r="F2" s="251"/>
      <c r="G2" s="251"/>
      <c r="H2" s="250"/>
    </row>
    <row r="3" spans="1:22">
      <c r="A3" s="20"/>
      <c r="B3" s="249" t="s">
        <v>505</v>
      </c>
      <c r="C3" s="248"/>
      <c r="D3" s="248"/>
      <c r="E3" s="248"/>
      <c r="F3" s="248"/>
      <c r="G3" s="248"/>
      <c r="H3" s="22"/>
      <c r="I3" s="22"/>
    </row>
    <row r="4" spans="1:22">
      <c r="A4" s="20"/>
      <c r="B4" s="264" t="s">
        <v>476</v>
      </c>
      <c r="C4" s="264"/>
      <c r="D4" s="264"/>
      <c r="E4" s="245"/>
      <c r="F4" s="245"/>
      <c r="G4" s="245"/>
      <c r="H4" s="244"/>
      <c r="I4" s="244"/>
    </row>
    <row r="5" spans="1:22">
      <c r="A5" s="20"/>
      <c r="B5" s="247"/>
      <c r="C5" s="246"/>
      <c r="D5" s="246"/>
      <c r="E5" s="245"/>
      <c r="F5" s="245"/>
      <c r="G5" s="245"/>
      <c r="H5" s="244"/>
      <c r="I5" s="244"/>
    </row>
    <row r="6" spans="1:22">
      <c r="A6" s="20"/>
      <c r="B6" s="247"/>
      <c r="C6" s="246"/>
      <c r="D6" s="246"/>
      <c r="E6" s="245"/>
      <c r="F6" s="245"/>
      <c r="G6" s="245"/>
      <c r="H6" s="244"/>
      <c r="I6" s="244"/>
    </row>
    <row r="7" spans="1:22">
      <c r="A7" s="20"/>
      <c r="B7" s="23" t="s">
        <v>475</v>
      </c>
    </row>
    <row r="8" spans="1:22">
      <c r="A8" s="20"/>
      <c r="B8" s="23"/>
      <c r="O8" s="2"/>
      <c r="P8" s="2"/>
      <c r="Q8" s="2"/>
      <c r="R8" s="2"/>
      <c r="S8" s="2"/>
      <c r="T8" s="2"/>
      <c r="U8" s="2"/>
      <c r="V8" s="2"/>
    </row>
    <row r="9" spans="1:22" s="99" customFormat="1">
      <c r="A9" s="20"/>
      <c r="B9" s="242"/>
      <c r="C9" s="234"/>
      <c r="D9" s="234"/>
      <c r="E9" s="234"/>
      <c r="F9" s="234"/>
      <c r="G9" s="234"/>
      <c r="H9" s="107"/>
      <c r="I9" s="283" t="s">
        <v>474</v>
      </c>
      <c r="J9" s="283"/>
      <c r="K9" s="283"/>
      <c r="L9" s="240" t="s">
        <v>500</v>
      </c>
      <c r="M9" s="240" t="s">
        <v>499</v>
      </c>
      <c r="N9" s="240" t="s">
        <v>498</v>
      </c>
    </row>
    <row r="10" spans="1:22" s="99" customFormat="1" ht="34.5" customHeight="1">
      <c r="A10" s="174" t="s">
        <v>461</v>
      </c>
      <c r="B10" s="231"/>
      <c r="C10" s="234"/>
      <c r="D10" s="234"/>
      <c r="E10" s="234"/>
      <c r="F10" s="234"/>
      <c r="G10" s="234"/>
      <c r="H10" s="107"/>
      <c r="I10" s="282" t="s">
        <v>473</v>
      </c>
      <c r="J10" s="282"/>
      <c r="K10" s="282"/>
      <c r="L10" s="239" t="s">
        <v>504</v>
      </c>
      <c r="M10" s="239" t="s">
        <v>504</v>
      </c>
      <c r="N10" s="239" t="s">
        <v>504</v>
      </c>
    </row>
    <row r="11" spans="1:22" s="99" customFormat="1" ht="34.5" customHeight="1">
      <c r="A11" s="174" t="s">
        <v>461</v>
      </c>
      <c r="B11" s="238"/>
      <c r="C11" s="234"/>
      <c r="D11" s="234"/>
      <c r="E11" s="234"/>
      <c r="F11" s="234"/>
      <c r="G11" s="234"/>
      <c r="H11" s="107"/>
      <c r="I11" s="282" t="s">
        <v>469</v>
      </c>
      <c r="J11" s="282"/>
      <c r="K11" s="282"/>
      <c r="L11" s="239" t="s">
        <v>468</v>
      </c>
      <c r="M11" s="239" t="s">
        <v>468</v>
      </c>
      <c r="N11" s="239" t="s">
        <v>468</v>
      </c>
    </row>
    <row r="12" spans="1:22">
      <c r="A12" s="20"/>
      <c r="B12" s="23"/>
      <c r="O12" s="2"/>
      <c r="P12" s="2"/>
      <c r="Q12" s="2"/>
      <c r="R12" s="2"/>
      <c r="S12" s="2"/>
      <c r="T12" s="2"/>
      <c r="U12" s="2"/>
      <c r="V12" s="2"/>
    </row>
    <row r="13" spans="1:22">
      <c r="A13" s="20"/>
      <c r="B13" s="231"/>
      <c r="O13" s="2"/>
      <c r="P13" s="2"/>
      <c r="Q13" s="2"/>
      <c r="R13" s="2"/>
      <c r="S13" s="2"/>
      <c r="T13" s="2"/>
      <c r="U13" s="2"/>
      <c r="V13" s="2"/>
    </row>
    <row r="14" spans="1:22" s="99" customFormat="1">
      <c r="A14" s="20"/>
      <c r="B14" s="23" t="s">
        <v>465</v>
      </c>
      <c r="C14" s="234"/>
      <c r="D14" s="234"/>
      <c r="E14" s="234"/>
      <c r="F14" s="234"/>
      <c r="G14" s="234"/>
      <c r="H14" s="107"/>
      <c r="I14" s="107"/>
      <c r="J14" s="4"/>
      <c r="K14" s="5"/>
      <c r="L14" s="4"/>
      <c r="M14" s="4"/>
      <c r="N14" s="3"/>
    </row>
    <row r="15" spans="1:22" s="99" customFormat="1">
      <c r="A15" s="20"/>
      <c r="B15" s="23"/>
      <c r="C15" s="23"/>
      <c r="D15" s="23"/>
      <c r="E15" s="23"/>
      <c r="F15" s="23"/>
      <c r="G15" s="23"/>
      <c r="H15" s="22"/>
      <c r="I15" s="22"/>
      <c r="J15" s="4"/>
      <c r="K15" s="5"/>
      <c r="L15" s="121"/>
      <c r="M15" s="121"/>
      <c r="N15" s="121"/>
    </row>
    <row r="16" spans="1:22" s="99" customFormat="1">
      <c r="A16" s="20"/>
      <c r="B16" s="242"/>
      <c r="C16" s="234"/>
      <c r="D16" s="234"/>
      <c r="E16" s="234"/>
      <c r="F16" s="234"/>
      <c r="G16" s="234"/>
      <c r="H16" s="107"/>
      <c r="I16" s="283" t="s">
        <v>464</v>
      </c>
      <c r="J16" s="283"/>
      <c r="K16" s="283"/>
      <c r="L16" s="240" t="s">
        <v>500</v>
      </c>
      <c r="M16" s="240" t="s">
        <v>499</v>
      </c>
      <c r="N16" s="240" t="s">
        <v>498</v>
      </c>
    </row>
    <row r="17" spans="1:22" s="99" customFormat="1" ht="34.5" customHeight="1">
      <c r="A17" s="174" t="s">
        <v>461</v>
      </c>
      <c r="B17" s="231"/>
      <c r="C17" s="234"/>
      <c r="D17" s="234"/>
      <c r="E17" s="234"/>
      <c r="F17" s="234"/>
      <c r="G17" s="234"/>
      <c r="H17" s="107"/>
      <c r="I17" s="282" t="s">
        <v>1</v>
      </c>
      <c r="J17" s="282"/>
      <c r="K17" s="282"/>
      <c r="L17" s="239"/>
      <c r="M17" s="239"/>
      <c r="N17" s="239"/>
    </row>
    <row r="18" spans="1:22" s="99" customFormat="1" ht="34.5" customHeight="1">
      <c r="A18" s="174" t="s">
        <v>461</v>
      </c>
      <c r="B18" s="238"/>
      <c r="C18" s="234"/>
      <c r="D18" s="234"/>
      <c r="E18" s="234"/>
      <c r="F18" s="234"/>
      <c r="G18" s="234"/>
      <c r="H18" s="107"/>
      <c r="I18" s="282" t="s">
        <v>449</v>
      </c>
      <c r="J18" s="282"/>
      <c r="K18" s="282"/>
      <c r="L18" s="239"/>
      <c r="M18" s="239"/>
      <c r="N18" s="239"/>
    </row>
    <row r="19" spans="1:22" s="99" customFormat="1" ht="34.5" customHeight="1">
      <c r="A19" s="174" t="s">
        <v>461</v>
      </c>
      <c r="B19" s="238"/>
      <c r="C19" s="234"/>
      <c r="D19" s="234"/>
      <c r="E19" s="234"/>
      <c r="F19" s="234"/>
      <c r="G19" s="234"/>
      <c r="H19" s="107"/>
      <c r="I19" s="282" t="s">
        <v>448</v>
      </c>
      <c r="J19" s="282"/>
      <c r="K19" s="282"/>
      <c r="L19" s="233"/>
      <c r="M19" s="233"/>
      <c r="N19" s="233"/>
    </row>
    <row r="20" spans="1:22" s="99" customFormat="1" ht="34.5" customHeight="1">
      <c r="A20" s="174" t="s">
        <v>461</v>
      </c>
      <c r="B20" s="231"/>
      <c r="C20" s="234"/>
      <c r="D20" s="234"/>
      <c r="E20" s="234"/>
      <c r="F20" s="234"/>
      <c r="G20" s="234"/>
      <c r="H20" s="107"/>
      <c r="I20" s="282" t="s">
        <v>447</v>
      </c>
      <c r="J20" s="282"/>
      <c r="K20" s="282"/>
      <c r="L20" s="237" t="s">
        <v>442</v>
      </c>
      <c r="M20" s="237" t="s">
        <v>442</v>
      </c>
      <c r="N20" s="237" t="s">
        <v>442</v>
      </c>
    </row>
    <row r="21" spans="1:22" s="99" customFormat="1" ht="34.5" customHeight="1">
      <c r="A21" s="174" t="s">
        <v>461</v>
      </c>
      <c r="B21" s="231"/>
      <c r="C21" s="234"/>
      <c r="D21" s="234"/>
      <c r="E21" s="234"/>
      <c r="F21" s="234"/>
      <c r="G21" s="234"/>
      <c r="H21" s="107"/>
      <c r="I21" s="282" t="s">
        <v>463</v>
      </c>
      <c r="J21" s="282"/>
      <c r="K21" s="282"/>
      <c r="L21" s="233"/>
      <c r="M21" s="233"/>
      <c r="N21" s="233"/>
    </row>
    <row r="22" spans="1:22" s="99" customFormat="1" ht="34.5" customHeight="1">
      <c r="A22" s="174" t="s">
        <v>461</v>
      </c>
      <c r="B22" s="231"/>
      <c r="C22" s="234"/>
      <c r="D22" s="234"/>
      <c r="E22" s="234"/>
      <c r="F22" s="234"/>
      <c r="G22" s="234"/>
      <c r="H22" s="107"/>
      <c r="I22" s="282" t="s">
        <v>462</v>
      </c>
      <c r="J22" s="282"/>
      <c r="K22" s="282"/>
      <c r="L22" s="233"/>
      <c r="M22" s="233"/>
      <c r="N22" s="233"/>
    </row>
    <row r="23" spans="1:22" s="99" customFormat="1" ht="34.5" customHeight="1">
      <c r="A23" s="174" t="s">
        <v>461</v>
      </c>
      <c r="B23" s="231"/>
      <c r="C23" s="234"/>
      <c r="D23" s="234"/>
      <c r="E23" s="234"/>
      <c r="F23" s="234"/>
      <c r="G23" s="234"/>
      <c r="H23" s="107"/>
      <c r="I23" s="282" t="s">
        <v>443</v>
      </c>
      <c r="J23" s="282"/>
      <c r="K23" s="282"/>
      <c r="L23" s="233"/>
      <c r="M23" s="233"/>
      <c r="N23" s="233"/>
    </row>
    <row r="24" spans="1:22" s="99" customFormat="1">
      <c r="A24" s="20"/>
      <c r="B24" s="231"/>
      <c r="C24" s="7"/>
      <c r="D24" s="7"/>
      <c r="E24" s="8"/>
      <c r="F24" s="7"/>
      <c r="G24" s="230"/>
      <c r="H24" s="6"/>
      <c r="I24" s="6"/>
      <c r="J24" s="4"/>
      <c r="K24" s="27"/>
      <c r="L24" s="3"/>
      <c r="M24" s="3"/>
      <c r="N24" s="3"/>
    </row>
    <row r="25" spans="1:22">
      <c r="A25" s="20"/>
      <c r="B25" s="231"/>
      <c r="K25" s="27"/>
      <c r="L25" s="3"/>
      <c r="M25" s="3"/>
      <c r="O25" s="2"/>
      <c r="P25" s="2"/>
      <c r="Q25" s="2"/>
      <c r="R25" s="2"/>
      <c r="S25" s="2"/>
      <c r="T25" s="2"/>
      <c r="U25" s="2"/>
      <c r="V25" s="2"/>
    </row>
    <row r="26" spans="1:22" s="99" customFormat="1">
      <c r="A26" s="20"/>
      <c r="B26" s="215" t="s">
        <v>460</v>
      </c>
      <c r="C26" s="234"/>
      <c r="D26" s="234"/>
      <c r="E26" s="234"/>
      <c r="F26" s="234"/>
      <c r="G26" s="234"/>
      <c r="H26" s="107"/>
      <c r="I26" s="107"/>
      <c r="J26" s="4"/>
      <c r="K26" s="27"/>
      <c r="L26" s="3"/>
      <c r="M26" s="3"/>
      <c r="N26" s="3"/>
    </row>
    <row r="27" spans="1:22" s="99" customFormat="1">
      <c r="A27" s="20"/>
      <c r="B27" s="23"/>
      <c r="C27" s="23"/>
      <c r="D27" s="23"/>
      <c r="E27" s="23"/>
      <c r="F27" s="23"/>
      <c r="G27" s="23"/>
      <c r="H27" s="22"/>
      <c r="I27" s="22"/>
      <c r="J27" s="4"/>
      <c r="K27" s="27"/>
      <c r="L27" s="121"/>
      <c r="M27" s="121"/>
      <c r="N27" s="121"/>
    </row>
    <row r="28" spans="1:22" s="99" customFormat="1">
      <c r="A28" s="20"/>
      <c r="B28" s="242"/>
      <c r="C28" s="234"/>
      <c r="D28" s="234"/>
      <c r="E28" s="234"/>
      <c r="F28" s="234"/>
      <c r="G28" s="234"/>
      <c r="H28" s="107"/>
      <c r="I28" s="285" t="s">
        <v>450</v>
      </c>
      <c r="J28" s="286"/>
      <c r="K28" s="287"/>
      <c r="L28" s="240" t="s">
        <v>500</v>
      </c>
      <c r="M28" s="240" t="s">
        <v>499</v>
      </c>
      <c r="N28" s="240" t="s">
        <v>498</v>
      </c>
    </row>
    <row r="29" spans="1:22" s="99" customFormat="1" ht="34.5" customHeight="1">
      <c r="A29" s="174" t="s">
        <v>459</v>
      </c>
      <c r="B29" s="231"/>
      <c r="C29" s="234"/>
      <c r="D29" s="234"/>
      <c r="E29" s="234"/>
      <c r="F29" s="234"/>
      <c r="G29" s="234"/>
      <c r="H29" s="107"/>
      <c r="I29" s="288" t="s">
        <v>1</v>
      </c>
      <c r="J29" s="289"/>
      <c r="K29" s="290"/>
      <c r="L29" s="239"/>
      <c r="M29" s="239"/>
      <c r="N29" s="239"/>
    </row>
    <row r="30" spans="1:22" s="99" customFormat="1" ht="34.5" customHeight="1">
      <c r="A30" s="174" t="s">
        <v>459</v>
      </c>
      <c r="B30" s="238"/>
      <c r="C30" s="234"/>
      <c r="D30" s="234"/>
      <c r="E30" s="234"/>
      <c r="F30" s="234"/>
      <c r="G30" s="234"/>
      <c r="H30" s="107"/>
      <c r="I30" s="288" t="s">
        <v>449</v>
      </c>
      <c r="J30" s="289"/>
      <c r="K30" s="290"/>
      <c r="L30" s="239"/>
      <c r="M30" s="239"/>
      <c r="N30" s="239"/>
    </row>
    <row r="31" spans="1:22" s="99" customFormat="1" ht="34.5" customHeight="1">
      <c r="A31" s="174" t="s">
        <v>459</v>
      </c>
      <c r="B31" s="238"/>
      <c r="C31" s="234"/>
      <c r="D31" s="234"/>
      <c r="E31" s="234"/>
      <c r="F31" s="234"/>
      <c r="G31" s="234"/>
      <c r="H31" s="107"/>
      <c r="I31" s="288" t="s">
        <v>448</v>
      </c>
      <c r="J31" s="289"/>
      <c r="K31" s="290"/>
      <c r="L31" s="233"/>
      <c r="M31" s="233"/>
      <c r="N31" s="233"/>
    </row>
    <row r="32" spans="1:22" s="99" customFormat="1" ht="34.5" customHeight="1">
      <c r="A32" s="174" t="s">
        <v>459</v>
      </c>
      <c r="B32" s="231"/>
      <c r="C32" s="234"/>
      <c r="D32" s="234"/>
      <c r="E32" s="234"/>
      <c r="F32" s="234"/>
      <c r="G32" s="234"/>
      <c r="H32" s="107"/>
      <c r="I32" s="288" t="s">
        <v>447</v>
      </c>
      <c r="J32" s="289"/>
      <c r="K32" s="290"/>
      <c r="L32" s="237" t="s">
        <v>442</v>
      </c>
      <c r="M32" s="237" t="s">
        <v>442</v>
      </c>
      <c r="N32" s="237" t="s">
        <v>442</v>
      </c>
    </row>
    <row r="33" spans="1:22" s="99" customFormat="1" ht="34.5" customHeight="1">
      <c r="A33" s="174" t="s">
        <v>459</v>
      </c>
      <c r="B33" s="231"/>
      <c r="C33" s="234"/>
      <c r="D33" s="234"/>
      <c r="E33" s="234"/>
      <c r="F33" s="234"/>
      <c r="G33" s="234"/>
      <c r="H33" s="107"/>
      <c r="I33" s="295" t="s">
        <v>446</v>
      </c>
      <c r="J33" s="296"/>
      <c r="K33" s="297"/>
      <c r="L33" s="233"/>
      <c r="M33" s="233"/>
      <c r="N33" s="233"/>
    </row>
    <row r="34" spans="1:22" s="99" customFormat="1" ht="34.5" customHeight="1">
      <c r="A34" s="174" t="s">
        <v>459</v>
      </c>
      <c r="B34" s="231"/>
      <c r="C34" s="234"/>
      <c r="D34" s="234"/>
      <c r="E34" s="234"/>
      <c r="F34" s="234"/>
      <c r="G34" s="234"/>
      <c r="H34" s="107"/>
      <c r="I34" s="295" t="s">
        <v>445</v>
      </c>
      <c r="J34" s="296"/>
      <c r="K34" s="297"/>
      <c r="L34" s="233"/>
      <c r="M34" s="233"/>
      <c r="N34" s="233"/>
    </row>
    <row r="35" spans="1:22" s="236" customFormat="1" ht="34.5" customHeight="1">
      <c r="A35" s="174" t="s">
        <v>459</v>
      </c>
      <c r="B35" s="231"/>
      <c r="C35" s="234"/>
      <c r="D35" s="234"/>
      <c r="E35" s="234"/>
      <c r="F35" s="234"/>
      <c r="G35" s="234"/>
      <c r="H35" s="107"/>
      <c r="I35" s="295" t="s">
        <v>444</v>
      </c>
      <c r="J35" s="296"/>
      <c r="K35" s="297"/>
      <c r="L35" s="233"/>
      <c r="M35" s="233"/>
      <c r="N35" s="233"/>
    </row>
    <row r="36" spans="1:22" s="99" customFormat="1" ht="34.5" customHeight="1">
      <c r="A36" s="174" t="s">
        <v>459</v>
      </c>
      <c r="B36" s="231"/>
      <c r="C36" s="234"/>
      <c r="D36" s="234"/>
      <c r="E36" s="234"/>
      <c r="F36" s="234"/>
      <c r="G36" s="234"/>
      <c r="H36" s="107"/>
      <c r="I36" s="291" t="s">
        <v>443</v>
      </c>
      <c r="J36" s="291"/>
      <c r="K36" s="291"/>
      <c r="L36" s="233"/>
      <c r="M36" s="233"/>
      <c r="N36" s="233"/>
    </row>
    <row r="37" spans="1:22" s="99" customFormat="1">
      <c r="A37" s="20"/>
      <c r="B37" s="231"/>
      <c r="C37" s="7"/>
      <c r="D37" s="7"/>
      <c r="E37" s="8"/>
      <c r="F37" s="7"/>
      <c r="G37" s="232"/>
      <c r="H37" s="6"/>
      <c r="I37" s="6"/>
      <c r="J37" s="4"/>
      <c r="K37" s="27"/>
      <c r="L37" s="3"/>
      <c r="M37" s="3"/>
      <c r="N37" s="3"/>
    </row>
    <row r="38" spans="1:22" s="99" customFormat="1">
      <c r="A38" s="20"/>
      <c r="B38" s="231"/>
      <c r="C38" s="7"/>
      <c r="D38" s="7"/>
      <c r="E38" s="8"/>
      <c r="F38" s="7"/>
      <c r="G38" s="232"/>
      <c r="H38" s="6"/>
      <c r="I38" s="6"/>
      <c r="J38" s="4"/>
      <c r="K38" s="27"/>
      <c r="L38" s="3"/>
      <c r="M38" s="3"/>
      <c r="N38" s="3"/>
    </row>
    <row r="39" spans="1:22" s="99" customFormat="1">
      <c r="A39" s="20"/>
      <c r="B39" s="215" t="s">
        <v>458</v>
      </c>
      <c r="C39" s="234"/>
      <c r="D39" s="234"/>
      <c r="E39" s="234"/>
      <c r="F39" s="234"/>
      <c r="G39" s="234"/>
      <c r="H39" s="107"/>
      <c r="I39" s="107"/>
      <c r="J39" s="4"/>
      <c r="K39" s="27"/>
      <c r="L39" s="3"/>
      <c r="M39" s="3"/>
      <c r="N39" s="3"/>
    </row>
    <row r="40" spans="1:22" s="99" customFormat="1">
      <c r="A40" s="20"/>
      <c r="B40" s="23"/>
      <c r="C40" s="23"/>
      <c r="D40" s="23"/>
      <c r="E40" s="23"/>
      <c r="F40" s="23"/>
      <c r="G40" s="23"/>
      <c r="H40" s="22"/>
      <c r="I40" s="22"/>
      <c r="J40" s="4"/>
      <c r="K40" s="27"/>
      <c r="L40" s="121"/>
      <c r="M40" s="121"/>
      <c r="N40" s="121"/>
    </row>
    <row r="41" spans="1:22" s="99" customFormat="1">
      <c r="A41" s="20"/>
      <c r="B41" s="242"/>
      <c r="C41" s="234"/>
      <c r="D41" s="234"/>
      <c r="E41" s="234"/>
      <c r="F41" s="234"/>
      <c r="G41" s="234"/>
      <c r="H41" s="107"/>
      <c r="I41" s="285" t="s">
        <v>457</v>
      </c>
      <c r="J41" s="286"/>
      <c r="K41" s="287"/>
      <c r="L41" s="240" t="s">
        <v>500</v>
      </c>
      <c r="M41" s="240" t="s">
        <v>499</v>
      </c>
      <c r="N41" s="240" t="s">
        <v>498</v>
      </c>
    </row>
    <row r="42" spans="1:22" s="99" customFormat="1" ht="34.5" customHeight="1">
      <c r="A42" s="174" t="s">
        <v>453</v>
      </c>
      <c r="B42" s="231"/>
      <c r="C42" s="234"/>
      <c r="D42" s="234"/>
      <c r="E42" s="234"/>
      <c r="F42" s="234"/>
      <c r="G42" s="234"/>
      <c r="H42" s="107"/>
      <c r="I42" s="288" t="s">
        <v>456</v>
      </c>
      <c r="J42" s="289"/>
      <c r="K42" s="290"/>
      <c r="L42" s="239"/>
      <c r="M42" s="239"/>
      <c r="N42" s="239"/>
    </row>
    <row r="43" spans="1:22" s="99" customFormat="1" ht="34.5" customHeight="1">
      <c r="A43" s="174" t="s">
        <v>453</v>
      </c>
      <c r="B43" s="238"/>
      <c r="C43" s="234"/>
      <c r="D43" s="234"/>
      <c r="E43" s="234"/>
      <c r="F43" s="234"/>
      <c r="G43" s="234"/>
      <c r="H43" s="107"/>
      <c r="I43" s="288" t="s">
        <v>455</v>
      </c>
      <c r="J43" s="289"/>
      <c r="K43" s="290"/>
      <c r="L43" s="239"/>
      <c r="M43" s="239"/>
      <c r="N43" s="239"/>
    </row>
    <row r="44" spans="1:22" s="99" customFormat="1" ht="34.5" customHeight="1">
      <c r="A44" s="174" t="s">
        <v>453</v>
      </c>
      <c r="B44" s="238"/>
      <c r="C44" s="234"/>
      <c r="D44" s="234"/>
      <c r="E44" s="234"/>
      <c r="F44" s="234"/>
      <c r="G44" s="234"/>
      <c r="H44" s="107"/>
      <c r="I44" s="288" t="s">
        <v>454</v>
      </c>
      <c r="J44" s="289"/>
      <c r="K44" s="290"/>
      <c r="L44" s="243"/>
      <c r="M44" s="243"/>
      <c r="N44" s="243"/>
    </row>
    <row r="45" spans="1:22" s="99" customFormat="1" ht="34.5" customHeight="1">
      <c r="A45" s="174" t="s">
        <v>453</v>
      </c>
      <c r="B45" s="231"/>
      <c r="C45" s="234"/>
      <c r="D45" s="234"/>
      <c r="E45" s="234"/>
      <c r="F45" s="234"/>
      <c r="G45" s="234"/>
      <c r="H45" s="107"/>
      <c r="I45" s="288" t="s">
        <v>452</v>
      </c>
      <c r="J45" s="289"/>
      <c r="K45" s="290"/>
      <c r="L45" s="239"/>
      <c r="M45" s="239"/>
      <c r="N45" s="239"/>
    </row>
    <row r="46" spans="1:22" s="99" customFormat="1">
      <c r="A46" s="20"/>
      <c r="B46" s="231"/>
      <c r="C46" s="7"/>
      <c r="D46" s="7"/>
      <c r="E46" s="8"/>
      <c r="F46" s="7"/>
      <c r="G46" s="230"/>
      <c r="H46" s="6"/>
      <c r="I46" s="6"/>
      <c r="J46" s="4"/>
      <c r="K46" s="27"/>
      <c r="L46" s="3"/>
      <c r="M46" s="3"/>
      <c r="N46" s="3"/>
    </row>
    <row r="47" spans="1:22">
      <c r="A47" s="20"/>
      <c r="B47" s="231"/>
      <c r="K47" s="27"/>
      <c r="L47" s="3"/>
      <c r="M47" s="3"/>
      <c r="O47" s="2"/>
      <c r="P47" s="2"/>
      <c r="Q47" s="2"/>
      <c r="R47" s="2"/>
      <c r="S47" s="2"/>
      <c r="T47" s="2"/>
      <c r="U47" s="2"/>
      <c r="V47" s="2"/>
    </row>
    <row r="48" spans="1:22" s="99" customFormat="1">
      <c r="A48" s="20"/>
      <c r="B48" s="215" t="s">
        <v>451</v>
      </c>
      <c r="C48" s="234"/>
      <c r="D48" s="234"/>
      <c r="E48" s="234"/>
      <c r="F48" s="234"/>
      <c r="G48" s="234"/>
      <c r="H48" s="107"/>
      <c r="I48" s="107"/>
      <c r="J48" s="4"/>
      <c r="K48" s="27"/>
      <c r="L48" s="3"/>
      <c r="M48" s="3"/>
      <c r="N48" s="3"/>
    </row>
    <row r="49" spans="1:14" s="99" customFormat="1">
      <c r="A49" s="20"/>
      <c r="B49" s="23"/>
      <c r="C49" s="23"/>
      <c r="D49" s="23"/>
      <c r="E49" s="23"/>
      <c r="F49" s="23"/>
      <c r="G49" s="23"/>
      <c r="H49" s="22"/>
      <c r="I49" s="22"/>
      <c r="J49" s="4"/>
      <c r="K49" s="27"/>
      <c r="L49" s="121"/>
      <c r="M49" s="121"/>
      <c r="N49" s="121"/>
    </row>
    <row r="50" spans="1:14" s="99" customFormat="1">
      <c r="A50" s="20"/>
      <c r="B50" s="242"/>
      <c r="C50" s="234"/>
      <c r="D50" s="234"/>
      <c r="E50" s="234"/>
      <c r="F50" s="234"/>
      <c r="G50" s="234"/>
      <c r="H50" s="241"/>
      <c r="I50" s="292" t="s">
        <v>450</v>
      </c>
      <c r="J50" s="293"/>
      <c r="K50" s="294"/>
      <c r="L50" s="240" t="s">
        <v>500</v>
      </c>
      <c r="M50" s="240" t="s">
        <v>499</v>
      </c>
      <c r="N50" s="240" t="s">
        <v>498</v>
      </c>
    </row>
    <row r="51" spans="1:14" s="99" customFormat="1" ht="34.5" customHeight="1">
      <c r="A51" s="235" t="s">
        <v>441</v>
      </c>
      <c r="B51" s="231"/>
      <c r="C51" s="234"/>
      <c r="D51" s="234"/>
      <c r="E51" s="234"/>
      <c r="F51" s="234"/>
      <c r="G51" s="234"/>
      <c r="H51" s="107"/>
      <c r="I51" s="295" t="s">
        <v>1</v>
      </c>
      <c r="J51" s="296"/>
      <c r="K51" s="297"/>
      <c r="L51" s="239"/>
      <c r="M51" s="239"/>
      <c r="N51" s="239"/>
    </row>
    <row r="52" spans="1:14" s="99" customFormat="1" ht="34.5" customHeight="1">
      <c r="A52" s="235" t="s">
        <v>441</v>
      </c>
      <c r="B52" s="238"/>
      <c r="C52" s="234"/>
      <c r="D52" s="234"/>
      <c r="E52" s="234"/>
      <c r="F52" s="234"/>
      <c r="G52" s="234"/>
      <c r="H52" s="107"/>
      <c r="I52" s="295" t="s">
        <v>449</v>
      </c>
      <c r="J52" s="296"/>
      <c r="K52" s="297"/>
      <c r="L52" s="239"/>
      <c r="M52" s="239"/>
      <c r="N52" s="239"/>
    </row>
    <row r="53" spans="1:14" s="99" customFormat="1" ht="34.5" customHeight="1">
      <c r="A53" s="235" t="s">
        <v>441</v>
      </c>
      <c r="B53" s="238"/>
      <c r="C53" s="234"/>
      <c r="D53" s="234"/>
      <c r="E53" s="234"/>
      <c r="F53" s="234"/>
      <c r="G53" s="234"/>
      <c r="H53" s="107"/>
      <c r="I53" s="295" t="s">
        <v>448</v>
      </c>
      <c r="J53" s="296"/>
      <c r="K53" s="297"/>
      <c r="L53" s="233"/>
      <c r="M53" s="233"/>
      <c r="N53" s="233"/>
    </row>
    <row r="54" spans="1:14" s="99" customFormat="1" ht="34.5" customHeight="1">
      <c r="A54" s="235" t="s">
        <v>441</v>
      </c>
      <c r="B54" s="231"/>
      <c r="C54" s="234"/>
      <c r="D54" s="234"/>
      <c r="E54" s="234"/>
      <c r="F54" s="234"/>
      <c r="G54" s="234"/>
      <c r="H54" s="107"/>
      <c r="I54" s="295" t="s">
        <v>447</v>
      </c>
      <c r="J54" s="296"/>
      <c r="K54" s="297"/>
      <c r="L54" s="237"/>
      <c r="M54" s="237"/>
      <c r="N54" s="237"/>
    </row>
    <row r="55" spans="1:14" s="99" customFormat="1" ht="34.5" customHeight="1">
      <c r="A55" s="235" t="s">
        <v>441</v>
      </c>
      <c r="B55" s="231"/>
      <c r="C55" s="234"/>
      <c r="D55" s="234"/>
      <c r="E55" s="234"/>
      <c r="F55" s="234"/>
      <c r="G55" s="234"/>
      <c r="H55" s="107"/>
      <c r="I55" s="295" t="s">
        <v>446</v>
      </c>
      <c r="J55" s="296"/>
      <c r="K55" s="297"/>
      <c r="L55" s="233"/>
      <c r="M55" s="233"/>
      <c r="N55" s="233"/>
    </row>
    <row r="56" spans="1:14" s="99" customFormat="1" ht="34.5" customHeight="1">
      <c r="A56" s="235" t="s">
        <v>441</v>
      </c>
      <c r="B56" s="231"/>
      <c r="C56" s="234"/>
      <c r="D56" s="234"/>
      <c r="E56" s="234"/>
      <c r="F56" s="234"/>
      <c r="G56" s="234"/>
      <c r="H56" s="107"/>
      <c r="I56" s="295" t="s">
        <v>445</v>
      </c>
      <c r="J56" s="296"/>
      <c r="K56" s="297"/>
      <c r="L56" s="233"/>
      <c r="M56" s="233"/>
      <c r="N56" s="233"/>
    </row>
    <row r="57" spans="1:14" s="236" customFormat="1" ht="34.5" customHeight="1">
      <c r="A57" s="235" t="s">
        <v>441</v>
      </c>
      <c r="B57" s="231"/>
      <c r="C57" s="234"/>
      <c r="D57" s="234"/>
      <c r="E57" s="234"/>
      <c r="F57" s="234"/>
      <c r="G57" s="234"/>
      <c r="H57" s="107"/>
      <c r="I57" s="295" t="s">
        <v>444</v>
      </c>
      <c r="J57" s="296"/>
      <c r="K57" s="297"/>
      <c r="L57" s="233"/>
      <c r="M57" s="233"/>
      <c r="N57" s="233"/>
    </row>
    <row r="58" spans="1:14" s="99" customFormat="1" ht="34.5" customHeight="1">
      <c r="A58" s="235" t="s">
        <v>441</v>
      </c>
      <c r="B58" s="231"/>
      <c r="C58" s="234"/>
      <c r="D58" s="234"/>
      <c r="E58" s="234"/>
      <c r="F58" s="234"/>
      <c r="G58" s="234"/>
      <c r="H58" s="107"/>
      <c r="I58" s="291" t="s">
        <v>443</v>
      </c>
      <c r="J58" s="291"/>
      <c r="K58" s="291"/>
      <c r="L58" s="233" t="s">
        <v>442</v>
      </c>
      <c r="M58" s="233" t="s">
        <v>442</v>
      </c>
      <c r="N58" s="233" t="s">
        <v>442</v>
      </c>
    </row>
    <row r="59" spans="1:14" s="99" customFormat="1" ht="34.5" customHeight="1">
      <c r="A59" s="235" t="s">
        <v>441</v>
      </c>
      <c r="B59" s="231"/>
      <c r="C59" s="234"/>
      <c r="D59" s="234"/>
      <c r="E59" s="234"/>
      <c r="F59" s="234"/>
      <c r="G59" s="234"/>
      <c r="H59" s="107"/>
      <c r="I59" s="291" t="s">
        <v>440</v>
      </c>
      <c r="J59" s="291"/>
      <c r="K59" s="291"/>
      <c r="L59" s="233" t="s">
        <v>41</v>
      </c>
      <c r="M59" s="233" t="s">
        <v>41</v>
      </c>
      <c r="N59" s="233" t="s">
        <v>41</v>
      </c>
    </row>
    <row r="60" spans="1:14" s="99" customFormat="1">
      <c r="A60" s="20"/>
      <c r="B60" s="231"/>
      <c r="C60" s="7"/>
      <c r="D60" s="7"/>
      <c r="E60" s="8"/>
      <c r="F60" s="7"/>
      <c r="G60" s="232"/>
      <c r="H60" s="6"/>
      <c r="I60" s="6"/>
      <c r="J60" s="4"/>
      <c r="K60" s="27"/>
      <c r="L60" s="3"/>
      <c r="M60" s="3"/>
      <c r="N60" s="3"/>
    </row>
    <row r="61" spans="1:14" s="99" customFormat="1">
      <c r="A61" s="20"/>
      <c r="B61" s="231"/>
      <c r="C61" s="7"/>
      <c r="D61" s="7"/>
      <c r="E61" s="8"/>
      <c r="F61" s="7"/>
      <c r="G61" s="232"/>
      <c r="H61" s="6"/>
      <c r="I61" s="6"/>
      <c r="J61" s="4"/>
      <c r="K61" s="27"/>
      <c r="L61" s="3"/>
      <c r="M61" s="3"/>
      <c r="N61" s="3"/>
    </row>
    <row r="62" spans="1:14" s="99" customFormat="1">
      <c r="A62" s="20"/>
      <c r="B62" s="231"/>
      <c r="C62" s="7"/>
      <c r="D62" s="7"/>
      <c r="E62" s="8"/>
      <c r="F62" s="7"/>
      <c r="G62" s="232"/>
      <c r="H62" s="6"/>
      <c r="I62" s="6"/>
      <c r="J62" s="4"/>
      <c r="K62" s="27"/>
      <c r="L62" s="4"/>
      <c r="M62" s="4"/>
      <c r="N62" s="3"/>
    </row>
    <row r="63" spans="1:14" s="99" customFormat="1">
      <c r="A63" s="20"/>
      <c r="B63" s="231"/>
      <c r="C63" s="7"/>
      <c r="D63" s="7"/>
      <c r="E63" s="8"/>
      <c r="F63" s="7"/>
      <c r="G63" s="230"/>
      <c r="H63" s="6"/>
      <c r="I63" s="6"/>
      <c r="J63" s="4"/>
      <c r="K63" s="27"/>
      <c r="L63" s="4"/>
      <c r="M63" s="4"/>
      <c r="N63" s="3"/>
    </row>
    <row r="64" spans="1:14" s="99" customFormat="1">
      <c r="A64" s="20"/>
      <c r="B64" s="23"/>
      <c r="C64" s="108"/>
      <c r="D64" s="108"/>
      <c r="E64" s="108"/>
      <c r="F64" s="108"/>
      <c r="G64" s="108"/>
      <c r="H64" s="107"/>
      <c r="I64" s="107"/>
      <c r="J64" s="4"/>
      <c r="K64" s="27"/>
      <c r="L64" s="4"/>
      <c r="M64" s="4"/>
      <c r="N64" s="3"/>
    </row>
    <row r="65" spans="1:14" s="99" customFormat="1">
      <c r="A65" s="20"/>
      <c r="B65" s="54"/>
      <c r="C65" s="229" t="s">
        <v>439</v>
      </c>
      <c r="D65" s="106"/>
      <c r="E65" s="106"/>
      <c r="F65" s="106"/>
      <c r="G65" s="106"/>
      <c r="H65" s="106"/>
      <c r="I65" s="6"/>
      <c r="J65" s="104"/>
      <c r="K65" s="5"/>
      <c r="L65" s="4"/>
      <c r="M65" s="4"/>
      <c r="N65" s="3"/>
    </row>
    <row r="66" spans="1:14" s="99" customFormat="1" ht="34.5" customHeight="1">
      <c r="A66" s="20"/>
      <c r="B66" s="54"/>
      <c r="C66" s="228"/>
      <c r="D66" s="284" t="s">
        <v>438</v>
      </c>
      <c r="E66" s="284"/>
      <c r="F66" s="284"/>
      <c r="G66" s="284"/>
      <c r="H66" s="284"/>
      <c r="I66" s="284"/>
      <c r="J66" s="284"/>
      <c r="K66" s="284"/>
      <c r="L66" s="284"/>
      <c r="M66" s="226"/>
      <c r="N66" s="226"/>
    </row>
    <row r="67" spans="1:14" s="99" customFormat="1" ht="34.5" customHeight="1">
      <c r="A67" s="20"/>
      <c r="B67" s="54"/>
      <c r="C67" s="227"/>
      <c r="D67" s="263" t="s">
        <v>437</v>
      </c>
      <c r="E67" s="263"/>
      <c r="F67" s="263"/>
      <c r="G67" s="263"/>
      <c r="H67" s="263"/>
      <c r="I67" s="263"/>
      <c r="J67" s="263"/>
      <c r="K67" s="263"/>
      <c r="L67" s="263"/>
      <c r="M67" s="226"/>
      <c r="N67" s="226"/>
    </row>
    <row r="68" spans="1:14" s="99" customFormat="1" ht="34.5" customHeight="1">
      <c r="A68" s="20"/>
      <c r="B68" s="54"/>
      <c r="C68" s="227"/>
      <c r="D68" s="263" t="s">
        <v>436</v>
      </c>
      <c r="E68" s="263"/>
      <c r="F68" s="263"/>
      <c r="G68" s="263"/>
      <c r="H68" s="263"/>
      <c r="I68" s="263"/>
      <c r="J68" s="263"/>
      <c r="K68" s="263"/>
      <c r="L68" s="263"/>
      <c r="M68" s="226"/>
      <c r="N68" s="226"/>
    </row>
    <row r="69" spans="1:14" s="99" customFormat="1" ht="34.5" customHeight="1">
      <c r="A69" s="20"/>
      <c r="B69" s="54"/>
      <c r="C69" s="227"/>
      <c r="D69" s="263" t="s">
        <v>435</v>
      </c>
      <c r="E69" s="263"/>
      <c r="F69" s="263"/>
      <c r="G69" s="263"/>
      <c r="H69" s="263"/>
      <c r="I69" s="263"/>
      <c r="J69" s="263"/>
      <c r="K69" s="263"/>
      <c r="L69" s="263"/>
      <c r="M69" s="226"/>
      <c r="N69" s="226"/>
    </row>
    <row r="70" spans="1:14" s="99" customFormat="1" ht="34.5" customHeight="1">
      <c r="A70" s="20"/>
      <c r="B70" s="54"/>
      <c r="C70" s="227"/>
      <c r="D70" s="263" t="s">
        <v>434</v>
      </c>
      <c r="E70" s="263"/>
      <c r="F70" s="263"/>
      <c r="G70" s="263"/>
      <c r="H70" s="263"/>
      <c r="I70" s="263"/>
      <c r="J70" s="263"/>
      <c r="K70" s="263"/>
      <c r="L70" s="263"/>
      <c r="M70" s="226"/>
      <c r="N70" s="226"/>
    </row>
    <row r="71" spans="1:14" s="99" customFormat="1">
      <c r="A71" s="20"/>
      <c r="B71" s="23"/>
      <c r="C71" s="108"/>
      <c r="D71" s="108"/>
      <c r="E71" s="108"/>
      <c r="F71" s="108"/>
      <c r="G71" s="108"/>
      <c r="H71" s="107"/>
      <c r="I71" s="107"/>
      <c r="J71" s="4"/>
      <c r="K71" s="5"/>
      <c r="L71" s="4"/>
      <c r="M71" s="4"/>
      <c r="N71" s="3"/>
    </row>
    <row r="72" spans="1:14" s="221" customFormat="1">
      <c r="A72" s="225"/>
      <c r="B72" s="23"/>
      <c r="C72" s="224" t="s">
        <v>433</v>
      </c>
      <c r="F72" s="137"/>
      <c r="G72" s="224"/>
      <c r="H72" s="222" t="s">
        <v>432</v>
      </c>
      <c r="I72" s="222"/>
      <c r="J72" s="222" t="s">
        <v>431</v>
      </c>
      <c r="K72" s="223"/>
      <c r="L72" s="222"/>
      <c r="M72" s="137"/>
      <c r="N72" s="137"/>
    </row>
    <row r="73" spans="1:14" s="99" customFormat="1">
      <c r="A73" s="20"/>
      <c r="B73" s="54"/>
      <c r="C73" s="220"/>
      <c r="D73" s="108"/>
      <c r="E73" s="108"/>
      <c r="F73" s="108"/>
      <c r="G73" s="108"/>
      <c r="H73" s="107"/>
      <c r="I73" s="106"/>
      <c r="J73" s="4"/>
      <c r="K73" s="5"/>
      <c r="L73" s="219"/>
      <c r="M73" s="219"/>
      <c r="N73" s="219"/>
    </row>
    <row r="74" spans="1:14" s="99" customFormat="1">
      <c r="A74" s="20"/>
      <c r="B74" s="54"/>
      <c r="C74" s="100"/>
      <c r="D74" s="100"/>
      <c r="E74" s="100"/>
      <c r="F74" s="100"/>
      <c r="G74" s="100"/>
      <c r="H74" s="100"/>
      <c r="I74" s="100"/>
      <c r="J74" s="100"/>
      <c r="K74" s="101"/>
      <c r="L74" s="100"/>
      <c r="M74" s="100"/>
      <c r="N74" s="100"/>
    </row>
    <row r="75" spans="1:14" s="99" customFormat="1">
      <c r="A75" s="20"/>
      <c r="B75" s="54"/>
      <c r="C75" s="103"/>
      <c r="D75" s="108"/>
      <c r="E75" s="108"/>
      <c r="F75" s="108"/>
      <c r="G75" s="108"/>
      <c r="H75" s="107"/>
      <c r="I75" s="106"/>
      <c r="J75" s="4"/>
      <c r="K75" s="5"/>
      <c r="L75" s="219"/>
    </row>
    <row r="76" spans="1:14" s="99" customFormat="1">
      <c r="A76" s="20"/>
      <c r="B76" s="54"/>
      <c r="C76" s="103"/>
      <c r="D76" s="108"/>
      <c r="E76" s="108"/>
      <c r="F76" s="108"/>
      <c r="G76" s="108"/>
      <c r="H76" s="107"/>
      <c r="I76" s="106"/>
      <c r="J76" s="4"/>
      <c r="K76" s="5"/>
      <c r="L76" s="219"/>
    </row>
    <row r="77" spans="1:14" s="99" customFormat="1">
      <c r="A77" s="20"/>
      <c r="B77" s="54"/>
      <c r="C77" s="264" t="s">
        <v>430</v>
      </c>
      <c r="D77" s="264"/>
      <c r="E77" s="264"/>
      <c r="F77" s="264"/>
      <c r="G77" s="264"/>
      <c r="H77" s="264" t="s">
        <v>429</v>
      </c>
      <c r="I77" s="264"/>
      <c r="J77" s="264" t="s">
        <v>428</v>
      </c>
      <c r="K77" s="264"/>
      <c r="L77" s="264"/>
      <c r="M77" s="105"/>
      <c r="N77" s="105"/>
    </row>
    <row r="78" spans="1:14" s="99" customFormat="1">
      <c r="A78" s="20"/>
      <c r="B78" s="54"/>
      <c r="C78" s="264" t="s">
        <v>427</v>
      </c>
      <c r="D78" s="264"/>
      <c r="E78" s="264"/>
      <c r="F78" s="264"/>
      <c r="G78" s="264"/>
      <c r="H78" s="264" t="s">
        <v>426</v>
      </c>
      <c r="I78" s="264"/>
      <c r="J78" s="264" t="s">
        <v>425</v>
      </c>
      <c r="K78" s="264"/>
      <c r="L78" s="264"/>
      <c r="M78" s="104"/>
      <c r="N78" s="104"/>
    </row>
    <row r="79" spans="1:14" s="99" customFormat="1">
      <c r="A79" s="20"/>
      <c r="B79" s="54"/>
      <c r="C79" s="264" t="s">
        <v>424</v>
      </c>
      <c r="D79" s="264"/>
      <c r="E79" s="264"/>
      <c r="F79" s="264"/>
      <c r="G79" s="264"/>
      <c r="H79" s="264" t="s">
        <v>423</v>
      </c>
      <c r="I79" s="264"/>
      <c r="J79" s="264" t="s">
        <v>422</v>
      </c>
      <c r="K79" s="264"/>
      <c r="L79" s="264"/>
      <c r="M79" s="105"/>
      <c r="N79" s="105"/>
    </row>
    <row r="80" spans="1:14" s="99" customFormat="1">
      <c r="A80" s="20"/>
      <c r="B80" s="54"/>
      <c r="C80" s="264" t="s">
        <v>421</v>
      </c>
      <c r="D80" s="264"/>
      <c r="E80" s="264"/>
      <c r="F80" s="264"/>
      <c r="G80" s="264"/>
      <c r="H80" s="264" t="s">
        <v>420</v>
      </c>
      <c r="I80" s="264"/>
      <c r="J80" s="264" t="s">
        <v>419</v>
      </c>
      <c r="K80" s="264"/>
      <c r="L80" s="264"/>
      <c r="M80" s="104"/>
      <c r="N80" s="104"/>
    </row>
    <row r="81" spans="1:14" s="99" customFormat="1">
      <c r="A81" s="20"/>
      <c r="B81" s="54"/>
      <c r="C81" s="264" t="s">
        <v>418</v>
      </c>
      <c r="D81" s="264"/>
      <c r="E81" s="264"/>
      <c r="F81" s="264"/>
      <c r="G81" s="264"/>
      <c r="H81" s="106"/>
      <c r="I81" s="106"/>
      <c r="M81" s="104"/>
      <c r="N81" s="104"/>
    </row>
    <row r="82" spans="1:14" s="99" customFormat="1">
      <c r="A82" s="20"/>
      <c r="C82" s="264" t="s">
        <v>417</v>
      </c>
      <c r="D82" s="264"/>
      <c r="E82" s="264"/>
      <c r="F82" s="264"/>
      <c r="G82" s="264"/>
      <c r="J82" s="218"/>
      <c r="K82" s="218"/>
      <c r="L82" s="218"/>
      <c r="M82" s="3"/>
      <c r="N82" s="3"/>
    </row>
    <row r="83" spans="1:14" s="99" customFormat="1">
      <c r="A83" s="20"/>
      <c r="B83" s="54"/>
      <c r="C83" s="264" t="s">
        <v>416</v>
      </c>
      <c r="D83" s="264"/>
      <c r="E83" s="264"/>
      <c r="F83" s="264"/>
      <c r="H83"/>
      <c r="I83"/>
      <c r="M83" s="4"/>
      <c r="N83" s="3"/>
    </row>
    <row r="84" spans="1:14" s="99" customFormat="1">
      <c r="A84" s="20"/>
      <c r="B84" s="54"/>
      <c r="C84" s="264" t="s">
        <v>415</v>
      </c>
      <c r="D84" s="264"/>
      <c r="E84" s="264"/>
      <c r="F84" s="264"/>
      <c r="H84" s="106"/>
      <c r="I84" s="106"/>
      <c r="J84" s="218"/>
      <c r="K84" s="218"/>
      <c r="L84" s="218"/>
      <c r="M84" s="4"/>
      <c r="N84" s="3"/>
    </row>
    <row r="85" spans="1:14" s="99" customFormat="1">
      <c r="A85" s="20"/>
      <c r="B85" s="54"/>
      <c r="C85" s="264" t="s">
        <v>414</v>
      </c>
      <c r="D85" s="264"/>
      <c r="E85" s="264"/>
      <c r="F85" s="264"/>
      <c r="G85" s="106"/>
      <c r="H85" s="106"/>
      <c r="I85" s="106"/>
      <c r="J85" s="218"/>
      <c r="K85" s="218"/>
      <c r="L85" s="218"/>
      <c r="M85" s="4"/>
      <c r="N85" s="3"/>
    </row>
    <row r="86" spans="1:14" s="99" customFormat="1">
      <c r="A86" s="20"/>
      <c r="B86" s="54"/>
      <c r="C86" s="264" t="s">
        <v>413</v>
      </c>
      <c r="D86" s="264"/>
      <c r="E86" s="264"/>
      <c r="F86" s="264"/>
      <c r="G86" s="106"/>
      <c r="H86" s="106"/>
      <c r="I86" s="106"/>
      <c r="J86" s="218"/>
      <c r="K86" s="218"/>
      <c r="L86" s="218"/>
      <c r="M86" s="4"/>
      <c r="N86" s="3"/>
    </row>
    <row r="87" spans="1:14" s="99" customFormat="1">
      <c r="A87" s="20"/>
      <c r="B87" s="54"/>
      <c r="C87" s="264" t="s">
        <v>412</v>
      </c>
      <c r="D87" s="264"/>
      <c r="E87" s="264"/>
      <c r="F87" s="264"/>
      <c r="G87" s="106"/>
      <c r="H87" s="106"/>
      <c r="I87" s="106"/>
      <c r="J87" s="103"/>
      <c r="K87" s="140"/>
      <c r="L87" s="4"/>
      <c r="M87" s="4"/>
      <c r="N87" s="3"/>
    </row>
    <row r="88" spans="1:14" s="99" customFormat="1">
      <c r="A88" s="20"/>
      <c r="B88" s="54"/>
      <c r="C88" s="264" t="s">
        <v>411</v>
      </c>
      <c r="D88" s="264"/>
      <c r="E88" s="264"/>
      <c r="F88" s="264"/>
      <c r="G88" s="264"/>
      <c r="H88" s="106"/>
      <c r="I88" s="106"/>
      <c r="J88" s="103"/>
      <c r="K88" s="140"/>
      <c r="L88" s="4"/>
      <c r="M88" s="4"/>
      <c r="N88" s="3"/>
    </row>
    <row r="89" spans="1:14" s="99" customFormat="1">
      <c r="A89" s="20"/>
      <c r="B89" s="54"/>
      <c r="H89" s="106"/>
      <c r="I89" s="106"/>
      <c r="J89" s="103"/>
      <c r="K89" s="140"/>
      <c r="L89" s="4"/>
      <c r="M89" s="4"/>
      <c r="N89" s="3"/>
    </row>
    <row r="90" spans="1:14" s="99" customFormat="1">
      <c r="A90" s="20"/>
      <c r="B90" s="54"/>
      <c r="C90" s="100"/>
      <c r="D90" s="100"/>
      <c r="E90" s="100"/>
      <c r="F90" s="100"/>
      <c r="G90" s="100"/>
      <c r="H90" s="100"/>
      <c r="I90" s="100"/>
      <c r="J90" s="100"/>
      <c r="K90" s="101"/>
      <c r="L90" s="100"/>
      <c r="M90" s="100"/>
      <c r="N90" s="100"/>
    </row>
    <row r="91" spans="1:14" s="99" customFormat="1">
      <c r="A91" s="20"/>
      <c r="B91" s="217" t="s">
        <v>410</v>
      </c>
      <c r="C91" s="216"/>
      <c r="D91" s="96"/>
      <c r="E91" s="96"/>
      <c r="F91" s="96"/>
      <c r="G91" s="96"/>
      <c r="H91" s="95"/>
      <c r="I91" s="95"/>
      <c r="J91" s="89"/>
      <c r="K91" s="89"/>
      <c r="L91" s="89"/>
      <c r="M91" s="89"/>
      <c r="N91" s="94"/>
    </row>
    <row r="92" spans="1:14" s="99" customFormat="1">
      <c r="A92" s="20"/>
      <c r="B92" s="54"/>
      <c r="C92" s="18"/>
      <c r="D92" s="8"/>
      <c r="E92" s="8"/>
      <c r="F92" s="8"/>
      <c r="G92" s="8"/>
      <c r="H92" s="29"/>
      <c r="I92" s="29"/>
      <c r="J92" s="93"/>
      <c r="K92" s="27"/>
      <c r="L92" s="93"/>
      <c r="M92" s="93"/>
      <c r="N92" s="28"/>
    </row>
    <row r="93" spans="1:14" s="99" customFormat="1">
      <c r="A93" s="20"/>
      <c r="B93" s="215" t="s">
        <v>409</v>
      </c>
      <c r="C93" s="18"/>
      <c r="D93" s="8"/>
      <c r="E93" s="8"/>
      <c r="F93" s="8"/>
      <c r="G93" s="8"/>
      <c r="H93" s="29"/>
      <c r="I93" s="29"/>
      <c r="J93" s="93"/>
      <c r="K93" s="93"/>
      <c r="L93" s="93"/>
      <c r="M93" s="93"/>
      <c r="N93" s="28"/>
    </row>
    <row r="94" spans="1:14" s="99" customFormat="1" ht="18.75" customHeight="1">
      <c r="A94" s="20"/>
      <c r="B94" s="23"/>
      <c r="C94" s="18"/>
      <c r="D94" s="8"/>
      <c r="E94" s="8"/>
      <c r="F94" s="8"/>
      <c r="G94" s="8"/>
      <c r="H94" s="29"/>
      <c r="I94" s="29"/>
      <c r="J94" s="89"/>
      <c r="K94" s="89"/>
      <c r="L94" s="121"/>
      <c r="M94" s="121"/>
      <c r="N94" s="121"/>
    </row>
    <row r="95" spans="1:14" s="99" customFormat="1">
      <c r="A95" s="20"/>
      <c r="B95" s="23"/>
      <c r="C95" s="18"/>
      <c r="D95" s="8"/>
      <c r="E95" s="8"/>
      <c r="F95" s="8"/>
      <c r="G95" s="8"/>
      <c r="H95" s="29"/>
      <c r="I95" s="29"/>
      <c r="J95" s="214" t="s">
        <v>56</v>
      </c>
      <c r="K95" s="213"/>
      <c r="L95" s="211" t="s">
        <v>500</v>
      </c>
      <c r="M95" s="211" t="s">
        <v>499</v>
      </c>
      <c r="N95" s="211" t="s">
        <v>498</v>
      </c>
    </row>
    <row r="96" spans="1:14" s="99" customFormat="1">
      <c r="A96" s="20"/>
      <c r="B96" s="54"/>
      <c r="C96" s="8"/>
      <c r="D96" s="8"/>
      <c r="E96" s="8"/>
      <c r="F96" s="8"/>
      <c r="G96" s="8"/>
      <c r="H96" s="29"/>
      <c r="I96" s="53" t="s">
        <v>47</v>
      </c>
      <c r="J96" s="52"/>
      <c r="K96" s="212"/>
      <c r="L96" s="211" t="s">
        <v>497</v>
      </c>
      <c r="M96" s="211" t="s">
        <v>497</v>
      </c>
      <c r="N96" s="211" t="s">
        <v>497</v>
      </c>
    </row>
    <row r="97" spans="1:22" s="99" customFormat="1" ht="54" customHeight="1">
      <c r="A97" s="174" t="s">
        <v>408</v>
      </c>
      <c r="B97" s="54"/>
      <c r="C97" s="265" t="s">
        <v>407</v>
      </c>
      <c r="D97" s="266"/>
      <c r="E97" s="266"/>
      <c r="F97" s="266"/>
      <c r="G97" s="266"/>
      <c r="H97" s="267"/>
      <c r="I97" s="210" t="s">
        <v>406</v>
      </c>
      <c r="J97" s="161" t="s">
        <v>503</v>
      </c>
      <c r="K97" s="209"/>
      <c r="L97" s="208"/>
      <c r="M97" s="207"/>
      <c r="N97" s="207"/>
    </row>
    <row r="98" spans="1:22" s="99" customFormat="1">
      <c r="A98" s="20"/>
      <c r="B98" s="206"/>
      <c r="C98" s="18"/>
      <c r="D98" s="8"/>
      <c r="E98" s="8"/>
      <c r="F98" s="8"/>
      <c r="G98" s="8"/>
      <c r="H98" s="29"/>
      <c r="I98" s="29"/>
      <c r="J98" s="93"/>
      <c r="K98" s="93"/>
      <c r="L98" s="28"/>
      <c r="M98" s="28"/>
      <c r="N98" s="28"/>
    </row>
    <row r="99" spans="1:22" s="99" customFormat="1">
      <c r="A99" s="20"/>
      <c r="B99" s="206"/>
      <c r="C99" s="18"/>
      <c r="D99" s="8"/>
      <c r="E99" s="8"/>
      <c r="F99" s="8"/>
      <c r="G99" s="8"/>
      <c r="H99" s="29"/>
      <c r="I99" s="29"/>
      <c r="J99" s="93"/>
      <c r="K99" s="93"/>
      <c r="L99" s="28"/>
      <c r="M99" s="28"/>
      <c r="N99" s="28"/>
    </row>
    <row r="100" spans="1:22" s="99" customFormat="1">
      <c r="A100" s="20"/>
      <c r="B100" s="206"/>
      <c r="C100" s="18"/>
      <c r="D100" s="8"/>
      <c r="E100" s="8"/>
      <c r="F100" s="8"/>
      <c r="G100" s="8"/>
      <c r="H100" s="29"/>
      <c r="I100" s="29"/>
      <c r="J100" s="93"/>
      <c r="K100" s="93"/>
      <c r="L100" s="28"/>
      <c r="M100" s="28"/>
      <c r="N100" s="28"/>
    </row>
    <row r="101" spans="1:22">
      <c r="A101" s="20"/>
      <c r="B101" s="23" t="s">
        <v>404</v>
      </c>
      <c r="C101" s="23"/>
      <c r="D101" s="23"/>
      <c r="E101" s="23"/>
      <c r="F101" s="23"/>
      <c r="G101" s="23"/>
      <c r="H101" s="22"/>
      <c r="I101" s="22"/>
      <c r="L101" s="58"/>
      <c r="M101" s="58"/>
      <c r="N101" s="58"/>
      <c r="O101" s="2"/>
      <c r="P101" s="2"/>
      <c r="Q101" s="2"/>
      <c r="R101" s="2"/>
      <c r="S101" s="2"/>
      <c r="T101" s="2"/>
      <c r="U101" s="2"/>
      <c r="V101" s="2"/>
    </row>
    <row r="102" spans="1:22">
      <c r="A102" s="20"/>
      <c r="B102" s="23"/>
      <c r="C102" s="23"/>
      <c r="D102" s="23"/>
      <c r="E102" s="23"/>
      <c r="F102" s="23"/>
      <c r="G102" s="23"/>
      <c r="H102" s="22"/>
      <c r="I102" s="22"/>
      <c r="L102" s="121"/>
      <c r="M102" s="121"/>
      <c r="N102" s="121"/>
      <c r="O102" s="2"/>
      <c r="P102" s="2"/>
      <c r="Q102" s="2"/>
      <c r="R102" s="2"/>
      <c r="S102" s="2"/>
      <c r="T102" s="2"/>
      <c r="U102" s="2"/>
      <c r="V102" s="2"/>
    </row>
    <row r="103" spans="1:22" ht="34.5" customHeight="1">
      <c r="A103" s="20"/>
      <c r="B103" s="23"/>
      <c r="C103" s="8"/>
      <c r="D103" s="8"/>
      <c r="F103" s="8"/>
      <c r="G103" s="8"/>
      <c r="H103" s="29"/>
      <c r="J103" s="57" t="s">
        <v>56</v>
      </c>
      <c r="K103" s="136"/>
      <c r="L103" s="55" t="s">
        <v>500</v>
      </c>
      <c r="M103" s="55" t="s">
        <v>499</v>
      </c>
      <c r="N103" s="55" t="s">
        <v>498</v>
      </c>
      <c r="O103" s="2"/>
      <c r="P103" s="2"/>
      <c r="Q103" s="2"/>
      <c r="R103" s="2"/>
      <c r="S103" s="2"/>
      <c r="T103" s="2"/>
      <c r="U103" s="2"/>
      <c r="V103" s="2"/>
    </row>
    <row r="104" spans="1:22" ht="20.25" customHeight="1">
      <c r="A104" s="20"/>
      <c r="B104" s="54"/>
      <c r="C104" s="18"/>
      <c r="D104" s="8"/>
      <c r="F104" s="8"/>
      <c r="G104" s="8"/>
      <c r="H104" s="29"/>
      <c r="I104" s="53" t="s">
        <v>385</v>
      </c>
      <c r="J104" s="52"/>
      <c r="K104" s="135"/>
      <c r="L104" s="50" t="s">
        <v>497</v>
      </c>
      <c r="M104" s="50" t="s">
        <v>497</v>
      </c>
      <c r="N104" s="50" t="s">
        <v>497</v>
      </c>
      <c r="O104" s="2"/>
      <c r="P104" s="2"/>
      <c r="Q104" s="2"/>
      <c r="R104" s="2"/>
      <c r="S104" s="2"/>
      <c r="T104" s="2"/>
      <c r="U104" s="2"/>
      <c r="V104" s="2"/>
    </row>
    <row r="105" spans="1:22" s="13" customFormat="1" ht="34.5" customHeight="1">
      <c r="A105" s="174" t="s">
        <v>399</v>
      </c>
      <c r="B105" s="54"/>
      <c r="C105" s="273" t="s">
        <v>403</v>
      </c>
      <c r="D105" s="274"/>
      <c r="E105" s="270" t="s">
        <v>397</v>
      </c>
      <c r="F105" s="271"/>
      <c r="G105" s="271"/>
      <c r="H105" s="272"/>
      <c r="I105" s="300" t="s">
        <v>402</v>
      </c>
      <c r="J105" s="205">
        <f t="shared" ref="J105:J117" si="0">IF(SUM(L105:N105)=0,IF(COUNTIF(L105:N105,"未確認")&gt;0,"未確認",IF(COUNTIF(L105:N105,"~*")&gt;0,"*",SUM(L105:N105))),SUM(L105:N105))</f>
        <v>0</v>
      </c>
      <c r="K105" s="204" t="str">
        <f>IF(OR(COUNTIF(L105:N105,"未確認")&gt;0,COUNTIF(L105:N105,"~*")&gt;0),"※","")</f>
        <v/>
      </c>
      <c r="L105" s="203">
        <v>0</v>
      </c>
      <c r="M105" s="203">
        <v>0</v>
      </c>
      <c r="N105" s="203">
        <v>0</v>
      </c>
    </row>
    <row r="106" spans="1:22" s="13" customFormat="1" ht="34.5" customHeight="1">
      <c r="A106" s="174" t="s">
        <v>401</v>
      </c>
      <c r="B106" s="25"/>
      <c r="C106" s="275"/>
      <c r="D106" s="276"/>
      <c r="E106" s="303"/>
      <c r="F106" s="304"/>
      <c r="G106" s="305" t="s">
        <v>400</v>
      </c>
      <c r="H106" s="306"/>
      <c r="I106" s="301"/>
      <c r="J106" s="205">
        <f t="shared" si="0"/>
        <v>0</v>
      </c>
      <c r="K106" s="204" t="str">
        <f>IF(OR(COUNTIF(L106:N106,"未確認")&gt;0,COUNTIF(L106:N106,"~*")&gt;0),"※","")</f>
        <v/>
      </c>
      <c r="L106" s="203">
        <v>0</v>
      </c>
      <c r="M106" s="203">
        <v>0</v>
      </c>
      <c r="N106" s="203">
        <v>0</v>
      </c>
    </row>
    <row r="107" spans="1:22" s="13" customFormat="1" ht="34.5" customHeight="1">
      <c r="A107" s="174" t="s">
        <v>399</v>
      </c>
      <c r="B107" s="25"/>
      <c r="C107" s="275"/>
      <c r="D107" s="276"/>
      <c r="E107" s="265" t="s">
        <v>396</v>
      </c>
      <c r="F107" s="266"/>
      <c r="G107" s="266"/>
      <c r="H107" s="267"/>
      <c r="I107" s="301"/>
      <c r="J107" s="205">
        <f t="shared" si="0"/>
        <v>0</v>
      </c>
      <c r="K107" s="204" t="str">
        <f>IF(OR(COUNTIF(L107:N107,"未確認")&gt;0,COUNTIF(L107:N107,"~*")&gt;0),"※","")</f>
        <v/>
      </c>
      <c r="L107" s="203">
        <v>0</v>
      </c>
      <c r="M107" s="203">
        <v>0</v>
      </c>
      <c r="N107" s="203">
        <v>0</v>
      </c>
    </row>
    <row r="108" spans="1:22" s="13" customFormat="1" ht="34.5" customHeight="1">
      <c r="A108" s="174" t="s">
        <v>399</v>
      </c>
      <c r="B108" s="25"/>
      <c r="C108" s="277"/>
      <c r="D108" s="278"/>
      <c r="E108" s="307" t="s">
        <v>394</v>
      </c>
      <c r="F108" s="308"/>
      <c r="G108" s="308"/>
      <c r="H108" s="309"/>
      <c r="I108" s="301"/>
      <c r="J108" s="205">
        <f t="shared" si="0"/>
        <v>0</v>
      </c>
      <c r="K108" s="204" t="str">
        <f t="shared" ref="K108:K117" si="1">IF(OR(COUNTIF(L107:N107,"未確認")&gt;0,COUNTIF(L107:N107,"~*")&gt;0),"※","")</f>
        <v/>
      </c>
      <c r="L108" s="203">
        <v>0</v>
      </c>
      <c r="M108" s="203">
        <v>0</v>
      </c>
      <c r="N108" s="203">
        <v>0</v>
      </c>
    </row>
    <row r="109" spans="1:22" s="13" customFormat="1" ht="34.5" customHeight="1">
      <c r="A109" s="174" t="s">
        <v>395</v>
      </c>
      <c r="B109" s="25"/>
      <c r="C109" s="273" t="s">
        <v>398</v>
      </c>
      <c r="D109" s="274"/>
      <c r="E109" s="273" t="s">
        <v>397</v>
      </c>
      <c r="F109" s="279"/>
      <c r="G109" s="279"/>
      <c r="H109" s="274"/>
      <c r="I109" s="301"/>
      <c r="J109" s="205">
        <f t="shared" si="0"/>
        <v>154</v>
      </c>
      <c r="K109" s="204" t="str">
        <f t="shared" si="1"/>
        <v/>
      </c>
      <c r="L109" s="203">
        <v>50</v>
      </c>
      <c r="M109" s="203">
        <v>54</v>
      </c>
      <c r="N109" s="203">
        <v>50</v>
      </c>
    </row>
    <row r="110" spans="1:22" s="13" customFormat="1" ht="34.5" customHeight="1">
      <c r="A110" s="174" t="s">
        <v>393</v>
      </c>
      <c r="B110" s="25"/>
      <c r="C110" s="275"/>
      <c r="D110" s="276"/>
      <c r="E110" s="280"/>
      <c r="F110" s="281"/>
      <c r="G110" s="265" t="s">
        <v>392</v>
      </c>
      <c r="H110" s="267"/>
      <c r="I110" s="301"/>
      <c r="J110" s="205">
        <f t="shared" si="0"/>
        <v>154</v>
      </c>
      <c r="K110" s="204" t="str">
        <f t="shared" si="1"/>
        <v/>
      </c>
      <c r="L110" s="203">
        <v>50</v>
      </c>
      <c r="M110" s="203">
        <v>54</v>
      </c>
      <c r="N110" s="203">
        <v>50</v>
      </c>
    </row>
    <row r="111" spans="1:22" s="13" customFormat="1" ht="34.5" customHeight="1">
      <c r="A111" s="174" t="s">
        <v>391</v>
      </c>
      <c r="B111" s="25"/>
      <c r="C111" s="275"/>
      <c r="D111" s="276"/>
      <c r="E111" s="280"/>
      <c r="F111" s="304"/>
      <c r="G111" s="265" t="s">
        <v>390</v>
      </c>
      <c r="H111" s="267"/>
      <c r="I111" s="301"/>
      <c r="J111" s="205">
        <f t="shared" si="0"/>
        <v>0</v>
      </c>
      <c r="K111" s="204" t="str">
        <f t="shared" si="1"/>
        <v/>
      </c>
      <c r="L111" s="203">
        <v>0</v>
      </c>
      <c r="M111" s="203">
        <v>0</v>
      </c>
      <c r="N111" s="203">
        <v>0</v>
      </c>
    </row>
    <row r="112" spans="1:22" s="13" customFormat="1" ht="34.5" customHeight="1">
      <c r="A112" s="174" t="s">
        <v>395</v>
      </c>
      <c r="B112" s="25"/>
      <c r="C112" s="275"/>
      <c r="D112" s="276"/>
      <c r="E112" s="273" t="s">
        <v>396</v>
      </c>
      <c r="F112" s="279"/>
      <c r="G112" s="279"/>
      <c r="H112" s="274"/>
      <c r="I112" s="301"/>
      <c r="J112" s="205">
        <f t="shared" si="0"/>
        <v>154</v>
      </c>
      <c r="K112" s="204" t="str">
        <f t="shared" si="1"/>
        <v/>
      </c>
      <c r="L112" s="203">
        <v>50</v>
      </c>
      <c r="M112" s="203">
        <v>54</v>
      </c>
      <c r="N112" s="203">
        <v>50</v>
      </c>
    </row>
    <row r="113" spans="1:22" s="13" customFormat="1" ht="34.5" customHeight="1">
      <c r="A113" s="174" t="s">
        <v>393</v>
      </c>
      <c r="B113" s="25"/>
      <c r="C113" s="275"/>
      <c r="D113" s="276"/>
      <c r="E113" s="280"/>
      <c r="F113" s="281"/>
      <c r="G113" s="265" t="s">
        <v>392</v>
      </c>
      <c r="H113" s="267"/>
      <c r="I113" s="301"/>
      <c r="J113" s="205">
        <f t="shared" si="0"/>
        <v>154</v>
      </c>
      <c r="K113" s="204" t="str">
        <f t="shared" si="1"/>
        <v/>
      </c>
      <c r="L113" s="203">
        <v>50</v>
      </c>
      <c r="M113" s="203">
        <v>54</v>
      </c>
      <c r="N113" s="203">
        <v>50</v>
      </c>
    </row>
    <row r="114" spans="1:22" s="13" customFormat="1" ht="34.5" customHeight="1">
      <c r="A114" s="174" t="s">
        <v>391</v>
      </c>
      <c r="B114" s="25"/>
      <c r="C114" s="275"/>
      <c r="D114" s="276"/>
      <c r="E114" s="303"/>
      <c r="F114" s="304"/>
      <c r="G114" s="265" t="s">
        <v>390</v>
      </c>
      <c r="H114" s="267"/>
      <c r="I114" s="301"/>
      <c r="J114" s="205">
        <f t="shared" si="0"/>
        <v>0</v>
      </c>
      <c r="K114" s="204" t="str">
        <f t="shared" si="1"/>
        <v/>
      </c>
      <c r="L114" s="203">
        <v>0</v>
      </c>
      <c r="M114" s="203">
        <v>0</v>
      </c>
      <c r="N114" s="203">
        <v>0</v>
      </c>
    </row>
    <row r="115" spans="1:22" s="13" customFormat="1" ht="34.5" customHeight="1">
      <c r="A115" s="174" t="s">
        <v>395</v>
      </c>
      <c r="B115" s="25"/>
      <c r="C115" s="275"/>
      <c r="D115" s="276"/>
      <c r="E115" s="310" t="s">
        <v>394</v>
      </c>
      <c r="F115" s="311"/>
      <c r="G115" s="311"/>
      <c r="H115" s="312"/>
      <c r="I115" s="301"/>
      <c r="J115" s="205">
        <f t="shared" si="0"/>
        <v>154</v>
      </c>
      <c r="K115" s="204" t="str">
        <f t="shared" si="1"/>
        <v/>
      </c>
      <c r="L115" s="203">
        <v>50</v>
      </c>
      <c r="M115" s="203">
        <v>54</v>
      </c>
      <c r="N115" s="203">
        <v>50</v>
      </c>
    </row>
    <row r="116" spans="1:22" s="13" customFormat="1" ht="34.5" customHeight="1">
      <c r="A116" s="174" t="s">
        <v>393</v>
      </c>
      <c r="B116" s="25"/>
      <c r="C116" s="275"/>
      <c r="D116" s="276"/>
      <c r="E116" s="268"/>
      <c r="F116" s="269"/>
      <c r="G116" s="307" t="s">
        <v>392</v>
      </c>
      <c r="H116" s="309"/>
      <c r="I116" s="301"/>
      <c r="J116" s="205">
        <f t="shared" si="0"/>
        <v>154</v>
      </c>
      <c r="K116" s="204" t="str">
        <f t="shared" si="1"/>
        <v/>
      </c>
      <c r="L116" s="203">
        <v>50</v>
      </c>
      <c r="M116" s="203">
        <v>54</v>
      </c>
      <c r="N116" s="203">
        <v>50</v>
      </c>
    </row>
    <row r="117" spans="1:22" s="13" customFormat="1" ht="34.5" customHeight="1">
      <c r="A117" s="174" t="s">
        <v>391</v>
      </c>
      <c r="B117" s="25"/>
      <c r="C117" s="277"/>
      <c r="D117" s="278"/>
      <c r="E117" s="318"/>
      <c r="F117" s="319"/>
      <c r="G117" s="307" t="s">
        <v>390</v>
      </c>
      <c r="H117" s="309"/>
      <c r="I117" s="301"/>
      <c r="J117" s="205">
        <f t="shared" si="0"/>
        <v>0</v>
      </c>
      <c r="K117" s="204" t="str">
        <f t="shared" si="1"/>
        <v/>
      </c>
      <c r="L117" s="203">
        <v>0</v>
      </c>
      <c r="M117" s="203">
        <v>0</v>
      </c>
      <c r="N117" s="203">
        <v>0</v>
      </c>
    </row>
    <row r="118" spans="1:22" s="13" customFormat="1" ht="315" customHeight="1">
      <c r="A118" s="174" t="s">
        <v>389</v>
      </c>
      <c r="B118" s="25"/>
      <c r="C118" s="305" t="s">
        <v>388</v>
      </c>
      <c r="D118" s="320"/>
      <c r="E118" s="320"/>
      <c r="F118" s="320"/>
      <c r="G118" s="320"/>
      <c r="H118" s="306"/>
      <c r="I118" s="302"/>
      <c r="J118" s="202"/>
      <c r="K118" s="201" t="s">
        <v>387</v>
      </c>
      <c r="L118" s="200" t="s">
        <v>41</v>
      </c>
      <c r="M118" s="200" t="s">
        <v>41</v>
      </c>
      <c r="N118" s="200" t="s">
        <v>41</v>
      </c>
    </row>
    <row r="119" spans="1:22" s="21" customFormat="1">
      <c r="A119" s="20"/>
      <c r="B119" s="23"/>
      <c r="C119" s="23"/>
      <c r="D119" s="23"/>
      <c r="E119" s="23"/>
      <c r="F119" s="23"/>
      <c r="G119" s="23"/>
      <c r="H119" s="22"/>
      <c r="I119" s="22"/>
      <c r="J119" s="16"/>
      <c r="K119" s="15"/>
      <c r="L119" s="14"/>
      <c r="M119" s="14"/>
      <c r="N119" s="14"/>
    </row>
    <row r="120" spans="1:22" s="13" customFormat="1">
      <c r="A120" s="20"/>
      <c r="B120" s="25"/>
      <c r="C120" s="18"/>
      <c r="D120" s="18"/>
      <c r="E120" s="18"/>
      <c r="F120" s="18"/>
      <c r="G120" s="18"/>
      <c r="H120" s="17"/>
      <c r="I120" s="17"/>
      <c r="J120" s="16"/>
      <c r="K120" s="15"/>
      <c r="L120" s="14"/>
      <c r="M120" s="14"/>
      <c r="N120" s="14"/>
    </row>
    <row r="121" spans="1:22" s="99" customFormat="1">
      <c r="A121" s="20"/>
      <c r="B121" s="54"/>
      <c r="C121" s="18"/>
      <c r="D121" s="8"/>
      <c r="E121" s="8"/>
      <c r="F121" s="8"/>
      <c r="G121" s="8"/>
      <c r="H121" s="29"/>
      <c r="I121" s="29"/>
      <c r="J121" s="93"/>
      <c r="K121" s="27"/>
      <c r="L121" s="28"/>
      <c r="M121" s="28"/>
      <c r="N121" s="28"/>
    </row>
    <row r="122" spans="1:22" s="21" customFormat="1">
      <c r="A122" s="20"/>
      <c r="B122" s="23" t="s">
        <v>386</v>
      </c>
      <c r="C122" s="23"/>
      <c r="D122" s="23"/>
      <c r="E122" s="23"/>
      <c r="F122" s="23"/>
      <c r="G122" s="23"/>
      <c r="H122" s="22"/>
      <c r="I122" s="22"/>
      <c r="J122" s="16"/>
      <c r="K122" s="15"/>
      <c r="L122" s="14"/>
      <c r="M122" s="14"/>
      <c r="N122" s="14"/>
    </row>
    <row r="123" spans="1:22">
      <c r="A123" s="20"/>
      <c r="B123" s="23"/>
      <c r="C123" s="23"/>
      <c r="D123" s="23"/>
      <c r="E123" s="23"/>
      <c r="F123" s="23"/>
      <c r="G123" s="23"/>
      <c r="H123" s="22"/>
      <c r="I123" s="22"/>
      <c r="L123" s="121"/>
      <c r="M123" s="121"/>
      <c r="N123" s="121"/>
      <c r="O123" s="2"/>
      <c r="P123" s="2"/>
      <c r="Q123" s="2"/>
      <c r="R123" s="2"/>
      <c r="S123" s="2"/>
      <c r="T123" s="2"/>
      <c r="U123" s="2"/>
      <c r="V123" s="2"/>
    </row>
    <row r="124" spans="1:22" ht="34.5" customHeight="1">
      <c r="A124" s="20"/>
      <c r="B124" s="23"/>
      <c r="C124" s="8"/>
      <c r="D124" s="8"/>
      <c r="F124" s="8"/>
      <c r="G124" s="8"/>
      <c r="H124" s="29"/>
      <c r="I124" s="53"/>
      <c r="J124" s="199" t="s">
        <v>56</v>
      </c>
      <c r="K124" s="136"/>
      <c r="L124" s="55"/>
      <c r="M124" s="55"/>
      <c r="N124" s="55"/>
      <c r="O124" s="2"/>
      <c r="P124" s="2"/>
      <c r="Q124" s="2"/>
      <c r="R124" s="2"/>
      <c r="S124" s="2"/>
      <c r="T124" s="2"/>
      <c r="U124" s="2"/>
      <c r="V124" s="2"/>
    </row>
    <row r="125" spans="1:22" ht="20.25" customHeight="1">
      <c r="A125" s="20"/>
      <c r="B125" s="54"/>
      <c r="C125" s="8"/>
      <c r="D125" s="8"/>
      <c r="F125" s="8"/>
      <c r="G125" s="8"/>
      <c r="H125" s="29"/>
      <c r="I125" s="53" t="s">
        <v>385</v>
      </c>
      <c r="J125" s="198"/>
      <c r="K125" s="135"/>
      <c r="L125" s="50" t="s">
        <v>500</v>
      </c>
      <c r="M125" s="50" t="s">
        <v>499</v>
      </c>
      <c r="N125" s="50" t="s">
        <v>498</v>
      </c>
      <c r="O125" s="2"/>
      <c r="P125" s="2"/>
      <c r="Q125" s="2"/>
      <c r="R125" s="2"/>
      <c r="S125" s="2"/>
      <c r="T125" s="2"/>
      <c r="U125" s="2"/>
      <c r="V125" s="2"/>
    </row>
    <row r="126" spans="1:22" s="13" customFormat="1" ht="40.5" customHeight="1">
      <c r="A126" s="174" t="s">
        <v>384</v>
      </c>
      <c r="B126" s="54"/>
      <c r="C126" s="273" t="s">
        <v>383</v>
      </c>
      <c r="D126" s="279"/>
      <c r="E126" s="279"/>
      <c r="F126" s="279"/>
      <c r="G126" s="279"/>
      <c r="H126" s="274"/>
      <c r="I126" s="313" t="s">
        <v>382</v>
      </c>
      <c r="J126" s="197"/>
      <c r="K126" s="150"/>
      <c r="L126" s="190" t="s">
        <v>373</v>
      </c>
      <c r="M126" s="49" t="s">
        <v>373</v>
      </c>
      <c r="N126" s="49" t="s">
        <v>373</v>
      </c>
    </row>
    <row r="127" spans="1:22" s="13" customFormat="1" ht="40.5" customHeight="1">
      <c r="A127" s="174" t="s">
        <v>380</v>
      </c>
      <c r="B127" s="54"/>
      <c r="C127" s="194"/>
      <c r="D127" s="193"/>
      <c r="E127" s="273" t="s">
        <v>379</v>
      </c>
      <c r="F127" s="279"/>
      <c r="G127" s="279"/>
      <c r="H127" s="274"/>
      <c r="I127" s="314"/>
      <c r="J127" s="178"/>
      <c r="K127" s="145"/>
      <c r="L127" s="49" t="s">
        <v>41</v>
      </c>
      <c r="M127" s="49" t="s">
        <v>41</v>
      </c>
      <c r="N127" s="49" t="s">
        <v>41</v>
      </c>
    </row>
    <row r="128" spans="1:22" s="13" customFormat="1" ht="40.5" customHeight="1">
      <c r="A128" s="174" t="s">
        <v>372</v>
      </c>
      <c r="B128" s="54"/>
      <c r="C128" s="194"/>
      <c r="D128" s="193"/>
      <c r="E128" s="275"/>
      <c r="F128" s="316"/>
      <c r="G128" s="316"/>
      <c r="H128" s="276"/>
      <c r="I128" s="314"/>
      <c r="J128" s="178"/>
      <c r="K128" s="145"/>
      <c r="L128" s="49" t="s">
        <v>41</v>
      </c>
      <c r="M128" s="49" t="s">
        <v>41</v>
      </c>
      <c r="N128" s="49" t="s">
        <v>41</v>
      </c>
    </row>
    <row r="129" spans="1:22" s="13" customFormat="1" ht="40.5" customHeight="1">
      <c r="A129" s="174" t="s">
        <v>363</v>
      </c>
      <c r="B129" s="54"/>
      <c r="C129" s="38"/>
      <c r="D129" s="196"/>
      <c r="E129" s="277"/>
      <c r="F129" s="317"/>
      <c r="G129" s="317"/>
      <c r="H129" s="278"/>
      <c r="I129" s="315"/>
      <c r="J129" s="176"/>
      <c r="K129" s="142"/>
      <c r="L129" s="49" t="s">
        <v>41</v>
      </c>
      <c r="M129" s="49" t="s">
        <v>41</v>
      </c>
      <c r="N129" s="49" t="s">
        <v>41</v>
      </c>
    </row>
    <row r="130" spans="1:22" s="21" customFormat="1">
      <c r="A130" s="20"/>
      <c r="B130" s="23"/>
      <c r="C130" s="23"/>
      <c r="D130" s="23"/>
      <c r="E130" s="23"/>
      <c r="F130" s="23"/>
      <c r="G130" s="23"/>
      <c r="H130" s="22"/>
      <c r="I130" s="22"/>
      <c r="J130" s="16"/>
      <c r="K130" s="15"/>
      <c r="L130" s="14"/>
      <c r="M130" s="14"/>
      <c r="N130" s="14"/>
    </row>
    <row r="131" spans="1:22" s="13" customFormat="1">
      <c r="A131" s="20"/>
      <c r="B131" s="25"/>
      <c r="C131" s="18"/>
      <c r="D131" s="18"/>
      <c r="E131" s="18"/>
      <c r="F131" s="18"/>
      <c r="G131" s="18"/>
      <c r="H131" s="17"/>
      <c r="I131" s="17"/>
      <c r="J131" s="16"/>
      <c r="K131" s="15"/>
      <c r="L131" s="14"/>
      <c r="M131" s="14"/>
      <c r="N131" s="14"/>
    </row>
    <row r="132" spans="1:22" s="99" customFormat="1">
      <c r="A132" s="20"/>
      <c r="B132" s="54"/>
      <c r="C132" s="18"/>
      <c r="D132" s="8"/>
      <c r="E132" s="8"/>
      <c r="F132" s="8"/>
      <c r="G132" s="8"/>
      <c r="H132" s="29"/>
      <c r="I132" s="29"/>
      <c r="J132" s="93"/>
      <c r="K132" s="27"/>
      <c r="L132" s="28"/>
      <c r="M132" s="28"/>
      <c r="N132" s="28"/>
    </row>
    <row r="133" spans="1:22" s="21" customFormat="1">
      <c r="A133" s="195"/>
      <c r="B133" s="23" t="s">
        <v>358</v>
      </c>
      <c r="C133" s="85"/>
      <c r="D133" s="85"/>
      <c r="E133" s="85"/>
      <c r="F133" s="85"/>
      <c r="G133" s="85"/>
      <c r="H133" s="22"/>
      <c r="I133" s="22"/>
      <c r="J133" s="28"/>
      <c r="K133" s="27"/>
      <c r="L133" s="26"/>
      <c r="M133" s="26"/>
      <c r="N133" s="26"/>
    </row>
    <row r="134" spans="1:22">
      <c r="A134" s="20"/>
      <c r="B134" s="23"/>
      <c r="C134" s="23"/>
      <c r="D134" s="23"/>
      <c r="E134" s="23"/>
      <c r="F134" s="23"/>
      <c r="G134" s="23"/>
      <c r="H134" s="22"/>
      <c r="I134" s="22"/>
      <c r="L134" s="121"/>
      <c r="M134" s="121"/>
      <c r="N134" s="121"/>
      <c r="O134" s="2"/>
      <c r="P134" s="2"/>
      <c r="Q134" s="2"/>
      <c r="R134" s="2"/>
      <c r="S134" s="2"/>
      <c r="T134" s="2"/>
      <c r="U134" s="2"/>
      <c r="V134" s="2"/>
    </row>
    <row r="135" spans="1:22" ht="34.5" customHeight="1">
      <c r="A135" s="20"/>
      <c r="B135" s="23"/>
      <c r="C135" s="8"/>
      <c r="D135" s="8"/>
      <c r="F135" s="8"/>
      <c r="G135" s="8"/>
      <c r="H135" s="29"/>
      <c r="I135" s="29"/>
      <c r="J135" s="57" t="s">
        <v>56</v>
      </c>
      <c r="K135" s="136"/>
      <c r="L135" s="55" t="s">
        <v>500</v>
      </c>
      <c r="M135" s="55" t="s">
        <v>499</v>
      </c>
      <c r="N135" s="55" t="s">
        <v>498</v>
      </c>
      <c r="O135" s="2"/>
      <c r="P135" s="2"/>
      <c r="Q135" s="2"/>
      <c r="R135" s="2"/>
      <c r="S135" s="2"/>
      <c r="T135" s="2"/>
      <c r="U135" s="2"/>
      <c r="V135" s="2"/>
    </row>
    <row r="136" spans="1:22" ht="20.25" customHeight="1">
      <c r="A136" s="20"/>
      <c r="B136" s="54"/>
      <c r="C136" s="18"/>
      <c r="D136" s="8"/>
      <c r="F136" s="8"/>
      <c r="G136" s="8"/>
      <c r="H136" s="29"/>
      <c r="I136" s="53" t="s">
        <v>47</v>
      </c>
      <c r="J136" s="52"/>
      <c r="K136" s="135"/>
      <c r="L136" s="50" t="s">
        <v>497</v>
      </c>
      <c r="M136" s="50" t="s">
        <v>497</v>
      </c>
      <c r="N136" s="50" t="s">
        <v>497</v>
      </c>
      <c r="O136" s="2"/>
      <c r="P136" s="2"/>
      <c r="Q136" s="2"/>
      <c r="R136" s="2"/>
      <c r="S136" s="2"/>
      <c r="T136" s="2"/>
      <c r="U136" s="2"/>
      <c r="V136" s="2"/>
    </row>
    <row r="137" spans="1:22" s="13" customFormat="1" ht="67.5" customHeight="1">
      <c r="A137" s="174" t="s">
        <v>354</v>
      </c>
      <c r="B137" s="54"/>
      <c r="C137" s="273" t="s">
        <v>357</v>
      </c>
      <c r="D137" s="279"/>
      <c r="E137" s="279"/>
      <c r="F137" s="279"/>
      <c r="G137" s="279"/>
      <c r="H137" s="274"/>
      <c r="I137" s="321" t="s">
        <v>356</v>
      </c>
      <c r="J137" s="180"/>
      <c r="K137" s="150"/>
      <c r="L137" s="190" t="s">
        <v>502</v>
      </c>
      <c r="M137" s="49" t="s">
        <v>502</v>
      </c>
      <c r="N137" s="49" t="s">
        <v>502</v>
      </c>
    </row>
    <row r="138" spans="1:22" s="13" customFormat="1" ht="34.5" customHeight="1">
      <c r="A138" s="174" t="s">
        <v>354</v>
      </c>
      <c r="B138" s="25"/>
      <c r="C138" s="194"/>
      <c r="D138" s="193"/>
      <c r="E138" s="265" t="s">
        <v>353</v>
      </c>
      <c r="F138" s="266"/>
      <c r="G138" s="266"/>
      <c r="H138" s="267"/>
      <c r="I138" s="321"/>
      <c r="J138" s="178"/>
      <c r="K138" s="145"/>
      <c r="L138" s="187">
        <v>50</v>
      </c>
      <c r="M138" s="187">
        <v>54</v>
      </c>
      <c r="N138" s="187">
        <v>50</v>
      </c>
    </row>
    <row r="139" spans="1:22" s="13" customFormat="1" ht="67.5" customHeight="1">
      <c r="A139" s="174" t="s">
        <v>351</v>
      </c>
      <c r="B139" s="25"/>
      <c r="C139" s="273" t="s">
        <v>350</v>
      </c>
      <c r="D139" s="279"/>
      <c r="E139" s="279"/>
      <c r="F139" s="279"/>
      <c r="G139" s="279"/>
      <c r="H139" s="274"/>
      <c r="I139" s="321"/>
      <c r="J139" s="178"/>
      <c r="K139" s="145"/>
      <c r="L139" s="190" t="s">
        <v>41</v>
      </c>
      <c r="M139" s="49" t="s">
        <v>41</v>
      </c>
      <c r="N139" s="49" t="s">
        <v>41</v>
      </c>
    </row>
    <row r="140" spans="1:22" s="13" customFormat="1" ht="34.5" customHeight="1">
      <c r="A140" s="174" t="s">
        <v>351</v>
      </c>
      <c r="B140" s="25"/>
      <c r="C140" s="192"/>
      <c r="D140" s="191"/>
      <c r="E140" s="265" t="s">
        <v>348</v>
      </c>
      <c r="F140" s="266"/>
      <c r="G140" s="266"/>
      <c r="H140" s="267"/>
      <c r="I140" s="321"/>
      <c r="J140" s="178"/>
      <c r="K140" s="145"/>
      <c r="L140" s="187">
        <v>0</v>
      </c>
      <c r="M140" s="187">
        <v>0</v>
      </c>
      <c r="N140" s="187">
        <v>0</v>
      </c>
    </row>
    <row r="141" spans="1:22" s="13" customFormat="1" ht="67.5" customHeight="1">
      <c r="A141" s="174" t="s">
        <v>349</v>
      </c>
      <c r="B141" s="25"/>
      <c r="C141" s="273" t="s">
        <v>350</v>
      </c>
      <c r="D141" s="279"/>
      <c r="E141" s="279"/>
      <c r="F141" s="279"/>
      <c r="G141" s="279"/>
      <c r="H141" s="274"/>
      <c r="I141" s="321"/>
      <c r="J141" s="178"/>
      <c r="K141" s="145"/>
      <c r="L141" s="190" t="s">
        <v>41</v>
      </c>
      <c r="M141" s="49" t="s">
        <v>41</v>
      </c>
      <c r="N141" s="49" t="s">
        <v>41</v>
      </c>
    </row>
    <row r="142" spans="1:22" s="13" customFormat="1" ht="34.5" customHeight="1">
      <c r="A142" s="174" t="s">
        <v>349</v>
      </c>
      <c r="B142" s="25"/>
      <c r="C142" s="189"/>
      <c r="D142" s="188"/>
      <c r="E142" s="265" t="s">
        <v>348</v>
      </c>
      <c r="F142" s="266"/>
      <c r="G142" s="266"/>
      <c r="H142" s="267"/>
      <c r="I142" s="321"/>
      <c r="J142" s="178"/>
      <c r="K142" s="145"/>
      <c r="L142" s="187">
        <v>0</v>
      </c>
      <c r="M142" s="187">
        <v>0</v>
      </c>
      <c r="N142" s="187">
        <v>0</v>
      </c>
    </row>
    <row r="143" spans="1:22" s="13" customFormat="1" ht="34.5" customHeight="1">
      <c r="A143" s="174" t="s">
        <v>347</v>
      </c>
      <c r="B143" s="25"/>
      <c r="C143" s="307" t="s">
        <v>346</v>
      </c>
      <c r="D143" s="308"/>
      <c r="E143" s="308"/>
      <c r="F143" s="308"/>
      <c r="G143" s="308"/>
      <c r="H143" s="309"/>
      <c r="I143" s="321"/>
      <c r="J143" s="176"/>
      <c r="K143" s="142"/>
      <c r="L143" s="187">
        <v>0</v>
      </c>
      <c r="M143" s="187">
        <v>0</v>
      </c>
      <c r="N143" s="187">
        <v>0</v>
      </c>
    </row>
    <row r="144" spans="1:22" s="21" customFormat="1">
      <c r="A144" s="20"/>
      <c r="B144" s="23"/>
      <c r="C144" s="23"/>
      <c r="D144" s="23"/>
      <c r="E144" s="23"/>
      <c r="F144" s="23"/>
      <c r="G144" s="23"/>
      <c r="H144" s="22"/>
      <c r="I144" s="22"/>
      <c r="J144" s="16"/>
      <c r="K144" s="15"/>
      <c r="L144" s="14"/>
      <c r="M144" s="14"/>
      <c r="N144" s="14"/>
    </row>
    <row r="145" spans="1:22" s="21" customFormat="1">
      <c r="A145" s="20"/>
      <c r="B145" s="23"/>
      <c r="C145" s="23"/>
      <c r="D145" s="23"/>
      <c r="E145" s="23"/>
      <c r="F145" s="23"/>
      <c r="G145" s="23"/>
      <c r="H145" s="22"/>
      <c r="I145" s="22"/>
      <c r="J145" s="16"/>
      <c r="K145" s="15"/>
      <c r="L145" s="14"/>
      <c r="M145" s="14"/>
      <c r="N145" s="14"/>
    </row>
    <row r="146" spans="1:22" s="35" customFormat="1">
      <c r="A146" s="20"/>
      <c r="C146" s="8"/>
      <c r="D146" s="8"/>
      <c r="E146" s="8"/>
      <c r="F146" s="8"/>
      <c r="G146" s="8"/>
      <c r="H146" s="29"/>
      <c r="I146" s="29"/>
      <c r="J146" s="28"/>
      <c r="K146" s="27"/>
      <c r="L146" s="26"/>
      <c r="M146" s="26"/>
      <c r="N146" s="26"/>
    </row>
    <row r="147" spans="1:22" s="54" customFormat="1">
      <c r="A147" s="20"/>
      <c r="B147" s="23" t="s">
        <v>344</v>
      </c>
      <c r="C147" s="23"/>
      <c r="D147" s="23"/>
      <c r="E147" s="23"/>
      <c r="F147" s="23"/>
      <c r="G147" s="23"/>
      <c r="H147" s="22"/>
      <c r="I147" s="22"/>
      <c r="J147" s="28"/>
      <c r="K147" s="27"/>
      <c r="L147" s="26"/>
      <c r="M147" s="26"/>
      <c r="N147" s="26"/>
    </row>
    <row r="148" spans="1:22">
      <c r="A148" s="20"/>
      <c r="B148" s="23"/>
      <c r="C148" s="23"/>
      <c r="D148" s="23"/>
      <c r="E148" s="23"/>
      <c r="F148" s="23"/>
      <c r="G148" s="23"/>
      <c r="H148" s="22"/>
      <c r="I148" s="22"/>
      <c r="L148" s="121"/>
      <c r="M148" s="121"/>
      <c r="N148" s="121"/>
      <c r="O148" s="2"/>
      <c r="P148" s="2"/>
      <c r="Q148" s="2"/>
      <c r="R148" s="2"/>
      <c r="S148" s="2"/>
      <c r="T148" s="2"/>
      <c r="U148" s="2"/>
      <c r="V148" s="2"/>
    </row>
    <row r="149" spans="1:22" ht="34.5" customHeight="1">
      <c r="A149" s="20"/>
      <c r="B149" s="23"/>
      <c r="C149" s="8"/>
      <c r="D149" s="8"/>
      <c r="F149" s="8"/>
      <c r="G149" s="8"/>
      <c r="H149" s="29"/>
      <c r="I149" s="29"/>
      <c r="J149" s="57" t="s">
        <v>56</v>
      </c>
      <c r="K149" s="136"/>
      <c r="L149" s="55" t="s">
        <v>500</v>
      </c>
      <c r="M149" s="55" t="s">
        <v>499</v>
      </c>
      <c r="N149" s="55" t="s">
        <v>498</v>
      </c>
      <c r="O149" s="2"/>
      <c r="P149" s="2"/>
      <c r="Q149" s="2"/>
      <c r="R149" s="2"/>
      <c r="S149" s="2"/>
      <c r="T149" s="2"/>
      <c r="U149" s="2"/>
      <c r="V149" s="2"/>
    </row>
    <row r="150" spans="1:22" ht="20.25" customHeight="1">
      <c r="A150" s="20"/>
      <c r="B150" s="54"/>
      <c r="C150" s="8"/>
      <c r="D150" s="8"/>
      <c r="F150" s="8"/>
      <c r="G150" s="8"/>
      <c r="H150" s="29"/>
      <c r="I150" s="53" t="s">
        <v>47</v>
      </c>
      <c r="J150" s="52"/>
      <c r="K150" s="135"/>
      <c r="L150" s="50" t="s">
        <v>497</v>
      </c>
      <c r="M150" s="50" t="s">
        <v>497</v>
      </c>
      <c r="N150" s="50" t="s">
        <v>497</v>
      </c>
      <c r="O150" s="2"/>
      <c r="P150" s="2"/>
      <c r="Q150" s="2"/>
      <c r="R150" s="2"/>
      <c r="S150" s="2"/>
      <c r="T150" s="2"/>
      <c r="U150" s="2"/>
      <c r="V150" s="2"/>
    </row>
    <row r="151" spans="1:22" s="13" customFormat="1" ht="106.5" customHeight="1">
      <c r="A151" s="174" t="s">
        <v>345</v>
      </c>
      <c r="B151" s="54"/>
      <c r="C151" s="265" t="s">
        <v>344</v>
      </c>
      <c r="D151" s="266"/>
      <c r="E151" s="266"/>
      <c r="F151" s="266"/>
      <c r="G151" s="266"/>
      <c r="H151" s="267"/>
      <c r="I151" s="64" t="s">
        <v>343</v>
      </c>
      <c r="J151" s="186" t="s">
        <v>501</v>
      </c>
      <c r="K151" s="134"/>
      <c r="L151" s="185"/>
      <c r="M151" s="76"/>
      <c r="N151" s="76"/>
    </row>
    <row r="152" spans="1:22" s="21" customFormat="1">
      <c r="A152" s="20"/>
      <c r="B152" s="23"/>
      <c r="C152" s="23"/>
      <c r="D152" s="23"/>
      <c r="E152" s="23"/>
      <c r="F152" s="23"/>
      <c r="G152" s="23"/>
      <c r="H152" s="22"/>
      <c r="I152" s="22"/>
      <c r="J152" s="16"/>
      <c r="K152" s="15"/>
      <c r="L152" s="26"/>
      <c r="M152" s="26"/>
      <c r="N152" s="26"/>
    </row>
    <row r="153" spans="1:22" s="13" customFormat="1">
      <c r="A153" s="20"/>
      <c r="B153" s="25"/>
      <c r="C153" s="18"/>
      <c r="D153" s="18"/>
      <c r="E153" s="18"/>
      <c r="F153" s="18"/>
      <c r="G153" s="18"/>
      <c r="H153" s="17"/>
      <c r="I153" s="17"/>
      <c r="J153" s="16"/>
      <c r="K153" s="15"/>
      <c r="L153" s="26"/>
      <c r="M153" s="26"/>
      <c r="N153" s="26"/>
    </row>
    <row r="154" spans="1:22" s="21" customFormat="1">
      <c r="A154" s="20"/>
      <c r="B154" s="54"/>
      <c r="C154" s="8"/>
      <c r="D154" s="8"/>
      <c r="E154" s="8"/>
      <c r="F154" s="8"/>
      <c r="G154" s="8"/>
      <c r="H154" s="29"/>
      <c r="I154" s="29"/>
      <c r="J154" s="183"/>
      <c r="K154" s="27"/>
      <c r="L154" s="26"/>
      <c r="M154" s="26"/>
      <c r="N154" s="26"/>
    </row>
    <row r="155" spans="1:22" s="21" customFormat="1">
      <c r="A155" s="131"/>
      <c r="B155" s="23" t="s">
        <v>341</v>
      </c>
      <c r="C155" s="85"/>
      <c r="D155" s="85"/>
      <c r="E155" s="85"/>
      <c r="F155" s="85"/>
      <c r="G155" s="85"/>
      <c r="H155" s="22"/>
      <c r="I155" s="22"/>
      <c r="J155" s="28"/>
      <c r="K155" s="27"/>
      <c r="L155" s="26"/>
      <c r="M155" s="26"/>
      <c r="N155" s="26"/>
    </row>
    <row r="156" spans="1:22">
      <c r="A156" s="20"/>
      <c r="B156" s="23"/>
      <c r="C156" s="23"/>
      <c r="D156" s="23"/>
      <c r="E156" s="23"/>
      <c r="F156" s="23"/>
      <c r="G156" s="23"/>
      <c r="H156" s="22"/>
      <c r="I156" s="22"/>
      <c r="L156" s="121"/>
      <c r="M156" s="121"/>
      <c r="N156" s="121"/>
      <c r="O156" s="2"/>
      <c r="P156" s="2"/>
      <c r="Q156" s="2"/>
      <c r="R156" s="2"/>
      <c r="S156" s="2"/>
      <c r="T156" s="2"/>
      <c r="U156" s="2"/>
      <c r="V156" s="2"/>
    </row>
    <row r="157" spans="1:22" ht="34.5" customHeight="1">
      <c r="A157" s="131"/>
      <c r="B157" s="23"/>
      <c r="C157" s="8"/>
      <c r="D157" s="8"/>
      <c r="F157" s="8"/>
      <c r="G157" s="8"/>
      <c r="H157" s="29"/>
      <c r="I157" s="29"/>
      <c r="J157" s="57" t="s">
        <v>56</v>
      </c>
      <c r="K157" s="136"/>
      <c r="L157" s="55" t="s">
        <v>500</v>
      </c>
      <c r="M157" s="55" t="s">
        <v>499</v>
      </c>
      <c r="N157" s="55" t="s">
        <v>498</v>
      </c>
      <c r="O157" s="2"/>
      <c r="P157" s="2"/>
      <c r="Q157" s="2"/>
      <c r="R157" s="2"/>
      <c r="S157" s="2"/>
      <c r="T157" s="2"/>
      <c r="U157" s="2"/>
      <c r="V157" s="2"/>
    </row>
    <row r="158" spans="1:22" ht="20.25" customHeight="1">
      <c r="A158" s="130" t="s">
        <v>140</v>
      </c>
      <c r="B158" s="54"/>
      <c r="C158" s="8"/>
      <c r="D158" s="8"/>
      <c r="F158" s="8"/>
      <c r="G158" s="8"/>
      <c r="H158" s="29"/>
      <c r="I158" s="53" t="s">
        <v>47</v>
      </c>
      <c r="J158" s="52"/>
      <c r="K158" s="135"/>
      <c r="L158" s="50" t="s">
        <v>497</v>
      </c>
      <c r="M158" s="50" t="s">
        <v>497</v>
      </c>
      <c r="N158" s="50" t="s">
        <v>497</v>
      </c>
      <c r="O158" s="2"/>
      <c r="P158" s="2"/>
      <c r="Q158" s="2"/>
      <c r="R158" s="2"/>
      <c r="S158" s="2"/>
      <c r="T158" s="2"/>
      <c r="U158" s="2"/>
      <c r="V158" s="2"/>
    </row>
    <row r="159" spans="1:22" s="13" customFormat="1" ht="34.5" customHeight="1">
      <c r="A159" s="184" t="s">
        <v>340</v>
      </c>
      <c r="B159" s="19"/>
      <c r="C159" s="265" t="s">
        <v>339</v>
      </c>
      <c r="D159" s="266"/>
      <c r="E159" s="266"/>
      <c r="F159" s="266"/>
      <c r="G159" s="266"/>
      <c r="H159" s="267"/>
      <c r="I159" s="325" t="s">
        <v>338</v>
      </c>
      <c r="J159" s="161" t="s">
        <v>315</v>
      </c>
      <c r="K159" s="134"/>
      <c r="L159" s="180"/>
      <c r="M159" s="179"/>
      <c r="N159" s="179"/>
    </row>
    <row r="160" spans="1:22" s="13" customFormat="1" ht="34.5" customHeight="1">
      <c r="A160" s="184" t="s">
        <v>337</v>
      </c>
      <c r="B160" s="19"/>
      <c r="C160" s="265" t="s">
        <v>336</v>
      </c>
      <c r="D160" s="266"/>
      <c r="E160" s="266"/>
      <c r="F160" s="266"/>
      <c r="G160" s="266"/>
      <c r="H160" s="267"/>
      <c r="I160" s="326"/>
      <c r="J160" s="161" t="s">
        <v>315</v>
      </c>
      <c r="K160" s="134"/>
      <c r="L160" s="178"/>
      <c r="M160" s="177"/>
      <c r="N160" s="177"/>
    </row>
    <row r="161" spans="1:22" s="13" customFormat="1" ht="34.5" customHeight="1">
      <c r="A161" s="184" t="s">
        <v>335</v>
      </c>
      <c r="B161" s="19"/>
      <c r="C161" s="265" t="s">
        <v>334</v>
      </c>
      <c r="D161" s="266"/>
      <c r="E161" s="266"/>
      <c r="F161" s="266"/>
      <c r="G161" s="266"/>
      <c r="H161" s="267"/>
      <c r="I161" s="327"/>
      <c r="J161" s="161" t="s">
        <v>315</v>
      </c>
      <c r="K161" s="134"/>
      <c r="L161" s="176"/>
      <c r="M161" s="75"/>
      <c r="N161" s="75"/>
    </row>
    <row r="162" spans="1:22" s="21" customFormat="1">
      <c r="A162" s="20"/>
      <c r="B162" s="23"/>
      <c r="C162" s="124"/>
      <c r="D162" s="23"/>
      <c r="E162" s="23"/>
      <c r="F162" s="23"/>
      <c r="G162" s="23"/>
      <c r="H162" s="22"/>
      <c r="I162" s="22"/>
      <c r="J162" s="16"/>
      <c r="K162" s="15"/>
      <c r="L162" s="58"/>
      <c r="M162" s="58"/>
      <c r="N162" s="58"/>
    </row>
    <row r="163" spans="1:22" s="13" customFormat="1">
      <c r="A163" s="20"/>
      <c r="B163" s="25"/>
      <c r="C163" s="18"/>
      <c r="D163" s="18"/>
      <c r="E163" s="18"/>
      <c r="F163" s="18"/>
      <c r="G163" s="18"/>
      <c r="H163" s="17"/>
      <c r="I163" s="17"/>
      <c r="J163" s="16"/>
      <c r="K163" s="15"/>
      <c r="L163" s="14"/>
      <c r="M163" s="14"/>
      <c r="N163" s="14"/>
    </row>
    <row r="164" spans="1:22" s="21" customFormat="1">
      <c r="A164" s="20"/>
      <c r="B164" s="54"/>
      <c r="C164" s="8"/>
      <c r="D164" s="8"/>
      <c r="E164" s="8"/>
      <c r="F164" s="8"/>
      <c r="G164" s="8"/>
      <c r="H164" s="29"/>
      <c r="I164" s="29"/>
      <c r="J164" s="183"/>
      <c r="K164" s="27"/>
      <c r="L164" s="26"/>
      <c r="M164" s="26"/>
      <c r="N164" s="26"/>
    </row>
    <row r="165" spans="1:22" s="21" customFormat="1">
      <c r="A165" s="20"/>
      <c r="B165" s="23" t="s">
        <v>333</v>
      </c>
      <c r="C165" s="85"/>
      <c r="D165" s="85"/>
      <c r="E165" s="85"/>
      <c r="F165" s="85"/>
      <c r="G165" s="85"/>
      <c r="H165" s="22"/>
      <c r="I165" s="22"/>
      <c r="J165" s="28"/>
      <c r="K165" s="27"/>
      <c r="L165" s="26"/>
      <c r="M165" s="26"/>
      <c r="N165" s="26"/>
    </row>
    <row r="166" spans="1:22">
      <c r="A166" s="20"/>
      <c r="B166" s="23"/>
      <c r="C166" s="23"/>
      <c r="D166" s="23"/>
      <c r="E166" s="23"/>
      <c r="F166" s="23"/>
      <c r="G166" s="23"/>
      <c r="H166" s="22"/>
      <c r="I166" s="22"/>
      <c r="L166" s="121"/>
      <c r="M166" s="121"/>
      <c r="N166" s="121"/>
      <c r="O166" s="2"/>
      <c r="P166" s="2"/>
      <c r="Q166" s="2"/>
      <c r="R166" s="2"/>
      <c r="S166" s="2"/>
      <c r="T166" s="2"/>
      <c r="U166" s="2"/>
      <c r="V166" s="2"/>
    </row>
    <row r="167" spans="1:22" ht="34.5" customHeight="1">
      <c r="A167" s="20"/>
      <c r="B167" s="23"/>
      <c r="C167" s="8"/>
      <c r="D167" s="8"/>
      <c r="F167" s="8"/>
      <c r="G167" s="8"/>
      <c r="H167" s="29"/>
      <c r="I167" s="29"/>
      <c r="J167" s="57" t="s">
        <v>56</v>
      </c>
      <c r="K167" s="136"/>
      <c r="L167" s="55" t="s">
        <v>500</v>
      </c>
      <c r="M167" s="55" t="s">
        <v>499</v>
      </c>
      <c r="N167" s="55" t="s">
        <v>498</v>
      </c>
      <c r="O167" s="2"/>
      <c r="P167" s="2"/>
      <c r="Q167" s="2"/>
      <c r="R167" s="2"/>
      <c r="S167" s="2"/>
      <c r="T167" s="2"/>
      <c r="U167" s="2"/>
      <c r="V167" s="2"/>
    </row>
    <row r="168" spans="1:22" ht="20.25" customHeight="1">
      <c r="A168" s="20"/>
      <c r="B168" s="54"/>
      <c r="C168" s="18"/>
      <c r="D168" s="8"/>
      <c r="F168" s="8"/>
      <c r="G168" s="8"/>
      <c r="H168" s="29"/>
      <c r="I168" s="53" t="s">
        <v>47</v>
      </c>
      <c r="J168" s="52"/>
      <c r="K168" s="135"/>
      <c r="L168" s="50" t="s">
        <v>497</v>
      </c>
      <c r="M168" s="50" t="s">
        <v>497</v>
      </c>
      <c r="N168" s="50" t="s">
        <v>497</v>
      </c>
      <c r="O168" s="2"/>
      <c r="P168" s="2"/>
      <c r="Q168" s="2"/>
      <c r="R168" s="2"/>
      <c r="S168" s="2"/>
      <c r="T168" s="2"/>
      <c r="U168" s="2"/>
      <c r="V168" s="2"/>
    </row>
    <row r="169" spans="1:22" s="13" customFormat="1" ht="56.1" customHeight="1">
      <c r="A169" s="174" t="s">
        <v>332</v>
      </c>
      <c r="B169" s="19"/>
      <c r="C169" s="265" t="s">
        <v>331</v>
      </c>
      <c r="D169" s="266"/>
      <c r="E169" s="266"/>
      <c r="F169" s="266"/>
      <c r="G169" s="266"/>
      <c r="H169" s="267"/>
      <c r="I169" s="182" t="s">
        <v>330</v>
      </c>
      <c r="J169" s="161" t="s">
        <v>315</v>
      </c>
      <c r="K169" s="134"/>
      <c r="L169" s="180"/>
      <c r="M169" s="179"/>
      <c r="N169" s="179"/>
    </row>
    <row r="170" spans="1:22" s="13" customFormat="1" ht="98.1" customHeight="1">
      <c r="A170" s="174" t="s">
        <v>329</v>
      </c>
      <c r="B170" s="19"/>
      <c r="C170" s="265" t="s">
        <v>328</v>
      </c>
      <c r="D170" s="266"/>
      <c r="E170" s="266"/>
      <c r="F170" s="266"/>
      <c r="G170" s="266"/>
      <c r="H170" s="267"/>
      <c r="I170" s="181" t="s">
        <v>327</v>
      </c>
      <c r="J170" s="161" t="s">
        <v>315</v>
      </c>
      <c r="K170" s="134"/>
      <c r="L170" s="176"/>
      <c r="M170" s="75"/>
      <c r="N170" s="75"/>
    </row>
    <row r="171" spans="1:22" s="21" customFormat="1">
      <c r="A171" s="20"/>
      <c r="B171" s="23"/>
      <c r="C171" s="23"/>
      <c r="D171" s="23"/>
      <c r="E171" s="23"/>
      <c r="F171" s="23"/>
      <c r="G171" s="23"/>
      <c r="H171" s="22"/>
      <c r="I171" s="22"/>
      <c r="J171" s="16"/>
      <c r="K171" s="15"/>
      <c r="L171" s="58"/>
      <c r="M171" s="58"/>
      <c r="N171" s="58"/>
    </row>
    <row r="172" spans="1:22" s="13" customFormat="1">
      <c r="A172" s="20"/>
      <c r="B172" s="25"/>
      <c r="C172" s="18"/>
      <c r="D172" s="18"/>
      <c r="E172" s="18"/>
      <c r="F172" s="18"/>
      <c r="G172" s="18"/>
      <c r="H172" s="17"/>
      <c r="I172" s="17"/>
      <c r="J172" s="16"/>
      <c r="K172" s="15"/>
      <c r="L172" s="14"/>
      <c r="M172" s="14"/>
      <c r="N172" s="14"/>
    </row>
    <row r="173" spans="1:22" s="21" customFormat="1">
      <c r="A173" s="20"/>
      <c r="B173" s="19"/>
      <c r="C173" s="8"/>
      <c r="D173" s="8"/>
      <c r="E173" s="60"/>
      <c r="F173" s="60"/>
      <c r="G173" s="60"/>
      <c r="H173" s="59"/>
      <c r="I173" s="59"/>
      <c r="J173" s="16"/>
      <c r="K173" s="15"/>
      <c r="L173" s="14"/>
      <c r="M173" s="14"/>
      <c r="N173" s="14"/>
    </row>
    <row r="174" spans="1:22" s="21" customFormat="1">
      <c r="A174" s="20"/>
      <c r="B174" s="23" t="s">
        <v>326</v>
      </c>
      <c r="C174" s="85"/>
      <c r="D174" s="85"/>
      <c r="E174" s="85"/>
      <c r="F174" s="85"/>
      <c r="G174" s="22"/>
      <c r="H174" s="22"/>
      <c r="I174" s="22"/>
      <c r="J174" s="28"/>
      <c r="K174" s="27"/>
      <c r="L174" s="26"/>
      <c r="M174" s="26"/>
      <c r="N174" s="26"/>
    </row>
    <row r="175" spans="1:22">
      <c r="A175" s="20"/>
      <c r="B175" s="23"/>
      <c r="C175" s="23"/>
      <c r="D175" s="23"/>
      <c r="E175" s="23"/>
      <c r="F175" s="23"/>
      <c r="G175" s="23"/>
      <c r="H175" s="22"/>
      <c r="I175" s="22"/>
      <c r="L175" s="121"/>
      <c r="M175" s="121"/>
      <c r="N175" s="121"/>
      <c r="O175" s="2"/>
      <c r="P175" s="2"/>
      <c r="Q175" s="2"/>
      <c r="R175" s="2"/>
      <c r="S175" s="2"/>
      <c r="T175" s="2"/>
      <c r="U175" s="2"/>
      <c r="V175" s="2"/>
    </row>
    <row r="176" spans="1:22" ht="34.5" customHeight="1">
      <c r="A176" s="20"/>
      <c r="B176" s="23"/>
      <c r="C176" s="8"/>
      <c r="D176" s="8"/>
      <c r="F176" s="8"/>
      <c r="G176" s="8"/>
      <c r="H176" s="29"/>
      <c r="I176" s="29"/>
      <c r="J176" s="57" t="s">
        <v>56</v>
      </c>
      <c r="K176" s="136"/>
      <c r="L176" s="55" t="s">
        <v>500</v>
      </c>
      <c r="M176" s="55" t="s">
        <v>499</v>
      </c>
      <c r="N176" s="55" t="s">
        <v>498</v>
      </c>
      <c r="O176" s="2"/>
      <c r="P176" s="2"/>
      <c r="Q176" s="2"/>
      <c r="R176" s="2"/>
      <c r="S176" s="2"/>
      <c r="T176" s="2"/>
      <c r="U176" s="2"/>
      <c r="V176" s="2"/>
    </row>
    <row r="177" spans="1:22">
      <c r="A177" s="20"/>
      <c r="B177" s="54"/>
      <c r="C177" s="18"/>
      <c r="D177" s="8"/>
      <c r="F177" s="8"/>
      <c r="G177" s="8"/>
      <c r="H177" s="29"/>
      <c r="I177" s="53" t="s">
        <v>47</v>
      </c>
      <c r="J177" s="52"/>
      <c r="K177" s="135"/>
      <c r="L177" s="50" t="s">
        <v>497</v>
      </c>
      <c r="M177" s="152" t="s">
        <v>497</v>
      </c>
      <c r="N177" s="152" t="s">
        <v>497</v>
      </c>
      <c r="O177" s="2"/>
      <c r="P177" s="2"/>
      <c r="Q177" s="2"/>
      <c r="R177" s="2"/>
      <c r="S177" s="2"/>
      <c r="T177" s="2"/>
      <c r="U177" s="2"/>
      <c r="V177" s="2"/>
    </row>
    <row r="178" spans="1:22" s="13" customFormat="1" ht="56.1" customHeight="1">
      <c r="A178" s="174" t="s">
        <v>325</v>
      </c>
      <c r="B178" s="19"/>
      <c r="C178" s="265" t="s">
        <v>324</v>
      </c>
      <c r="D178" s="266"/>
      <c r="E178" s="266"/>
      <c r="F178" s="266"/>
      <c r="G178" s="266"/>
      <c r="H178" s="267"/>
      <c r="I178" s="33" t="s">
        <v>323</v>
      </c>
      <c r="J178" s="161" t="s">
        <v>479</v>
      </c>
      <c r="K178" s="134"/>
      <c r="L178" s="180"/>
      <c r="M178" s="179"/>
      <c r="N178" s="179"/>
    </row>
    <row r="179" spans="1:22" s="13" customFormat="1" ht="56.1" customHeight="1">
      <c r="A179" s="174" t="s">
        <v>321</v>
      </c>
      <c r="B179" s="19"/>
      <c r="C179" s="265" t="s">
        <v>320</v>
      </c>
      <c r="D179" s="266"/>
      <c r="E179" s="266"/>
      <c r="F179" s="266"/>
      <c r="G179" s="266"/>
      <c r="H179" s="267"/>
      <c r="I179" s="33" t="s">
        <v>319</v>
      </c>
      <c r="J179" s="161" t="s">
        <v>315</v>
      </c>
      <c r="K179" s="134"/>
      <c r="L179" s="178"/>
      <c r="M179" s="177"/>
      <c r="N179" s="177"/>
    </row>
    <row r="180" spans="1:22" s="13" customFormat="1" ht="56.1" customHeight="1">
      <c r="A180" s="174" t="s">
        <v>318</v>
      </c>
      <c r="B180" s="19"/>
      <c r="C180" s="265" t="s">
        <v>317</v>
      </c>
      <c r="D180" s="266"/>
      <c r="E180" s="266"/>
      <c r="F180" s="266"/>
      <c r="G180" s="266"/>
      <c r="H180" s="267"/>
      <c r="I180" s="33" t="s">
        <v>316</v>
      </c>
      <c r="J180" s="161" t="s">
        <v>315</v>
      </c>
      <c r="K180" s="134"/>
      <c r="L180" s="176"/>
      <c r="M180" s="75"/>
      <c r="N180" s="75"/>
    </row>
    <row r="181" spans="1:22" s="21" customFormat="1">
      <c r="A181" s="20"/>
      <c r="B181" s="23"/>
      <c r="C181" s="23"/>
      <c r="D181" s="23"/>
      <c r="E181" s="23"/>
      <c r="F181" s="23"/>
      <c r="G181" s="23"/>
      <c r="H181" s="22"/>
      <c r="I181" s="22"/>
      <c r="J181" s="16"/>
      <c r="K181" s="15"/>
      <c r="L181" s="58"/>
      <c r="M181" s="58"/>
      <c r="N181" s="58"/>
    </row>
    <row r="182" spans="1:22" s="13" customFormat="1">
      <c r="A182" s="20"/>
      <c r="B182" s="25"/>
      <c r="C182" s="18"/>
      <c r="D182" s="18"/>
      <c r="E182" s="18"/>
      <c r="F182" s="18"/>
      <c r="G182" s="18"/>
      <c r="H182" s="17"/>
      <c r="I182" s="17"/>
      <c r="J182" s="16"/>
      <c r="K182" s="15"/>
      <c r="L182" s="14"/>
      <c r="M182" s="14"/>
      <c r="N182" s="14"/>
    </row>
    <row r="183" spans="1:22" s="21" customFormat="1">
      <c r="A183" s="20"/>
      <c r="B183" s="54"/>
      <c r="C183" s="8"/>
      <c r="D183" s="8"/>
      <c r="E183" s="8"/>
      <c r="F183" s="8"/>
      <c r="G183" s="8"/>
      <c r="H183" s="29"/>
      <c r="I183" s="29"/>
      <c r="J183" s="28"/>
      <c r="K183" s="27"/>
      <c r="L183" s="26"/>
      <c r="M183" s="26"/>
      <c r="N183" s="26"/>
    </row>
    <row r="184" spans="1:22">
      <c r="A184" s="20"/>
      <c r="B184" s="23" t="s">
        <v>314</v>
      </c>
      <c r="C184" s="23"/>
      <c r="D184" s="23"/>
      <c r="E184" s="23"/>
      <c r="F184" s="23"/>
      <c r="G184" s="23"/>
      <c r="H184" s="22"/>
      <c r="I184" s="22"/>
      <c r="J184" s="3"/>
      <c r="L184" s="162"/>
      <c r="M184" s="162"/>
      <c r="N184" s="162"/>
      <c r="O184" s="2"/>
      <c r="P184" s="2"/>
      <c r="Q184" s="2"/>
      <c r="R184" s="2"/>
      <c r="S184" s="2"/>
      <c r="T184" s="2"/>
      <c r="U184" s="2"/>
      <c r="V184" s="2"/>
    </row>
    <row r="185" spans="1:22">
      <c r="A185" s="20"/>
      <c r="B185" s="23"/>
      <c r="C185" s="23"/>
      <c r="D185" s="23"/>
      <c r="E185" s="23"/>
      <c r="F185" s="23"/>
      <c r="G185" s="23"/>
      <c r="H185" s="22"/>
      <c r="I185" s="22"/>
      <c r="L185" s="121"/>
      <c r="M185" s="121"/>
      <c r="N185" s="121"/>
      <c r="O185" s="2"/>
      <c r="P185" s="2"/>
      <c r="Q185" s="2"/>
      <c r="R185" s="2"/>
      <c r="S185" s="2"/>
      <c r="T185" s="2"/>
      <c r="U185" s="2"/>
      <c r="V185" s="2"/>
    </row>
    <row r="186" spans="1:22" ht="34.5" customHeight="1">
      <c r="A186" s="20"/>
      <c r="B186" s="23"/>
      <c r="C186" s="8"/>
      <c r="D186" s="8"/>
      <c r="F186" s="8"/>
      <c r="G186" s="8"/>
      <c r="H186" s="29"/>
      <c r="I186" s="29"/>
      <c r="J186" s="57" t="s">
        <v>56</v>
      </c>
      <c r="K186" s="136"/>
      <c r="L186" s="55" t="s">
        <v>500</v>
      </c>
      <c r="M186" s="55" t="s">
        <v>499</v>
      </c>
      <c r="N186" s="55" t="s">
        <v>498</v>
      </c>
      <c r="O186" s="2"/>
      <c r="P186" s="2"/>
      <c r="Q186" s="2"/>
      <c r="R186" s="2"/>
      <c r="S186" s="2"/>
      <c r="T186" s="2"/>
      <c r="U186" s="2"/>
      <c r="V186" s="2"/>
    </row>
    <row r="187" spans="1:22" ht="20.25" customHeight="1">
      <c r="A187" s="20"/>
      <c r="B187" s="54"/>
      <c r="C187" s="18"/>
      <c r="D187" s="8"/>
      <c r="F187" s="8"/>
      <c r="G187" s="8"/>
      <c r="H187" s="29"/>
      <c r="I187" s="53" t="s">
        <v>47</v>
      </c>
      <c r="J187" s="52"/>
      <c r="K187" s="135"/>
      <c r="L187" s="50" t="s">
        <v>497</v>
      </c>
      <c r="M187" s="50" t="s">
        <v>497</v>
      </c>
      <c r="N187" s="50" t="s">
        <v>497</v>
      </c>
      <c r="O187" s="2"/>
      <c r="P187" s="2"/>
      <c r="Q187" s="2"/>
      <c r="R187" s="2"/>
      <c r="S187" s="2"/>
      <c r="T187" s="2"/>
      <c r="U187" s="2"/>
      <c r="V187" s="2"/>
    </row>
    <row r="188" spans="1:22" s="13" customFormat="1" ht="34.5" customHeight="1">
      <c r="A188" s="174" t="s">
        <v>312</v>
      </c>
      <c r="B188" s="25"/>
      <c r="C188" s="298" t="s">
        <v>262</v>
      </c>
      <c r="D188" s="328"/>
      <c r="E188" s="328"/>
      <c r="F188" s="328"/>
      <c r="G188" s="298" t="s">
        <v>271</v>
      </c>
      <c r="H188" s="298"/>
      <c r="I188" s="322" t="s">
        <v>313</v>
      </c>
      <c r="J188" s="160">
        <v>2</v>
      </c>
      <c r="K188" s="134" t="str">
        <f t="shared" ref="K188:K215" si="2">IF(OR(COUNTIF(L188:N188,"未確認")&gt;0,COUNTIF(L188:N188,"~*")&gt;0),"※","")</f>
        <v/>
      </c>
      <c r="L188" s="175"/>
      <c r="M188" s="175"/>
      <c r="N188" s="175"/>
    </row>
    <row r="189" spans="1:22" s="13" customFormat="1" ht="34.5" customHeight="1">
      <c r="A189" s="174" t="s">
        <v>312</v>
      </c>
      <c r="B189" s="25"/>
      <c r="C189" s="328"/>
      <c r="D189" s="328"/>
      <c r="E189" s="328"/>
      <c r="F189" s="328"/>
      <c r="G189" s="298" t="s">
        <v>269</v>
      </c>
      <c r="H189" s="298"/>
      <c r="I189" s="323"/>
      <c r="J189" s="158">
        <v>1.8</v>
      </c>
      <c r="K189" s="134" t="str">
        <f t="shared" si="2"/>
        <v/>
      </c>
      <c r="L189" s="173"/>
      <c r="M189" s="173"/>
      <c r="N189" s="173"/>
    </row>
    <row r="190" spans="1:22" s="13" customFormat="1" ht="34.5" customHeight="1">
      <c r="A190" s="174" t="s">
        <v>310</v>
      </c>
      <c r="B190" s="25"/>
      <c r="C190" s="298" t="s">
        <v>311</v>
      </c>
      <c r="D190" s="328"/>
      <c r="E190" s="328"/>
      <c r="F190" s="328"/>
      <c r="G190" s="298" t="s">
        <v>271</v>
      </c>
      <c r="H190" s="298"/>
      <c r="I190" s="323"/>
      <c r="J190" s="160">
        <v>0</v>
      </c>
      <c r="K190" s="134" t="str">
        <f t="shared" si="2"/>
        <v/>
      </c>
      <c r="L190" s="175"/>
      <c r="M190" s="175"/>
      <c r="N190" s="175"/>
    </row>
    <row r="191" spans="1:22" s="13" customFormat="1" ht="34.5" customHeight="1">
      <c r="A191" s="174" t="s">
        <v>310</v>
      </c>
      <c r="B191" s="25"/>
      <c r="C191" s="328"/>
      <c r="D191" s="328"/>
      <c r="E191" s="328"/>
      <c r="F191" s="328"/>
      <c r="G191" s="298" t="s">
        <v>269</v>
      </c>
      <c r="H191" s="298"/>
      <c r="I191" s="323"/>
      <c r="J191" s="158">
        <v>0</v>
      </c>
      <c r="K191" s="134" t="str">
        <f t="shared" si="2"/>
        <v/>
      </c>
      <c r="L191" s="173"/>
      <c r="M191" s="173"/>
      <c r="N191" s="173"/>
    </row>
    <row r="192" spans="1:22" s="13" customFormat="1" ht="34.5" customHeight="1">
      <c r="A192" s="138" t="s">
        <v>309</v>
      </c>
      <c r="B192" s="170"/>
      <c r="C192" s="298" t="s">
        <v>291</v>
      </c>
      <c r="D192" s="298"/>
      <c r="E192" s="298"/>
      <c r="F192" s="298"/>
      <c r="G192" s="298" t="s">
        <v>271</v>
      </c>
      <c r="H192" s="298"/>
      <c r="I192" s="323"/>
      <c r="J192" s="160">
        <f t="shared" ref="J192:J207" si="3">IF(SUM(L192:N192)=0,IF(COUNTIF(L192:N192,"未確認")&gt;0,"未確認",IF(COUNTIF(L192:N192,"~*")&gt;0,"*",SUM(L192:N192))),SUM(L192:N192))</f>
        <v>17</v>
      </c>
      <c r="K192" s="134" t="str">
        <f t="shared" si="2"/>
        <v/>
      </c>
      <c r="L192" s="125">
        <v>6</v>
      </c>
      <c r="M192" s="125">
        <v>5</v>
      </c>
      <c r="N192" s="125">
        <v>6</v>
      </c>
    </row>
    <row r="193" spans="1:14" s="13" customFormat="1" ht="34.5" customHeight="1">
      <c r="A193" s="138" t="s">
        <v>309</v>
      </c>
      <c r="B193" s="170"/>
      <c r="C193" s="298"/>
      <c r="D193" s="298"/>
      <c r="E193" s="298"/>
      <c r="F193" s="298"/>
      <c r="G193" s="298" t="s">
        <v>269</v>
      </c>
      <c r="H193" s="298"/>
      <c r="I193" s="323"/>
      <c r="J193" s="160">
        <f t="shared" si="3"/>
        <v>2.4000000000000004</v>
      </c>
      <c r="K193" s="134" t="str">
        <f t="shared" si="2"/>
        <v/>
      </c>
      <c r="L193" s="163">
        <v>0.8</v>
      </c>
      <c r="M193" s="163">
        <v>0</v>
      </c>
      <c r="N193" s="163">
        <v>1.6</v>
      </c>
    </row>
    <row r="194" spans="1:14" s="13" customFormat="1" ht="34.5" customHeight="1">
      <c r="A194" s="138" t="s">
        <v>308</v>
      </c>
      <c r="B194" s="170"/>
      <c r="C194" s="298" t="s">
        <v>288</v>
      </c>
      <c r="D194" s="299"/>
      <c r="E194" s="299"/>
      <c r="F194" s="299"/>
      <c r="G194" s="298" t="s">
        <v>271</v>
      </c>
      <c r="H194" s="298"/>
      <c r="I194" s="323"/>
      <c r="J194" s="160">
        <f t="shared" si="3"/>
        <v>17</v>
      </c>
      <c r="K194" s="134" t="str">
        <f t="shared" si="2"/>
        <v/>
      </c>
      <c r="L194" s="125">
        <v>5</v>
      </c>
      <c r="M194" s="125">
        <v>8</v>
      </c>
      <c r="N194" s="125">
        <v>4</v>
      </c>
    </row>
    <row r="195" spans="1:14" s="13" customFormat="1" ht="34.5" customHeight="1">
      <c r="A195" s="138" t="s">
        <v>308</v>
      </c>
      <c r="B195" s="170"/>
      <c r="C195" s="299"/>
      <c r="D195" s="299"/>
      <c r="E195" s="299"/>
      <c r="F195" s="299"/>
      <c r="G195" s="298" t="s">
        <v>269</v>
      </c>
      <c r="H195" s="298"/>
      <c r="I195" s="323"/>
      <c r="J195" s="160">
        <f t="shared" si="3"/>
        <v>1.9</v>
      </c>
      <c r="K195" s="134" t="str">
        <f t="shared" si="2"/>
        <v/>
      </c>
      <c r="L195" s="163">
        <v>1.4</v>
      </c>
      <c r="M195" s="163">
        <v>0.5</v>
      </c>
      <c r="N195" s="163">
        <v>0</v>
      </c>
    </row>
    <row r="196" spans="1:14" s="13" customFormat="1" ht="34.5" customHeight="1">
      <c r="A196" s="138" t="s">
        <v>307</v>
      </c>
      <c r="B196" s="170"/>
      <c r="C196" s="298" t="s">
        <v>286</v>
      </c>
      <c r="D196" s="299"/>
      <c r="E196" s="299"/>
      <c r="F196" s="299"/>
      <c r="G196" s="298" t="s">
        <v>271</v>
      </c>
      <c r="H196" s="298"/>
      <c r="I196" s="323"/>
      <c r="J196" s="160">
        <f t="shared" si="3"/>
        <v>42</v>
      </c>
      <c r="K196" s="134" t="str">
        <f t="shared" si="2"/>
        <v/>
      </c>
      <c r="L196" s="125">
        <v>11</v>
      </c>
      <c r="M196" s="125">
        <v>15</v>
      </c>
      <c r="N196" s="125">
        <v>16</v>
      </c>
    </row>
    <row r="197" spans="1:14" s="13" customFormat="1" ht="34.5" customHeight="1">
      <c r="A197" s="138" t="s">
        <v>307</v>
      </c>
      <c r="B197" s="170"/>
      <c r="C197" s="299"/>
      <c r="D197" s="299"/>
      <c r="E197" s="299"/>
      <c r="F197" s="299"/>
      <c r="G197" s="298" t="s">
        <v>269</v>
      </c>
      <c r="H197" s="298"/>
      <c r="I197" s="323"/>
      <c r="J197" s="160">
        <f t="shared" si="3"/>
        <v>3.6999999999999997</v>
      </c>
      <c r="K197" s="134" t="str">
        <f t="shared" si="2"/>
        <v/>
      </c>
      <c r="L197" s="163">
        <v>1.4</v>
      </c>
      <c r="M197" s="163">
        <v>1.7</v>
      </c>
      <c r="N197" s="163">
        <v>0.6</v>
      </c>
    </row>
    <row r="198" spans="1:14" s="13" customFormat="1" ht="34.5" customHeight="1">
      <c r="A198" s="138" t="s">
        <v>306</v>
      </c>
      <c r="B198" s="170"/>
      <c r="C198" s="298" t="s">
        <v>284</v>
      </c>
      <c r="D198" s="299"/>
      <c r="E198" s="299"/>
      <c r="F198" s="299"/>
      <c r="G198" s="298" t="s">
        <v>271</v>
      </c>
      <c r="H198" s="298"/>
      <c r="I198" s="323"/>
      <c r="J198" s="160">
        <f t="shared" si="3"/>
        <v>0</v>
      </c>
      <c r="K198" s="134" t="str">
        <f t="shared" si="2"/>
        <v/>
      </c>
      <c r="L198" s="125">
        <v>0</v>
      </c>
      <c r="M198" s="125">
        <v>0</v>
      </c>
      <c r="N198" s="125">
        <v>0</v>
      </c>
    </row>
    <row r="199" spans="1:14" s="13" customFormat="1" ht="34.5" customHeight="1">
      <c r="A199" s="138" t="s">
        <v>306</v>
      </c>
      <c r="B199" s="25"/>
      <c r="C199" s="299"/>
      <c r="D199" s="299"/>
      <c r="E199" s="299"/>
      <c r="F199" s="299"/>
      <c r="G199" s="298" t="s">
        <v>269</v>
      </c>
      <c r="H199" s="298"/>
      <c r="I199" s="323"/>
      <c r="J199" s="160">
        <f t="shared" si="3"/>
        <v>0</v>
      </c>
      <c r="K199" s="134" t="str">
        <f t="shared" si="2"/>
        <v/>
      </c>
      <c r="L199" s="163">
        <v>0</v>
      </c>
      <c r="M199" s="163">
        <v>0</v>
      </c>
      <c r="N199" s="163">
        <v>0</v>
      </c>
    </row>
    <row r="200" spans="1:14" s="13" customFormat="1" ht="34.5" customHeight="1">
      <c r="A200" s="138" t="s">
        <v>305</v>
      </c>
      <c r="B200" s="25"/>
      <c r="C200" s="298" t="s">
        <v>282</v>
      </c>
      <c r="D200" s="299"/>
      <c r="E200" s="299"/>
      <c r="F200" s="299"/>
      <c r="G200" s="298" t="s">
        <v>271</v>
      </c>
      <c r="H200" s="298"/>
      <c r="I200" s="323"/>
      <c r="J200" s="160">
        <f t="shared" si="3"/>
        <v>0</v>
      </c>
      <c r="K200" s="134" t="str">
        <f t="shared" si="2"/>
        <v/>
      </c>
      <c r="L200" s="125">
        <v>0</v>
      </c>
      <c r="M200" s="125">
        <v>0</v>
      </c>
      <c r="N200" s="125">
        <v>0</v>
      </c>
    </row>
    <row r="201" spans="1:14" s="13" customFormat="1" ht="34.5" customHeight="1">
      <c r="A201" s="138" t="s">
        <v>305</v>
      </c>
      <c r="B201" s="25"/>
      <c r="C201" s="299"/>
      <c r="D201" s="299"/>
      <c r="E201" s="299"/>
      <c r="F201" s="299"/>
      <c r="G201" s="298" t="s">
        <v>269</v>
      </c>
      <c r="H201" s="298"/>
      <c r="I201" s="323"/>
      <c r="J201" s="160">
        <f t="shared" si="3"/>
        <v>0</v>
      </c>
      <c r="K201" s="134" t="str">
        <f t="shared" si="2"/>
        <v/>
      </c>
      <c r="L201" s="163">
        <v>0</v>
      </c>
      <c r="M201" s="163">
        <v>0</v>
      </c>
      <c r="N201" s="163">
        <v>0</v>
      </c>
    </row>
    <row r="202" spans="1:14" s="13" customFormat="1" ht="34.5" customHeight="1">
      <c r="A202" s="138" t="s">
        <v>304</v>
      </c>
      <c r="B202" s="25"/>
      <c r="C202" s="298" t="s">
        <v>280</v>
      </c>
      <c r="D202" s="299"/>
      <c r="E202" s="299"/>
      <c r="F202" s="299"/>
      <c r="G202" s="298" t="s">
        <v>271</v>
      </c>
      <c r="H202" s="298"/>
      <c r="I202" s="323"/>
      <c r="J202" s="160">
        <f t="shared" si="3"/>
        <v>0</v>
      </c>
      <c r="K202" s="134" t="str">
        <f t="shared" si="2"/>
        <v/>
      </c>
      <c r="L202" s="125">
        <v>0</v>
      </c>
      <c r="M202" s="125">
        <v>0</v>
      </c>
      <c r="N202" s="125">
        <v>0</v>
      </c>
    </row>
    <row r="203" spans="1:14" s="13" customFormat="1" ht="34.5" customHeight="1">
      <c r="A203" s="138" t="s">
        <v>304</v>
      </c>
      <c r="B203" s="25"/>
      <c r="C203" s="299"/>
      <c r="D203" s="299"/>
      <c r="E203" s="299"/>
      <c r="F203" s="299"/>
      <c r="G203" s="298" t="s">
        <v>269</v>
      </c>
      <c r="H203" s="298"/>
      <c r="I203" s="323"/>
      <c r="J203" s="160">
        <f t="shared" si="3"/>
        <v>0</v>
      </c>
      <c r="K203" s="134" t="str">
        <f t="shared" si="2"/>
        <v/>
      </c>
      <c r="L203" s="163">
        <v>0</v>
      </c>
      <c r="M203" s="163">
        <v>0</v>
      </c>
      <c r="N203" s="163">
        <v>0</v>
      </c>
    </row>
    <row r="204" spans="1:14" s="13" customFormat="1" ht="34.5" customHeight="1">
      <c r="A204" s="138" t="s">
        <v>303</v>
      </c>
      <c r="B204" s="25"/>
      <c r="C204" s="298" t="s">
        <v>278</v>
      </c>
      <c r="D204" s="299"/>
      <c r="E204" s="299"/>
      <c r="F204" s="299"/>
      <c r="G204" s="298" t="s">
        <v>271</v>
      </c>
      <c r="H204" s="298"/>
      <c r="I204" s="323"/>
      <c r="J204" s="160">
        <f t="shared" si="3"/>
        <v>0</v>
      </c>
      <c r="K204" s="134" t="str">
        <f t="shared" si="2"/>
        <v/>
      </c>
      <c r="L204" s="125">
        <v>0</v>
      </c>
      <c r="M204" s="125">
        <v>0</v>
      </c>
      <c r="N204" s="125">
        <v>0</v>
      </c>
    </row>
    <row r="205" spans="1:14" s="13" customFormat="1" ht="34.5" customHeight="1">
      <c r="A205" s="138" t="s">
        <v>303</v>
      </c>
      <c r="B205" s="25"/>
      <c r="C205" s="299"/>
      <c r="D205" s="299"/>
      <c r="E205" s="299"/>
      <c r="F205" s="299"/>
      <c r="G205" s="298" t="s">
        <v>269</v>
      </c>
      <c r="H205" s="298"/>
      <c r="I205" s="323"/>
      <c r="J205" s="160">
        <f t="shared" si="3"/>
        <v>0</v>
      </c>
      <c r="K205" s="134" t="str">
        <f t="shared" si="2"/>
        <v/>
      </c>
      <c r="L205" s="163">
        <v>0</v>
      </c>
      <c r="M205" s="163">
        <v>0</v>
      </c>
      <c r="N205" s="163">
        <v>0</v>
      </c>
    </row>
    <row r="206" spans="1:14" s="13" customFormat="1" ht="34.5" customHeight="1">
      <c r="A206" s="138" t="s">
        <v>302</v>
      </c>
      <c r="B206" s="25"/>
      <c r="C206" s="298" t="s">
        <v>276</v>
      </c>
      <c r="D206" s="299"/>
      <c r="E206" s="299"/>
      <c r="F206" s="299"/>
      <c r="G206" s="298" t="s">
        <v>271</v>
      </c>
      <c r="H206" s="298"/>
      <c r="I206" s="323"/>
      <c r="J206" s="160">
        <f t="shared" si="3"/>
        <v>0</v>
      </c>
      <c r="K206" s="134" t="str">
        <f t="shared" si="2"/>
        <v/>
      </c>
      <c r="L206" s="125">
        <v>0</v>
      </c>
      <c r="M206" s="125">
        <v>0</v>
      </c>
      <c r="N206" s="125">
        <v>0</v>
      </c>
    </row>
    <row r="207" spans="1:14" s="13" customFormat="1" ht="34.5" customHeight="1">
      <c r="A207" s="138" t="s">
        <v>302</v>
      </c>
      <c r="B207" s="25"/>
      <c r="C207" s="299"/>
      <c r="D207" s="299"/>
      <c r="E207" s="299"/>
      <c r="F207" s="299"/>
      <c r="G207" s="298" t="s">
        <v>269</v>
      </c>
      <c r="H207" s="298"/>
      <c r="I207" s="323"/>
      <c r="J207" s="160">
        <f t="shared" si="3"/>
        <v>0</v>
      </c>
      <c r="K207" s="134" t="str">
        <f t="shared" si="2"/>
        <v/>
      </c>
      <c r="L207" s="163">
        <v>0</v>
      </c>
      <c r="M207" s="163">
        <v>0</v>
      </c>
      <c r="N207" s="163">
        <v>0</v>
      </c>
    </row>
    <row r="208" spans="1:14" s="13" customFormat="1" ht="34.5" customHeight="1">
      <c r="A208" s="174" t="s">
        <v>300</v>
      </c>
      <c r="B208" s="25"/>
      <c r="C208" s="298" t="s">
        <v>301</v>
      </c>
      <c r="D208" s="328"/>
      <c r="E208" s="328"/>
      <c r="F208" s="328"/>
      <c r="G208" s="298" t="s">
        <v>271</v>
      </c>
      <c r="H208" s="298"/>
      <c r="I208" s="323"/>
      <c r="J208" s="160">
        <v>1</v>
      </c>
      <c r="K208" s="134" t="str">
        <f t="shared" si="2"/>
        <v/>
      </c>
      <c r="L208" s="175"/>
      <c r="M208" s="175"/>
      <c r="N208" s="175"/>
    </row>
    <row r="209" spans="1:22" s="13" customFormat="1" ht="34.5" customHeight="1">
      <c r="A209" s="174" t="s">
        <v>300</v>
      </c>
      <c r="B209" s="25"/>
      <c r="C209" s="328"/>
      <c r="D209" s="328"/>
      <c r="E209" s="328"/>
      <c r="F209" s="328"/>
      <c r="G209" s="298" t="s">
        <v>269</v>
      </c>
      <c r="H209" s="298"/>
      <c r="I209" s="323"/>
      <c r="J209" s="160">
        <v>0</v>
      </c>
      <c r="K209" s="134" t="str">
        <f t="shared" si="2"/>
        <v/>
      </c>
      <c r="L209" s="173"/>
      <c r="M209" s="173"/>
      <c r="N209" s="173"/>
    </row>
    <row r="210" spans="1:22" s="13" customFormat="1" ht="34.5" customHeight="1">
      <c r="A210" s="174" t="s">
        <v>298</v>
      </c>
      <c r="B210" s="25"/>
      <c r="C210" s="298" t="s">
        <v>299</v>
      </c>
      <c r="D210" s="328"/>
      <c r="E210" s="328"/>
      <c r="F210" s="328"/>
      <c r="G210" s="298" t="s">
        <v>271</v>
      </c>
      <c r="H210" s="298"/>
      <c r="I210" s="323"/>
      <c r="J210" s="160">
        <v>0</v>
      </c>
      <c r="K210" s="134" t="str">
        <f t="shared" si="2"/>
        <v/>
      </c>
      <c r="L210" s="175"/>
      <c r="M210" s="175"/>
      <c r="N210" s="175"/>
    </row>
    <row r="211" spans="1:22" s="13" customFormat="1" ht="34.5" customHeight="1">
      <c r="A211" s="174" t="s">
        <v>298</v>
      </c>
      <c r="B211" s="25"/>
      <c r="C211" s="328"/>
      <c r="D211" s="328"/>
      <c r="E211" s="328"/>
      <c r="F211" s="328"/>
      <c r="G211" s="298" t="s">
        <v>269</v>
      </c>
      <c r="H211" s="298"/>
      <c r="I211" s="323"/>
      <c r="J211" s="160">
        <v>0</v>
      </c>
      <c r="K211" s="134" t="str">
        <f t="shared" si="2"/>
        <v/>
      </c>
      <c r="L211" s="173"/>
      <c r="M211" s="173"/>
      <c r="N211" s="173"/>
    </row>
    <row r="212" spans="1:22" s="13" customFormat="1" ht="34.5" customHeight="1">
      <c r="A212" s="138" t="s">
        <v>296</v>
      </c>
      <c r="B212" s="25"/>
      <c r="C212" s="298" t="s">
        <v>297</v>
      </c>
      <c r="D212" s="299"/>
      <c r="E212" s="299"/>
      <c r="F212" s="299"/>
      <c r="G212" s="298" t="s">
        <v>271</v>
      </c>
      <c r="H212" s="298"/>
      <c r="I212" s="323"/>
      <c r="J212" s="160">
        <f>IF(SUM(L212:N212)=0,IF(COUNTIF(L212:N212,"未確認")&gt;0,"未確認",IF(COUNTIF(L212:N212,"~*")&gt;0,"*",SUM(L212:N212))),SUM(L212:N212))</f>
        <v>0</v>
      </c>
      <c r="K212" s="134" t="str">
        <f t="shared" si="2"/>
        <v/>
      </c>
      <c r="L212" s="125">
        <v>0</v>
      </c>
      <c r="M212" s="125">
        <v>0</v>
      </c>
      <c r="N212" s="125">
        <v>0</v>
      </c>
    </row>
    <row r="213" spans="1:22" s="13" customFormat="1" ht="34.5" customHeight="1">
      <c r="A213" s="138" t="s">
        <v>296</v>
      </c>
      <c r="B213" s="25"/>
      <c r="C213" s="299"/>
      <c r="D213" s="299"/>
      <c r="E213" s="299"/>
      <c r="F213" s="299"/>
      <c r="G213" s="298" t="s">
        <v>269</v>
      </c>
      <c r="H213" s="298"/>
      <c r="I213" s="323"/>
      <c r="J213" s="160">
        <f>IF(SUM(L213:N213)=0,IF(COUNTIF(L213:N213,"未確認")&gt;0,"未確認",IF(COUNTIF(L213:N213,"~*")&gt;0,"*",SUM(L213:N213))),SUM(L213:N213))</f>
        <v>0</v>
      </c>
      <c r="K213" s="134" t="str">
        <f t="shared" si="2"/>
        <v/>
      </c>
      <c r="L213" s="163">
        <v>0</v>
      </c>
      <c r="M213" s="163">
        <v>0</v>
      </c>
      <c r="N213" s="163">
        <v>0</v>
      </c>
    </row>
    <row r="214" spans="1:22" s="13" customFormat="1" ht="34.5" customHeight="1">
      <c r="A214" s="138" t="s">
        <v>295</v>
      </c>
      <c r="B214" s="25"/>
      <c r="C214" s="298" t="s">
        <v>272</v>
      </c>
      <c r="D214" s="328"/>
      <c r="E214" s="328"/>
      <c r="F214" s="328"/>
      <c r="G214" s="298" t="s">
        <v>271</v>
      </c>
      <c r="H214" s="298"/>
      <c r="I214" s="323"/>
      <c r="J214" s="160">
        <f>IF(SUM(L214:N214)=0,IF(COUNTIF(L214:N214,"未確認")&gt;0,"未確認",IF(COUNTIF(L214:N214,"~*")&gt;0,"*",SUM(L214:N214))),SUM(L214:N214))</f>
        <v>0</v>
      </c>
      <c r="K214" s="134" t="str">
        <f t="shared" si="2"/>
        <v/>
      </c>
      <c r="L214" s="125">
        <v>0</v>
      </c>
      <c r="M214" s="125">
        <v>0</v>
      </c>
      <c r="N214" s="125">
        <v>0</v>
      </c>
    </row>
    <row r="215" spans="1:22" s="13" customFormat="1" ht="34.5" customHeight="1">
      <c r="A215" s="138" t="s">
        <v>295</v>
      </c>
      <c r="B215" s="25"/>
      <c r="C215" s="328"/>
      <c r="D215" s="328"/>
      <c r="E215" s="328"/>
      <c r="F215" s="328"/>
      <c r="G215" s="298" t="s">
        <v>269</v>
      </c>
      <c r="H215" s="298"/>
      <c r="I215" s="324"/>
      <c r="J215" s="160">
        <f>IF(SUM(L215:N215)=0,IF(COUNTIF(L215:N215,"未確認")&gt;0,"未確認",IF(COUNTIF(L215:N215,"~*")&gt;0,"*",SUM(L215:N215))),SUM(L215:N215))</f>
        <v>0</v>
      </c>
      <c r="K215" s="134" t="str">
        <f t="shared" si="2"/>
        <v/>
      </c>
      <c r="L215" s="163">
        <v>0</v>
      </c>
      <c r="M215" s="163">
        <v>0</v>
      </c>
      <c r="N215" s="163">
        <v>0</v>
      </c>
    </row>
    <row r="216" spans="1:22" s="21" customFormat="1">
      <c r="A216" s="20"/>
      <c r="B216" s="23"/>
      <c r="C216" s="23"/>
      <c r="D216" s="23"/>
      <c r="E216" s="23"/>
      <c r="F216" s="23"/>
      <c r="G216" s="23"/>
      <c r="H216" s="22"/>
      <c r="I216" s="22"/>
      <c r="J216" s="16"/>
      <c r="K216" s="15"/>
      <c r="L216" s="14"/>
      <c r="M216" s="14"/>
      <c r="N216" s="14"/>
      <c r="O216" s="14"/>
      <c r="P216" s="14"/>
      <c r="Q216" s="14"/>
      <c r="R216" s="14"/>
      <c r="S216" s="14"/>
      <c r="T216" s="14"/>
      <c r="U216" s="14"/>
      <c r="V216" s="14"/>
    </row>
    <row r="217" spans="1:22">
      <c r="A217" s="20"/>
      <c r="B217" s="23"/>
      <c r="C217" s="23"/>
      <c r="D217" s="23"/>
      <c r="E217" s="23"/>
      <c r="F217" s="23"/>
      <c r="G217" s="23"/>
      <c r="H217" s="22"/>
      <c r="I217" s="22"/>
      <c r="L217" s="58"/>
      <c r="M217" s="172"/>
      <c r="N217" s="172"/>
      <c r="O217" s="58"/>
      <c r="P217" s="58"/>
      <c r="Q217" s="58"/>
      <c r="R217" s="58"/>
      <c r="S217" s="58"/>
      <c r="T217" s="58"/>
      <c r="U217" s="58"/>
      <c r="V217" s="58"/>
    </row>
    <row r="218" spans="1:22" ht="34.5" customHeight="1">
      <c r="A218" s="20"/>
      <c r="B218" s="23"/>
      <c r="C218" s="8"/>
      <c r="D218" s="8"/>
      <c r="F218" s="8"/>
      <c r="G218" s="8"/>
      <c r="H218" s="29"/>
      <c r="I218" s="29"/>
      <c r="J218" s="57" t="s">
        <v>56</v>
      </c>
      <c r="K218" s="136"/>
      <c r="L218" s="171" t="s">
        <v>294</v>
      </c>
      <c r="M218" s="2"/>
      <c r="N218" s="2"/>
      <c r="O218" s="162"/>
      <c r="P218" s="162"/>
      <c r="Q218" s="162"/>
      <c r="R218" s="162"/>
      <c r="S218" s="162"/>
      <c r="T218" s="162"/>
      <c r="U218" s="162"/>
      <c r="V218" s="162"/>
    </row>
    <row r="219" spans="1:22" ht="20.25" customHeight="1">
      <c r="A219" s="20"/>
      <c r="B219" s="54"/>
      <c r="C219" s="18"/>
      <c r="D219" s="8"/>
      <c r="F219" s="8"/>
      <c r="G219" s="8"/>
      <c r="H219" s="29"/>
      <c r="I219" s="53" t="s">
        <v>47</v>
      </c>
      <c r="J219" s="52"/>
      <c r="K219" s="135"/>
      <c r="L219" s="171" t="s">
        <v>293</v>
      </c>
      <c r="M219" s="171" t="s">
        <v>292</v>
      </c>
      <c r="N219" s="171" t="s">
        <v>142</v>
      </c>
      <c r="O219" s="162"/>
      <c r="P219" s="162"/>
      <c r="Q219" s="162"/>
      <c r="R219" s="162"/>
      <c r="S219" s="162"/>
      <c r="T219" s="162"/>
      <c r="U219" s="162"/>
      <c r="V219" s="2"/>
    </row>
    <row r="220" spans="1:22" s="13" customFormat="1" ht="34.5" customHeight="1">
      <c r="A220" s="138" t="s">
        <v>289</v>
      </c>
      <c r="B220" s="170"/>
      <c r="C220" s="298" t="s">
        <v>291</v>
      </c>
      <c r="D220" s="298"/>
      <c r="E220" s="298"/>
      <c r="F220" s="298"/>
      <c r="G220" s="265" t="s">
        <v>271</v>
      </c>
      <c r="H220" s="267"/>
      <c r="I220" s="332" t="s">
        <v>290</v>
      </c>
      <c r="J220" s="167"/>
      <c r="K220" s="169"/>
      <c r="L220" s="125">
        <v>0</v>
      </c>
      <c r="M220" s="125">
        <v>1</v>
      </c>
      <c r="N220" s="125">
        <v>1</v>
      </c>
      <c r="O220" s="162"/>
      <c r="P220" s="162"/>
      <c r="Q220" s="162"/>
      <c r="R220" s="162"/>
      <c r="S220" s="162"/>
      <c r="T220" s="162"/>
      <c r="U220" s="162"/>
    </row>
    <row r="221" spans="1:22" s="13" customFormat="1" ht="34.5" customHeight="1">
      <c r="A221" s="138" t="s">
        <v>289</v>
      </c>
      <c r="B221" s="170"/>
      <c r="C221" s="298"/>
      <c r="D221" s="298"/>
      <c r="E221" s="298"/>
      <c r="F221" s="298"/>
      <c r="G221" s="265" t="s">
        <v>269</v>
      </c>
      <c r="H221" s="267"/>
      <c r="I221" s="333"/>
      <c r="J221" s="167"/>
      <c r="K221" s="168"/>
      <c r="L221" s="163">
        <v>0</v>
      </c>
      <c r="M221" s="163">
        <v>0</v>
      </c>
      <c r="N221" s="163">
        <v>0</v>
      </c>
      <c r="O221" s="162"/>
      <c r="P221" s="162"/>
      <c r="Q221" s="162"/>
      <c r="R221" s="162"/>
      <c r="S221" s="162"/>
      <c r="T221" s="162"/>
      <c r="U221" s="162"/>
    </row>
    <row r="222" spans="1:22" s="13" customFormat="1" ht="34.5" customHeight="1">
      <c r="A222" s="138" t="s">
        <v>287</v>
      </c>
      <c r="B222" s="170"/>
      <c r="C222" s="298" t="s">
        <v>288</v>
      </c>
      <c r="D222" s="299"/>
      <c r="E222" s="299"/>
      <c r="F222" s="299"/>
      <c r="G222" s="265" t="s">
        <v>271</v>
      </c>
      <c r="H222" s="267"/>
      <c r="I222" s="333"/>
      <c r="J222" s="167"/>
      <c r="K222" s="169"/>
      <c r="L222" s="125">
        <v>0</v>
      </c>
      <c r="M222" s="125">
        <v>0</v>
      </c>
      <c r="N222" s="125">
        <v>1</v>
      </c>
      <c r="O222" s="162"/>
      <c r="P222" s="162"/>
      <c r="Q222" s="162"/>
      <c r="R222" s="162"/>
      <c r="S222" s="162"/>
      <c r="T222" s="162"/>
      <c r="U222" s="162"/>
    </row>
    <row r="223" spans="1:22" s="13" customFormat="1" ht="34.5" customHeight="1">
      <c r="A223" s="138" t="s">
        <v>287</v>
      </c>
      <c r="B223" s="170"/>
      <c r="C223" s="299"/>
      <c r="D223" s="299"/>
      <c r="E223" s="299"/>
      <c r="F223" s="299"/>
      <c r="G223" s="265" t="s">
        <v>269</v>
      </c>
      <c r="H223" s="267"/>
      <c r="I223" s="333"/>
      <c r="J223" s="167"/>
      <c r="K223" s="168"/>
      <c r="L223" s="163">
        <v>0</v>
      </c>
      <c r="M223" s="163">
        <v>0</v>
      </c>
      <c r="N223" s="163">
        <v>0</v>
      </c>
      <c r="O223" s="162"/>
      <c r="P223" s="162"/>
      <c r="Q223" s="162"/>
      <c r="R223" s="162"/>
      <c r="S223" s="162"/>
      <c r="T223" s="162"/>
      <c r="U223" s="162"/>
    </row>
    <row r="224" spans="1:22" s="13" customFormat="1" ht="34.5" customHeight="1">
      <c r="A224" s="138" t="s">
        <v>285</v>
      </c>
      <c r="B224" s="170"/>
      <c r="C224" s="298" t="s">
        <v>286</v>
      </c>
      <c r="D224" s="299"/>
      <c r="E224" s="299"/>
      <c r="F224" s="299"/>
      <c r="G224" s="265" t="s">
        <v>271</v>
      </c>
      <c r="H224" s="267"/>
      <c r="I224" s="333"/>
      <c r="J224" s="167"/>
      <c r="K224" s="169"/>
      <c r="L224" s="125">
        <v>0</v>
      </c>
      <c r="M224" s="125">
        <v>0</v>
      </c>
      <c r="N224" s="125">
        <v>0</v>
      </c>
      <c r="O224" s="162"/>
      <c r="P224" s="162"/>
      <c r="Q224" s="162"/>
      <c r="R224" s="162"/>
      <c r="S224" s="162"/>
      <c r="T224" s="162"/>
      <c r="U224" s="162"/>
    </row>
    <row r="225" spans="1:22" s="13" customFormat="1" ht="34.5" customHeight="1">
      <c r="A225" s="138" t="s">
        <v>285</v>
      </c>
      <c r="B225" s="170"/>
      <c r="C225" s="299"/>
      <c r="D225" s="299"/>
      <c r="E225" s="299"/>
      <c r="F225" s="299"/>
      <c r="G225" s="265" t="s">
        <v>269</v>
      </c>
      <c r="H225" s="267"/>
      <c r="I225" s="333"/>
      <c r="J225" s="167"/>
      <c r="K225" s="168"/>
      <c r="L225" s="163">
        <v>0</v>
      </c>
      <c r="M225" s="163">
        <v>0</v>
      </c>
      <c r="N225" s="163">
        <v>0</v>
      </c>
      <c r="O225" s="162"/>
      <c r="P225" s="162"/>
      <c r="Q225" s="162"/>
      <c r="R225" s="162"/>
      <c r="S225" s="162"/>
      <c r="T225" s="162"/>
      <c r="U225" s="162"/>
    </row>
    <row r="226" spans="1:22" s="13" customFormat="1" ht="34.5" customHeight="1">
      <c r="A226" s="138" t="s">
        <v>283</v>
      </c>
      <c r="B226" s="170"/>
      <c r="C226" s="298" t="s">
        <v>284</v>
      </c>
      <c r="D226" s="299"/>
      <c r="E226" s="299"/>
      <c r="F226" s="299"/>
      <c r="G226" s="265" t="s">
        <v>271</v>
      </c>
      <c r="H226" s="267"/>
      <c r="I226" s="333"/>
      <c r="J226" s="167"/>
      <c r="K226" s="169"/>
      <c r="L226" s="125">
        <v>0</v>
      </c>
      <c r="M226" s="125">
        <v>0</v>
      </c>
      <c r="N226" s="125">
        <v>0</v>
      </c>
      <c r="O226" s="162"/>
      <c r="P226" s="162"/>
      <c r="Q226" s="162"/>
      <c r="R226" s="162"/>
      <c r="S226" s="162"/>
      <c r="T226" s="162"/>
      <c r="U226" s="162"/>
    </row>
    <row r="227" spans="1:22" s="13" customFormat="1" ht="34.5" customHeight="1">
      <c r="A227" s="138" t="s">
        <v>283</v>
      </c>
      <c r="B227" s="25"/>
      <c r="C227" s="299"/>
      <c r="D227" s="299"/>
      <c r="E227" s="299"/>
      <c r="F227" s="299"/>
      <c r="G227" s="265" t="s">
        <v>269</v>
      </c>
      <c r="H227" s="267"/>
      <c r="I227" s="333"/>
      <c r="J227" s="167"/>
      <c r="K227" s="168"/>
      <c r="L227" s="163">
        <v>0</v>
      </c>
      <c r="M227" s="163">
        <v>0</v>
      </c>
      <c r="N227" s="163">
        <v>0</v>
      </c>
      <c r="O227" s="162"/>
      <c r="P227" s="162"/>
      <c r="Q227" s="162"/>
      <c r="R227" s="162"/>
      <c r="S227" s="162"/>
      <c r="T227" s="162"/>
      <c r="U227" s="162"/>
    </row>
    <row r="228" spans="1:22" s="13" customFormat="1" ht="34.5" customHeight="1">
      <c r="A228" s="138" t="s">
        <v>281</v>
      </c>
      <c r="B228" s="25"/>
      <c r="C228" s="298" t="s">
        <v>282</v>
      </c>
      <c r="D228" s="299"/>
      <c r="E228" s="299"/>
      <c r="F228" s="299"/>
      <c r="G228" s="265" t="s">
        <v>271</v>
      </c>
      <c r="H228" s="267"/>
      <c r="I228" s="333"/>
      <c r="J228" s="167"/>
      <c r="K228" s="169"/>
      <c r="L228" s="125">
        <v>0</v>
      </c>
      <c r="M228" s="125">
        <v>0</v>
      </c>
      <c r="N228" s="125">
        <v>4</v>
      </c>
      <c r="O228" s="162"/>
      <c r="P228" s="162"/>
      <c r="Q228" s="162"/>
      <c r="R228" s="162"/>
      <c r="S228" s="162"/>
      <c r="T228" s="162"/>
      <c r="U228" s="162"/>
    </row>
    <row r="229" spans="1:22" s="13" customFormat="1" ht="34.5" customHeight="1">
      <c r="A229" s="138" t="s">
        <v>281</v>
      </c>
      <c r="B229" s="25"/>
      <c r="C229" s="299"/>
      <c r="D229" s="299"/>
      <c r="E229" s="299"/>
      <c r="F229" s="299"/>
      <c r="G229" s="265" t="s">
        <v>269</v>
      </c>
      <c r="H229" s="267"/>
      <c r="I229" s="333"/>
      <c r="J229" s="167"/>
      <c r="K229" s="168"/>
      <c r="L229" s="163">
        <v>0</v>
      </c>
      <c r="M229" s="163">
        <v>0</v>
      </c>
      <c r="N229" s="163">
        <v>0.4</v>
      </c>
      <c r="O229" s="162"/>
      <c r="P229" s="162"/>
      <c r="Q229" s="162"/>
      <c r="R229" s="162"/>
      <c r="S229" s="162"/>
      <c r="T229" s="162"/>
      <c r="U229" s="162"/>
    </row>
    <row r="230" spans="1:22" s="13" customFormat="1" ht="34.5" customHeight="1">
      <c r="A230" s="138" t="s">
        <v>279</v>
      </c>
      <c r="B230" s="25"/>
      <c r="C230" s="298" t="s">
        <v>280</v>
      </c>
      <c r="D230" s="299"/>
      <c r="E230" s="299"/>
      <c r="F230" s="299"/>
      <c r="G230" s="265" t="s">
        <v>271</v>
      </c>
      <c r="H230" s="267"/>
      <c r="I230" s="333"/>
      <c r="J230" s="167"/>
      <c r="K230" s="169"/>
      <c r="L230" s="125">
        <v>0</v>
      </c>
      <c r="M230" s="125">
        <v>0</v>
      </c>
      <c r="N230" s="125">
        <v>2</v>
      </c>
      <c r="O230" s="162"/>
      <c r="P230" s="162"/>
      <c r="Q230" s="162"/>
      <c r="R230" s="162"/>
      <c r="S230" s="162"/>
      <c r="T230" s="162"/>
      <c r="U230" s="162"/>
    </row>
    <row r="231" spans="1:22" s="13" customFormat="1" ht="34.5" customHeight="1">
      <c r="A231" s="138" t="s">
        <v>279</v>
      </c>
      <c r="B231" s="25"/>
      <c r="C231" s="299"/>
      <c r="D231" s="299"/>
      <c r="E231" s="299"/>
      <c r="F231" s="299"/>
      <c r="G231" s="265" t="s">
        <v>269</v>
      </c>
      <c r="H231" s="267"/>
      <c r="I231" s="333"/>
      <c r="J231" s="167"/>
      <c r="K231" s="168"/>
      <c r="L231" s="163">
        <v>0</v>
      </c>
      <c r="M231" s="163">
        <v>0</v>
      </c>
      <c r="N231" s="163">
        <v>0.7</v>
      </c>
      <c r="O231" s="162"/>
      <c r="P231" s="162"/>
      <c r="Q231" s="162"/>
      <c r="R231" s="162"/>
      <c r="S231" s="162"/>
      <c r="T231" s="162"/>
      <c r="U231" s="162"/>
    </row>
    <row r="232" spans="1:22" s="13" customFormat="1" ht="34.5" customHeight="1">
      <c r="A232" s="138" t="s">
        <v>277</v>
      </c>
      <c r="B232" s="25"/>
      <c r="C232" s="298" t="s">
        <v>278</v>
      </c>
      <c r="D232" s="299"/>
      <c r="E232" s="299"/>
      <c r="F232" s="299"/>
      <c r="G232" s="265" t="s">
        <v>271</v>
      </c>
      <c r="H232" s="267"/>
      <c r="I232" s="333"/>
      <c r="J232" s="167"/>
      <c r="K232" s="169"/>
      <c r="L232" s="125">
        <v>0</v>
      </c>
      <c r="M232" s="125">
        <v>0</v>
      </c>
      <c r="N232" s="125">
        <v>0</v>
      </c>
      <c r="O232" s="162"/>
      <c r="P232" s="162"/>
      <c r="Q232" s="162"/>
      <c r="R232" s="162"/>
      <c r="S232" s="162"/>
      <c r="T232" s="162"/>
      <c r="U232" s="162"/>
    </row>
    <row r="233" spans="1:22" s="13" customFormat="1" ht="34.5" customHeight="1">
      <c r="A233" s="138" t="s">
        <v>277</v>
      </c>
      <c r="B233" s="25"/>
      <c r="C233" s="299"/>
      <c r="D233" s="299"/>
      <c r="E233" s="299"/>
      <c r="F233" s="299"/>
      <c r="G233" s="265" t="s">
        <v>269</v>
      </c>
      <c r="H233" s="267"/>
      <c r="I233" s="333"/>
      <c r="J233" s="167"/>
      <c r="K233" s="168"/>
      <c r="L233" s="163">
        <v>0</v>
      </c>
      <c r="M233" s="163">
        <v>0</v>
      </c>
      <c r="N233" s="163">
        <v>0</v>
      </c>
      <c r="O233" s="162"/>
      <c r="P233" s="162"/>
      <c r="Q233" s="162"/>
      <c r="R233" s="162"/>
      <c r="S233" s="162"/>
      <c r="T233" s="162"/>
      <c r="U233" s="162"/>
    </row>
    <row r="234" spans="1:22" s="13" customFormat="1" ht="34.5" customHeight="1">
      <c r="A234" s="138" t="s">
        <v>275</v>
      </c>
      <c r="B234" s="25"/>
      <c r="C234" s="298" t="s">
        <v>276</v>
      </c>
      <c r="D234" s="299"/>
      <c r="E234" s="299"/>
      <c r="F234" s="299"/>
      <c r="G234" s="265" t="s">
        <v>271</v>
      </c>
      <c r="H234" s="267"/>
      <c r="I234" s="333"/>
      <c r="J234" s="167"/>
      <c r="K234" s="169"/>
      <c r="L234" s="125">
        <v>0</v>
      </c>
      <c r="M234" s="125">
        <v>0</v>
      </c>
      <c r="N234" s="125">
        <v>1</v>
      </c>
      <c r="O234" s="162"/>
      <c r="P234" s="162"/>
      <c r="Q234" s="162"/>
      <c r="R234" s="162"/>
      <c r="S234" s="162"/>
      <c r="T234" s="162"/>
      <c r="U234" s="162"/>
    </row>
    <row r="235" spans="1:22" s="13" customFormat="1" ht="34.5" customHeight="1">
      <c r="A235" s="138" t="s">
        <v>275</v>
      </c>
      <c r="B235" s="25"/>
      <c r="C235" s="299"/>
      <c r="D235" s="299"/>
      <c r="E235" s="299"/>
      <c r="F235" s="299"/>
      <c r="G235" s="265" t="s">
        <v>269</v>
      </c>
      <c r="H235" s="267"/>
      <c r="I235" s="333"/>
      <c r="J235" s="167"/>
      <c r="K235" s="168"/>
      <c r="L235" s="163">
        <v>0</v>
      </c>
      <c r="M235" s="163">
        <v>0</v>
      </c>
      <c r="N235" s="163">
        <v>0</v>
      </c>
      <c r="O235" s="162"/>
      <c r="P235" s="162"/>
      <c r="Q235" s="162"/>
      <c r="R235" s="162"/>
      <c r="S235" s="162"/>
      <c r="T235" s="162"/>
      <c r="U235" s="162"/>
    </row>
    <row r="236" spans="1:22" s="13" customFormat="1" ht="34.5" customHeight="1">
      <c r="A236" s="138" t="s">
        <v>273</v>
      </c>
      <c r="B236" s="25"/>
      <c r="C236" s="298" t="s">
        <v>274</v>
      </c>
      <c r="D236" s="299"/>
      <c r="E236" s="299"/>
      <c r="F236" s="299"/>
      <c r="G236" s="265" t="s">
        <v>271</v>
      </c>
      <c r="H236" s="267"/>
      <c r="I236" s="333"/>
      <c r="J236" s="167"/>
      <c r="K236" s="169"/>
      <c r="L236" s="125">
        <v>0</v>
      </c>
      <c r="M236" s="125">
        <v>0</v>
      </c>
      <c r="N236" s="125">
        <v>0</v>
      </c>
      <c r="O236" s="162"/>
      <c r="P236" s="162"/>
      <c r="Q236" s="162"/>
      <c r="R236" s="162"/>
      <c r="S236" s="162"/>
      <c r="T236" s="162"/>
      <c r="U236" s="162"/>
    </row>
    <row r="237" spans="1:22" s="13" customFormat="1" ht="34.5" customHeight="1">
      <c r="A237" s="138" t="s">
        <v>273</v>
      </c>
      <c r="B237" s="25"/>
      <c r="C237" s="299"/>
      <c r="D237" s="299"/>
      <c r="E237" s="299"/>
      <c r="F237" s="299"/>
      <c r="G237" s="265" t="s">
        <v>269</v>
      </c>
      <c r="H237" s="267"/>
      <c r="I237" s="333"/>
      <c r="J237" s="167"/>
      <c r="K237" s="168"/>
      <c r="L237" s="163">
        <v>0</v>
      </c>
      <c r="M237" s="163">
        <v>0</v>
      </c>
      <c r="N237" s="163">
        <v>0</v>
      </c>
      <c r="O237" s="162"/>
      <c r="P237" s="162"/>
      <c r="Q237" s="162"/>
      <c r="R237" s="162"/>
      <c r="S237" s="162"/>
      <c r="T237" s="162"/>
      <c r="U237" s="162"/>
    </row>
    <row r="238" spans="1:22" s="13" customFormat="1" ht="34.5" customHeight="1">
      <c r="A238" s="138" t="s">
        <v>270</v>
      </c>
      <c r="B238" s="25"/>
      <c r="C238" s="298" t="s">
        <v>272</v>
      </c>
      <c r="D238" s="328"/>
      <c r="E238" s="328"/>
      <c r="F238" s="328"/>
      <c r="G238" s="265" t="s">
        <v>271</v>
      </c>
      <c r="H238" s="267"/>
      <c r="I238" s="333"/>
      <c r="J238" s="167"/>
      <c r="K238" s="166"/>
      <c r="L238" s="125">
        <v>0</v>
      </c>
      <c r="M238" s="125">
        <v>0</v>
      </c>
      <c r="N238" s="125">
        <v>1</v>
      </c>
      <c r="O238" s="162"/>
      <c r="P238" s="162"/>
      <c r="Q238" s="162"/>
      <c r="R238" s="162"/>
      <c r="S238" s="162"/>
      <c r="T238" s="162"/>
      <c r="U238" s="162"/>
    </row>
    <row r="239" spans="1:22" s="13" customFormat="1" ht="34.5" customHeight="1">
      <c r="A239" s="138" t="s">
        <v>270</v>
      </c>
      <c r="B239" s="25"/>
      <c r="C239" s="328"/>
      <c r="D239" s="328"/>
      <c r="E239" s="328"/>
      <c r="F239" s="328"/>
      <c r="G239" s="265" t="s">
        <v>269</v>
      </c>
      <c r="H239" s="267"/>
      <c r="I239" s="334"/>
      <c r="J239" s="165"/>
      <c r="K239" s="164"/>
      <c r="L239" s="163">
        <v>0</v>
      </c>
      <c r="M239" s="163">
        <v>0</v>
      </c>
      <c r="N239" s="163">
        <v>0</v>
      </c>
      <c r="O239" s="162"/>
      <c r="P239" s="162"/>
      <c r="Q239" s="162"/>
      <c r="R239" s="162"/>
      <c r="S239" s="162"/>
      <c r="T239" s="162"/>
      <c r="U239" s="162"/>
    </row>
    <row r="240" spans="1:22" s="21" customFormat="1">
      <c r="A240" s="20"/>
      <c r="B240" s="23"/>
      <c r="C240" s="23"/>
      <c r="D240" s="23"/>
      <c r="E240" s="23"/>
      <c r="F240" s="23"/>
      <c r="G240" s="23"/>
      <c r="H240" s="22"/>
      <c r="I240" s="22"/>
      <c r="J240" s="16"/>
      <c r="K240" s="15"/>
      <c r="L240" s="14"/>
      <c r="M240" s="14"/>
      <c r="N240" s="14"/>
      <c r="O240" s="14"/>
      <c r="P240" s="14"/>
      <c r="Q240" s="14"/>
      <c r="R240" s="14"/>
      <c r="S240" s="14"/>
      <c r="T240" s="14"/>
      <c r="U240" s="14"/>
      <c r="V240" s="14"/>
    </row>
    <row r="241" spans="1:22" s="13" customFormat="1">
      <c r="A241" s="20"/>
      <c r="B241" s="25"/>
      <c r="C241" s="18"/>
      <c r="D241" s="18"/>
      <c r="E241" s="18"/>
      <c r="F241" s="18"/>
      <c r="G241" s="18"/>
      <c r="H241" s="17"/>
      <c r="I241" s="17"/>
      <c r="J241" s="16"/>
      <c r="K241" s="15"/>
      <c r="L241" s="14"/>
      <c r="M241" s="14"/>
      <c r="N241" s="14"/>
      <c r="O241" s="14"/>
      <c r="P241" s="14"/>
      <c r="Q241" s="14"/>
      <c r="R241" s="14"/>
      <c r="S241" s="14"/>
      <c r="T241" s="14"/>
      <c r="U241" s="14"/>
      <c r="V241" s="14"/>
    </row>
    <row r="242" spans="1:22" s="21" customFormat="1">
      <c r="A242" s="20"/>
      <c r="B242" s="25"/>
      <c r="C242" s="8"/>
      <c r="D242" s="8"/>
      <c r="E242" s="8"/>
      <c r="F242" s="8"/>
      <c r="G242" s="8"/>
      <c r="H242" s="29"/>
      <c r="I242" s="29"/>
      <c r="J242" s="26"/>
      <c r="K242" s="27"/>
      <c r="L242" s="26"/>
      <c r="M242" s="26"/>
      <c r="N242" s="26"/>
      <c r="O242" s="26"/>
      <c r="P242" s="26"/>
      <c r="Q242" s="26"/>
      <c r="R242" s="26"/>
      <c r="S242" s="26"/>
      <c r="T242" s="26"/>
      <c r="U242" s="26"/>
      <c r="V242" s="26"/>
    </row>
    <row r="243" spans="1:22" s="21" customFormat="1">
      <c r="A243" s="20"/>
      <c r="B243" s="23" t="s">
        <v>268</v>
      </c>
      <c r="C243" s="23"/>
      <c r="D243" s="23"/>
      <c r="E243" s="23"/>
      <c r="F243" s="23"/>
      <c r="G243" s="23"/>
      <c r="H243" s="22"/>
      <c r="I243" s="22"/>
      <c r="J243" s="26"/>
      <c r="K243" s="27"/>
      <c r="L243" s="26"/>
      <c r="M243" s="26"/>
      <c r="N243" s="26"/>
      <c r="O243" s="26"/>
      <c r="P243" s="26"/>
      <c r="Q243" s="26"/>
      <c r="R243" s="26"/>
      <c r="S243" s="26"/>
      <c r="T243" s="26"/>
      <c r="U243" s="26"/>
      <c r="V243" s="26"/>
    </row>
    <row r="244" spans="1:22">
      <c r="A244" s="20"/>
      <c r="B244" s="23"/>
      <c r="C244" s="23"/>
      <c r="D244" s="23"/>
      <c r="E244" s="23"/>
      <c r="F244" s="23"/>
      <c r="G244" s="23"/>
      <c r="H244" s="22"/>
      <c r="I244" s="22"/>
      <c r="L244" s="121"/>
      <c r="M244" s="121"/>
      <c r="N244" s="121"/>
      <c r="O244" s="121"/>
      <c r="P244" s="121"/>
      <c r="Q244" s="121"/>
      <c r="R244" s="58"/>
      <c r="S244" s="58"/>
      <c r="T244" s="58"/>
      <c r="U244" s="58"/>
      <c r="V244" s="58"/>
    </row>
    <row r="245" spans="1:22" ht="34.5" customHeight="1">
      <c r="A245" s="20"/>
      <c r="B245" s="23"/>
      <c r="C245" s="8"/>
      <c r="D245" s="8"/>
      <c r="F245" s="8"/>
      <c r="G245" s="8"/>
      <c r="H245" s="29"/>
      <c r="I245" s="29"/>
      <c r="J245" s="57" t="s">
        <v>56</v>
      </c>
      <c r="K245" s="136"/>
      <c r="L245" s="55" t="s">
        <v>500</v>
      </c>
      <c r="M245" s="55" t="s">
        <v>499</v>
      </c>
      <c r="N245" s="55" t="s">
        <v>498</v>
      </c>
      <c r="O245" s="2"/>
      <c r="P245" s="2"/>
      <c r="Q245" s="2"/>
      <c r="R245" s="2"/>
      <c r="S245" s="2"/>
      <c r="T245" s="2"/>
      <c r="U245" s="2"/>
      <c r="V245" s="2"/>
    </row>
    <row r="246" spans="1:22" ht="20.25" customHeight="1">
      <c r="A246" s="20"/>
      <c r="B246" s="54"/>
      <c r="C246" s="18"/>
      <c r="D246" s="8"/>
      <c r="F246" s="8"/>
      <c r="G246" s="8"/>
      <c r="H246" s="29"/>
      <c r="I246" s="53" t="s">
        <v>47</v>
      </c>
      <c r="J246" s="52"/>
      <c r="K246" s="135"/>
      <c r="L246" s="50" t="s">
        <v>497</v>
      </c>
      <c r="M246" s="152" t="s">
        <v>497</v>
      </c>
      <c r="N246" s="152" t="s">
        <v>497</v>
      </c>
      <c r="O246" s="2"/>
      <c r="P246" s="2"/>
      <c r="Q246" s="2"/>
      <c r="R246" s="2"/>
      <c r="S246" s="2"/>
      <c r="T246" s="2"/>
      <c r="U246" s="2"/>
      <c r="V246" s="2"/>
    </row>
    <row r="247" spans="1:22" s="13" customFormat="1" ht="34.5" customHeight="1">
      <c r="A247" s="138" t="s">
        <v>267</v>
      </c>
      <c r="B247" s="54"/>
      <c r="C247" s="265" t="s">
        <v>266</v>
      </c>
      <c r="D247" s="266"/>
      <c r="E247" s="266"/>
      <c r="F247" s="266"/>
      <c r="G247" s="266"/>
      <c r="H247" s="267"/>
      <c r="I247" s="329" t="s">
        <v>265</v>
      </c>
      <c r="J247" s="161" t="s">
        <v>264</v>
      </c>
      <c r="K247" s="134"/>
      <c r="L247" s="120"/>
      <c r="M247" s="119"/>
      <c r="N247" s="119"/>
    </row>
    <row r="248" spans="1:22" s="13" customFormat="1" ht="34.5" customHeight="1">
      <c r="A248" s="138" t="s">
        <v>261</v>
      </c>
      <c r="B248" s="156"/>
      <c r="C248" s="353" t="s">
        <v>263</v>
      </c>
      <c r="D248" s="353"/>
      <c r="E248" s="353"/>
      <c r="F248" s="354"/>
      <c r="G248" s="298" t="s">
        <v>262</v>
      </c>
      <c r="H248" s="159" t="s">
        <v>252</v>
      </c>
      <c r="I248" s="314"/>
      <c r="J248" s="160">
        <v>0</v>
      </c>
      <c r="K248" s="134"/>
      <c r="L248" s="116"/>
      <c r="M248" s="115"/>
      <c r="N248" s="115"/>
    </row>
    <row r="249" spans="1:22" s="13" customFormat="1" ht="34.5" customHeight="1">
      <c r="A249" s="138" t="s">
        <v>261</v>
      </c>
      <c r="B249" s="156"/>
      <c r="C249" s="298"/>
      <c r="D249" s="298"/>
      <c r="E249" s="298"/>
      <c r="F249" s="299"/>
      <c r="G249" s="298"/>
      <c r="H249" s="159" t="s">
        <v>250</v>
      </c>
      <c r="I249" s="314"/>
      <c r="J249" s="158">
        <v>0</v>
      </c>
      <c r="K249" s="134"/>
      <c r="L249" s="116"/>
      <c r="M249" s="115"/>
      <c r="N249" s="115"/>
    </row>
    <row r="250" spans="1:22" s="13" customFormat="1" ht="34.5" customHeight="1">
      <c r="A250" s="138" t="s">
        <v>259</v>
      </c>
      <c r="B250" s="156"/>
      <c r="C250" s="298"/>
      <c r="D250" s="298"/>
      <c r="E250" s="298"/>
      <c r="F250" s="299"/>
      <c r="G250" s="298" t="s">
        <v>260</v>
      </c>
      <c r="H250" s="159" t="s">
        <v>252</v>
      </c>
      <c r="I250" s="314"/>
      <c r="J250" s="160">
        <v>1</v>
      </c>
      <c r="K250" s="134"/>
      <c r="L250" s="116"/>
      <c r="M250" s="115"/>
      <c r="N250" s="115"/>
    </row>
    <row r="251" spans="1:22" s="13" customFormat="1" ht="34.5" customHeight="1">
      <c r="A251" s="138" t="s">
        <v>259</v>
      </c>
      <c r="B251" s="156"/>
      <c r="C251" s="298"/>
      <c r="D251" s="298"/>
      <c r="E251" s="298"/>
      <c r="F251" s="299"/>
      <c r="G251" s="299"/>
      <c r="H251" s="159" t="s">
        <v>250</v>
      </c>
      <c r="I251" s="314"/>
      <c r="J251" s="158">
        <v>0</v>
      </c>
      <c r="K251" s="134"/>
      <c r="L251" s="116"/>
      <c r="M251" s="115"/>
      <c r="N251" s="115"/>
    </row>
    <row r="252" spans="1:22" s="13" customFormat="1" ht="34.5" customHeight="1">
      <c r="A252" s="138" t="s">
        <v>257</v>
      </c>
      <c r="B252" s="156"/>
      <c r="C252" s="298"/>
      <c r="D252" s="298"/>
      <c r="E252" s="298"/>
      <c r="F252" s="299"/>
      <c r="G252" s="298" t="s">
        <v>258</v>
      </c>
      <c r="H252" s="159" t="s">
        <v>252</v>
      </c>
      <c r="I252" s="314"/>
      <c r="J252" s="160">
        <v>2</v>
      </c>
      <c r="K252" s="134"/>
      <c r="L252" s="116"/>
      <c r="M252" s="115"/>
      <c r="N252" s="115"/>
    </row>
    <row r="253" spans="1:22" s="13" customFormat="1" ht="34.5" customHeight="1">
      <c r="A253" s="138" t="s">
        <v>257</v>
      </c>
      <c r="B253" s="156"/>
      <c r="C253" s="298"/>
      <c r="D253" s="298"/>
      <c r="E253" s="298"/>
      <c r="F253" s="299"/>
      <c r="G253" s="299"/>
      <c r="H253" s="159" t="s">
        <v>250</v>
      </c>
      <c r="I253" s="314"/>
      <c r="J253" s="158">
        <v>0</v>
      </c>
      <c r="K253" s="134"/>
      <c r="L253" s="116"/>
      <c r="M253" s="115"/>
      <c r="N253" s="115"/>
    </row>
    <row r="254" spans="1:22" s="13" customFormat="1" ht="34.5" customHeight="1">
      <c r="A254" s="138" t="s">
        <v>255</v>
      </c>
      <c r="B254" s="156"/>
      <c r="C254" s="298"/>
      <c r="D254" s="298"/>
      <c r="E254" s="298"/>
      <c r="F254" s="299"/>
      <c r="G254" s="355" t="s">
        <v>256</v>
      </c>
      <c r="H254" s="159" t="s">
        <v>252</v>
      </c>
      <c r="I254" s="314"/>
      <c r="J254" s="160">
        <v>2</v>
      </c>
      <c r="K254" s="134"/>
      <c r="L254" s="116"/>
      <c r="M254" s="115"/>
      <c r="N254" s="115"/>
    </row>
    <row r="255" spans="1:22" s="13" customFormat="1" ht="34.5" customHeight="1">
      <c r="A255" s="138" t="s">
        <v>255</v>
      </c>
      <c r="B255" s="156"/>
      <c r="C255" s="298"/>
      <c r="D255" s="298"/>
      <c r="E255" s="298"/>
      <c r="F255" s="299"/>
      <c r="G255" s="299"/>
      <c r="H255" s="159" t="s">
        <v>250</v>
      </c>
      <c r="I255" s="314"/>
      <c r="J255" s="158">
        <v>0</v>
      </c>
      <c r="K255" s="134"/>
      <c r="L255" s="116"/>
      <c r="M255" s="115"/>
      <c r="N255" s="115"/>
    </row>
    <row r="256" spans="1:22" s="13" customFormat="1" ht="34.5" customHeight="1">
      <c r="A256" s="138" t="s">
        <v>253</v>
      </c>
      <c r="B256" s="156"/>
      <c r="C256" s="298"/>
      <c r="D256" s="298"/>
      <c r="E256" s="298"/>
      <c r="F256" s="299"/>
      <c r="G256" s="298" t="s">
        <v>254</v>
      </c>
      <c r="H256" s="159" t="s">
        <v>252</v>
      </c>
      <c r="I256" s="314"/>
      <c r="J256" s="160">
        <v>1</v>
      </c>
      <c r="K256" s="134"/>
      <c r="L256" s="116"/>
      <c r="M256" s="115"/>
      <c r="N256" s="115"/>
    </row>
    <row r="257" spans="1:22" s="13" customFormat="1" ht="34.5" customHeight="1">
      <c r="A257" s="138" t="s">
        <v>253</v>
      </c>
      <c r="B257" s="156"/>
      <c r="C257" s="298"/>
      <c r="D257" s="298"/>
      <c r="E257" s="298"/>
      <c r="F257" s="299"/>
      <c r="G257" s="299"/>
      <c r="H257" s="159" t="s">
        <v>250</v>
      </c>
      <c r="I257" s="314"/>
      <c r="J257" s="158">
        <v>0</v>
      </c>
      <c r="K257" s="134"/>
      <c r="L257" s="116"/>
      <c r="M257" s="115"/>
      <c r="N257" s="115"/>
    </row>
    <row r="258" spans="1:22" s="13" customFormat="1" ht="34.5" customHeight="1">
      <c r="A258" s="138" t="s">
        <v>251</v>
      </c>
      <c r="B258" s="156"/>
      <c r="C258" s="298"/>
      <c r="D258" s="298"/>
      <c r="E258" s="298"/>
      <c r="F258" s="299"/>
      <c r="G258" s="298" t="s">
        <v>142</v>
      </c>
      <c r="H258" s="159" t="s">
        <v>252</v>
      </c>
      <c r="I258" s="314"/>
      <c r="J258" s="160">
        <v>0</v>
      </c>
      <c r="K258" s="134"/>
      <c r="L258" s="116"/>
      <c r="M258" s="115"/>
      <c r="N258" s="115"/>
    </row>
    <row r="259" spans="1:22" s="13" customFormat="1" ht="34.5" customHeight="1">
      <c r="A259" s="138" t="s">
        <v>251</v>
      </c>
      <c r="B259" s="156"/>
      <c r="C259" s="298"/>
      <c r="D259" s="298"/>
      <c r="E259" s="298"/>
      <c r="F259" s="299"/>
      <c r="G259" s="299"/>
      <c r="H259" s="159" t="s">
        <v>250</v>
      </c>
      <c r="I259" s="315"/>
      <c r="J259" s="158">
        <v>0</v>
      </c>
      <c r="K259" s="134"/>
      <c r="L259" s="110"/>
      <c r="M259" s="109"/>
      <c r="N259" s="109"/>
    </row>
    <row r="260" spans="1:22" s="21" customFormat="1">
      <c r="A260" s="20"/>
      <c r="B260" s="23"/>
      <c r="C260" s="23"/>
      <c r="D260" s="23"/>
      <c r="E260" s="23"/>
      <c r="F260" s="23"/>
      <c r="G260" s="23"/>
      <c r="H260" s="22"/>
      <c r="I260" s="22"/>
      <c r="J260" s="16"/>
      <c r="K260" s="15"/>
      <c r="L260" s="26"/>
      <c r="M260" s="26"/>
      <c r="N260" s="26"/>
    </row>
    <row r="261" spans="1:22" s="13" customFormat="1">
      <c r="A261" s="20"/>
      <c r="B261" s="25"/>
      <c r="C261" s="18"/>
      <c r="D261" s="18"/>
      <c r="E261" s="18"/>
      <c r="F261" s="18"/>
      <c r="G261" s="18"/>
      <c r="H261" s="17"/>
      <c r="I261" s="17"/>
      <c r="J261" s="16"/>
      <c r="K261" s="15"/>
      <c r="L261" s="14"/>
      <c r="M261" s="14"/>
      <c r="N261" s="14"/>
    </row>
    <row r="262" spans="1:22" s="21" customFormat="1">
      <c r="A262" s="20"/>
      <c r="B262" s="156"/>
      <c r="C262" s="157"/>
      <c r="D262" s="157"/>
      <c r="E262" s="8"/>
      <c r="F262" s="8"/>
      <c r="G262" s="8"/>
      <c r="H262" s="29"/>
      <c r="I262" s="29"/>
      <c r="J262" s="28"/>
      <c r="K262" s="27"/>
      <c r="L262" s="26"/>
      <c r="M262" s="26"/>
      <c r="N262" s="26"/>
    </row>
    <row r="263" spans="1:22" s="21" customFormat="1">
      <c r="A263" s="20"/>
      <c r="B263" s="23" t="s">
        <v>249</v>
      </c>
      <c r="C263" s="23"/>
      <c r="D263" s="23"/>
      <c r="E263" s="23"/>
      <c r="F263" s="23"/>
      <c r="G263" s="23"/>
      <c r="H263" s="22"/>
      <c r="I263" s="22"/>
      <c r="J263" s="26"/>
      <c r="K263" s="27"/>
      <c r="L263" s="26"/>
      <c r="M263" s="26"/>
      <c r="N263" s="26"/>
    </row>
    <row r="264" spans="1:22">
      <c r="A264" s="20"/>
      <c r="B264" s="23"/>
      <c r="C264" s="23"/>
      <c r="D264" s="23"/>
      <c r="E264" s="23"/>
      <c r="F264" s="23"/>
      <c r="G264" s="23"/>
      <c r="H264" s="22"/>
      <c r="I264" s="22"/>
      <c r="L264" s="121"/>
      <c r="M264" s="121"/>
      <c r="N264" s="121"/>
      <c r="O264" s="2"/>
      <c r="P264" s="2"/>
      <c r="Q264" s="2"/>
      <c r="R264" s="2"/>
      <c r="S264" s="2"/>
      <c r="T264" s="2"/>
      <c r="U264" s="2"/>
      <c r="V264" s="2"/>
    </row>
    <row r="265" spans="1:22" ht="34.5" customHeight="1">
      <c r="A265" s="20"/>
      <c r="B265" s="23"/>
      <c r="C265" s="8"/>
      <c r="D265" s="8"/>
      <c r="F265" s="8"/>
      <c r="G265" s="8"/>
      <c r="H265" s="29"/>
      <c r="I265" s="29"/>
      <c r="J265" s="57" t="s">
        <v>56</v>
      </c>
      <c r="K265" s="136"/>
      <c r="L265" s="55" t="s">
        <v>500</v>
      </c>
      <c r="M265" s="55" t="s">
        <v>499</v>
      </c>
      <c r="N265" s="55" t="s">
        <v>498</v>
      </c>
      <c r="O265" s="2"/>
      <c r="P265" s="2"/>
      <c r="Q265" s="2"/>
      <c r="R265" s="2"/>
      <c r="S265" s="2"/>
      <c r="T265" s="2"/>
      <c r="U265" s="2"/>
      <c r="V265" s="2"/>
    </row>
    <row r="266" spans="1:22" ht="20.25" customHeight="1">
      <c r="A266" s="20"/>
      <c r="B266" s="54"/>
      <c r="C266" s="18"/>
      <c r="D266" s="8"/>
      <c r="F266" s="8"/>
      <c r="G266" s="8"/>
      <c r="H266" s="29"/>
      <c r="I266" s="53" t="s">
        <v>47</v>
      </c>
      <c r="J266" s="52"/>
      <c r="K266" s="135"/>
      <c r="L266" s="50" t="s">
        <v>497</v>
      </c>
      <c r="M266" s="152" t="s">
        <v>497</v>
      </c>
      <c r="N266" s="152" t="s">
        <v>497</v>
      </c>
      <c r="O266" s="2"/>
      <c r="P266" s="2"/>
      <c r="Q266" s="2"/>
      <c r="R266" s="2"/>
      <c r="S266" s="2"/>
      <c r="T266" s="2"/>
      <c r="U266" s="2"/>
      <c r="V266" s="2"/>
    </row>
    <row r="267" spans="1:22" s="13" customFormat="1" ht="34.5" customHeight="1">
      <c r="A267" s="138" t="s">
        <v>248</v>
      </c>
      <c r="B267" s="54"/>
      <c r="C267" s="273" t="s">
        <v>247</v>
      </c>
      <c r="D267" s="274"/>
      <c r="E267" s="330" t="s">
        <v>246</v>
      </c>
      <c r="F267" s="331"/>
      <c r="G267" s="265" t="s">
        <v>245</v>
      </c>
      <c r="H267" s="267"/>
      <c r="I267" s="329" t="s">
        <v>244</v>
      </c>
      <c r="J267" s="155">
        <v>0</v>
      </c>
      <c r="K267" s="134"/>
      <c r="L267" s="120"/>
      <c r="M267" s="119"/>
      <c r="N267" s="119"/>
    </row>
    <row r="268" spans="1:22" s="13" customFormat="1" ht="34.5" customHeight="1">
      <c r="A268" s="138" t="s">
        <v>243</v>
      </c>
      <c r="B268" s="156"/>
      <c r="C268" s="275"/>
      <c r="D268" s="276"/>
      <c r="E268" s="331"/>
      <c r="F268" s="331"/>
      <c r="G268" s="265" t="s">
        <v>242</v>
      </c>
      <c r="H268" s="267"/>
      <c r="I268" s="314"/>
      <c r="J268" s="155">
        <v>0</v>
      </c>
      <c r="K268" s="134"/>
      <c r="L268" s="116"/>
      <c r="M268" s="115"/>
      <c r="N268" s="115"/>
    </row>
    <row r="269" spans="1:22" s="13" customFormat="1" ht="34.5" customHeight="1">
      <c r="A269" s="138" t="s">
        <v>241</v>
      </c>
      <c r="B269" s="156"/>
      <c r="C269" s="275"/>
      <c r="D269" s="276"/>
      <c r="E269" s="331"/>
      <c r="F269" s="331"/>
      <c r="G269" s="265" t="s">
        <v>240</v>
      </c>
      <c r="H269" s="267"/>
      <c r="I269" s="314"/>
      <c r="J269" s="155">
        <v>0</v>
      </c>
      <c r="K269" s="134"/>
      <c r="L269" s="116"/>
      <c r="M269" s="115"/>
      <c r="N269" s="115"/>
    </row>
    <row r="270" spans="1:22" s="13" customFormat="1" ht="34.5" customHeight="1">
      <c r="A270" s="138" t="s">
        <v>239</v>
      </c>
      <c r="B270" s="156"/>
      <c r="C270" s="277"/>
      <c r="D270" s="278"/>
      <c r="E270" s="265" t="s">
        <v>142</v>
      </c>
      <c r="F270" s="266"/>
      <c r="G270" s="266"/>
      <c r="H270" s="267"/>
      <c r="I270" s="315"/>
      <c r="J270" s="155">
        <v>0</v>
      </c>
      <c r="K270" s="134"/>
      <c r="L270" s="116"/>
      <c r="M270" s="115"/>
      <c r="N270" s="115"/>
    </row>
    <row r="271" spans="1:22" s="13" customFormat="1" ht="34.5" customHeight="1">
      <c r="A271" s="138" t="s">
        <v>238</v>
      </c>
      <c r="B271" s="156"/>
      <c r="C271" s="273" t="s">
        <v>237</v>
      </c>
      <c r="D271" s="348"/>
      <c r="E271" s="265" t="s">
        <v>236</v>
      </c>
      <c r="F271" s="266"/>
      <c r="G271" s="266"/>
      <c r="H271" s="267"/>
      <c r="I271" s="329" t="s">
        <v>235</v>
      </c>
      <c r="J271" s="155">
        <v>0</v>
      </c>
      <c r="K271" s="134"/>
      <c r="L271" s="116"/>
      <c r="M271" s="115"/>
      <c r="N271" s="115"/>
    </row>
    <row r="272" spans="1:22" s="13" customFormat="1" ht="34.5" customHeight="1">
      <c r="A272" s="138" t="s">
        <v>234</v>
      </c>
      <c r="B272" s="156"/>
      <c r="C272" s="349"/>
      <c r="D272" s="350"/>
      <c r="E272" s="265" t="s">
        <v>233</v>
      </c>
      <c r="F272" s="266"/>
      <c r="G272" s="266"/>
      <c r="H272" s="267"/>
      <c r="I272" s="314"/>
      <c r="J272" s="155">
        <v>0</v>
      </c>
      <c r="K272" s="134"/>
      <c r="L272" s="116"/>
      <c r="M272" s="115"/>
      <c r="N272" s="115"/>
    </row>
    <row r="273" spans="1:14" s="13" customFormat="1" ht="34.5" customHeight="1">
      <c r="A273" s="138" t="s">
        <v>232</v>
      </c>
      <c r="B273" s="156"/>
      <c r="C273" s="351"/>
      <c r="D273" s="352"/>
      <c r="E273" s="265" t="s">
        <v>231</v>
      </c>
      <c r="F273" s="266"/>
      <c r="G273" s="266"/>
      <c r="H273" s="267"/>
      <c r="I273" s="315"/>
      <c r="J273" s="155">
        <v>0</v>
      </c>
      <c r="K273" s="134"/>
      <c r="L273" s="116"/>
      <c r="M273" s="115"/>
      <c r="N273" s="115"/>
    </row>
    <row r="274" spans="1:14" s="13" customFormat="1" ht="42" customHeight="1">
      <c r="A274" s="138" t="s">
        <v>230</v>
      </c>
      <c r="B274" s="156"/>
      <c r="C274" s="273" t="s">
        <v>142</v>
      </c>
      <c r="D274" s="348"/>
      <c r="E274" s="265" t="s">
        <v>229</v>
      </c>
      <c r="F274" s="266"/>
      <c r="G274" s="266"/>
      <c r="H274" s="267"/>
      <c r="I274" s="64" t="s">
        <v>228</v>
      </c>
      <c r="J274" s="155">
        <v>0</v>
      </c>
      <c r="K274" s="134"/>
      <c r="L274" s="116"/>
      <c r="M274" s="115"/>
      <c r="N274" s="115"/>
    </row>
    <row r="275" spans="1:14" s="13" customFormat="1" ht="34.5" customHeight="1">
      <c r="A275" s="138" t="s">
        <v>227</v>
      </c>
      <c r="B275" s="156"/>
      <c r="C275" s="349"/>
      <c r="D275" s="350"/>
      <c r="E275" s="265" t="s">
        <v>226</v>
      </c>
      <c r="F275" s="266"/>
      <c r="G275" s="266"/>
      <c r="H275" s="267"/>
      <c r="I275" s="313" t="s">
        <v>225</v>
      </c>
      <c r="J275" s="155">
        <v>0</v>
      </c>
      <c r="K275" s="134"/>
      <c r="L275" s="116"/>
      <c r="M275" s="115"/>
      <c r="N275" s="115"/>
    </row>
    <row r="276" spans="1:14" s="13" customFormat="1" ht="34.5" customHeight="1">
      <c r="A276" s="138" t="s">
        <v>224</v>
      </c>
      <c r="B276" s="156"/>
      <c r="C276" s="349"/>
      <c r="D276" s="350"/>
      <c r="E276" s="265" t="s">
        <v>223</v>
      </c>
      <c r="F276" s="266"/>
      <c r="G276" s="266"/>
      <c r="H276" s="267"/>
      <c r="I276" s="342"/>
      <c r="J276" s="155">
        <v>0</v>
      </c>
      <c r="K276" s="134"/>
      <c r="L276" s="116"/>
      <c r="M276" s="115"/>
      <c r="N276" s="115"/>
    </row>
    <row r="277" spans="1:14" s="13" customFormat="1" ht="58.5">
      <c r="A277" s="138" t="s">
        <v>222</v>
      </c>
      <c r="B277" s="156"/>
      <c r="C277" s="349"/>
      <c r="D277" s="350"/>
      <c r="E277" s="265" t="s">
        <v>221</v>
      </c>
      <c r="F277" s="266"/>
      <c r="G277" s="266"/>
      <c r="H277" s="267"/>
      <c r="I277" s="64" t="s">
        <v>220</v>
      </c>
      <c r="J277" s="155">
        <v>0</v>
      </c>
      <c r="K277" s="134"/>
      <c r="L277" s="116"/>
      <c r="M277" s="115"/>
      <c r="N277" s="115"/>
    </row>
    <row r="278" spans="1:14" s="13" customFormat="1" ht="58.5">
      <c r="A278" s="138" t="s">
        <v>219</v>
      </c>
      <c r="B278" s="156"/>
      <c r="C278" s="349"/>
      <c r="D278" s="350"/>
      <c r="E278" s="265" t="s">
        <v>218</v>
      </c>
      <c r="F278" s="266"/>
      <c r="G278" s="266"/>
      <c r="H278" s="267"/>
      <c r="I278" s="64" t="s">
        <v>217</v>
      </c>
      <c r="J278" s="155">
        <v>0</v>
      </c>
      <c r="K278" s="134"/>
      <c r="L278" s="116"/>
      <c r="M278" s="115"/>
      <c r="N278" s="115"/>
    </row>
    <row r="279" spans="1:14" s="13" customFormat="1" ht="42" customHeight="1">
      <c r="A279" s="138" t="s">
        <v>216</v>
      </c>
      <c r="B279" s="156"/>
      <c r="C279" s="349"/>
      <c r="D279" s="350"/>
      <c r="E279" s="265" t="s">
        <v>215</v>
      </c>
      <c r="F279" s="266"/>
      <c r="G279" s="266"/>
      <c r="H279" s="267"/>
      <c r="I279" s="64" t="s">
        <v>214</v>
      </c>
      <c r="J279" s="155">
        <v>0</v>
      </c>
      <c r="K279" s="134"/>
      <c r="L279" s="116"/>
      <c r="M279" s="115"/>
      <c r="N279" s="115"/>
    </row>
    <row r="280" spans="1:14" s="13" customFormat="1" ht="42" customHeight="1">
      <c r="A280" s="138" t="s">
        <v>213</v>
      </c>
      <c r="B280" s="156"/>
      <c r="C280" s="349"/>
      <c r="D280" s="350"/>
      <c r="E280" s="265" t="s">
        <v>212</v>
      </c>
      <c r="F280" s="266"/>
      <c r="G280" s="266"/>
      <c r="H280" s="267"/>
      <c r="I280" s="64" t="s">
        <v>211</v>
      </c>
      <c r="J280" s="155">
        <v>0</v>
      </c>
      <c r="K280" s="134"/>
      <c r="L280" s="116"/>
      <c r="M280" s="115"/>
      <c r="N280" s="115"/>
    </row>
    <row r="281" spans="1:14" s="13" customFormat="1" ht="42" customHeight="1">
      <c r="A281" s="138" t="s">
        <v>210</v>
      </c>
      <c r="B281" s="156"/>
      <c r="C281" s="349"/>
      <c r="D281" s="350"/>
      <c r="E281" s="265" t="s">
        <v>209</v>
      </c>
      <c r="F281" s="266"/>
      <c r="G281" s="266"/>
      <c r="H281" s="267"/>
      <c r="I281" s="64" t="s">
        <v>208</v>
      </c>
      <c r="J281" s="155">
        <v>0</v>
      </c>
      <c r="K281" s="134"/>
      <c r="L281" s="116"/>
      <c r="M281" s="115"/>
      <c r="N281" s="115"/>
    </row>
    <row r="282" spans="1:14" s="13" customFormat="1" ht="56.1" customHeight="1">
      <c r="A282" s="138" t="s">
        <v>207</v>
      </c>
      <c r="B282" s="156"/>
      <c r="C282" s="349"/>
      <c r="D282" s="350"/>
      <c r="E282" s="265" t="s">
        <v>206</v>
      </c>
      <c r="F282" s="266"/>
      <c r="G282" s="266"/>
      <c r="H282" s="267"/>
      <c r="I282" s="64" t="s">
        <v>205</v>
      </c>
      <c r="J282" s="155">
        <v>0</v>
      </c>
      <c r="K282" s="134"/>
      <c r="L282" s="116"/>
      <c r="M282" s="115"/>
      <c r="N282" s="115"/>
    </row>
    <row r="283" spans="1:14" s="13" customFormat="1" ht="56.1" customHeight="1">
      <c r="A283" s="138" t="s">
        <v>204</v>
      </c>
      <c r="B283" s="156"/>
      <c r="C283" s="351"/>
      <c r="D283" s="352"/>
      <c r="E283" s="265" t="s">
        <v>203</v>
      </c>
      <c r="F283" s="266"/>
      <c r="G283" s="266"/>
      <c r="H283" s="267"/>
      <c r="I283" s="64" t="s">
        <v>202</v>
      </c>
      <c r="J283" s="155">
        <v>0</v>
      </c>
      <c r="K283" s="134"/>
      <c r="L283" s="110"/>
      <c r="M283" s="109"/>
      <c r="N283" s="109"/>
    </row>
    <row r="284" spans="1:14" s="21" customFormat="1">
      <c r="A284" s="20"/>
      <c r="B284" s="23"/>
      <c r="C284" s="23"/>
      <c r="D284" s="23"/>
      <c r="E284" s="23"/>
      <c r="F284" s="23"/>
      <c r="G284" s="23"/>
      <c r="H284" s="22"/>
      <c r="I284" s="22"/>
      <c r="J284" s="16"/>
      <c r="K284" s="15"/>
      <c r="L284" s="14"/>
      <c r="M284" s="14"/>
      <c r="N284" s="14"/>
    </row>
    <row r="285" spans="1:14" s="13" customFormat="1">
      <c r="A285" s="20"/>
      <c r="B285" s="25"/>
      <c r="C285" s="18"/>
      <c r="D285" s="18"/>
      <c r="E285" s="18"/>
      <c r="F285" s="18"/>
      <c r="G285" s="18"/>
      <c r="H285" s="17"/>
      <c r="I285" s="17"/>
      <c r="J285" s="16"/>
      <c r="K285" s="15"/>
      <c r="L285" s="14"/>
      <c r="M285" s="14"/>
      <c r="N285" s="14"/>
    </row>
    <row r="286" spans="1:14" s="13" customFormat="1">
      <c r="A286" s="20"/>
      <c r="B286" s="19"/>
      <c r="C286" s="19"/>
      <c r="D286" s="18"/>
      <c r="E286" s="18"/>
      <c r="F286" s="18"/>
      <c r="G286" s="18"/>
      <c r="H286" s="17"/>
      <c r="I286" s="24"/>
      <c r="J286" s="16"/>
      <c r="K286" s="15"/>
      <c r="L286" s="14"/>
      <c r="M286" s="14"/>
      <c r="N286" s="14"/>
    </row>
    <row r="287" spans="1:14" s="21" customFormat="1">
      <c r="A287" s="20"/>
      <c r="B287" s="19"/>
      <c r="C287" s="8"/>
      <c r="D287" s="8"/>
      <c r="E287" s="8"/>
      <c r="F287" s="8"/>
      <c r="G287" s="8"/>
      <c r="H287" s="29"/>
      <c r="I287" s="29"/>
      <c r="J287" s="28"/>
      <c r="K287" s="27"/>
      <c r="L287" s="26"/>
      <c r="M287" s="26"/>
      <c r="N287" s="26"/>
    </row>
    <row r="288" spans="1:14" s="13" customFormat="1">
      <c r="A288" s="20"/>
      <c r="B288" s="154" t="s">
        <v>201</v>
      </c>
      <c r="C288" s="90"/>
      <c r="D288" s="8"/>
      <c r="E288" s="8"/>
      <c r="F288" s="8"/>
      <c r="G288" s="8"/>
      <c r="H288" s="29"/>
      <c r="I288" s="29"/>
      <c r="J288" s="28"/>
      <c r="K288" s="93"/>
      <c r="L288" s="14"/>
      <c r="M288" s="14"/>
      <c r="N288" s="14"/>
    </row>
    <row r="289" spans="1:22">
      <c r="A289" s="20"/>
      <c r="B289" s="23"/>
      <c r="C289" s="23"/>
      <c r="D289" s="23"/>
      <c r="E289" s="23"/>
      <c r="F289" s="23"/>
      <c r="G289" s="23"/>
      <c r="H289" s="22"/>
      <c r="I289" s="22"/>
      <c r="L289" s="121"/>
      <c r="M289" s="121"/>
      <c r="N289" s="121"/>
      <c r="O289" s="2"/>
      <c r="P289" s="2"/>
      <c r="Q289" s="2"/>
      <c r="R289" s="2"/>
      <c r="S289" s="2"/>
      <c r="T289" s="2"/>
      <c r="U289" s="2"/>
      <c r="V289" s="2"/>
    </row>
    <row r="290" spans="1:22" s="10" customFormat="1" ht="34.5" customHeight="1">
      <c r="A290" s="20"/>
      <c r="B290" s="23"/>
      <c r="C290" s="8"/>
      <c r="D290" s="8"/>
      <c r="E290" s="8"/>
      <c r="F290" s="8"/>
      <c r="G290" s="8"/>
      <c r="H290" s="29"/>
      <c r="I290" s="29"/>
      <c r="J290" s="57" t="s">
        <v>56</v>
      </c>
      <c r="K290" s="136"/>
      <c r="L290" s="55" t="s">
        <v>500</v>
      </c>
      <c r="M290" s="55" t="s">
        <v>499</v>
      </c>
      <c r="N290" s="55" t="s">
        <v>498</v>
      </c>
    </row>
    <row r="291" spans="1:22" s="10" customFormat="1" ht="20.25" customHeight="1">
      <c r="A291" s="20"/>
      <c r="B291" s="54"/>
      <c r="C291" s="8"/>
      <c r="D291" s="8"/>
      <c r="E291" s="8"/>
      <c r="F291" s="8"/>
      <c r="G291" s="8"/>
      <c r="H291" s="29"/>
      <c r="I291" s="53" t="s">
        <v>47</v>
      </c>
      <c r="J291" s="153"/>
      <c r="K291" s="135"/>
      <c r="L291" s="152" t="s">
        <v>497</v>
      </c>
      <c r="M291" s="152" t="s">
        <v>497</v>
      </c>
      <c r="N291" s="152" t="s">
        <v>497</v>
      </c>
    </row>
    <row r="292" spans="1:22" s="10" customFormat="1" ht="34.5" customHeight="1">
      <c r="A292" s="20"/>
      <c r="B292" s="35"/>
      <c r="C292" s="310" t="s">
        <v>200</v>
      </c>
      <c r="D292" s="311"/>
      <c r="E292" s="311"/>
      <c r="F292" s="311"/>
      <c r="G292" s="311"/>
      <c r="H292" s="312"/>
      <c r="I292" s="321" t="s">
        <v>199</v>
      </c>
      <c r="J292" s="151"/>
      <c r="K292" s="150"/>
      <c r="L292" s="149"/>
      <c r="M292" s="149"/>
      <c r="N292" s="149"/>
    </row>
    <row r="293" spans="1:22" s="10" customFormat="1" ht="34.5" customHeight="1">
      <c r="A293" s="20"/>
      <c r="B293" s="12"/>
      <c r="C293" s="335"/>
      <c r="D293" s="336"/>
      <c r="E293" s="336"/>
      <c r="F293" s="336"/>
      <c r="G293" s="336"/>
      <c r="H293" s="337"/>
      <c r="I293" s="321"/>
      <c r="J293" s="146"/>
      <c r="K293" s="145"/>
      <c r="L293" s="148"/>
      <c r="M293" s="148"/>
      <c r="N293" s="148"/>
    </row>
    <row r="294" spans="1:22" s="10" customFormat="1" ht="34.5" customHeight="1">
      <c r="A294" s="138" t="s">
        <v>198</v>
      </c>
      <c r="B294" s="12"/>
      <c r="C294" s="335"/>
      <c r="D294" s="336"/>
      <c r="E294" s="336"/>
      <c r="F294" s="336"/>
      <c r="G294" s="336"/>
      <c r="H294" s="337"/>
      <c r="I294" s="321"/>
      <c r="J294" s="146"/>
      <c r="K294" s="145"/>
      <c r="L294" s="147" t="str">
        <f>IF(ISBLANK(L292), "-", "～")</f>
        <v>-</v>
      </c>
      <c r="M294" s="147" t="str">
        <f>IF(ISBLANK(M292), "-", "～")</f>
        <v>-</v>
      </c>
      <c r="N294" s="147" t="str">
        <f>IF(ISBLANK(N292), "-", "～")</f>
        <v>-</v>
      </c>
    </row>
    <row r="295" spans="1:22" s="10" customFormat="1" ht="34.5" customHeight="1">
      <c r="A295" s="20"/>
      <c r="B295" s="12"/>
      <c r="C295" s="335"/>
      <c r="D295" s="336"/>
      <c r="E295" s="336"/>
      <c r="F295" s="336"/>
      <c r="G295" s="336"/>
      <c r="H295" s="337"/>
      <c r="I295" s="321"/>
      <c r="J295" s="146"/>
      <c r="K295" s="145"/>
      <c r="L295" s="144"/>
      <c r="M295" s="144"/>
      <c r="N295" s="144"/>
    </row>
    <row r="296" spans="1:22" s="10" customFormat="1" ht="34.5" customHeight="1">
      <c r="A296" s="20"/>
      <c r="B296" s="12"/>
      <c r="C296" s="338"/>
      <c r="D296" s="339"/>
      <c r="E296" s="339"/>
      <c r="F296" s="339"/>
      <c r="G296" s="339"/>
      <c r="H296" s="340"/>
      <c r="I296" s="321"/>
      <c r="J296" s="143"/>
      <c r="K296" s="142"/>
      <c r="L296" s="141"/>
      <c r="M296" s="141"/>
      <c r="N296" s="141"/>
    </row>
    <row r="297" spans="1:22" s="21" customFormat="1">
      <c r="A297" s="20"/>
      <c r="B297" s="23"/>
      <c r="C297" s="23"/>
      <c r="D297" s="23"/>
      <c r="E297" s="23"/>
      <c r="F297" s="23"/>
      <c r="G297" s="23"/>
      <c r="H297" s="22"/>
      <c r="I297" s="22"/>
      <c r="J297" s="16"/>
      <c r="K297" s="15"/>
      <c r="L297" s="14"/>
      <c r="M297" s="14"/>
      <c r="N297" s="14"/>
    </row>
    <row r="298" spans="1:22" s="13" customFormat="1">
      <c r="A298" s="20"/>
      <c r="B298" s="25"/>
      <c r="C298" s="18"/>
      <c r="D298" s="18"/>
      <c r="E298" s="18"/>
      <c r="F298" s="18"/>
      <c r="G298" s="18"/>
      <c r="H298" s="17"/>
      <c r="I298" s="17"/>
      <c r="J298" s="16"/>
      <c r="K298" s="15"/>
      <c r="L298" s="14"/>
      <c r="M298" s="14"/>
      <c r="N298" s="14"/>
    </row>
    <row r="299" spans="1:22" s="13" customFormat="1">
      <c r="A299" s="20"/>
      <c r="B299" s="19"/>
      <c r="C299" s="19"/>
      <c r="D299" s="18"/>
      <c r="E299" s="18"/>
      <c r="F299" s="18"/>
      <c r="G299" s="18"/>
      <c r="H299" s="17"/>
      <c r="I299" s="24" t="s">
        <v>17</v>
      </c>
      <c r="J299" s="16"/>
      <c r="K299" s="15"/>
      <c r="L299" s="14"/>
      <c r="M299" s="14"/>
      <c r="N299" s="14"/>
    </row>
    <row r="300" spans="1:22" s="13" customFormat="1">
      <c r="A300" s="20"/>
      <c r="B300" s="19"/>
      <c r="C300" s="19"/>
      <c r="D300" s="18"/>
      <c r="E300" s="18"/>
      <c r="F300" s="18"/>
      <c r="G300" s="18"/>
      <c r="H300" s="17"/>
      <c r="I300" s="17"/>
      <c r="J300" s="16"/>
      <c r="K300" s="15"/>
      <c r="L300" s="14"/>
      <c r="M300" s="14"/>
      <c r="N300" s="14"/>
    </row>
    <row r="301" spans="1:22" s="99" customFormat="1">
      <c r="A301" s="20"/>
      <c r="B301" s="54"/>
      <c r="C301" s="103"/>
      <c r="D301" s="108"/>
      <c r="E301" s="108"/>
      <c r="F301" s="108"/>
      <c r="G301" s="108"/>
      <c r="H301" s="107"/>
      <c r="I301" s="106"/>
      <c r="J301" s="4"/>
      <c r="K301" s="5"/>
      <c r="M301" s="105"/>
      <c r="N301" s="105"/>
    </row>
    <row r="302" spans="1:22" s="99" customFormat="1">
      <c r="A302" s="20"/>
      <c r="B302" s="54"/>
      <c r="C302" s="103"/>
      <c r="D302" s="108"/>
      <c r="E302" s="108"/>
      <c r="F302" s="108"/>
      <c r="G302" s="108"/>
      <c r="H302" s="107"/>
      <c r="I302" s="106"/>
      <c r="J302" s="4"/>
      <c r="K302" s="5"/>
      <c r="M302" s="105"/>
      <c r="N302" s="105"/>
    </row>
    <row r="303" spans="1:22" s="99" customFormat="1">
      <c r="A303" s="20"/>
      <c r="B303" s="54"/>
      <c r="E303" s="103"/>
      <c r="F303" s="103"/>
      <c r="G303" s="103"/>
      <c r="H303" s="107"/>
      <c r="I303" s="106"/>
      <c r="J303" s="4"/>
      <c r="K303" s="5"/>
      <c r="M303" s="104"/>
      <c r="N303" s="104"/>
    </row>
    <row r="304" spans="1:22" s="99" customFormat="1">
      <c r="A304" s="20"/>
      <c r="B304" s="54"/>
      <c r="E304" s="103"/>
      <c r="F304" s="103"/>
      <c r="G304" s="103"/>
      <c r="H304" s="107"/>
      <c r="I304" s="106"/>
      <c r="J304" s="4"/>
      <c r="K304" s="5"/>
      <c r="M304" s="105"/>
      <c r="N304" s="105"/>
    </row>
    <row r="305" spans="1:22" s="99" customFormat="1">
      <c r="A305" s="20"/>
      <c r="B305" s="54"/>
      <c r="E305" s="103"/>
      <c r="F305" s="103"/>
      <c r="G305" s="103"/>
      <c r="H305" s="107"/>
      <c r="I305" s="106"/>
      <c r="J305" s="4"/>
      <c r="K305" s="5"/>
      <c r="M305" s="104"/>
      <c r="N305" s="104"/>
    </row>
    <row r="306" spans="1:22" s="99" customFormat="1">
      <c r="A306" s="20"/>
      <c r="B306" s="54"/>
      <c r="E306" s="103"/>
      <c r="F306" s="103"/>
      <c r="G306" s="103"/>
      <c r="H306" s="107"/>
      <c r="I306" s="106"/>
      <c r="J306" s="4"/>
      <c r="K306" s="5"/>
      <c r="M306" s="104"/>
      <c r="N306" s="104"/>
    </row>
    <row r="307" spans="1:22" s="99" customFormat="1">
      <c r="A307" s="20"/>
      <c r="B307" s="54"/>
      <c r="E307" s="108"/>
      <c r="F307" s="108"/>
      <c r="G307" s="108"/>
      <c r="H307" s="107"/>
      <c r="I307" s="6"/>
      <c r="J307" s="104"/>
      <c r="K307" s="140"/>
      <c r="L307" s="3"/>
      <c r="M307" s="3"/>
      <c r="N307" s="3"/>
    </row>
    <row r="308" spans="1:22" s="99" customFormat="1">
      <c r="A308" s="20"/>
      <c r="B308" s="54"/>
      <c r="C308" s="100"/>
      <c r="D308" s="100"/>
      <c r="E308" s="100"/>
      <c r="F308" s="100"/>
      <c r="G308" s="100"/>
      <c r="H308" s="100"/>
      <c r="I308" s="100"/>
      <c r="J308" s="100"/>
      <c r="K308" s="101"/>
      <c r="L308" s="100"/>
      <c r="M308" s="100"/>
      <c r="N308" s="100"/>
    </row>
    <row r="309" spans="1:22" s="99" customFormat="1">
      <c r="A309" s="20"/>
      <c r="B309" s="54"/>
      <c r="C309" s="18"/>
      <c r="D309" s="8"/>
      <c r="E309" s="8"/>
      <c r="F309" s="8"/>
      <c r="G309" s="8"/>
      <c r="H309" s="29"/>
      <c r="I309" s="29"/>
      <c r="J309" s="93"/>
      <c r="K309" s="27"/>
      <c r="L309" s="28"/>
      <c r="M309" s="28"/>
      <c r="N309" s="28"/>
    </row>
    <row r="310" spans="1:22" s="21" customFormat="1" ht="19.5">
      <c r="A310" s="20"/>
      <c r="B310" s="98" t="s">
        <v>197</v>
      </c>
      <c r="C310" s="139"/>
      <c r="D310" s="139"/>
      <c r="E310" s="96"/>
      <c r="F310" s="96"/>
      <c r="G310" s="96"/>
      <c r="H310" s="95"/>
      <c r="I310" s="95"/>
      <c r="J310" s="94"/>
      <c r="K310" s="89"/>
      <c r="L310" s="88"/>
      <c r="M310" s="88"/>
      <c r="N310" s="88"/>
    </row>
    <row r="311" spans="1:22" s="21" customFormat="1">
      <c r="A311" s="20"/>
      <c r="B311" s="137" t="s">
        <v>196</v>
      </c>
      <c r="C311" s="53"/>
      <c r="D311" s="53"/>
      <c r="E311" s="8"/>
      <c r="F311" s="8"/>
      <c r="G311" s="8"/>
      <c r="H311" s="29"/>
      <c r="I311" s="29"/>
      <c r="J311" s="28"/>
      <c r="K311" s="27"/>
      <c r="L311" s="26"/>
      <c r="M311" s="26"/>
      <c r="N311" s="26"/>
    </row>
    <row r="312" spans="1:22">
      <c r="A312" s="20"/>
      <c r="B312" s="23"/>
      <c r="C312" s="23"/>
      <c r="D312" s="23"/>
      <c r="E312" s="23"/>
      <c r="F312" s="23"/>
      <c r="G312" s="23"/>
      <c r="H312" s="22"/>
      <c r="I312" s="22"/>
      <c r="L312" s="121"/>
      <c r="M312" s="121"/>
      <c r="N312" s="121"/>
      <c r="O312" s="2"/>
      <c r="P312" s="2"/>
      <c r="Q312" s="2"/>
      <c r="R312" s="2"/>
      <c r="S312" s="2"/>
      <c r="T312" s="2"/>
      <c r="U312" s="2"/>
      <c r="V312" s="2"/>
    </row>
    <row r="313" spans="1:22" ht="34.5" customHeight="1">
      <c r="A313" s="131"/>
      <c r="B313" s="23"/>
      <c r="C313" s="8"/>
      <c r="D313" s="8"/>
      <c r="F313" s="8"/>
      <c r="G313" s="8"/>
      <c r="H313" s="29"/>
      <c r="I313" s="29"/>
      <c r="J313" s="57" t="s">
        <v>56</v>
      </c>
      <c r="K313" s="136"/>
      <c r="L313" s="55" t="s">
        <v>500</v>
      </c>
      <c r="M313" s="55" t="s">
        <v>499</v>
      </c>
      <c r="N313" s="55" t="s">
        <v>498</v>
      </c>
      <c r="O313" s="2"/>
      <c r="P313" s="2"/>
      <c r="Q313" s="2"/>
      <c r="R313" s="2"/>
      <c r="S313" s="2"/>
      <c r="T313" s="2"/>
      <c r="U313" s="2"/>
      <c r="V313" s="2"/>
    </row>
    <row r="314" spans="1:22" ht="20.25" customHeight="1">
      <c r="A314" s="130" t="s">
        <v>140</v>
      </c>
      <c r="B314" s="54"/>
      <c r="C314" s="8"/>
      <c r="D314" s="8"/>
      <c r="F314" s="8"/>
      <c r="G314" s="8"/>
      <c r="H314" s="29"/>
      <c r="I314" s="53" t="s">
        <v>47</v>
      </c>
      <c r="J314" s="52"/>
      <c r="K314" s="135"/>
      <c r="L314" s="50" t="s">
        <v>497</v>
      </c>
      <c r="M314" s="50" t="s">
        <v>497</v>
      </c>
      <c r="N314" s="50" t="s">
        <v>497</v>
      </c>
      <c r="O314" s="2"/>
      <c r="P314" s="2"/>
      <c r="Q314" s="2"/>
      <c r="R314" s="2"/>
      <c r="S314" s="2"/>
      <c r="T314" s="2"/>
      <c r="U314" s="2"/>
      <c r="V314" s="2"/>
    </row>
    <row r="315" spans="1:22" s="13" customFormat="1" ht="34.5" customHeight="1">
      <c r="A315" s="138" t="s">
        <v>195</v>
      </c>
      <c r="B315" s="25"/>
      <c r="C315" s="346" t="s">
        <v>194</v>
      </c>
      <c r="D315" s="273" t="s">
        <v>193</v>
      </c>
      <c r="E315" s="279"/>
      <c r="F315" s="279"/>
      <c r="G315" s="279"/>
      <c r="H315" s="274"/>
      <c r="I315" s="313" t="s">
        <v>192</v>
      </c>
      <c r="J315" s="65">
        <f t="shared" ref="J315:J320" si="4">IF(SUM(L315:N315)=0,IF(COUNTIF(L315:N315,"未確認")&gt;0,"未確認",IF(COUNTIF(L315:N315,"~*")&gt;0,"*",SUM(L315:N315))),SUM(L315:N315))</f>
        <v>233</v>
      </c>
      <c r="K315" s="134" t="str">
        <f t="shared" ref="K315:K320" si="5">IF(OR(COUNTIF(L315:N315,"未確認")&gt;0,COUNTIF(L315:N315,"~*")&gt;0),"※","")</f>
        <v/>
      </c>
      <c r="L315" s="125">
        <v>93</v>
      </c>
      <c r="M315" s="125">
        <v>69</v>
      </c>
      <c r="N315" s="125">
        <v>71</v>
      </c>
    </row>
    <row r="316" spans="1:22" s="13" customFormat="1" ht="34.5" customHeight="1">
      <c r="A316" s="138" t="s">
        <v>191</v>
      </c>
      <c r="B316" s="25"/>
      <c r="C316" s="347"/>
      <c r="D316" s="343"/>
      <c r="E316" s="265" t="s">
        <v>190</v>
      </c>
      <c r="F316" s="266"/>
      <c r="G316" s="266"/>
      <c r="H316" s="267"/>
      <c r="I316" s="341"/>
      <c r="J316" s="65">
        <f t="shared" si="4"/>
        <v>231</v>
      </c>
      <c r="K316" s="134" t="str">
        <f t="shared" si="5"/>
        <v/>
      </c>
      <c r="L316" s="125">
        <v>93</v>
      </c>
      <c r="M316" s="125">
        <v>67</v>
      </c>
      <c r="N316" s="125">
        <v>71</v>
      </c>
    </row>
    <row r="317" spans="1:22" s="13" customFormat="1" ht="34.5" customHeight="1">
      <c r="A317" s="129" t="s">
        <v>189</v>
      </c>
      <c r="B317" s="25"/>
      <c r="C317" s="347"/>
      <c r="D317" s="344"/>
      <c r="E317" s="265" t="s">
        <v>188</v>
      </c>
      <c r="F317" s="266"/>
      <c r="G317" s="266"/>
      <c r="H317" s="267"/>
      <c r="I317" s="341"/>
      <c r="J317" s="65">
        <f t="shared" si="4"/>
        <v>0</v>
      </c>
      <c r="K317" s="134" t="str">
        <f t="shared" si="5"/>
        <v/>
      </c>
      <c r="L317" s="125">
        <v>0</v>
      </c>
      <c r="M317" s="125">
        <v>0</v>
      </c>
      <c r="N317" s="125">
        <v>0</v>
      </c>
    </row>
    <row r="318" spans="1:22" s="13" customFormat="1" ht="34.5" customHeight="1">
      <c r="A318" s="129" t="s">
        <v>187</v>
      </c>
      <c r="B318" s="25"/>
      <c r="C318" s="347"/>
      <c r="D318" s="345"/>
      <c r="E318" s="265" t="s">
        <v>186</v>
      </c>
      <c r="F318" s="266"/>
      <c r="G318" s="266"/>
      <c r="H318" s="267"/>
      <c r="I318" s="341"/>
      <c r="J318" s="65">
        <f t="shared" si="4"/>
        <v>2</v>
      </c>
      <c r="K318" s="134" t="str">
        <f t="shared" si="5"/>
        <v/>
      </c>
      <c r="L318" s="125">
        <v>0</v>
      </c>
      <c r="M318" s="125">
        <v>2</v>
      </c>
      <c r="N318" s="125">
        <v>0</v>
      </c>
    </row>
    <row r="319" spans="1:22" s="13" customFormat="1" ht="34.5" customHeight="1">
      <c r="A319" s="129" t="s">
        <v>185</v>
      </c>
      <c r="B319" s="54"/>
      <c r="C319" s="347"/>
      <c r="D319" s="265" t="s">
        <v>184</v>
      </c>
      <c r="E319" s="266"/>
      <c r="F319" s="266"/>
      <c r="G319" s="266"/>
      <c r="H319" s="267"/>
      <c r="I319" s="341"/>
      <c r="J319" s="65">
        <f t="shared" si="4"/>
        <v>51710</v>
      </c>
      <c r="K319" s="134" t="str">
        <f t="shared" si="5"/>
        <v/>
      </c>
      <c r="L319" s="125">
        <v>17212</v>
      </c>
      <c r="M319" s="125">
        <v>18375</v>
      </c>
      <c r="N319" s="125">
        <v>16123</v>
      </c>
    </row>
    <row r="320" spans="1:22" s="13" customFormat="1" ht="34.5" customHeight="1">
      <c r="A320" s="129" t="s">
        <v>183</v>
      </c>
      <c r="B320" s="19"/>
      <c r="C320" s="347"/>
      <c r="D320" s="265" t="s">
        <v>182</v>
      </c>
      <c r="E320" s="266"/>
      <c r="F320" s="266"/>
      <c r="G320" s="266"/>
      <c r="H320" s="267"/>
      <c r="I320" s="342"/>
      <c r="J320" s="65">
        <f t="shared" si="4"/>
        <v>214</v>
      </c>
      <c r="K320" s="134" t="str">
        <f t="shared" si="5"/>
        <v/>
      </c>
      <c r="L320" s="125">
        <v>85</v>
      </c>
      <c r="M320" s="125">
        <v>66</v>
      </c>
      <c r="N320" s="125">
        <v>63</v>
      </c>
    </row>
    <row r="321" spans="1:22" s="21" customFormat="1">
      <c r="A321" s="20"/>
      <c r="B321" s="23"/>
      <c r="C321" s="124"/>
      <c r="D321" s="23"/>
      <c r="E321" s="23"/>
      <c r="F321" s="23"/>
      <c r="G321" s="23"/>
      <c r="H321" s="22"/>
      <c r="I321" s="22"/>
      <c r="J321" s="16"/>
      <c r="K321" s="15"/>
      <c r="L321" s="14"/>
      <c r="M321" s="14"/>
      <c r="N321" s="14"/>
    </row>
    <row r="322" spans="1:22" s="13" customFormat="1">
      <c r="A322" s="20"/>
      <c r="B322" s="25"/>
      <c r="C322" s="18"/>
      <c r="D322" s="18"/>
      <c r="E322" s="18"/>
      <c r="F322" s="18"/>
      <c r="G322" s="18"/>
      <c r="H322" s="17"/>
      <c r="I322" s="17"/>
      <c r="J322" s="16"/>
      <c r="K322" s="15"/>
      <c r="L322" s="14"/>
      <c r="M322" s="14"/>
      <c r="N322" s="14"/>
    </row>
    <row r="323" spans="1:22" s="21" customFormat="1">
      <c r="A323" s="20"/>
      <c r="B323" s="19"/>
      <c r="C323" s="132"/>
      <c r="D323" s="8"/>
      <c r="E323" s="8"/>
      <c r="F323" s="8"/>
      <c r="H323" s="29"/>
      <c r="I323" s="29"/>
      <c r="J323" s="28"/>
      <c r="K323" s="27"/>
      <c r="L323" s="26"/>
      <c r="M323" s="26"/>
      <c r="N323" s="26"/>
    </row>
    <row r="324" spans="1:22" s="21" customFormat="1">
      <c r="A324" s="20"/>
      <c r="B324" s="137" t="s">
        <v>181</v>
      </c>
      <c r="C324" s="85"/>
      <c r="D324" s="85"/>
      <c r="E324" s="85"/>
      <c r="F324" s="85"/>
      <c r="G324" s="85"/>
      <c r="H324" s="22"/>
      <c r="I324" s="22"/>
      <c r="J324" s="28"/>
      <c r="K324" s="27"/>
      <c r="L324" s="26"/>
      <c r="M324" s="26"/>
      <c r="N324" s="26"/>
    </row>
    <row r="325" spans="1:22">
      <c r="A325" s="20"/>
      <c r="B325" s="23"/>
      <c r="C325" s="23"/>
      <c r="D325" s="23"/>
      <c r="E325" s="23"/>
      <c r="F325" s="23"/>
      <c r="G325" s="23"/>
      <c r="H325" s="22"/>
      <c r="I325" s="22"/>
      <c r="L325" s="121"/>
      <c r="M325" s="121"/>
      <c r="N325" s="121"/>
      <c r="O325" s="2"/>
      <c r="P325" s="2"/>
      <c r="Q325" s="2"/>
      <c r="R325" s="2"/>
      <c r="S325" s="2"/>
      <c r="T325" s="2"/>
      <c r="U325" s="2"/>
      <c r="V325" s="2"/>
    </row>
    <row r="326" spans="1:22" ht="34.5" customHeight="1">
      <c r="A326" s="20"/>
      <c r="B326" s="23"/>
      <c r="C326" s="8"/>
      <c r="D326" s="8"/>
      <c r="F326" s="8"/>
      <c r="G326" s="8"/>
      <c r="H326" s="29"/>
      <c r="I326" s="29"/>
      <c r="J326" s="57" t="s">
        <v>56</v>
      </c>
      <c r="K326" s="136"/>
      <c r="L326" s="55" t="s">
        <v>500</v>
      </c>
      <c r="M326" s="55" t="s">
        <v>499</v>
      </c>
      <c r="N326" s="55" t="s">
        <v>498</v>
      </c>
      <c r="O326" s="2"/>
      <c r="P326" s="2"/>
      <c r="Q326" s="2"/>
      <c r="R326" s="2"/>
      <c r="S326" s="2"/>
      <c r="T326" s="2"/>
      <c r="U326" s="2"/>
      <c r="V326" s="2"/>
    </row>
    <row r="327" spans="1:22" ht="20.25" customHeight="1">
      <c r="A327" s="20"/>
      <c r="B327" s="54"/>
      <c r="C327" s="18"/>
      <c r="D327" s="8"/>
      <c r="F327" s="8"/>
      <c r="G327" s="8"/>
      <c r="H327" s="29"/>
      <c r="I327" s="53" t="s">
        <v>47</v>
      </c>
      <c r="J327" s="52"/>
      <c r="K327" s="135"/>
      <c r="L327" s="50" t="s">
        <v>497</v>
      </c>
      <c r="M327" s="50" t="s">
        <v>497</v>
      </c>
      <c r="N327" s="50" t="s">
        <v>497</v>
      </c>
      <c r="O327" s="2"/>
      <c r="P327" s="2"/>
      <c r="Q327" s="2"/>
      <c r="R327" s="2"/>
      <c r="S327" s="2"/>
      <c r="T327" s="2"/>
      <c r="U327" s="2"/>
      <c r="V327" s="2"/>
    </row>
    <row r="328" spans="1:22" s="13" customFormat="1" ht="34.5" customHeight="1">
      <c r="A328" s="34" t="s">
        <v>180</v>
      </c>
      <c r="B328" s="19"/>
      <c r="C328" s="346" t="s">
        <v>179</v>
      </c>
      <c r="D328" s="265" t="s">
        <v>178</v>
      </c>
      <c r="E328" s="266"/>
      <c r="F328" s="266"/>
      <c r="G328" s="266"/>
      <c r="H328" s="267"/>
      <c r="I328" s="313" t="s">
        <v>177</v>
      </c>
      <c r="J328" s="65">
        <f t="shared" ref="J328:J345" si="6">IF(SUM(L328:N328)=0,IF(COUNTIF(L328:N328,"未確認")&gt;0,"未確認",IF(COUNTIF(L328:N328,"~*")&gt;0,"*",SUM(L328:N328))),SUM(L328:N328))</f>
        <v>233</v>
      </c>
      <c r="K328" s="134" t="str">
        <f t="shared" ref="K328:K345" si="7">IF(OR(COUNTIF(L328:N328,"未確認")&gt;0,COUNTIF(L328:N328,"~*")&gt;0),"※","")</f>
        <v/>
      </c>
      <c r="L328" s="125">
        <v>93</v>
      </c>
      <c r="M328" s="125">
        <v>69</v>
      </c>
      <c r="N328" s="125">
        <v>71</v>
      </c>
    </row>
    <row r="329" spans="1:22" s="13" customFormat="1" ht="34.5" customHeight="1">
      <c r="A329" s="34" t="s">
        <v>176</v>
      </c>
      <c r="B329" s="19"/>
      <c r="C329" s="346"/>
      <c r="D329" s="358" t="s">
        <v>175</v>
      </c>
      <c r="E329" s="277" t="s">
        <v>174</v>
      </c>
      <c r="F329" s="317"/>
      <c r="G329" s="317"/>
      <c r="H329" s="278"/>
      <c r="I329" s="356"/>
      <c r="J329" s="65">
        <f t="shared" si="6"/>
        <v>1</v>
      </c>
      <c r="K329" s="134" t="str">
        <f t="shared" si="7"/>
        <v/>
      </c>
      <c r="L329" s="125">
        <v>0</v>
      </c>
      <c r="M329" s="125">
        <v>0</v>
      </c>
      <c r="N329" s="125">
        <v>1</v>
      </c>
    </row>
    <row r="330" spans="1:22" s="13" customFormat="1" ht="34.5" customHeight="1">
      <c r="A330" s="34" t="s">
        <v>173</v>
      </c>
      <c r="B330" s="19"/>
      <c r="C330" s="346"/>
      <c r="D330" s="346"/>
      <c r="E330" s="265" t="s">
        <v>172</v>
      </c>
      <c r="F330" s="266"/>
      <c r="G330" s="266"/>
      <c r="H330" s="267"/>
      <c r="I330" s="356"/>
      <c r="J330" s="65">
        <f t="shared" si="6"/>
        <v>38</v>
      </c>
      <c r="K330" s="134" t="str">
        <f t="shared" si="7"/>
        <v/>
      </c>
      <c r="L330" s="125">
        <v>14</v>
      </c>
      <c r="M330" s="125">
        <v>9</v>
      </c>
      <c r="N330" s="125">
        <v>15</v>
      </c>
    </row>
    <row r="331" spans="1:22" s="13" customFormat="1" ht="34.5" customHeight="1">
      <c r="A331" s="34" t="s">
        <v>171</v>
      </c>
      <c r="B331" s="19"/>
      <c r="C331" s="346"/>
      <c r="D331" s="346"/>
      <c r="E331" s="265" t="s">
        <v>170</v>
      </c>
      <c r="F331" s="266"/>
      <c r="G331" s="266"/>
      <c r="H331" s="267"/>
      <c r="I331" s="356"/>
      <c r="J331" s="65">
        <f t="shared" si="6"/>
        <v>190</v>
      </c>
      <c r="K331" s="134" t="str">
        <f t="shared" si="7"/>
        <v/>
      </c>
      <c r="L331" s="125">
        <v>78</v>
      </c>
      <c r="M331" s="125">
        <v>58</v>
      </c>
      <c r="N331" s="125">
        <v>54</v>
      </c>
    </row>
    <row r="332" spans="1:22" s="13" customFormat="1" ht="34.5" customHeight="1">
      <c r="A332" s="34" t="s">
        <v>169</v>
      </c>
      <c r="B332" s="19"/>
      <c r="C332" s="346"/>
      <c r="D332" s="346"/>
      <c r="E332" s="307" t="s">
        <v>168</v>
      </c>
      <c r="F332" s="308"/>
      <c r="G332" s="308"/>
      <c r="H332" s="309"/>
      <c r="I332" s="356"/>
      <c r="J332" s="65">
        <f t="shared" si="6"/>
        <v>4</v>
      </c>
      <c r="K332" s="134" t="str">
        <f t="shared" si="7"/>
        <v/>
      </c>
      <c r="L332" s="125">
        <v>1</v>
      </c>
      <c r="M332" s="125">
        <v>2</v>
      </c>
      <c r="N332" s="125">
        <v>1</v>
      </c>
    </row>
    <row r="333" spans="1:22" s="13" customFormat="1" ht="34.5" customHeight="1">
      <c r="A333" s="34" t="s">
        <v>167</v>
      </c>
      <c r="B333" s="19"/>
      <c r="C333" s="346"/>
      <c r="D333" s="346"/>
      <c r="E333" s="307" t="s">
        <v>166</v>
      </c>
      <c r="F333" s="308"/>
      <c r="G333" s="308"/>
      <c r="H333" s="309"/>
      <c r="I333" s="356"/>
      <c r="J333" s="65">
        <f t="shared" si="6"/>
        <v>0</v>
      </c>
      <c r="K333" s="134" t="str">
        <f t="shared" si="7"/>
        <v/>
      </c>
      <c r="L333" s="125">
        <v>0</v>
      </c>
      <c r="M333" s="125">
        <v>0</v>
      </c>
      <c r="N333" s="125">
        <v>0</v>
      </c>
    </row>
    <row r="334" spans="1:22" s="13" customFormat="1" ht="34.5" customHeight="1">
      <c r="A334" s="34" t="s">
        <v>165</v>
      </c>
      <c r="B334" s="19"/>
      <c r="C334" s="346"/>
      <c r="D334" s="346"/>
      <c r="E334" s="265" t="s">
        <v>164</v>
      </c>
      <c r="F334" s="266"/>
      <c r="G334" s="266"/>
      <c r="H334" s="267"/>
      <c r="I334" s="356"/>
      <c r="J334" s="65">
        <f t="shared" si="6"/>
        <v>0</v>
      </c>
      <c r="K334" s="134" t="str">
        <f t="shared" si="7"/>
        <v/>
      </c>
      <c r="L334" s="125">
        <v>0</v>
      </c>
      <c r="M334" s="125">
        <v>0</v>
      </c>
      <c r="N334" s="125">
        <v>0</v>
      </c>
    </row>
    <row r="335" spans="1:22" s="13" customFormat="1" ht="34.5" customHeight="1">
      <c r="A335" s="34" t="s">
        <v>163</v>
      </c>
      <c r="B335" s="19"/>
      <c r="C335" s="346"/>
      <c r="D335" s="359"/>
      <c r="E335" s="273" t="s">
        <v>142</v>
      </c>
      <c r="F335" s="279"/>
      <c r="G335" s="279"/>
      <c r="H335" s="274"/>
      <c r="I335" s="356"/>
      <c r="J335" s="65">
        <f t="shared" si="6"/>
        <v>0</v>
      </c>
      <c r="K335" s="134" t="str">
        <f t="shared" si="7"/>
        <v/>
      </c>
      <c r="L335" s="125">
        <v>0</v>
      </c>
      <c r="M335" s="125">
        <v>0</v>
      </c>
      <c r="N335" s="125">
        <v>0</v>
      </c>
    </row>
    <row r="336" spans="1:22" s="13" customFormat="1" ht="34.5" customHeight="1">
      <c r="A336" s="34" t="s">
        <v>162</v>
      </c>
      <c r="B336" s="19"/>
      <c r="C336" s="346"/>
      <c r="D336" s="265" t="s">
        <v>161</v>
      </c>
      <c r="E336" s="266"/>
      <c r="F336" s="266"/>
      <c r="G336" s="266"/>
      <c r="H336" s="267"/>
      <c r="I336" s="356"/>
      <c r="J336" s="65">
        <f t="shared" si="6"/>
        <v>214</v>
      </c>
      <c r="K336" s="134" t="str">
        <f t="shared" si="7"/>
        <v/>
      </c>
      <c r="L336" s="125">
        <v>85</v>
      </c>
      <c r="M336" s="125">
        <v>66</v>
      </c>
      <c r="N336" s="125">
        <v>63</v>
      </c>
    </row>
    <row r="337" spans="1:22" s="13" customFormat="1" ht="34.5" customHeight="1">
      <c r="A337" s="34" t="s">
        <v>160</v>
      </c>
      <c r="B337" s="19"/>
      <c r="C337" s="346"/>
      <c r="D337" s="358" t="s">
        <v>159</v>
      </c>
      <c r="E337" s="277" t="s">
        <v>158</v>
      </c>
      <c r="F337" s="317"/>
      <c r="G337" s="317"/>
      <c r="H337" s="278"/>
      <c r="I337" s="356"/>
      <c r="J337" s="65">
        <f t="shared" si="6"/>
        <v>1</v>
      </c>
      <c r="K337" s="134" t="str">
        <f t="shared" si="7"/>
        <v/>
      </c>
      <c r="L337" s="125">
        <v>1</v>
      </c>
      <c r="M337" s="125">
        <v>0</v>
      </c>
      <c r="N337" s="125">
        <v>0</v>
      </c>
    </row>
    <row r="338" spans="1:22" s="13" customFormat="1" ht="34.5" customHeight="1">
      <c r="A338" s="34" t="s">
        <v>157</v>
      </c>
      <c r="B338" s="19"/>
      <c r="C338" s="346"/>
      <c r="D338" s="346"/>
      <c r="E338" s="265" t="s">
        <v>156</v>
      </c>
      <c r="F338" s="266"/>
      <c r="G338" s="266"/>
      <c r="H338" s="267"/>
      <c r="I338" s="356"/>
      <c r="J338" s="65">
        <f t="shared" si="6"/>
        <v>40</v>
      </c>
      <c r="K338" s="134" t="str">
        <f t="shared" si="7"/>
        <v/>
      </c>
      <c r="L338" s="125">
        <v>17</v>
      </c>
      <c r="M338" s="125">
        <v>11</v>
      </c>
      <c r="N338" s="125">
        <v>12</v>
      </c>
    </row>
    <row r="339" spans="1:22" s="13" customFormat="1" ht="34.5" customHeight="1">
      <c r="A339" s="34" t="s">
        <v>155</v>
      </c>
      <c r="B339" s="19"/>
      <c r="C339" s="346"/>
      <c r="D339" s="346"/>
      <c r="E339" s="265" t="s">
        <v>154</v>
      </c>
      <c r="F339" s="266"/>
      <c r="G339" s="266"/>
      <c r="H339" s="267"/>
      <c r="I339" s="356"/>
      <c r="J339" s="65">
        <f t="shared" si="6"/>
        <v>2</v>
      </c>
      <c r="K339" s="134" t="str">
        <f t="shared" si="7"/>
        <v/>
      </c>
      <c r="L339" s="125">
        <v>0</v>
      </c>
      <c r="M339" s="125">
        <v>1</v>
      </c>
      <c r="N339" s="125">
        <v>1</v>
      </c>
    </row>
    <row r="340" spans="1:22" s="13" customFormat="1" ht="34.5" customHeight="1">
      <c r="A340" s="34" t="s">
        <v>153</v>
      </c>
      <c r="B340" s="19"/>
      <c r="C340" s="346"/>
      <c r="D340" s="346"/>
      <c r="E340" s="265" t="s">
        <v>152</v>
      </c>
      <c r="F340" s="266"/>
      <c r="G340" s="266"/>
      <c r="H340" s="267"/>
      <c r="I340" s="356"/>
      <c r="J340" s="65">
        <f t="shared" si="6"/>
        <v>5</v>
      </c>
      <c r="K340" s="134" t="str">
        <f t="shared" si="7"/>
        <v/>
      </c>
      <c r="L340" s="125">
        <v>1</v>
      </c>
      <c r="M340" s="125">
        <v>3</v>
      </c>
      <c r="N340" s="125">
        <v>1</v>
      </c>
    </row>
    <row r="341" spans="1:22" s="13" customFormat="1" ht="34.5" customHeight="1">
      <c r="A341" s="34" t="s">
        <v>151</v>
      </c>
      <c r="B341" s="19"/>
      <c r="C341" s="346"/>
      <c r="D341" s="346"/>
      <c r="E341" s="265" t="s">
        <v>150</v>
      </c>
      <c r="F341" s="266"/>
      <c r="G341" s="266"/>
      <c r="H341" s="267"/>
      <c r="I341" s="356"/>
      <c r="J341" s="65">
        <f t="shared" si="6"/>
        <v>18</v>
      </c>
      <c r="K341" s="134" t="str">
        <f t="shared" si="7"/>
        <v/>
      </c>
      <c r="L341" s="125">
        <v>8</v>
      </c>
      <c r="M341" s="125">
        <v>7</v>
      </c>
      <c r="N341" s="125">
        <v>3</v>
      </c>
    </row>
    <row r="342" spans="1:22" s="13" customFormat="1" ht="34.5" customHeight="1">
      <c r="A342" s="34" t="s">
        <v>149</v>
      </c>
      <c r="B342" s="19"/>
      <c r="C342" s="346"/>
      <c r="D342" s="346"/>
      <c r="E342" s="307" t="s">
        <v>148</v>
      </c>
      <c r="F342" s="308"/>
      <c r="G342" s="308"/>
      <c r="H342" s="309"/>
      <c r="I342" s="356"/>
      <c r="J342" s="65">
        <f t="shared" si="6"/>
        <v>1</v>
      </c>
      <c r="K342" s="134" t="str">
        <f t="shared" si="7"/>
        <v/>
      </c>
      <c r="L342" s="125">
        <v>0</v>
      </c>
      <c r="M342" s="125">
        <v>1</v>
      </c>
      <c r="N342" s="125">
        <v>0</v>
      </c>
    </row>
    <row r="343" spans="1:22" s="13" customFormat="1" ht="34.5" customHeight="1">
      <c r="A343" s="34" t="s">
        <v>147</v>
      </c>
      <c r="B343" s="19"/>
      <c r="C343" s="346"/>
      <c r="D343" s="346"/>
      <c r="E343" s="265" t="s">
        <v>146</v>
      </c>
      <c r="F343" s="266"/>
      <c r="G343" s="266"/>
      <c r="H343" s="267"/>
      <c r="I343" s="356"/>
      <c r="J343" s="65">
        <f t="shared" si="6"/>
        <v>10</v>
      </c>
      <c r="K343" s="134" t="str">
        <f t="shared" si="7"/>
        <v/>
      </c>
      <c r="L343" s="125">
        <v>4</v>
      </c>
      <c r="M343" s="125">
        <v>5</v>
      </c>
      <c r="N343" s="125">
        <v>1</v>
      </c>
    </row>
    <row r="344" spans="1:22" s="13" customFormat="1" ht="34.5" customHeight="1">
      <c r="A344" s="34" t="s">
        <v>145</v>
      </c>
      <c r="B344" s="19"/>
      <c r="C344" s="346"/>
      <c r="D344" s="346"/>
      <c r="E344" s="265" t="s">
        <v>144</v>
      </c>
      <c r="F344" s="266"/>
      <c r="G344" s="266"/>
      <c r="H344" s="267"/>
      <c r="I344" s="356"/>
      <c r="J344" s="65">
        <f t="shared" si="6"/>
        <v>137</v>
      </c>
      <c r="K344" s="134" t="str">
        <f t="shared" si="7"/>
        <v/>
      </c>
      <c r="L344" s="125">
        <v>54</v>
      </c>
      <c r="M344" s="125">
        <v>38</v>
      </c>
      <c r="N344" s="125">
        <v>45</v>
      </c>
    </row>
    <row r="345" spans="1:22" s="13" customFormat="1" ht="34.5" customHeight="1">
      <c r="A345" s="34" t="s">
        <v>143</v>
      </c>
      <c r="B345" s="19"/>
      <c r="C345" s="346"/>
      <c r="D345" s="346"/>
      <c r="E345" s="265" t="s">
        <v>142</v>
      </c>
      <c r="F345" s="266"/>
      <c r="G345" s="266"/>
      <c r="H345" s="267"/>
      <c r="I345" s="357"/>
      <c r="J345" s="65">
        <f t="shared" si="6"/>
        <v>0</v>
      </c>
      <c r="K345" s="134" t="str">
        <f t="shared" si="7"/>
        <v/>
      </c>
      <c r="L345" s="125">
        <v>0</v>
      </c>
      <c r="M345" s="125">
        <v>0</v>
      </c>
      <c r="N345" s="125">
        <v>0</v>
      </c>
    </row>
    <row r="346" spans="1:22" s="21" customFormat="1">
      <c r="A346" s="20"/>
      <c r="B346" s="23"/>
      <c r="C346" s="23"/>
      <c r="D346" s="23"/>
      <c r="E346" s="23"/>
      <c r="F346" s="23"/>
      <c r="G346" s="23"/>
      <c r="H346" s="22"/>
      <c r="I346" s="22"/>
      <c r="J346" s="16"/>
      <c r="K346" s="15"/>
      <c r="L346" s="14"/>
      <c r="M346" s="14"/>
      <c r="N346" s="14"/>
    </row>
    <row r="347" spans="1:22" s="13" customFormat="1">
      <c r="A347" s="20"/>
      <c r="B347" s="25"/>
      <c r="C347" s="18"/>
      <c r="D347" s="18"/>
      <c r="E347" s="18"/>
      <c r="F347" s="18"/>
      <c r="G347" s="18"/>
      <c r="H347" s="17"/>
      <c r="I347" s="17"/>
      <c r="J347" s="16"/>
      <c r="K347" s="15"/>
      <c r="L347" s="14"/>
      <c r="M347" s="14"/>
      <c r="N347" s="14"/>
    </row>
    <row r="348" spans="1:22" s="8" customFormat="1">
      <c r="A348" s="20"/>
      <c r="B348" s="19"/>
      <c r="C348" s="133"/>
      <c r="D348" s="132"/>
      <c r="H348" s="29"/>
      <c r="I348" s="29"/>
      <c r="J348" s="28"/>
      <c r="K348" s="27"/>
      <c r="L348" s="26"/>
      <c r="M348" s="26"/>
      <c r="N348" s="26"/>
    </row>
    <row r="349" spans="1:22" s="8" customFormat="1">
      <c r="A349" s="20"/>
      <c r="B349" s="23" t="s">
        <v>141</v>
      </c>
      <c r="C349" s="85"/>
      <c r="D349" s="85"/>
      <c r="E349" s="85"/>
      <c r="F349" s="85"/>
      <c r="G349" s="85"/>
      <c r="H349" s="22"/>
      <c r="I349" s="22"/>
      <c r="J349" s="28"/>
      <c r="K349" s="27"/>
      <c r="L349" s="26"/>
      <c r="M349" s="26"/>
      <c r="N349" s="26"/>
    </row>
    <row r="350" spans="1:22">
      <c r="A350" s="20"/>
      <c r="B350" s="23"/>
      <c r="C350" s="23"/>
      <c r="D350" s="23"/>
      <c r="E350" s="23"/>
      <c r="F350" s="23"/>
      <c r="G350" s="23"/>
      <c r="H350" s="22"/>
      <c r="I350" s="22"/>
      <c r="L350" s="121"/>
      <c r="M350" s="121"/>
      <c r="N350" s="121"/>
      <c r="O350" s="2"/>
      <c r="P350" s="2"/>
      <c r="Q350" s="2"/>
      <c r="R350" s="2"/>
      <c r="S350" s="2"/>
      <c r="T350" s="2"/>
      <c r="U350" s="2"/>
      <c r="V350" s="2"/>
    </row>
    <row r="351" spans="1:22" ht="34.5" customHeight="1">
      <c r="A351" s="131"/>
      <c r="B351" s="23"/>
      <c r="C351" s="8"/>
      <c r="D351" s="8"/>
      <c r="F351" s="8"/>
      <c r="G351" s="8"/>
      <c r="H351" s="29"/>
      <c r="I351" s="29"/>
      <c r="J351" s="57" t="s">
        <v>56</v>
      </c>
      <c r="K351" s="56"/>
      <c r="L351" s="55" t="s">
        <v>500</v>
      </c>
      <c r="M351" s="55" t="s">
        <v>499</v>
      </c>
      <c r="N351" s="55" t="s">
        <v>498</v>
      </c>
      <c r="O351" s="2"/>
      <c r="P351" s="2"/>
      <c r="Q351" s="2"/>
      <c r="R351" s="2"/>
      <c r="S351" s="2"/>
      <c r="T351" s="2"/>
      <c r="U351" s="2"/>
      <c r="V351" s="2"/>
    </row>
    <row r="352" spans="1:22" ht="20.25" customHeight="1">
      <c r="A352" s="130" t="s">
        <v>140</v>
      </c>
      <c r="B352" s="54"/>
      <c r="C352" s="18"/>
      <c r="D352" s="8"/>
      <c r="F352" s="8"/>
      <c r="G352" s="8"/>
      <c r="H352" s="29"/>
      <c r="I352" s="53" t="s">
        <v>47</v>
      </c>
      <c r="J352" s="52"/>
      <c r="K352" s="51"/>
      <c r="L352" s="50" t="s">
        <v>497</v>
      </c>
      <c r="M352" s="50" t="s">
        <v>497</v>
      </c>
      <c r="N352" s="50" t="s">
        <v>497</v>
      </c>
      <c r="O352" s="2"/>
      <c r="P352" s="2"/>
      <c r="Q352" s="2"/>
      <c r="R352" s="2"/>
      <c r="S352" s="2"/>
      <c r="T352" s="2"/>
      <c r="U352" s="2"/>
      <c r="V352" s="2"/>
    </row>
    <row r="353" spans="1:22" s="13" customFormat="1" ht="34.5" customHeight="1">
      <c r="A353" s="34" t="s">
        <v>139</v>
      </c>
      <c r="B353" s="19"/>
      <c r="C353" s="273" t="s">
        <v>138</v>
      </c>
      <c r="D353" s="279"/>
      <c r="E353" s="279"/>
      <c r="F353" s="279"/>
      <c r="G353" s="279"/>
      <c r="H353" s="274"/>
      <c r="I353" s="313" t="s">
        <v>137</v>
      </c>
      <c r="J353" s="112">
        <f>IF(SUM(L353:N353)=0,IF(COUNTIF(L353:N353,"未確認")&gt;0,"未確認",IF(COUNTIF(L353:N353,"~*")&gt;0,"*",SUM(L353:N353))),SUM(L353:N353))</f>
        <v>214</v>
      </c>
      <c r="K353" s="126" t="str">
        <f>IF(OR(COUNTIF(L353:N353,"未確認")&gt;0,COUNTIF(L353:N353,"~*")&gt;0),"※","")</f>
        <v/>
      </c>
      <c r="L353" s="125">
        <v>85</v>
      </c>
      <c r="M353" s="125">
        <v>66</v>
      </c>
      <c r="N353" s="125">
        <v>63</v>
      </c>
    </row>
    <row r="354" spans="1:22" s="13" customFormat="1" ht="34.5" customHeight="1">
      <c r="A354" s="129" t="s">
        <v>136</v>
      </c>
      <c r="B354" s="19"/>
      <c r="C354" s="118"/>
      <c r="D354" s="128"/>
      <c r="E354" s="363" t="s">
        <v>135</v>
      </c>
      <c r="F354" s="364"/>
      <c r="G354" s="364"/>
      <c r="H354" s="365"/>
      <c r="I354" s="356"/>
      <c r="J354" s="112">
        <f>IF(SUM(L354:N354)=0,IF(COUNTIF(L354:N354,"未確認")&gt;0,"未確認",IF(COUNTIF(L354:N354,"~*")&gt;0,"*",SUM(L354:N354))),SUM(L354:N354))</f>
        <v>1</v>
      </c>
      <c r="K354" s="126" t="str">
        <f>IF(OR(COUNTIF(L354:N354,"未確認")&gt;0,COUNTIF(L354:N354,"~*")&gt;0),"※","")</f>
        <v/>
      </c>
      <c r="L354" s="125">
        <v>1</v>
      </c>
      <c r="M354" s="125">
        <v>0</v>
      </c>
      <c r="N354" s="125">
        <v>0</v>
      </c>
    </row>
    <row r="355" spans="1:22" s="13" customFormat="1" ht="34.5" customHeight="1">
      <c r="A355" s="129" t="s">
        <v>134</v>
      </c>
      <c r="B355" s="19"/>
      <c r="C355" s="118"/>
      <c r="D355" s="128"/>
      <c r="E355" s="363" t="s">
        <v>133</v>
      </c>
      <c r="F355" s="364"/>
      <c r="G355" s="364"/>
      <c r="H355" s="365"/>
      <c r="I355" s="356"/>
      <c r="J355" s="112">
        <f>IF(SUM(L355:N355)=0,IF(COUNTIF(L355:N355,"未確認")&gt;0,"未確認",IF(COUNTIF(L355:N355,"~*")&gt;0,"*",SUM(L355:N355))),SUM(L355:N355))</f>
        <v>73</v>
      </c>
      <c r="K355" s="126" t="str">
        <f>IF(OR(COUNTIF(L355:N355,"未確認")&gt;0,COUNTIF(L355:N355,"~*")&gt;0),"※","")</f>
        <v/>
      </c>
      <c r="L355" s="125">
        <v>29</v>
      </c>
      <c r="M355" s="125">
        <v>27</v>
      </c>
      <c r="N355" s="125">
        <v>17</v>
      </c>
    </row>
    <row r="356" spans="1:22" s="13" customFormat="1" ht="34.5" customHeight="1">
      <c r="A356" s="129" t="s">
        <v>132</v>
      </c>
      <c r="B356" s="19"/>
      <c r="C356" s="118"/>
      <c r="D356" s="128"/>
      <c r="E356" s="363" t="s">
        <v>131</v>
      </c>
      <c r="F356" s="364"/>
      <c r="G356" s="364"/>
      <c r="H356" s="365"/>
      <c r="I356" s="356"/>
      <c r="J356" s="112">
        <f>IF(SUM(L356:N356)=0,IF(COUNTIF(L356:N356,"未確認")&gt;0,"未確認",IF(COUNTIF(L356:N356,"~*")&gt;0,"*",SUM(L356:N356))),SUM(L356:N356))</f>
        <v>139</v>
      </c>
      <c r="K356" s="126" t="str">
        <f>IF(OR(COUNTIF(L356:N356,"未確認")&gt;0,COUNTIF(L356:N356,"~*")&gt;0),"※","")</f>
        <v/>
      </c>
      <c r="L356" s="125">
        <v>54</v>
      </c>
      <c r="M356" s="125">
        <v>39</v>
      </c>
      <c r="N356" s="125">
        <v>46</v>
      </c>
    </row>
    <row r="357" spans="1:22" s="13" customFormat="1" ht="34.5" customHeight="1">
      <c r="A357" s="34" t="s">
        <v>130</v>
      </c>
      <c r="B357" s="54"/>
      <c r="C357" s="114"/>
      <c r="D357" s="127"/>
      <c r="E357" s="363" t="s">
        <v>129</v>
      </c>
      <c r="F357" s="364"/>
      <c r="G357" s="364"/>
      <c r="H357" s="365"/>
      <c r="I357" s="357"/>
      <c r="J357" s="112">
        <f>IF(SUM(L357:N357)=0,IF(COUNTIF(L357:N357,"未確認")&gt;0,"未確認",IF(COUNTIF(L357:N357,"~*")&gt;0,"*",SUM(L357:N357))),SUM(L357:N357))</f>
        <v>0</v>
      </c>
      <c r="K357" s="126" t="str">
        <f>IF(OR(COUNTIF(L357:N357,"未確認")&gt;0,COUNTIF(L357:N357,"~*")&gt;0),"※","")</f>
        <v/>
      </c>
      <c r="L357" s="125">
        <v>0</v>
      </c>
      <c r="M357" s="125">
        <v>0</v>
      </c>
      <c r="N357" s="125">
        <v>0</v>
      </c>
    </row>
    <row r="358" spans="1:22" s="21" customFormat="1">
      <c r="A358" s="20"/>
      <c r="B358" s="23"/>
      <c r="C358" s="124"/>
      <c r="D358" s="23"/>
      <c r="E358" s="23"/>
      <c r="F358" s="23"/>
      <c r="G358" s="23"/>
      <c r="H358" s="22"/>
      <c r="I358" s="22"/>
      <c r="J358" s="16"/>
      <c r="K358" s="15"/>
      <c r="L358" s="14"/>
      <c r="M358" s="14"/>
      <c r="N358" s="14"/>
    </row>
    <row r="359" spans="1:22" s="13" customFormat="1">
      <c r="A359" s="20"/>
      <c r="B359" s="25"/>
      <c r="C359" s="18"/>
      <c r="D359" s="18"/>
      <c r="E359" s="18"/>
      <c r="F359" s="18"/>
      <c r="G359" s="18"/>
      <c r="H359" s="17"/>
      <c r="I359" s="17"/>
      <c r="J359" s="16"/>
      <c r="K359" s="15"/>
      <c r="L359" s="14"/>
      <c r="M359" s="14"/>
      <c r="N359" s="14"/>
    </row>
    <row r="360" spans="1:22" s="21" customFormat="1">
      <c r="A360" s="20"/>
      <c r="B360" s="54"/>
      <c r="C360" s="123"/>
      <c r="D360" s="8"/>
      <c r="E360" s="8"/>
      <c r="F360" s="8"/>
      <c r="G360" s="8"/>
      <c r="H360" s="122"/>
      <c r="I360" s="122"/>
      <c r="J360" s="28"/>
      <c r="K360" s="27"/>
      <c r="L360" s="26"/>
      <c r="M360" s="26"/>
      <c r="N360" s="26"/>
    </row>
    <row r="361" spans="1:22" s="8" customFormat="1">
      <c r="A361" s="20"/>
      <c r="B361" s="23" t="s">
        <v>128</v>
      </c>
      <c r="C361" s="85"/>
      <c r="D361" s="85"/>
      <c r="E361" s="85"/>
      <c r="F361" s="85"/>
      <c r="G361" s="85"/>
      <c r="H361" s="22"/>
      <c r="I361" s="22"/>
      <c r="J361" s="28"/>
      <c r="K361" s="27"/>
      <c r="L361" s="26"/>
      <c r="M361" s="26"/>
      <c r="N361" s="26"/>
    </row>
    <row r="362" spans="1:22" s="21" customFormat="1">
      <c r="A362" s="20"/>
      <c r="B362" s="19" t="s">
        <v>127</v>
      </c>
      <c r="C362" s="8"/>
      <c r="D362" s="8"/>
      <c r="E362" s="8"/>
      <c r="F362" s="8"/>
      <c r="G362" s="8"/>
      <c r="H362" s="29"/>
      <c r="I362" s="29"/>
      <c r="J362" s="28"/>
      <c r="K362" s="27"/>
      <c r="L362" s="26"/>
      <c r="M362" s="26"/>
      <c r="N362" s="26"/>
    </row>
    <row r="363" spans="1:22">
      <c r="A363" s="20"/>
      <c r="B363" s="23"/>
      <c r="C363" s="23"/>
      <c r="D363" s="23"/>
      <c r="E363" s="23"/>
      <c r="F363" s="23"/>
      <c r="G363" s="23"/>
      <c r="H363" s="22"/>
      <c r="I363" s="22"/>
      <c r="L363" s="121"/>
      <c r="M363" s="121"/>
      <c r="N363" s="121"/>
      <c r="O363" s="2"/>
      <c r="P363" s="2"/>
      <c r="Q363" s="2"/>
      <c r="R363" s="2"/>
      <c r="S363" s="2"/>
      <c r="T363" s="2"/>
      <c r="U363" s="2"/>
      <c r="V363" s="2"/>
    </row>
    <row r="364" spans="1:22" ht="34.5" customHeight="1">
      <c r="A364" s="20"/>
      <c r="B364" s="23"/>
      <c r="C364" s="8"/>
      <c r="D364" s="8"/>
      <c r="F364" s="8"/>
      <c r="G364" s="8"/>
      <c r="H364" s="29"/>
      <c r="I364" s="29"/>
      <c r="J364" s="57" t="s">
        <v>56</v>
      </c>
      <c r="K364" s="56"/>
      <c r="L364" s="55" t="s">
        <v>500</v>
      </c>
      <c r="M364" s="55" t="s">
        <v>499</v>
      </c>
      <c r="N364" s="55" t="s">
        <v>498</v>
      </c>
      <c r="O364" s="2"/>
      <c r="P364" s="2"/>
      <c r="Q364" s="2"/>
      <c r="R364" s="2"/>
      <c r="S364" s="2"/>
      <c r="T364" s="2"/>
      <c r="U364" s="2"/>
      <c r="V364" s="2"/>
    </row>
    <row r="365" spans="1:22" ht="20.25" customHeight="1">
      <c r="A365" s="20"/>
      <c r="B365" s="54"/>
      <c r="C365" s="8"/>
      <c r="D365" s="8"/>
      <c r="F365" s="8"/>
      <c r="G365" s="8"/>
      <c r="H365" s="29"/>
      <c r="I365" s="53" t="s">
        <v>47</v>
      </c>
      <c r="J365" s="52"/>
      <c r="K365" s="51"/>
      <c r="L365" s="50" t="s">
        <v>497</v>
      </c>
      <c r="M365" s="50" t="s">
        <v>497</v>
      </c>
      <c r="N365" s="50" t="s">
        <v>497</v>
      </c>
      <c r="O365" s="2"/>
      <c r="P365" s="2"/>
      <c r="Q365" s="2"/>
      <c r="R365" s="2"/>
      <c r="S365" s="2"/>
      <c r="T365" s="2"/>
      <c r="U365" s="2"/>
      <c r="V365" s="2"/>
    </row>
    <row r="366" spans="1:22" s="13" customFormat="1" ht="34.5" customHeight="1">
      <c r="A366" s="34" t="s">
        <v>126</v>
      </c>
      <c r="B366" s="19"/>
      <c r="C366" s="360" t="s">
        <v>125</v>
      </c>
      <c r="D366" s="361"/>
      <c r="E366" s="361"/>
      <c r="F366" s="361"/>
      <c r="G366" s="361"/>
      <c r="H366" s="362"/>
      <c r="I366" s="313" t="s">
        <v>124</v>
      </c>
      <c r="J366" s="112">
        <v>0</v>
      </c>
      <c r="K366" s="111" t="str">
        <f t="shared" ref="K366:K371" si="8">IF(OR(COUNTIF(J366,"未確認")&gt;0,COUNTIF(J366,"~*")&gt;0),"※","")</f>
        <v/>
      </c>
      <c r="L366" s="120"/>
      <c r="M366" s="119"/>
      <c r="N366" s="119"/>
    </row>
    <row r="367" spans="1:22" s="13" customFormat="1" ht="34.5" customHeight="1">
      <c r="A367" s="34" t="s">
        <v>123</v>
      </c>
      <c r="B367" s="19"/>
      <c r="C367" s="118"/>
      <c r="D367" s="117"/>
      <c r="E367" s="265" t="s">
        <v>122</v>
      </c>
      <c r="F367" s="266"/>
      <c r="G367" s="266"/>
      <c r="H367" s="267"/>
      <c r="I367" s="371"/>
      <c r="J367" s="112">
        <v>0</v>
      </c>
      <c r="K367" s="111" t="str">
        <f t="shared" si="8"/>
        <v/>
      </c>
      <c r="L367" s="116"/>
      <c r="M367" s="115"/>
      <c r="N367" s="115"/>
    </row>
    <row r="368" spans="1:22" s="13" customFormat="1" ht="34.5" customHeight="1">
      <c r="A368" s="34" t="s">
        <v>121</v>
      </c>
      <c r="B368" s="19"/>
      <c r="C368" s="114"/>
      <c r="D368" s="113"/>
      <c r="E368" s="265" t="s">
        <v>120</v>
      </c>
      <c r="F368" s="266"/>
      <c r="G368" s="266"/>
      <c r="H368" s="267"/>
      <c r="I368" s="371"/>
      <c r="J368" s="112">
        <v>0</v>
      </c>
      <c r="K368" s="111" t="str">
        <f t="shared" si="8"/>
        <v/>
      </c>
      <c r="L368" s="116"/>
      <c r="M368" s="115"/>
      <c r="N368" s="115"/>
    </row>
    <row r="369" spans="1:14" s="13" customFormat="1" ht="34.5" customHeight="1">
      <c r="A369" s="34" t="s">
        <v>119</v>
      </c>
      <c r="B369" s="19"/>
      <c r="C369" s="373" t="s">
        <v>118</v>
      </c>
      <c r="D369" s="374"/>
      <c r="E369" s="374"/>
      <c r="F369" s="374"/>
      <c r="G369" s="374"/>
      <c r="H369" s="375"/>
      <c r="I369" s="371"/>
      <c r="J369" s="112">
        <v>0</v>
      </c>
      <c r="K369" s="111" t="str">
        <f t="shared" si="8"/>
        <v/>
      </c>
      <c r="L369" s="116"/>
      <c r="M369" s="115"/>
      <c r="N369" s="115"/>
    </row>
    <row r="370" spans="1:14" s="13" customFormat="1" ht="34.5" customHeight="1">
      <c r="A370" s="34" t="s">
        <v>117</v>
      </c>
      <c r="B370" s="19"/>
      <c r="C370" s="118"/>
      <c r="D370" s="117"/>
      <c r="E370" s="265" t="s">
        <v>116</v>
      </c>
      <c r="F370" s="266"/>
      <c r="G370" s="266"/>
      <c r="H370" s="267"/>
      <c r="I370" s="371"/>
      <c r="J370" s="112">
        <v>0</v>
      </c>
      <c r="K370" s="111" t="str">
        <f t="shared" si="8"/>
        <v/>
      </c>
      <c r="L370" s="116"/>
      <c r="M370" s="115"/>
      <c r="N370" s="115"/>
    </row>
    <row r="371" spans="1:14" s="13" customFormat="1" ht="34.5" customHeight="1">
      <c r="A371" s="34" t="s">
        <v>115</v>
      </c>
      <c r="B371" s="19"/>
      <c r="C371" s="114"/>
      <c r="D371" s="113"/>
      <c r="E371" s="265" t="s">
        <v>114</v>
      </c>
      <c r="F371" s="266"/>
      <c r="G371" s="266"/>
      <c r="H371" s="267"/>
      <c r="I371" s="372"/>
      <c r="J371" s="112">
        <v>0</v>
      </c>
      <c r="K371" s="111" t="str">
        <f t="shared" si="8"/>
        <v/>
      </c>
      <c r="L371" s="110"/>
      <c r="M371" s="109"/>
      <c r="N371" s="109"/>
    </row>
    <row r="372" spans="1:14" s="21" customFormat="1">
      <c r="A372" s="20"/>
      <c r="B372" s="23"/>
      <c r="C372" s="23"/>
      <c r="D372" s="23"/>
      <c r="E372" s="23"/>
      <c r="F372" s="23"/>
      <c r="G372" s="23"/>
      <c r="H372" s="22"/>
      <c r="I372" s="22"/>
      <c r="J372" s="16"/>
      <c r="K372" s="15"/>
      <c r="L372" s="14"/>
      <c r="M372" s="14"/>
      <c r="N372" s="14"/>
    </row>
    <row r="373" spans="1:14" s="13" customFormat="1">
      <c r="A373" s="20"/>
      <c r="B373" s="25"/>
      <c r="C373" s="18"/>
      <c r="D373" s="18"/>
      <c r="E373" s="18"/>
      <c r="F373" s="18"/>
      <c r="G373" s="18"/>
      <c r="H373" s="17"/>
      <c r="I373" s="17"/>
      <c r="J373" s="16"/>
      <c r="K373" s="15"/>
      <c r="L373" s="14"/>
      <c r="M373" s="14"/>
      <c r="N373" s="14"/>
    </row>
    <row r="374" spans="1:14" s="13" customFormat="1">
      <c r="A374" s="20"/>
      <c r="B374" s="19"/>
      <c r="C374" s="19"/>
      <c r="D374" s="18"/>
      <c r="E374" s="18"/>
      <c r="F374" s="18"/>
      <c r="G374" s="18"/>
      <c r="H374" s="17"/>
      <c r="I374" s="24" t="s">
        <v>17</v>
      </c>
      <c r="J374" s="16"/>
      <c r="K374" s="15"/>
      <c r="L374" s="14"/>
      <c r="M374" s="14"/>
      <c r="N374" s="14"/>
    </row>
    <row r="375" spans="1:14" s="13" customFormat="1">
      <c r="A375" s="20"/>
      <c r="B375" s="19"/>
      <c r="C375" s="19"/>
      <c r="D375" s="18"/>
      <c r="E375" s="18"/>
      <c r="F375" s="18"/>
      <c r="G375" s="18"/>
      <c r="H375" s="17"/>
      <c r="I375" s="17"/>
      <c r="J375" s="16"/>
      <c r="K375" s="15"/>
      <c r="L375" s="14"/>
      <c r="M375" s="14"/>
      <c r="N375" s="14"/>
    </row>
    <row r="376" spans="1:14" s="13" customFormat="1">
      <c r="A376" s="20"/>
      <c r="B376" s="19"/>
      <c r="C376" s="19"/>
      <c r="D376" s="18"/>
      <c r="E376" s="18"/>
      <c r="F376" s="18"/>
      <c r="G376" s="18"/>
      <c r="H376" s="17"/>
      <c r="I376" s="17"/>
      <c r="J376" s="16"/>
      <c r="K376" s="15"/>
      <c r="L376" s="14"/>
      <c r="M376" s="14"/>
      <c r="N376" s="14"/>
    </row>
    <row r="377" spans="1:14" s="99" customFormat="1">
      <c r="A377" s="20"/>
      <c r="B377" s="54"/>
      <c r="C377" s="103"/>
      <c r="D377" s="108"/>
      <c r="E377" s="108"/>
      <c r="F377" s="108"/>
      <c r="G377" s="108"/>
      <c r="H377" s="107"/>
      <c r="I377" s="106"/>
      <c r="J377" s="4"/>
      <c r="K377" s="5"/>
      <c r="M377" s="105"/>
      <c r="N377" s="105"/>
    </row>
    <row r="378" spans="1:14" s="99" customFormat="1">
      <c r="A378" s="20"/>
      <c r="B378" s="54"/>
      <c r="C378" s="103"/>
      <c r="D378" s="108"/>
      <c r="E378" s="108"/>
      <c r="F378" s="108"/>
      <c r="G378" s="108"/>
      <c r="H378" s="107"/>
      <c r="I378" s="106"/>
      <c r="J378" s="4"/>
      <c r="K378" s="5"/>
      <c r="M378" s="105"/>
      <c r="N378" s="105"/>
    </row>
    <row r="379" spans="1:14" s="99" customFormat="1">
      <c r="A379" s="20"/>
      <c r="B379" s="54"/>
      <c r="H379" s="103"/>
      <c r="M379" s="104"/>
      <c r="N379" s="104"/>
    </row>
    <row r="380" spans="1:14" s="99" customFormat="1">
      <c r="A380" s="20"/>
      <c r="B380" s="54"/>
      <c r="H380" s="103"/>
      <c r="M380" s="105"/>
      <c r="N380" s="105"/>
    </row>
    <row r="381" spans="1:14" s="99" customFormat="1">
      <c r="A381" s="20"/>
      <c r="B381" s="54"/>
      <c r="H381" s="103"/>
      <c r="M381" s="104"/>
      <c r="N381" s="104"/>
    </row>
    <row r="382" spans="1:14" s="99" customFormat="1">
      <c r="A382" s="20"/>
      <c r="B382" s="54"/>
      <c r="H382" s="103"/>
      <c r="M382" s="104"/>
      <c r="N382" s="104"/>
    </row>
    <row r="383" spans="1:14" s="99" customFormat="1">
      <c r="A383" s="20"/>
      <c r="B383" s="54"/>
      <c r="H383" s="103"/>
      <c r="L383" s="3"/>
      <c r="M383" s="3"/>
      <c r="N383" s="3"/>
    </row>
    <row r="384" spans="1:14" s="99" customFormat="1">
      <c r="A384" s="20"/>
      <c r="B384" s="54"/>
      <c r="C384" s="100"/>
      <c r="D384" s="100"/>
      <c r="E384" s="100"/>
      <c r="F384" s="100"/>
      <c r="G384" s="102"/>
      <c r="H384" s="100"/>
      <c r="I384" s="100"/>
      <c r="J384" s="100"/>
      <c r="K384" s="101"/>
      <c r="L384" s="100"/>
      <c r="M384" s="100"/>
      <c r="N384" s="100"/>
    </row>
    <row r="385" spans="1:22" s="99" customFormat="1">
      <c r="A385" s="20"/>
      <c r="B385" s="54"/>
      <c r="C385" s="18"/>
      <c r="D385" s="8"/>
      <c r="E385" s="8"/>
      <c r="F385" s="8"/>
      <c r="G385" s="8"/>
      <c r="H385" s="29"/>
      <c r="I385" s="29"/>
      <c r="J385" s="93"/>
      <c r="K385" s="27"/>
      <c r="L385" s="28"/>
      <c r="M385" s="28"/>
      <c r="N385" s="28"/>
    </row>
    <row r="386" spans="1:22" s="21" customFormat="1" ht="19.5">
      <c r="A386" s="20"/>
      <c r="B386" s="98" t="s">
        <v>113</v>
      </c>
      <c r="C386" s="97"/>
      <c r="D386" s="96"/>
      <c r="E386" s="96"/>
      <c r="F386" s="96"/>
      <c r="G386" s="96"/>
      <c r="H386" s="95"/>
      <c r="I386" s="95"/>
      <c r="J386" s="94"/>
      <c r="K386" s="93"/>
      <c r="L386" s="26"/>
      <c r="M386" s="26"/>
      <c r="N386" s="26"/>
    </row>
    <row r="387" spans="1:22" s="21" customFormat="1">
      <c r="A387" s="20"/>
      <c r="B387" s="23" t="s">
        <v>112</v>
      </c>
      <c r="C387" s="90"/>
      <c r="D387" s="8"/>
      <c r="E387" s="8"/>
      <c r="F387" s="8"/>
      <c r="G387" s="8"/>
      <c r="H387" s="29"/>
      <c r="I387" s="29"/>
      <c r="J387" s="28"/>
      <c r="K387" s="92"/>
      <c r="L387" s="91"/>
      <c r="M387" s="91"/>
      <c r="N387" s="91"/>
    </row>
    <row r="388" spans="1:22" s="21" customFormat="1" ht="19.5">
      <c r="A388" s="20"/>
      <c r="C388" s="90"/>
      <c r="D388" s="8"/>
      <c r="E388" s="8"/>
      <c r="F388" s="8"/>
      <c r="G388" s="8"/>
      <c r="H388" s="29"/>
      <c r="I388" s="29"/>
      <c r="J388" s="28"/>
      <c r="K388" s="89"/>
      <c r="L388" s="88"/>
      <c r="M388" s="88"/>
      <c r="N388" s="88"/>
    </row>
    <row r="389" spans="1:22" ht="34.5" customHeight="1">
      <c r="A389" s="20"/>
      <c r="B389" s="23"/>
      <c r="C389" s="2"/>
      <c r="D389" s="8"/>
      <c r="F389" s="8"/>
      <c r="G389" s="8"/>
      <c r="H389" s="29"/>
      <c r="I389" s="29"/>
      <c r="J389" s="57" t="s">
        <v>56</v>
      </c>
      <c r="K389" s="87"/>
      <c r="L389" s="86" t="s">
        <v>500</v>
      </c>
      <c r="M389" s="86" t="s">
        <v>499</v>
      </c>
      <c r="N389" s="86" t="s">
        <v>498</v>
      </c>
      <c r="O389" s="2"/>
      <c r="P389" s="2"/>
      <c r="Q389" s="2"/>
      <c r="R389" s="2"/>
      <c r="S389" s="2"/>
      <c r="T389" s="2"/>
      <c r="U389" s="2"/>
      <c r="V389" s="2"/>
    </row>
    <row r="390" spans="1:22" ht="20.25" customHeight="1">
      <c r="A390" s="20"/>
      <c r="B390" s="54"/>
      <c r="C390" s="369"/>
      <c r="D390" s="370"/>
      <c r="E390" s="370"/>
      <c r="F390" s="370"/>
      <c r="G390" s="85"/>
      <c r="H390" s="29"/>
      <c r="I390" s="53" t="s">
        <v>47</v>
      </c>
      <c r="J390" s="52"/>
      <c r="K390" s="51"/>
      <c r="L390" s="50" t="s">
        <v>497</v>
      </c>
      <c r="M390" s="50" t="s">
        <v>497</v>
      </c>
      <c r="N390" s="50" t="s">
        <v>497</v>
      </c>
      <c r="O390" s="2"/>
      <c r="P390" s="2"/>
      <c r="Q390" s="2"/>
      <c r="R390" s="2"/>
      <c r="S390" s="2"/>
      <c r="T390" s="2"/>
      <c r="U390" s="2"/>
      <c r="V390" s="2"/>
    </row>
    <row r="391" spans="1:22" s="21" customFormat="1" ht="34.5" customHeight="1">
      <c r="A391" s="34" t="s">
        <v>111</v>
      </c>
      <c r="B391" s="84"/>
      <c r="C391" s="265" t="s">
        <v>110</v>
      </c>
      <c r="D391" s="266"/>
      <c r="E391" s="266"/>
      <c r="F391" s="266"/>
      <c r="G391" s="266"/>
      <c r="H391" s="267"/>
      <c r="I391" s="64" t="s">
        <v>109</v>
      </c>
      <c r="J391" s="63">
        <f>IF(SUM(L391:N391)=0,IF(COUNTIF(L391:N391,"未確認")&gt;0,"未確認",IF(COUNTIF(L391:N391,"~*")&gt;0,"*",SUM(L391:N391))),SUM(L391:N391))</f>
        <v>0</v>
      </c>
      <c r="K391" s="62" t="str">
        <f>IF(OR(COUNTIF(L391:N391,"未確認")&gt;0,COUNTIF(L391:N391,"*")&gt;0),"※","")</f>
        <v/>
      </c>
      <c r="L391" s="83">
        <v>0</v>
      </c>
      <c r="M391" s="83">
        <v>0</v>
      </c>
      <c r="N391" s="83">
        <v>0</v>
      </c>
    </row>
    <row r="392" spans="1:22" customFormat="1" ht="34.5" customHeight="1"/>
    <row r="393" spans="1:22" s="21" customFormat="1">
      <c r="A393" s="20"/>
      <c r="B393" s="23"/>
      <c r="C393" s="23"/>
      <c r="D393" s="23"/>
      <c r="E393" s="23"/>
      <c r="F393" s="23"/>
      <c r="G393" s="23"/>
      <c r="H393" s="22"/>
      <c r="I393" s="22"/>
      <c r="J393" s="16"/>
      <c r="K393" s="15"/>
      <c r="L393" s="14"/>
      <c r="M393" s="14"/>
      <c r="N393" s="14"/>
    </row>
    <row r="394" spans="1:22" s="35" customFormat="1">
      <c r="A394" s="20"/>
      <c r="B394" s="23" t="s">
        <v>108</v>
      </c>
      <c r="C394" s="23"/>
      <c r="D394" s="23"/>
      <c r="E394" s="23"/>
      <c r="F394" s="23"/>
      <c r="G394" s="23"/>
      <c r="H394" s="22"/>
      <c r="I394" s="22"/>
      <c r="J394" s="28"/>
      <c r="K394" s="27"/>
      <c r="L394" s="26"/>
      <c r="M394" s="26"/>
      <c r="N394" s="26"/>
    </row>
    <row r="395" spans="1:22">
      <c r="A395" s="20"/>
      <c r="B395" s="23"/>
      <c r="C395" s="23"/>
      <c r="D395" s="23"/>
      <c r="E395" s="23"/>
      <c r="F395" s="23"/>
      <c r="G395" s="23"/>
      <c r="H395" s="22"/>
      <c r="I395" s="22"/>
      <c r="L395" s="58"/>
      <c r="M395" s="58"/>
      <c r="N395" s="58"/>
      <c r="O395" s="2"/>
      <c r="P395" s="2"/>
      <c r="Q395" s="2"/>
      <c r="R395" s="2"/>
      <c r="S395" s="2"/>
      <c r="T395" s="2"/>
      <c r="U395" s="2"/>
      <c r="V395" s="2"/>
    </row>
    <row r="396" spans="1:22" s="54" customFormat="1" ht="34.5" customHeight="1">
      <c r="A396" s="20"/>
      <c r="B396" s="23"/>
      <c r="C396" s="8"/>
      <c r="D396" s="8"/>
      <c r="E396" s="8"/>
      <c r="F396" s="8"/>
      <c r="G396" s="8"/>
      <c r="H396" s="29"/>
      <c r="I396" s="29"/>
      <c r="J396" s="57" t="s">
        <v>56</v>
      </c>
      <c r="K396" s="56"/>
      <c r="L396" s="55" t="s">
        <v>500</v>
      </c>
      <c r="M396" s="55" t="s">
        <v>499</v>
      </c>
      <c r="N396" s="55" t="s">
        <v>498</v>
      </c>
    </row>
    <row r="397" spans="1:22" s="54" customFormat="1" ht="20.25" customHeight="1">
      <c r="A397" s="20"/>
      <c r="C397" s="18"/>
      <c r="D397" s="8"/>
      <c r="E397" s="8"/>
      <c r="F397" s="8"/>
      <c r="G397" s="8"/>
      <c r="H397" s="29"/>
      <c r="I397" s="53" t="s">
        <v>47</v>
      </c>
      <c r="J397" s="52"/>
      <c r="K397" s="51"/>
      <c r="L397" s="50" t="s">
        <v>497</v>
      </c>
      <c r="M397" s="50" t="s">
        <v>497</v>
      </c>
      <c r="N397" s="50" t="s">
        <v>497</v>
      </c>
    </row>
    <row r="398" spans="1:22" s="35" customFormat="1" ht="113.65" customHeight="1">
      <c r="A398" s="34" t="s">
        <v>107</v>
      </c>
      <c r="B398" s="19"/>
      <c r="C398" s="307" t="s">
        <v>106</v>
      </c>
      <c r="D398" s="308"/>
      <c r="E398" s="308"/>
      <c r="F398" s="308"/>
      <c r="G398" s="308"/>
      <c r="H398" s="309"/>
      <c r="I398" s="82" t="s">
        <v>105</v>
      </c>
      <c r="J398" s="32"/>
      <c r="K398" s="81"/>
      <c r="L398" s="68" t="s">
        <v>104</v>
      </c>
      <c r="M398" s="68" t="s">
        <v>104</v>
      </c>
      <c r="N398" s="68" t="s">
        <v>104</v>
      </c>
    </row>
    <row r="399" spans="1:22" s="21" customFormat="1" ht="65.099999999999994" customHeight="1">
      <c r="A399" s="20"/>
      <c r="B399" s="19"/>
      <c r="C399" s="310" t="s">
        <v>102</v>
      </c>
      <c r="D399" s="311"/>
      <c r="E399" s="311"/>
      <c r="F399" s="311"/>
      <c r="G399" s="311"/>
      <c r="H399" s="312"/>
      <c r="I399" s="313" t="s">
        <v>101</v>
      </c>
      <c r="J399" s="73"/>
      <c r="K399" s="77"/>
      <c r="L399" s="76"/>
      <c r="M399" s="75"/>
      <c r="N399" s="75"/>
    </row>
    <row r="400" spans="1:22" s="21" customFormat="1" ht="34.5" customHeight="1">
      <c r="A400" s="34" t="s">
        <v>100</v>
      </c>
      <c r="B400" s="19"/>
      <c r="C400" s="74"/>
      <c r="D400" s="366" t="s">
        <v>83</v>
      </c>
      <c r="E400" s="367"/>
      <c r="F400" s="367"/>
      <c r="G400" s="367"/>
      <c r="H400" s="368"/>
      <c r="I400" s="341"/>
      <c r="J400" s="73"/>
      <c r="K400" s="72"/>
      <c r="L400" s="68">
        <v>0</v>
      </c>
      <c r="M400" s="68">
        <v>0</v>
      </c>
      <c r="N400" s="68">
        <v>0</v>
      </c>
    </row>
    <row r="401" spans="1:14" s="21" customFormat="1" ht="34.5" customHeight="1">
      <c r="A401" s="34" t="s">
        <v>99</v>
      </c>
      <c r="B401" s="19"/>
      <c r="C401" s="74"/>
      <c r="D401" s="366" t="s">
        <v>81</v>
      </c>
      <c r="E401" s="367"/>
      <c r="F401" s="367"/>
      <c r="G401" s="367"/>
      <c r="H401" s="368"/>
      <c r="I401" s="341"/>
      <c r="J401" s="73"/>
      <c r="K401" s="72"/>
      <c r="L401" s="68">
        <v>0</v>
      </c>
      <c r="M401" s="68">
        <v>0</v>
      </c>
      <c r="N401" s="68">
        <v>0</v>
      </c>
    </row>
    <row r="402" spans="1:14" s="21" customFormat="1" ht="34.5" customHeight="1">
      <c r="A402" s="34" t="s">
        <v>98</v>
      </c>
      <c r="B402" s="19"/>
      <c r="C402" s="74"/>
      <c r="D402" s="366" t="s">
        <v>79</v>
      </c>
      <c r="E402" s="367"/>
      <c r="F402" s="367"/>
      <c r="G402" s="367"/>
      <c r="H402" s="368"/>
      <c r="I402" s="341"/>
      <c r="J402" s="73"/>
      <c r="K402" s="72"/>
      <c r="L402" s="68">
        <v>0</v>
      </c>
      <c r="M402" s="68">
        <v>0</v>
      </c>
      <c r="N402" s="68">
        <v>0</v>
      </c>
    </row>
    <row r="403" spans="1:14" s="21" customFormat="1" ht="34.5" customHeight="1">
      <c r="A403" s="34" t="s">
        <v>97</v>
      </c>
      <c r="B403" s="19"/>
      <c r="C403" s="74"/>
      <c r="D403" s="366" t="s">
        <v>77</v>
      </c>
      <c r="E403" s="367"/>
      <c r="F403" s="367"/>
      <c r="G403" s="367"/>
      <c r="H403" s="368"/>
      <c r="I403" s="341"/>
      <c r="J403" s="73"/>
      <c r="K403" s="72"/>
      <c r="L403" s="68">
        <v>0</v>
      </c>
      <c r="M403" s="68">
        <v>0</v>
      </c>
      <c r="N403" s="68">
        <v>0</v>
      </c>
    </row>
    <row r="404" spans="1:14" s="21" customFormat="1" ht="34.5" customHeight="1">
      <c r="A404" s="34" t="s">
        <v>96</v>
      </c>
      <c r="B404" s="19"/>
      <c r="C404" s="74"/>
      <c r="D404" s="366" t="s">
        <v>75</v>
      </c>
      <c r="E404" s="367"/>
      <c r="F404" s="367"/>
      <c r="G404" s="367"/>
      <c r="H404" s="368"/>
      <c r="I404" s="341"/>
      <c r="J404" s="73"/>
      <c r="K404" s="72"/>
      <c r="L404" s="68">
        <v>0</v>
      </c>
      <c r="M404" s="68">
        <v>0</v>
      </c>
      <c r="N404" s="68">
        <v>0</v>
      </c>
    </row>
    <row r="405" spans="1:14" s="21" customFormat="1" ht="34.5" customHeight="1">
      <c r="A405" s="34" t="s">
        <v>95</v>
      </c>
      <c r="B405" s="19"/>
      <c r="C405" s="80"/>
      <c r="D405" s="366" t="s">
        <v>73</v>
      </c>
      <c r="E405" s="367"/>
      <c r="F405" s="367"/>
      <c r="G405" s="367"/>
      <c r="H405" s="368"/>
      <c r="I405" s="341"/>
      <c r="J405" s="73"/>
      <c r="K405" s="72"/>
      <c r="L405" s="68">
        <v>0</v>
      </c>
      <c r="M405" s="68">
        <v>0</v>
      </c>
      <c r="N405" s="68">
        <v>0</v>
      </c>
    </row>
    <row r="406" spans="1:14" s="21" customFormat="1" ht="34.5" customHeight="1">
      <c r="A406" s="34" t="s">
        <v>94</v>
      </c>
      <c r="B406" s="19"/>
      <c r="C406" s="79"/>
      <c r="D406" s="366" t="s">
        <v>71</v>
      </c>
      <c r="E406" s="367"/>
      <c r="F406" s="367"/>
      <c r="G406" s="367"/>
      <c r="H406" s="368"/>
      <c r="I406" s="341"/>
      <c r="J406" s="70"/>
      <c r="K406" s="69"/>
      <c r="L406" s="68">
        <v>0</v>
      </c>
      <c r="M406" s="68">
        <v>0</v>
      </c>
      <c r="N406" s="68">
        <v>0</v>
      </c>
    </row>
    <row r="407" spans="1:14" s="21" customFormat="1" ht="42.75" customHeight="1">
      <c r="A407" s="20"/>
      <c r="B407" s="19"/>
      <c r="C407" s="310" t="s">
        <v>93</v>
      </c>
      <c r="D407" s="311"/>
      <c r="E407" s="311"/>
      <c r="F407" s="311"/>
      <c r="G407" s="311"/>
      <c r="H407" s="312"/>
      <c r="I407" s="341"/>
      <c r="J407" s="73"/>
      <c r="K407" s="77"/>
      <c r="L407" s="76"/>
      <c r="M407" s="75"/>
      <c r="N407" s="75"/>
    </row>
    <row r="408" spans="1:14" s="21" customFormat="1" ht="34.5" customHeight="1">
      <c r="A408" s="34" t="s">
        <v>92</v>
      </c>
      <c r="B408" s="19"/>
      <c r="C408" s="74"/>
      <c r="D408" s="366" t="s">
        <v>83</v>
      </c>
      <c r="E408" s="367"/>
      <c r="F408" s="367"/>
      <c r="G408" s="367"/>
      <c r="H408" s="368"/>
      <c r="I408" s="341"/>
      <c r="J408" s="73"/>
      <c r="K408" s="72"/>
      <c r="L408" s="68">
        <v>0</v>
      </c>
      <c r="M408" s="68">
        <v>0</v>
      </c>
      <c r="N408" s="68">
        <v>0</v>
      </c>
    </row>
    <row r="409" spans="1:14" s="21" customFormat="1" ht="34.5" customHeight="1">
      <c r="A409" s="34" t="s">
        <v>91</v>
      </c>
      <c r="B409" s="19"/>
      <c r="C409" s="74"/>
      <c r="D409" s="366" t="s">
        <v>81</v>
      </c>
      <c r="E409" s="367"/>
      <c r="F409" s="367"/>
      <c r="G409" s="367"/>
      <c r="H409" s="368"/>
      <c r="I409" s="341"/>
      <c r="J409" s="73"/>
      <c r="K409" s="72"/>
      <c r="L409" s="68">
        <v>0</v>
      </c>
      <c r="M409" s="68">
        <v>0</v>
      </c>
      <c r="N409" s="68">
        <v>0</v>
      </c>
    </row>
    <row r="410" spans="1:14" s="21" customFormat="1" ht="34.5" customHeight="1">
      <c r="A410" s="34" t="s">
        <v>90</v>
      </c>
      <c r="B410" s="19"/>
      <c r="C410" s="74"/>
      <c r="D410" s="366" t="s">
        <v>79</v>
      </c>
      <c r="E410" s="367"/>
      <c r="F410" s="367"/>
      <c r="G410" s="367"/>
      <c r="H410" s="368"/>
      <c r="I410" s="341"/>
      <c r="J410" s="73"/>
      <c r="K410" s="72"/>
      <c r="L410" s="68">
        <v>0</v>
      </c>
      <c r="M410" s="68">
        <v>0</v>
      </c>
      <c r="N410" s="68">
        <v>0</v>
      </c>
    </row>
    <row r="411" spans="1:14" s="21" customFormat="1" ht="34.5" customHeight="1">
      <c r="A411" s="34" t="s">
        <v>89</v>
      </c>
      <c r="B411" s="19"/>
      <c r="C411" s="74"/>
      <c r="D411" s="366" t="s">
        <v>77</v>
      </c>
      <c r="E411" s="367"/>
      <c r="F411" s="367"/>
      <c r="G411" s="367"/>
      <c r="H411" s="368"/>
      <c r="I411" s="341"/>
      <c r="J411" s="73"/>
      <c r="K411" s="72"/>
      <c r="L411" s="68">
        <v>0</v>
      </c>
      <c r="M411" s="68">
        <v>0</v>
      </c>
      <c r="N411" s="68">
        <v>0</v>
      </c>
    </row>
    <row r="412" spans="1:14" s="21" customFormat="1" ht="34.5" customHeight="1">
      <c r="A412" s="34" t="s">
        <v>88</v>
      </c>
      <c r="B412" s="19"/>
      <c r="C412" s="74"/>
      <c r="D412" s="366" t="s">
        <v>75</v>
      </c>
      <c r="E412" s="367"/>
      <c r="F412" s="367"/>
      <c r="G412" s="367"/>
      <c r="H412" s="368"/>
      <c r="I412" s="341"/>
      <c r="J412" s="73"/>
      <c r="K412" s="72"/>
      <c r="L412" s="68">
        <v>0</v>
      </c>
      <c r="M412" s="68">
        <v>0</v>
      </c>
      <c r="N412" s="68">
        <v>0</v>
      </c>
    </row>
    <row r="413" spans="1:14" s="21" customFormat="1" ht="34.5" customHeight="1">
      <c r="A413" s="34" t="s">
        <v>87</v>
      </c>
      <c r="B413" s="19"/>
      <c r="C413" s="74"/>
      <c r="D413" s="366" t="s">
        <v>73</v>
      </c>
      <c r="E413" s="367"/>
      <c r="F413" s="367"/>
      <c r="G413" s="367"/>
      <c r="H413" s="368"/>
      <c r="I413" s="341"/>
      <c r="J413" s="73"/>
      <c r="K413" s="72"/>
      <c r="L413" s="68">
        <v>0</v>
      </c>
      <c r="M413" s="68">
        <v>0</v>
      </c>
      <c r="N413" s="68">
        <v>0</v>
      </c>
    </row>
    <row r="414" spans="1:14" s="21" customFormat="1" ht="34.5" customHeight="1">
      <c r="A414" s="34" t="s">
        <v>86</v>
      </c>
      <c r="B414" s="19"/>
      <c r="C414" s="71"/>
      <c r="D414" s="366" t="s">
        <v>71</v>
      </c>
      <c r="E414" s="367"/>
      <c r="F414" s="367"/>
      <c r="G414" s="367"/>
      <c r="H414" s="368"/>
      <c r="I414" s="341"/>
      <c r="J414" s="70"/>
      <c r="K414" s="69"/>
      <c r="L414" s="68">
        <v>0</v>
      </c>
      <c r="M414" s="68">
        <v>0</v>
      </c>
      <c r="N414" s="68">
        <v>0</v>
      </c>
    </row>
    <row r="415" spans="1:14" s="21" customFormat="1" ht="42.75" customHeight="1">
      <c r="A415" s="20"/>
      <c r="B415" s="19"/>
      <c r="C415" s="310" t="s">
        <v>85</v>
      </c>
      <c r="D415" s="311"/>
      <c r="E415" s="311"/>
      <c r="F415" s="311"/>
      <c r="G415" s="311"/>
      <c r="H415" s="312"/>
      <c r="I415" s="341"/>
      <c r="J415" s="78"/>
      <c r="K415" s="77"/>
      <c r="L415" s="76"/>
      <c r="M415" s="75"/>
      <c r="N415" s="75"/>
    </row>
    <row r="416" spans="1:14" s="21" customFormat="1" ht="34.5" customHeight="1">
      <c r="A416" s="34" t="s">
        <v>84</v>
      </c>
      <c r="B416" s="19"/>
      <c r="C416" s="74"/>
      <c r="D416" s="366" t="s">
        <v>83</v>
      </c>
      <c r="E416" s="367"/>
      <c r="F416" s="367"/>
      <c r="G416" s="367"/>
      <c r="H416" s="368"/>
      <c r="I416" s="341"/>
      <c r="J416" s="73"/>
      <c r="K416" s="72"/>
      <c r="L416" s="68">
        <v>0</v>
      </c>
      <c r="M416" s="68">
        <v>0</v>
      </c>
      <c r="N416" s="68">
        <v>0</v>
      </c>
    </row>
    <row r="417" spans="1:22" s="21" customFormat="1" ht="34.5" customHeight="1">
      <c r="A417" s="34" t="s">
        <v>82</v>
      </c>
      <c r="B417" s="19"/>
      <c r="C417" s="74"/>
      <c r="D417" s="366" t="s">
        <v>81</v>
      </c>
      <c r="E417" s="367"/>
      <c r="F417" s="367"/>
      <c r="G417" s="367"/>
      <c r="H417" s="368"/>
      <c r="I417" s="341"/>
      <c r="J417" s="73"/>
      <c r="K417" s="72"/>
      <c r="L417" s="68">
        <v>0</v>
      </c>
      <c r="M417" s="68">
        <v>0</v>
      </c>
      <c r="N417" s="68">
        <v>0</v>
      </c>
    </row>
    <row r="418" spans="1:22" s="21" customFormat="1" ht="34.5" customHeight="1">
      <c r="A418" s="34" t="s">
        <v>80</v>
      </c>
      <c r="B418" s="19"/>
      <c r="C418" s="74"/>
      <c r="D418" s="366" t="s">
        <v>79</v>
      </c>
      <c r="E418" s="367"/>
      <c r="F418" s="367"/>
      <c r="G418" s="367"/>
      <c r="H418" s="368"/>
      <c r="I418" s="341"/>
      <c r="J418" s="73"/>
      <c r="K418" s="72"/>
      <c r="L418" s="68">
        <v>0</v>
      </c>
      <c r="M418" s="68">
        <v>0</v>
      </c>
      <c r="N418" s="68">
        <v>0</v>
      </c>
    </row>
    <row r="419" spans="1:22" s="21" customFormat="1" ht="34.5" customHeight="1">
      <c r="A419" s="34" t="s">
        <v>78</v>
      </c>
      <c r="B419" s="19"/>
      <c r="C419" s="74"/>
      <c r="D419" s="366" t="s">
        <v>77</v>
      </c>
      <c r="E419" s="367"/>
      <c r="F419" s="367"/>
      <c r="G419" s="367"/>
      <c r="H419" s="368"/>
      <c r="I419" s="341"/>
      <c r="J419" s="73"/>
      <c r="K419" s="72"/>
      <c r="L419" s="68">
        <v>0</v>
      </c>
      <c r="M419" s="68">
        <v>0</v>
      </c>
      <c r="N419" s="68">
        <v>0</v>
      </c>
    </row>
    <row r="420" spans="1:22" s="21" customFormat="1" ht="34.5" customHeight="1">
      <c r="A420" s="34" t="s">
        <v>76</v>
      </c>
      <c r="B420" s="19"/>
      <c r="C420" s="74"/>
      <c r="D420" s="366" t="s">
        <v>75</v>
      </c>
      <c r="E420" s="367"/>
      <c r="F420" s="367"/>
      <c r="G420" s="367"/>
      <c r="H420" s="368"/>
      <c r="I420" s="341"/>
      <c r="J420" s="73"/>
      <c r="K420" s="72"/>
      <c r="L420" s="68">
        <v>0</v>
      </c>
      <c r="M420" s="68">
        <v>0</v>
      </c>
      <c r="N420" s="68">
        <v>0</v>
      </c>
    </row>
    <row r="421" spans="1:22" s="21" customFormat="1" ht="34.5" customHeight="1">
      <c r="A421" s="34" t="s">
        <v>74</v>
      </c>
      <c r="B421" s="19"/>
      <c r="C421" s="74"/>
      <c r="D421" s="366" t="s">
        <v>73</v>
      </c>
      <c r="E421" s="367"/>
      <c r="F421" s="367"/>
      <c r="G421" s="367"/>
      <c r="H421" s="368"/>
      <c r="I421" s="341"/>
      <c r="J421" s="73"/>
      <c r="K421" s="72"/>
      <c r="L421" s="68">
        <v>0</v>
      </c>
      <c r="M421" s="68">
        <v>0</v>
      </c>
      <c r="N421" s="68">
        <v>0</v>
      </c>
    </row>
    <row r="422" spans="1:22" s="21" customFormat="1" ht="34.5" customHeight="1">
      <c r="A422" s="34" t="s">
        <v>72</v>
      </c>
      <c r="B422" s="19"/>
      <c r="C422" s="71"/>
      <c r="D422" s="366" t="s">
        <v>71</v>
      </c>
      <c r="E422" s="367"/>
      <c r="F422" s="367"/>
      <c r="G422" s="367"/>
      <c r="H422" s="368"/>
      <c r="I422" s="342"/>
      <c r="J422" s="70"/>
      <c r="K422" s="69"/>
      <c r="L422" s="68">
        <v>0</v>
      </c>
      <c r="M422" s="68">
        <v>0</v>
      </c>
      <c r="N422" s="68">
        <v>0</v>
      </c>
    </row>
    <row r="423" spans="1:22" s="21" customFormat="1">
      <c r="A423" s="20"/>
      <c r="B423" s="23"/>
      <c r="C423" s="23"/>
      <c r="D423" s="23"/>
      <c r="E423" s="23"/>
      <c r="F423" s="23"/>
      <c r="G423" s="23"/>
      <c r="H423" s="22"/>
      <c r="I423" s="22"/>
      <c r="J423" s="16"/>
      <c r="K423" s="15"/>
      <c r="L423" s="14"/>
      <c r="M423" s="14"/>
      <c r="N423" s="14"/>
    </row>
    <row r="424" spans="1:22" s="13" customFormat="1">
      <c r="A424" s="20"/>
      <c r="B424" s="25"/>
      <c r="C424" s="18"/>
      <c r="D424" s="18"/>
      <c r="E424" s="18"/>
      <c r="F424" s="18"/>
      <c r="G424" s="18"/>
      <c r="H424" s="17"/>
      <c r="I424" s="17"/>
      <c r="J424" s="16"/>
      <c r="K424" s="15"/>
      <c r="L424" s="14"/>
      <c r="M424" s="14"/>
      <c r="N424" s="14"/>
    </row>
    <row r="425" spans="1:22" s="21" customFormat="1">
      <c r="A425" s="20"/>
      <c r="B425" s="19"/>
      <c r="C425" s="8"/>
      <c r="D425" s="8"/>
      <c r="E425" s="8"/>
      <c r="F425" s="8"/>
      <c r="G425" s="8"/>
      <c r="H425" s="29"/>
      <c r="I425" s="29"/>
      <c r="J425" s="28"/>
      <c r="K425" s="27"/>
      <c r="L425" s="26"/>
      <c r="M425" s="26"/>
      <c r="N425" s="26"/>
    </row>
    <row r="426" spans="1:22" s="21" customFormat="1">
      <c r="A426" s="20"/>
      <c r="B426" s="23" t="s">
        <v>70</v>
      </c>
      <c r="C426" s="23"/>
      <c r="D426" s="23"/>
      <c r="E426" s="23"/>
      <c r="F426" s="23"/>
      <c r="G426" s="23"/>
      <c r="H426" s="22"/>
      <c r="I426" s="22"/>
      <c r="J426" s="28"/>
      <c r="K426" s="27"/>
      <c r="L426" s="26"/>
      <c r="M426" s="26"/>
      <c r="N426" s="26"/>
    </row>
    <row r="427" spans="1:22">
      <c r="A427" s="20"/>
      <c r="B427" s="23"/>
      <c r="C427" s="23"/>
      <c r="D427" s="23"/>
      <c r="E427" s="23"/>
      <c r="F427" s="23"/>
      <c r="G427" s="23"/>
      <c r="H427" s="22"/>
      <c r="I427" s="22"/>
      <c r="L427" s="58"/>
      <c r="M427" s="58"/>
      <c r="N427" s="58"/>
      <c r="O427" s="2"/>
      <c r="P427" s="2"/>
      <c r="Q427" s="2"/>
      <c r="R427" s="2"/>
      <c r="S427" s="2"/>
      <c r="T427" s="2"/>
      <c r="U427" s="2"/>
      <c r="V427" s="2"/>
    </row>
    <row r="428" spans="1:22" s="54" customFormat="1" ht="34.5" customHeight="1">
      <c r="A428" s="20"/>
      <c r="B428" s="23"/>
      <c r="C428" s="8"/>
      <c r="D428" s="8"/>
      <c r="E428" s="8"/>
      <c r="F428" s="8"/>
      <c r="G428" s="8"/>
      <c r="H428" s="29"/>
      <c r="I428" s="29"/>
      <c r="J428" s="57" t="s">
        <v>56</v>
      </c>
      <c r="K428" s="56"/>
      <c r="L428" s="55" t="s">
        <v>500</v>
      </c>
      <c r="M428" s="55" t="s">
        <v>499</v>
      </c>
      <c r="N428" s="55" t="s">
        <v>498</v>
      </c>
    </row>
    <row r="429" spans="1:22" s="54" customFormat="1" ht="19.899999999999999" customHeight="1">
      <c r="A429" s="20"/>
      <c r="C429" s="18"/>
      <c r="D429" s="8"/>
      <c r="E429" s="8"/>
      <c r="F429" s="8"/>
      <c r="G429" s="8"/>
      <c r="H429" s="29"/>
      <c r="I429" s="53" t="s">
        <v>47</v>
      </c>
      <c r="J429" s="52"/>
      <c r="K429" s="51"/>
      <c r="L429" s="50" t="s">
        <v>497</v>
      </c>
      <c r="M429" s="50" t="s">
        <v>497</v>
      </c>
      <c r="N429" s="50" t="s">
        <v>497</v>
      </c>
    </row>
    <row r="430" spans="1:22" s="35" customFormat="1" ht="35.1" customHeight="1">
      <c r="A430" s="34" t="s">
        <v>69</v>
      </c>
      <c r="B430" s="25"/>
      <c r="C430" s="310" t="s">
        <v>68</v>
      </c>
      <c r="D430" s="311"/>
      <c r="E430" s="311"/>
      <c r="F430" s="311"/>
      <c r="G430" s="311"/>
      <c r="H430" s="312"/>
      <c r="I430" s="329" t="s">
        <v>67</v>
      </c>
      <c r="J430" s="65">
        <v>36</v>
      </c>
      <c r="K430" s="62" t="str">
        <f>IF(OR(COUNTIF(L430:N430,"未確認")&gt;0,COUNTIF(L430:N430,"~*")&gt;0),"※","")</f>
        <v/>
      </c>
      <c r="L430" s="61"/>
      <c r="M430" s="61"/>
      <c r="N430" s="61"/>
    </row>
    <row r="431" spans="1:22" s="35" customFormat="1" ht="35.1" customHeight="1">
      <c r="A431" s="34" t="s">
        <v>66</v>
      </c>
      <c r="B431" s="25"/>
      <c r="C431" s="67"/>
      <c r="D431" s="66"/>
      <c r="E431" s="307" t="s">
        <v>61</v>
      </c>
      <c r="F431" s="308"/>
      <c r="G431" s="308"/>
      <c r="H431" s="309"/>
      <c r="I431" s="315"/>
      <c r="J431" s="65">
        <v>0</v>
      </c>
      <c r="K431" s="62" t="str">
        <f>IF(OR(COUNTIF(L431:N431,"未確認")&gt;0,COUNTIF(L431:N431,"~*")&gt;0),"※","")</f>
        <v/>
      </c>
      <c r="L431" s="61"/>
      <c r="M431" s="61"/>
      <c r="N431" s="61"/>
    </row>
    <row r="432" spans="1:22" s="35" customFormat="1" ht="35.1" customHeight="1">
      <c r="A432" s="34" t="s">
        <v>65</v>
      </c>
      <c r="B432" s="25"/>
      <c r="C432" s="310" t="s">
        <v>64</v>
      </c>
      <c r="D432" s="311"/>
      <c r="E432" s="311"/>
      <c r="F432" s="311"/>
      <c r="G432" s="311"/>
      <c r="H432" s="312"/>
      <c r="I432" s="313" t="s">
        <v>63</v>
      </c>
      <c r="J432" s="65">
        <v>0</v>
      </c>
      <c r="K432" s="62" t="str">
        <f>IF(OR(COUNTIF(L432:N432,"未確認")&gt;0,COUNTIF(L432:N432,"~*")&gt;0),"※","")</f>
        <v/>
      </c>
      <c r="L432" s="61"/>
      <c r="M432" s="61"/>
      <c r="N432" s="61"/>
    </row>
    <row r="433" spans="1:22" s="35" customFormat="1" ht="35.1" customHeight="1">
      <c r="A433" s="34" t="s">
        <v>62</v>
      </c>
      <c r="B433" s="25"/>
      <c r="C433" s="67"/>
      <c r="D433" s="66"/>
      <c r="E433" s="307" t="s">
        <v>61</v>
      </c>
      <c r="F433" s="308"/>
      <c r="G433" s="308"/>
      <c r="H433" s="309"/>
      <c r="I433" s="372"/>
      <c r="J433" s="65">
        <v>0</v>
      </c>
      <c r="K433" s="62" t="str">
        <f>IF(OR(COUNTIF(L433:N433,"未確認")&gt;0,COUNTIF(L433:N433,"~*")&gt;0),"※","")</f>
        <v/>
      </c>
      <c r="L433" s="61"/>
      <c r="M433" s="61"/>
      <c r="N433" s="61"/>
    </row>
    <row r="434" spans="1:22" s="35" customFormat="1" ht="42" customHeight="1">
      <c r="A434" s="34" t="s">
        <v>60</v>
      </c>
      <c r="B434" s="25"/>
      <c r="C434" s="307" t="s">
        <v>59</v>
      </c>
      <c r="D434" s="308"/>
      <c r="E434" s="308"/>
      <c r="F434" s="308"/>
      <c r="G434" s="308"/>
      <c r="H434" s="309"/>
      <c r="I434" s="64" t="s">
        <v>58</v>
      </c>
      <c r="J434" s="63">
        <v>0</v>
      </c>
      <c r="K434" s="62" t="str">
        <f>IF(OR(COUNTIF(L434:N434,"未確認")&gt;0,COUNTIF(L434:N434,"~*")&gt;0),"※","")</f>
        <v/>
      </c>
      <c r="L434" s="61"/>
      <c r="M434" s="61"/>
      <c r="N434" s="61"/>
    </row>
    <row r="435" spans="1:22" s="21" customFormat="1">
      <c r="A435" s="20"/>
      <c r="B435" s="23"/>
      <c r="C435" s="23"/>
      <c r="D435" s="23"/>
      <c r="E435" s="23"/>
      <c r="F435" s="23"/>
      <c r="G435" s="23"/>
      <c r="H435" s="22"/>
      <c r="I435" s="22"/>
      <c r="J435" s="16"/>
      <c r="K435" s="15"/>
      <c r="L435" s="14"/>
      <c r="M435" s="14"/>
      <c r="N435" s="14"/>
    </row>
    <row r="436" spans="1:22" s="13" customFormat="1">
      <c r="A436" s="20"/>
      <c r="B436" s="25"/>
      <c r="C436" s="18"/>
      <c r="D436" s="18"/>
      <c r="E436" s="18"/>
      <c r="F436" s="18"/>
      <c r="G436" s="18"/>
      <c r="H436" s="17"/>
      <c r="I436" s="17"/>
      <c r="J436" s="16"/>
      <c r="K436" s="15"/>
      <c r="L436" s="14"/>
      <c r="M436" s="14"/>
      <c r="N436" s="14"/>
    </row>
    <row r="437" spans="1:22" s="21" customFormat="1">
      <c r="A437" s="20"/>
      <c r="B437" s="25"/>
      <c r="C437" s="8"/>
      <c r="D437" s="8"/>
      <c r="E437" s="60"/>
      <c r="F437" s="60"/>
      <c r="G437" s="60"/>
      <c r="H437" s="59"/>
      <c r="I437" s="59"/>
      <c r="J437" s="16"/>
      <c r="K437" s="15"/>
      <c r="L437" s="14"/>
      <c r="M437" s="14"/>
      <c r="N437" s="14"/>
    </row>
    <row r="438" spans="1:22" s="35" customFormat="1">
      <c r="A438" s="20"/>
      <c r="B438" s="23" t="s">
        <v>57</v>
      </c>
      <c r="C438" s="8"/>
      <c r="D438" s="8"/>
      <c r="E438" s="8"/>
      <c r="F438" s="8"/>
      <c r="G438" s="8"/>
      <c r="H438" s="29"/>
      <c r="I438" s="29"/>
      <c r="J438" s="28"/>
      <c r="K438" s="27"/>
      <c r="L438" s="26"/>
      <c r="M438" s="26"/>
      <c r="N438" s="26"/>
    </row>
    <row r="439" spans="1:22">
      <c r="A439" s="20"/>
      <c r="B439" s="23"/>
      <c r="C439" s="23"/>
      <c r="D439" s="23"/>
      <c r="E439" s="23"/>
      <c r="F439" s="23"/>
      <c r="G439" s="23"/>
      <c r="H439" s="22"/>
      <c r="I439" s="22"/>
      <c r="L439" s="58"/>
      <c r="M439" s="58"/>
      <c r="N439" s="58"/>
      <c r="O439" s="2"/>
      <c r="P439" s="2"/>
      <c r="Q439" s="2"/>
      <c r="R439" s="2"/>
      <c r="S439" s="2"/>
      <c r="T439" s="2"/>
      <c r="U439" s="2"/>
      <c r="V439" s="2"/>
    </row>
    <row r="440" spans="1:22" ht="34.5" customHeight="1">
      <c r="A440" s="20"/>
      <c r="B440" s="23"/>
      <c r="C440" s="8"/>
      <c r="D440" s="8"/>
      <c r="F440" s="8"/>
      <c r="G440" s="8"/>
      <c r="H440" s="29"/>
      <c r="I440" s="29"/>
      <c r="J440" s="57" t="s">
        <v>56</v>
      </c>
      <c r="K440" s="56"/>
      <c r="L440" s="55" t="s">
        <v>500</v>
      </c>
      <c r="M440" s="55" t="s">
        <v>499</v>
      </c>
      <c r="N440" s="55" t="s">
        <v>498</v>
      </c>
      <c r="O440" s="2"/>
      <c r="P440" s="2"/>
      <c r="Q440" s="2"/>
      <c r="R440" s="2"/>
      <c r="S440" s="2"/>
      <c r="T440" s="2"/>
      <c r="U440" s="2"/>
      <c r="V440" s="2"/>
    </row>
    <row r="441" spans="1:22" ht="20.25" customHeight="1">
      <c r="A441" s="20"/>
      <c r="B441" s="54"/>
      <c r="C441" s="18"/>
      <c r="D441" s="8"/>
      <c r="F441" s="8"/>
      <c r="G441" s="8"/>
      <c r="H441" s="29"/>
      <c r="I441" s="53" t="s">
        <v>47</v>
      </c>
      <c r="J441" s="52"/>
      <c r="K441" s="51"/>
      <c r="L441" s="50" t="s">
        <v>497</v>
      </c>
      <c r="M441" s="50" t="s">
        <v>497</v>
      </c>
      <c r="N441" s="50" t="s">
        <v>497</v>
      </c>
      <c r="O441" s="2"/>
      <c r="P441" s="2"/>
      <c r="Q441" s="2"/>
      <c r="R441" s="2"/>
      <c r="S441" s="2"/>
      <c r="T441" s="2"/>
      <c r="U441" s="2"/>
      <c r="V441" s="2"/>
    </row>
    <row r="442" spans="1:22" s="13" customFormat="1" ht="56.1" customHeight="1">
      <c r="A442" s="34" t="s">
        <v>44</v>
      </c>
      <c r="B442" s="25"/>
      <c r="C442" s="307" t="s">
        <v>43</v>
      </c>
      <c r="D442" s="308"/>
      <c r="E442" s="308"/>
      <c r="F442" s="308"/>
      <c r="G442" s="308"/>
      <c r="H442" s="309"/>
      <c r="I442" s="33" t="s">
        <v>42</v>
      </c>
      <c r="J442" s="32"/>
      <c r="K442" s="31"/>
      <c r="L442" s="49" t="s">
        <v>41</v>
      </c>
      <c r="M442" s="49" t="s">
        <v>41</v>
      </c>
      <c r="N442" s="49" t="s">
        <v>41</v>
      </c>
    </row>
    <row r="443" spans="1:22" s="13" customFormat="1" ht="56.1" customHeight="1">
      <c r="A443" s="34" t="s">
        <v>40</v>
      </c>
      <c r="B443" s="25"/>
      <c r="C443" s="307" t="s">
        <v>39</v>
      </c>
      <c r="D443" s="308"/>
      <c r="E443" s="308"/>
      <c r="F443" s="308"/>
      <c r="G443" s="308"/>
      <c r="H443" s="309"/>
      <c r="I443" s="33" t="s">
        <v>38</v>
      </c>
      <c r="J443" s="32"/>
      <c r="K443" s="31"/>
      <c r="L443" s="48">
        <v>0</v>
      </c>
      <c r="M443" s="48">
        <v>0</v>
      </c>
      <c r="N443" s="48">
        <v>0</v>
      </c>
    </row>
    <row r="444" spans="1:22" s="13" customFormat="1" ht="56.1" customHeight="1">
      <c r="A444" s="34" t="s">
        <v>37</v>
      </c>
      <c r="B444" s="25"/>
      <c r="C444" s="307" t="s">
        <v>36</v>
      </c>
      <c r="D444" s="308"/>
      <c r="E444" s="308"/>
      <c r="F444" s="308"/>
      <c r="G444" s="308"/>
      <c r="H444" s="309"/>
      <c r="I444" s="33" t="s">
        <v>35</v>
      </c>
      <c r="J444" s="32"/>
      <c r="K444" s="31"/>
      <c r="L444" s="47">
        <v>0</v>
      </c>
      <c r="M444" s="47">
        <v>0</v>
      </c>
      <c r="N444" s="47">
        <v>0</v>
      </c>
    </row>
    <row r="445" spans="1:22" s="13" customFormat="1" ht="60" customHeight="1">
      <c r="A445" s="34" t="s">
        <v>34</v>
      </c>
      <c r="B445" s="25"/>
      <c r="C445" s="310" t="s">
        <v>33</v>
      </c>
      <c r="D445" s="311"/>
      <c r="E445" s="311"/>
      <c r="F445" s="311"/>
      <c r="G445" s="311"/>
      <c r="H445" s="312"/>
      <c r="I445" s="313" t="s">
        <v>32</v>
      </c>
      <c r="J445" s="32"/>
      <c r="K445" s="31"/>
      <c r="L445" s="36">
        <v>0</v>
      </c>
      <c r="M445" s="36">
        <v>0</v>
      </c>
      <c r="N445" s="36">
        <v>0</v>
      </c>
    </row>
    <row r="446" spans="1:22" s="13" customFormat="1" ht="35.1" customHeight="1">
      <c r="A446" s="34" t="s">
        <v>31</v>
      </c>
      <c r="B446" s="25"/>
      <c r="C446" s="46"/>
      <c r="D446" s="45"/>
      <c r="E446" s="310" t="s">
        <v>30</v>
      </c>
      <c r="F446" s="311"/>
      <c r="G446" s="311"/>
      <c r="H446" s="312"/>
      <c r="I446" s="371"/>
      <c r="J446" s="32"/>
      <c r="K446" s="31"/>
      <c r="L446" s="36">
        <v>0</v>
      </c>
      <c r="M446" s="36">
        <v>0</v>
      </c>
      <c r="N446" s="36">
        <v>0</v>
      </c>
    </row>
    <row r="447" spans="1:22" s="13" customFormat="1" ht="35.1" customHeight="1">
      <c r="A447" s="34"/>
      <c r="B447" s="25"/>
      <c r="C447" s="46"/>
      <c r="D447" s="45"/>
      <c r="E447" s="44"/>
      <c r="F447" s="43"/>
      <c r="G447" s="366" t="s">
        <v>29</v>
      </c>
      <c r="H447" s="368"/>
      <c r="I447" s="371"/>
      <c r="J447" s="32"/>
      <c r="K447" s="31"/>
      <c r="L447" s="36">
        <v>0</v>
      </c>
      <c r="M447" s="36">
        <v>0</v>
      </c>
      <c r="N447" s="36">
        <v>0</v>
      </c>
    </row>
    <row r="448" spans="1:22" s="13" customFormat="1" ht="64.150000000000006" customHeight="1">
      <c r="A448" s="34"/>
      <c r="B448" s="25"/>
      <c r="C448" s="46"/>
      <c r="D448" s="45"/>
      <c r="E448" s="44"/>
      <c r="F448" s="43"/>
      <c r="G448" s="379" t="s">
        <v>28</v>
      </c>
      <c r="H448" s="368"/>
      <c r="I448" s="371"/>
      <c r="J448" s="32"/>
      <c r="K448" s="31"/>
      <c r="L448" s="36">
        <v>0</v>
      </c>
      <c r="M448" s="36">
        <v>0</v>
      </c>
      <c r="N448" s="36">
        <v>0</v>
      </c>
    </row>
    <row r="449" spans="1:23" s="13" customFormat="1" ht="67.150000000000006" customHeight="1">
      <c r="A449" s="34" t="s">
        <v>27</v>
      </c>
      <c r="B449" s="25"/>
      <c r="C449" s="42"/>
      <c r="D449" s="41"/>
      <c r="E449" s="376"/>
      <c r="F449" s="377"/>
      <c r="G449" s="40"/>
      <c r="H449" s="39" t="s">
        <v>26</v>
      </c>
      <c r="I449" s="372"/>
      <c r="J449" s="32"/>
      <c r="K449" s="31"/>
      <c r="L449" s="36">
        <v>0</v>
      </c>
      <c r="M449" s="36">
        <v>0</v>
      </c>
      <c r="N449" s="36">
        <v>0</v>
      </c>
    </row>
    <row r="450" spans="1:23" s="35" customFormat="1" ht="80.099999999999994" customHeight="1">
      <c r="A450" s="34" t="s">
        <v>25</v>
      </c>
      <c r="B450" s="25"/>
      <c r="C450" s="310" t="s">
        <v>24</v>
      </c>
      <c r="D450" s="311"/>
      <c r="E450" s="311"/>
      <c r="F450" s="311"/>
      <c r="G450" s="336"/>
      <c r="H450" s="312"/>
      <c r="I450" s="313" t="s">
        <v>23</v>
      </c>
      <c r="J450" s="32"/>
      <c r="K450" s="31"/>
      <c r="L450" s="36">
        <v>0</v>
      </c>
      <c r="M450" s="36">
        <v>0</v>
      </c>
      <c r="N450" s="36">
        <v>0</v>
      </c>
    </row>
    <row r="451" spans="1:23" s="35" customFormat="1" ht="34.5" customHeight="1">
      <c r="A451" s="34" t="s">
        <v>22</v>
      </c>
      <c r="B451" s="25"/>
      <c r="C451" s="38"/>
      <c r="D451" s="37"/>
      <c r="E451" s="307" t="s">
        <v>21</v>
      </c>
      <c r="F451" s="308"/>
      <c r="G451" s="308"/>
      <c r="H451" s="309"/>
      <c r="I451" s="378"/>
      <c r="J451" s="32"/>
      <c r="K451" s="31"/>
      <c r="L451" s="36">
        <v>0</v>
      </c>
      <c r="M451" s="36">
        <v>0</v>
      </c>
      <c r="N451" s="36">
        <v>0</v>
      </c>
    </row>
    <row r="452" spans="1:23" s="13" customFormat="1" ht="56.1" customHeight="1">
      <c r="A452" s="34" t="s">
        <v>20</v>
      </c>
      <c r="B452" s="25"/>
      <c r="C452" s="307" t="s">
        <v>19</v>
      </c>
      <c r="D452" s="308"/>
      <c r="E452" s="308"/>
      <c r="F452" s="308"/>
      <c r="G452" s="308"/>
      <c r="H452" s="309"/>
      <c r="I452" s="33" t="s">
        <v>18</v>
      </c>
      <c r="J452" s="32"/>
      <c r="K452" s="31"/>
      <c r="L452" s="30">
        <v>0</v>
      </c>
      <c r="M452" s="30">
        <v>0</v>
      </c>
      <c r="N452" s="30">
        <v>0</v>
      </c>
    </row>
    <row r="453" spans="1:23" s="21" customFormat="1">
      <c r="A453" s="20"/>
      <c r="B453" s="23"/>
      <c r="C453" s="18"/>
      <c r="D453" s="18"/>
      <c r="E453" s="23"/>
      <c r="F453" s="23"/>
      <c r="G453" s="23"/>
      <c r="H453" s="22"/>
      <c r="I453" s="22"/>
      <c r="J453" s="16"/>
      <c r="K453" s="15"/>
      <c r="L453" s="14"/>
      <c r="M453" s="14"/>
      <c r="N453" s="14"/>
      <c r="O453" s="14"/>
      <c r="P453" s="14"/>
      <c r="Q453" s="14"/>
    </row>
    <row r="454" spans="1:23" s="13" customFormat="1">
      <c r="A454" s="20"/>
      <c r="B454" s="25"/>
      <c r="C454" s="18"/>
      <c r="D454" s="18"/>
      <c r="E454" s="18"/>
      <c r="F454" s="18"/>
      <c r="G454" s="18"/>
      <c r="H454" s="17"/>
      <c r="I454" s="17"/>
      <c r="J454" s="16"/>
      <c r="K454" s="15"/>
      <c r="L454" s="14"/>
      <c r="M454" s="14"/>
      <c r="N454" s="14"/>
      <c r="O454" s="14"/>
      <c r="P454" s="14"/>
      <c r="Q454" s="14"/>
    </row>
    <row r="455" spans="1:23" s="21" customFormat="1">
      <c r="A455" s="20"/>
      <c r="B455" s="25"/>
      <c r="C455" s="8"/>
      <c r="D455" s="8"/>
      <c r="E455" s="8"/>
      <c r="F455" s="8"/>
      <c r="G455" s="8"/>
      <c r="H455" s="29"/>
      <c r="I455" s="29"/>
      <c r="J455" s="28"/>
      <c r="K455" s="27"/>
      <c r="L455" s="26"/>
      <c r="M455" s="26"/>
      <c r="N455" s="26"/>
      <c r="O455" s="26"/>
      <c r="P455" s="26"/>
      <c r="Q455" s="26"/>
    </row>
    <row r="456" spans="1:23" s="21" customFormat="1">
      <c r="A456" s="20"/>
      <c r="B456" s="23"/>
      <c r="C456" s="23"/>
      <c r="D456" s="23"/>
      <c r="E456" s="23"/>
      <c r="F456" s="23"/>
      <c r="G456" s="23"/>
      <c r="H456" s="22"/>
      <c r="I456" s="22"/>
      <c r="J456" s="16"/>
      <c r="K456" s="15"/>
      <c r="L456" s="14"/>
      <c r="M456" s="14"/>
      <c r="N456" s="14"/>
      <c r="O456" s="14"/>
      <c r="P456" s="14"/>
      <c r="Q456" s="14"/>
      <c r="R456" s="14"/>
      <c r="S456" s="14"/>
      <c r="T456" s="14"/>
      <c r="U456" s="14"/>
      <c r="V456" s="14"/>
    </row>
    <row r="457" spans="1:23" s="13" customFormat="1">
      <c r="A457" s="20"/>
      <c r="B457" s="25"/>
      <c r="C457" s="18"/>
      <c r="D457" s="18"/>
      <c r="E457" s="18"/>
      <c r="F457" s="18"/>
      <c r="G457" s="18"/>
      <c r="H457" s="17"/>
      <c r="I457" s="17"/>
      <c r="J457" s="16"/>
      <c r="K457" s="15"/>
      <c r="L457" s="14"/>
      <c r="M457" s="14"/>
      <c r="N457" s="14"/>
      <c r="O457" s="14"/>
      <c r="P457" s="14"/>
      <c r="Q457" s="14"/>
      <c r="R457" s="14"/>
      <c r="S457" s="14"/>
      <c r="T457" s="14"/>
      <c r="U457" s="14"/>
      <c r="V457" s="14"/>
    </row>
    <row r="458" spans="1:23" s="13" customFormat="1">
      <c r="A458" s="20"/>
      <c r="B458" s="19"/>
      <c r="C458" s="19"/>
      <c r="D458" s="18"/>
      <c r="E458" s="18"/>
      <c r="F458" s="18"/>
      <c r="G458" s="18"/>
      <c r="H458" s="17"/>
      <c r="I458" s="24" t="s">
        <v>17</v>
      </c>
      <c r="J458" s="16"/>
      <c r="K458" s="15"/>
      <c r="L458" s="14"/>
      <c r="M458" s="14"/>
      <c r="N458" s="14"/>
      <c r="O458" s="14"/>
      <c r="P458" s="14"/>
      <c r="Q458" s="14"/>
      <c r="R458" s="14"/>
      <c r="S458" s="14"/>
      <c r="T458" s="14"/>
      <c r="U458" s="14"/>
      <c r="V458" s="14"/>
    </row>
    <row r="459" spans="1:23" s="21" customFormat="1">
      <c r="A459" s="20"/>
      <c r="B459" s="23"/>
      <c r="C459" s="23"/>
      <c r="D459" s="23"/>
      <c r="E459" s="23"/>
      <c r="F459" s="23"/>
      <c r="G459" s="23"/>
      <c r="H459" s="22"/>
      <c r="I459" s="22"/>
      <c r="J459" s="16"/>
      <c r="K459" s="15"/>
      <c r="L459" s="14"/>
      <c r="M459" s="14"/>
      <c r="N459" s="14"/>
      <c r="O459" s="14"/>
      <c r="P459" s="14"/>
      <c r="Q459" s="14"/>
      <c r="R459" s="14"/>
      <c r="S459" s="14"/>
      <c r="T459" s="14"/>
      <c r="U459" s="14"/>
      <c r="V459" s="14"/>
    </row>
    <row r="460" spans="1:23" s="13" customFormat="1">
      <c r="A460" s="20"/>
      <c r="B460" s="19"/>
      <c r="C460" s="19"/>
      <c r="D460" s="18"/>
      <c r="E460" s="18"/>
      <c r="F460" s="18"/>
      <c r="G460" s="18"/>
      <c r="H460" s="17"/>
      <c r="I460" s="17"/>
      <c r="J460" s="16"/>
      <c r="K460" s="15"/>
      <c r="L460" s="14"/>
      <c r="M460" s="14"/>
      <c r="N460" s="14"/>
      <c r="O460" s="14"/>
      <c r="P460" s="14"/>
      <c r="Q460" s="14"/>
      <c r="R460" s="14"/>
      <c r="S460" s="14"/>
      <c r="T460" s="14"/>
      <c r="U460" s="14"/>
      <c r="V460" s="14"/>
    </row>
    <row r="461" spans="1:23" s="10" customFormat="1">
      <c r="A461" s="11"/>
      <c r="B461" s="12"/>
      <c r="C461" s="7"/>
      <c r="D461" s="7"/>
      <c r="E461" s="8"/>
      <c r="F461" s="7"/>
      <c r="G461" s="7"/>
      <c r="H461" s="6"/>
      <c r="I461" s="6"/>
      <c r="J461" s="4"/>
      <c r="K461" s="5"/>
      <c r="L461" s="4"/>
      <c r="M461" s="4"/>
      <c r="N461" s="3"/>
      <c r="O461" s="3"/>
      <c r="P461" s="3"/>
      <c r="Q461" s="3"/>
      <c r="R461" s="3"/>
      <c r="S461" s="3"/>
      <c r="T461" s="3"/>
      <c r="U461" s="3"/>
      <c r="V461" s="3"/>
      <c r="W461" s="2"/>
    </row>
    <row r="462" spans="1:23" s="10" customFormat="1">
      <c r="A462" s="11"/>
      <c r="B462" s="12"/>
      <c r="C462" s="7"/>
      <c r="D462" s="7"/>
      <c r="E462" s="8"/>
      <c r="F462" s="7"/>
      <c r="G462" s="7"/>
      <c r="H462" s="6"/>
      <c r="I462" s="6"/>
      <c r="J462" s="4"/>
      <c r="K462" s="5"/>
      <c r="L462" s="4"/>
      <c r="M462" s="4"/>
      <c r="N462" s="3"/>
      <c r="O462" s="3"/>
      <c r="P462" s="3"/>
      <c r="Q462" s="3"/>
      <c r="R462" s="3"/>
      <c r="S462" s="3"/>
      <c r="T462" s="3"/>
      <c r="U462" s="3"/>
      <c r="V462" s="3"/>
      <c r="W462" s="2"/>
    </row>
    <row r="463" spans="1:23" s="10" customFormat="1">
      <c r="A463" s="11"/>
      <c r="B463" s="12"/>
      <c r="C463" s="7"/>
      <c r="D463" s="7"/>
      <c r="E463" s="8"/>
      <c r="F463" s="7"/>
      <c r="G463" s="7"/>
      <c r="H463" s="6"/>
      <c r="I463" s="6"/>
      <c r="J463" s="4"/>
      <c r="K463" s="5"/>
      <c r="L463" s="4"/>
      <c r="M463" s="4"/>
      <c r="N463" s="3"/>
      <c r="O463" s="3"/>
      <c r="P463" s="3"/>
      <c r="Q463" s="3"/>
      <c r="R463" s="3"/>
      <c r="S463" s="3"/>
      <c r="T463" s="3"/>
      <c r="U463" s="3"/>
      <c r="V463" s="3"/>
      <c r="W463" s="2"/>
    </row>
    <row r="464" spans="1:23" s="10" customFormat="1">
      <c r="A464" s="11"/>
      <c r="B464" s="12"/>
      <c r="C464" s="7"/>
      <c r="D464" s="7"/>
      <c r="E464" s="8"/>
      <c r="F464" s="7"/>
      <c r="G464" s="7"/>
      <c r="H464" s="6"/>
      <c r="I464" s="6"/>
      <c r="J464" s="4"/>
      <c r="K464" s="5"/>
      <c r="L464" s="4"/>
      <c r="M464" s="4"/>
      <c r="N464" s="3"/>
      <c r="O464" s="3"/>
      <c r="P464" s="3"/>
      <c r="Q464" s="3"/>
      <c r="R464" s="3"/>
      <c r="S464" s="3"/>
      <c r="T464" s="3"/>
      <c r="U464" s="3"/>
      <c r="V464" s="3"/>
      <c r="W464" s="2"/>
    </row>
    <row r="465" spans="1:23" s="10" customFormat="1">
      <c r="A465" s="11"/>
      <c r="B465" s="12"/>
      <c r="C465" s="7"/>
      <c r="D465" s="7"/>
      <c r="E465" s="8"/>
      <c r="F465" s="7"/>
      <c r="G465" s="7"/>
      <c r="H465" s="6"/>
      <c r="I465" s="6"/>
      <c r="J465" s="4"/>
      <c r="K465" s="5"/>
      <c r="L465" s="4"/>
      <c r="M465" s="4"/>
      <c r="N465" s="3"/>
      <c r="O465" s="3"/>
      <c r="P465" s="3"/>
      <c r="Q465" s="3"/>
      <c r="R465" s="3"/>
      <c r="S465" s="3"/>
      <c r="T465" s="3"/>
      <c r="U465" s="3"/>
      <c r="V465" s="3"/>
      <c r="W465" s="2"/>
    </row>
    <row r="466" spans="1:23" s="10" customFormat="1">
      <c r="A466" s="11"/>
      <c r="B466" s="2"/>
      <c r="C466" s="7"/>
      <c r="D466" s="7"/>
      <c r="E466" s="8"/>
      <c r="F466" s="7"/>
      <c r="G466" s="7"/>
      <c r="H466" s="6"/>
      <c r="I466" s="6"/>
      <c r="J466" s="4"/>
      <c r="K466" s="5"/>
      <c r="L466" s="4"/>
      <c r="M466" s="4"/>
      <c r="N466" s="3"/>
      <c r="O466" s="3"/>
      <c r="P466" s="3"/>
      <c r="Q466" s="3"/>
      <c r="R466" s="3"/>
      <c r="S466" s="3"/>
      <c r="T466" s="3"/>
      <c r="U466" s="3"/>
      <c r="V466" s="3"/>
      <c r="W466" s="2"/>
    </row>
    <row r="467" spans="1:23" s="10" customFormat="1">
      <c r="A467" s="11"/>
      <c r="B467" s="2"/>
      <c r="C467" s="7"/>
      <c r="D467" s="7"/>
      <c r="E467" s="8"/>
      <c r="F467" s="7"/>
      <c r="G467" s="7"/>
      <c r="H467" s="6"/>
      <c r="I467" s="6"/>
      <c r="J467" s="4"/>
      <c r="K467" s="5"/>
      <c r="L467" s="4"/>
      <c r="M467" s="4"/>
      <c r="N467" s="3"/>
      <c r="O467" s="3"/>
      <c r="P467" s="3"/>
      <c r="Q467" s="3"/>
      <c r="R467" s="3"/>
      <c r="S467" s="3"/>
      <c r="T467" s="3"/>
      <c r="U467" s="3"/>
      <c r="V467" s="3"/>
      <c r="W467" s="2"/>
    </row>
    <row r="468" spans="1:23" s="10" customFormat="1">
      <c r="A468" s="11"/>
      <c r="B468" s="2"/>
      <c r="C468" s="7"/>
      <c r="D468" s="7"/>
      <c r="E468" s="8"/>
      <c r="F468" s="7"/>
      <c r="G468" s="7"/>
      <c r="H468" s="6"/>
      <c r="I468" s="6"/>
      <c r="J468" s="4"/>
      <c r="K468" s="5"/>
      <c r="L468" s="4"/>
      <c r="M468" s="4"/>
      <c r="N468" s="3"/>
      <c r="O468" s="3"/>
      <c r="P468" s="3"/>
      <c r="Q468" s="3"/>
      <c r="R468" s="3"/>
      <c r="S468" s="3"/>
      <c r="T468" s="3"/>
      <c r="U468" s="3"/>
      <c r="V468" s="3"/>
      <c r="W468" s="2"/>
    </row>
  </sheetData>
  <mergeCells count="308">
    <mergeCell ref="C452:H452"/>
    <mergeCell ref="C445:H445"/>
    <mergeCell ref="I445:I449"/>
    <mergeCell ref="E446:H446"/>
    <mergeCell ref="E449:F449"/>
    <mergeCell ref="C450:H450"/>
    <mergeCell ref="I450:I451"/>
    <mergeCell ref="C434:H434"/>
    <mergeCell ref="C430:H430"/>
    <mergeCell ref="I430:I431"/>
    <mergeCell ref="E431:H431"/>
    <mergeCell ref="C432:H432"/>
    <mergeCell ref="I432:I433"/>
    <mergeCell ref="E433:H433"/>
    <mergeCell ref="E451:H451"/>
    <mergeCell ref="C442:H442"/>
    <mergeCell ref="C443:H443"/>
    <mergeCell ref="C444:H444"/>
    <mergeCell ref="G448:H448"/>
    <mergeCell ref="G447:H447"/>
    <mergeCell ref="D419:H419"/>
    <mergeCell ref="D420:H420"/>
    <mergeCell ref="D422:H422"/>
    <mergeCell ref="I54:K54"/>
    <mergeCell ref="I55:K55"/>
    <mergeCell ref="I56:K56"/>
    <mergeCell ref="I57:K57"/>
    <mergeCell ref="I31:K31"/>
    <mergeCell ref="I41:K41"/>
    <mergeCell ref="I32:K32"/>
    <mergeCell ref="I34:K34"/>
    <mergeCell ref="I35:K35"/>
    <mergeCell ref="I33:K33"/>
    <mergeCell ref="I36:K36"/>
    <mergeCell ref="D412:H412"/>
    <mergeCell ref="D413:H413"/>
    <mergeCell ref="D414:H414"/>
    <mergeCell ref="D421:H421"/>
    <mergeCell ref="E370:H370"/>
    <mergeCell ref="E371:H371"/>
    <mergeCell ref="I399:I422"/>
    <mergeCell ref="C415:H415"/>
    <mergeCell ref="D416:H416"/>
    <mergeCell ref="D417:H417"/>
    <mergeCell ref="D418:H418"/>
    <mergeCell ref="C407:H407"/>
    <mergeCell ref="D408:H408"/>
    <mergeCell ref="D409:H409"/>
    <mergeCell ref="C390:F390"/>
    <mergeCell ref="C391:H391"/>
    <mergeCell ref="I366:I371"/>
    <mergeCell ref="E367:H367"/>
    <mergeCell ref="E368:H368"/>
    <mergeCell ref="C369:H369"/>
    <mergeCell ref="D401:H401"/>
    <mergeCell ref="D402:H402"/>
    <mergeCell ref="D403:H403"/>
    <mergeCell ref="D404:H404"/>
    <mergeCell ref="C353:H353"/>
    <mergeCell ref="I353:I357"/>
    <mergeCell ref="C366:H366"/>
    <mergeCell ref="E354:H354"/>
    <mergeCell ref="E355:H355"/>
    <mergeCell ref="E356:H356"/>
    <mergeCell ref="E357:H357"/>
    <mergeCell ref="D410:H410"/>
    <mergeCell ref="D411:H411"/>
    <mergeCell ref="D406:H406"/>
    <mergeCell ref="C398:H398"/>
    <mergeCell ref="D405:H405"/>
    <mergeCell ref="C399:H399"/>
    <mergeCell ref="D400:H400"/>
    <mergeCell ref="C328:C345"/>
    <mergeCell ref="D328:H328"/>
    <mergeCell ref="E345:H345"/>
    <mergeCell ref="E342:H342"/>
    <mergeCell ref="E333:H333"/>
    <mergeCell ref="I328:I345"/>
    <mergeCell ref="D329:D335"/>
    <mergeCell ref="E329:H329"/>
    <mergeCell ref="E330:H330"/>
    <mergeCell ref="E331:H331"/>
    <mergeCell ref="E332:H332"/>
    <mergeCell ref="E334:H334"/>
    <mergeCell ref="E335:H335"/>
    <mergeCell ref="D336:H336"/>
    <mergeCell ref="D337:D345"/>
    <mergeCell ref="E337:H337"/>
    <mergeCell ref="E338:H338"/>
    <mergeCell ref="E341:H341"/>
    <mergeCell ref="E343:H343"/>
    <mergeCell ref="E344:H344"/>
    <mergeCell ref="E339:H339"/>
    <mergeCell ref="E340:H340"/>
    <mergeCell ref="E277:H277"/>
    <mergeCell ref="E278:H278"/>
    <mergeCell ref="E279:H279"/>
    <mergeCell ref="E280:H280"/>
    <mergeCell ref="E273:H273"/>
    <mergeCell ref="C274:D283"/>
    <mergeCell ref="C248:F259"/>
    <mergeCell ref="G248:G249"/>
    <mergeCell ref="E281:H281"/>
    <mergeCell ref="E282:H282"/>
    <mergeCell ref="G250:G251"/>
    <mergeCell ref="G252:G253"/>
    <mergeCell ref="G254:G255"/>
    <mergeCell ref="D320:H320"/>
    <mergeCell ref="C292:H296"/>
    <mergeCell ref="I292:I296"/>
    <mergeCell ref="E275:H275"/>
    <mergeCell ref="I267:I270"/>
    <mergeCell ref="G268:H268"/>
    <mergeCell ref="G269:H269"/>
    <mergeCell ref="E271:H271"/>
    <mergeCell ref="I271:I273"/>
    <mergeCell ref="E272:H272"/>
    <mergeCell ref="I315:I320"/>
    <mergeCell ref="D316:D318"/>
    <mergeCell ref="E316:H316"/>
    <mergeCell ref="C315:C320"/>
    <mergeCell ref="D315:H315"/>
    <mergeCell ref="I275:I276"/>
    <mergeCell ref="E276:H276"/>
    <mergeCell ref="E283:H283"/>
    <mergeCell ref="C271:D273"/>
    <mergeCell ref="E274:H274"/>
    <mergeCell ref="D319:H319"/>
    <mergeCell ref="E317:H317"/>
    <mergeCell ref="E318:H318"/>
    <mergeCell ref="E270:H270"/>
    <mergeCell ref="I247:I259"/>
    <mergeCell ref="G258:G259"/>
    <mergeCell ref="C267:D270"/>
    <mergeCell ref="E267:F269"/>
    <mergeCell ref="G267:H267"/>
    <mergeCell ref="G256:G257"/>
    <mergeCell ref="I220:I239"/>
    <mergeCell ref="G221:H221"/>
    <mergeCell ref="C222:F223"/>
    <mergeCell ref="G222:H222"/>
    <mergeCell ref="G223:H223"/>
    <mergeCell ref="C224:F225"/>
    <mergeCell ref="G224:H224"/>
    <mergeCell ref="C232:F233"/>
    <mergeCell ref="G232:H232"/>
    <mergeCell ref="G233:H233"/>
    <mergeCell ref="C238:F239"/>
    <mergeCell ref="G238:H238"/>
    <mergeCell ref="C247:H247"/>
    <mergeCell ref="C210:F211"/>
    <mergeCell ref="G210:H210"/>
    <mergeCell ref="G211:H211"/>
    <mergeCell ref="G198:H198"/>
    <mergeCell ref="G199:H199"/>
    <mergeCell ref="G239:H239"/>
    <mergeCell ref="C234:F235"/>
    <mergeCell ref="G234:H234"/>
    <mergeCell ref="G235:H235"/>
    <mergeCell ref="C236:F237"/>
    <mergeCell ref="G236:H236"/>
    <mergeCell ref="G237:H237"/>
    <mergeCell ref="C230:F231"/>
    <mergeCell ref="G230:H230"/>
    <mergeCell ref="G231:H231"/>
    <mergeCell ref="C226:F227"/>
    <mergeCell ref="G226:H226"/>
    <mergeCell ref="G227:H227"/>
    <mergeCell ref="C228:F229"/>
    <mergeCell ref="G228:H228"/>
    <mergeCell ref="G229:H229"/>
    <mergeCell ref="C160:H160"/>
    <mergeCell ref="C161:H161"/>
    <mergeCell ref="C169:H169"/>
    <mergeCell ref="C180:H180"/>
    <mergeCell ref="C188:F189"/>
    <mergeCell ref="C151:H151"/>
    <mergeCell ref="C159:H159"/>
    <mergeCell ref="G225:H225"/>
    <mergeCell ref="C212:F213"/>
    <mergeCell ref="G212:H212"/>
    <mergeCell ref="G213:H213"/>
    <mergeCell ref="C214:F215"/>
    <mergeCell ref="G214:H214"/>
    <mergeCell ref="G215:H215"/>
    <mergeCell ref="G194:H194"/>
    <mergeCell ref="C204:F205"/>
    <mergeCell ref="G204:H204"/>
    <mergeCell ref="G205:H205"/>
    <mergeCell ref="C220:F221"/>
    <mergeCell ref="G220:H220"/>
    <mergeCell ref="G203:H203"/>
    <mergeCell ref="C208:F209"/>
    <mergeCell ref="G208:H208"/>
    <mergeCell ref="G209:H209"/>
    <mergeCell ref="C170:H170"/>
    <mergeCell ref="C178:H178"/>
    <mergeCell ref="C179:H179"/>
    <mergeCell ref="G189:H189"/>
    <mergeCell ref="C190:F191"/>
    <mergeCell ref="G190:H190"/>
    <mergeCell ref="G191:H191"/>
    <mergeCell ref="C192:F193"/>
    <mergeCell ref="G192:H192"/>
    <mergeCell ref="C118:H118"/>
    <mergeCell ref="C137:H137"/>
    <mergeCell ref="E111:F111"/>
    <mergeCell ref="G195:H195"/>
    <mergeCell ref="C196:F197"/>
    <mergeCell ref="G188:H188"/>
    <mergeCell ref="I137:I143"/>
    <mergeCell ref="E138:H138"/>
    <mergeCell ref="C139:H139"/>
    <mergeCell ref="E140:H140"/>
    <mergeCell ref="I188:I215"/>
    <mergeCell ref="I159:I161"/>
    <mergeCell ref="G196:H196"/>
    <mergeCell ref="G197:H197"/>
    <mergeCell ref="G193:H193"/>
    <mergeCell ref="C194:F195"/>
    <mergeCell ref="C206:F207"/>
    <mergeCell ref="G206:H206"/>
    <mergeCell ref="G207:H207"/>
    <mergeCell ref="C200:F201"/>
    <mergeCell ref="G200:H200"/>
    <mergeCell ref="G201:H201"/>
    <mergeCell ref="C202:F203"/>
    <mergeCell ref="G202:H202"/>
    <mergeCell ref="I53:K53"/>
    <mergeCell ref="B4:D4"/>
    <mergeCell ref="I16:K16"/>
    <mergeCell ref="I17:K17"/>
    <mergeCell ref="I18:K18"/>
    <mergeCell ref="I19:K19"/>
    <mergeCell ref="I21:K21"/>
    <mergeCell ref="C198:F199"/>
    <mergeCell ref="I105:I118"/>
    <mergeCell ref="E106:F106"/>
    <mergeCell ref="G106:H106"/>
    <mergeCell ref="E107:H107"/>
    <mergeCell ref="E108:H108"/>
    <mergeCell ref="C105:D108"/>
    <mergeCell ref="E115:H115"/>
    <mergeCell ref="E113:F113"/>
    <mergeCell ref="I126:I129"/>
    <mergeCell ref="E127:H129"/>
    <mergeCell ref="C126:H126"/>
    <mergeCell ref="C141:H141"/>
    <mergeCell ref="E142:H142"/>
    <mergeCell ref="C143:H143"/>
    <mergeCell ref="G113:H113"/>
    <mergeCell ref="E114:F114"/>
    <mergeCell ref="I22:K22"/>
    <mergeCell ref="I23:K23"/>
    <mergeCell ref="I9:K9"/>
    <mergeCell ref="I10:K10"/>
    <mergeCell ref="I11:K11"/>
    <mergeCell ref="C86:F86"/>
    <mergeCell ref="J80:L80"/>
    <mergeCell ref="C84:F84"/>
    <mergeCell ref="C80:G80"/>
    <mergeCell ref="D66:L66"/>
    <mergeCell ref="I20:K20"/>
    <mergeCell ref="I28:K28"/>
    <mergeCell ref="I29:K29"/>
    <mergeCell ref="I30:K30"/>
    <mergeCell ref="I42:K42"/>
    <mergeCell ref="I43:K43"/>
    <mergeCell ref="I44:K44"/>
    <mergeCell ref="I45:K45"/>
    <mergeCell ref="D67:L67"/>
    <mergeCell ref="I58:K58"/>
    <mergeCell ref="I59:K59"/>
    <mergeCell ref="I50:K50"/>
    <mergeCell ref="I51:K51"/>
    <mergeCell ref="I52:K52"/>
    <mergeCell ref="E116:F116"/>
    <mergeCell ref="C85:F85"/>
    <mergeCell ref="E105:H105"/>
    <mergeCell ref="C109:D117"/>
    <mergeCell ref="E109:H109"/>
    <mergeCell ref="E110:F110"/>
    <mergeCell ref="G110:H110"/>
    <mergeCell ref="G111:H111"/>
    <mergeCell ref="E112:H112"/>
    <mergeCell ref="G116:H116"/>
    <mergeCell ref="E117:F117"/>
    <mergeCell ref="G117:H117"/>
    <mergeCell ref="G114:H114"/>
    <mergeCell ref="D68:L68"/>
    <mergeCell ref="D69:L69"/>
    <mergeCell ref="D70:L70"/>
    <mergeCell ref="C77:G77"/>
    <mergeCell ref="C83:F83"/>
    <mergeCell ref="H78:I78"/>
    <mergeCell ref="J77:L77"/>
    <mergeCell ref="C87:F87"/>
    <mergeCell ref="C97:H97"/>
    <mergeCell ref="C81:G81"/>
    <mergeCell ref="H79:I79"/>
    <mergeCell ref="H80:I80"/>
    <mergeCell ref="J78:L78"/>
    <mergeCell ref="J79:L79"/>
    <mergeCell ref="H77:I77"/>
    <mergeCell ref="C88:G88"/>
    <mergeCell ref="C82:G82"/>
    <mergeCell ref="C78:G78"/>
    <mergeCell ref="C79:G79"/>
  </mergeCells>
  <phoneticPr fontId="1"/>
  <hyperlinks>
    <hyperlink ref="C77:G77" location="病院!B93" display="・設置主体"/>
    <hyperlink ref="C78:G78" location="病院!B101" display="・病床の状況"/>
    <hyperlink ref="C79:G79" location="病院!B122" display="・診療科"/>
    <hyperlink ref="C80:G80" location="病院!B133" display="・入院基本料・特定入院料及び届出病床数"/>
    <hyperlink ref="C81:G81" location="病院!B147" display="・DPC医療機関群の種類"/>
    <hyperlink ref="C82:G82" location="病院!B155" display="・救急告示病院、二次救急医療施設、三次救急医療施設の告示・認定の有無"/>
    <hyperlink ref="C83:F83" location="病院!B165" display="・承認の有無"/>
    <hyperlink ref="C84:F84" location="病院!B174" display="・診療報酬の届出の有無"/>
    <hyperlink ref="C85:F85" location="病院!B184" display="・職員数の状況"/>
    <hyperlink ref="C86:F86" location="病院!B243" display="・退院調整部門の設置状況"/>
    <hyperlink ref="C87:F87" location="病院!B263" display="・医療機器の台数"/>
    <hyperlink ref="C88:G88" location="病院!B288" display="・過去1年間の間に病棟の再編・見直しがあった場合の報告対象期間"/>
    <hyperlink ref="I299" location="病院!B66" display="メニューへ戻る"/>
    <hyperlink ref="H77:I77" location="病院!B311" display="・入院患者の状況（年間）"/>
    <hyperlink ref="H78:I78" location="病院!B324" display="・入院患者の状況（年間／入棟前の場所・退棟先の場所の状況）"/>
    <hyperlink ref="H79:I79" location="病院!B349" display="・退院後に在宅医療を必要とする患者の状況"/>
    <hyperlink ref="H80:I80" location="病院!B361" display="・看取りを行った患者数"/>
    <hyperlink ref="I374" location="病院!B66" display="メニューへ戻る"/>
    <hyperlink ref="I458" location="病院!B66" display="メニューへ戻る"/>
    <hyperlink ref="J80:L80" location="病院!B438" display="・リハビリテーションの実施状況"/>
    <hyperlink ref="J79:L79" location="病院!B426" display="・救急医療の実施状況"/>
    <hyperlink ref="J78:L78" location="病院!B394" display="・重症患者への対応状況"/>
    <hyperlink ref="J77:L77" location="病院!B387" display="・分娩"/>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20" fitToHeight="0" orientation="landscape" useFirstPageNumber="1" verticalDpi="300" r:id="rId2"/>
  <headerFooter>
    <oddFooter>&amp;C&amp;14&amp;P</oddFooter>
  </headerFooter>
  <rowBreaks count="17" manualBreakCount="17">
    <brk id="27" max="70" man="1"/>
    <brk id="59" max="70" man="1"/>
    <brk id="90" max="70" man="1"/>
    <brk id="117" max="70" man="1"/>
    <brk id="132" max="70" man="1"/>
    <brk id="146" max="70" man="1"/>
    <brk id="173" max="70" man="1"/>
    <brk id="201" max="70" man="1"/>
    <brk id="216" max="70" man="1"/>
    <brk id="242" max="70" man="1"/>
    <brk id="273" max="70" man="1"/>
    <brk id="287" max="70" man="1"/>
    <brk id="324" max="70" man="1"/>
    <brk id="350" max="70" man="1"/>
    <brk id="412" max="70" man="1"/>
    <brk id="431" max="70" man="1"/>
    <brk id="448" max="7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W468"/>
  <sheetViews>
    <sheetView showGridLines="0" topLeftCell="B1" zoomScale="70" zoomScaleNormal="70" workbookViewId="0">
      <selection activeCell="H10" sqref="H10"/>
    </sheetView>
  </sheetViews>
  <sheetFormatPr defaultColWidth="9" defaultRowHeight="24"/>
  <cols>
    <col min="1" max="1" width="33.875" style="9" hidden="1" customWidth="1"/>
    <col min="2" max="2" width="2.25" style="2" customWidth="1"/>
    <col min="3" max="3" width="4.625" style="7" customWidth="1"/>
    <col min="4" max="4" width="37.875" style="7" bestFit="1" customWidth="1"/>
    <col min="5" max="5" width="4.625" style="8" customWidth="1"/>
    <col min="6" max="6" width="4.625" style="7" customWidth="1"/>
    <col min="7" max="7" width="22.375" style="7" customWidth="1"/>
    <col min="8" max="8" width="25.5" style="6" customWidth="1"/>
    <col min="9" max="9" width="56.25" style="6" customWidth="1"/>
    <col min="10" max="10" width="12.25" style="4" customWidth="1"/>
    <col min="11" max="11" width="3.875" style="5" customWidth="1"/>
    <col min="12" max="13" width="11.375" style="4" customWidth="1"/>
    <col min="14" max="22" width="11.375" style="3" customWidth="1"/>
    <col min="23" max="16384" width="9" style="2"/>
  </cols>
  <sheetData>
    <row r="1" spans="1:22">
      <c r="A1" s="20"/>
      <c r="B1" s="54"/>
      <c r="I1" s="250"/>
    </row>
    <row r="2" spans="1:22" ht="25.5">
      <c r="A2" s="20"/>
      <c r="B2" s="252" t="s">
        <v>513</v>
      </c>
      <c r="C2" s="251"/>
      <c r="D2" s="251"/>
      <c r="E2" s="251"/>
      <c r="F2" s="251"/>
      <c r="G2" s="251"/>
      <c r="H2" s="250"/>
    </row>
    <row r="3" spans="1:22">
      <c r="A3" s="20"/>
      <c r="B3" s="249" t="s">
        <v>512</v>
      </c>
      <c r="C3" s="248"/>
      <c r="D3" s="248"/>
      <c r="E3" s="248"/>
      <c r="F3" s="248"/>
      <c r="G3" s="248"/>
      <c r="H3" s="22"/>
      <c r="I3" s="22"/>
    </row>
    <row r="4" spans="1:22">
      <c r="A4" s="20"/>
      <c r="B4" s="264" t="s">
        <v>476</v>
      </c>
      <c r="C4" s="264"/>
      <c r="D4" s="264"/>
      <c r="E4" s="245"/>
      <c r="F4" s="245"/>
      <c r="G4" s="245"/>
      <c r="H4" s="244"/>
      <c r="I4" s="244"/>
    </row>
    <row r="5" spans="1:22">
      <c r="A5" s="20"/>
      <c r="B5" s="247"/>
      <c r="C5" s="246"/>
      <c r="D5" s="246"/>
      <c r="E5" s="245"/>
      <c r="F5" s="245"/>
      <c r="G5" s="245"/>
      <c r="H5" s="244"/>
      <c r="I5" s="244"/>
    </row>
    <row r="6" spans="1:22">
      <c r="A6" s="20"/>
      <c r="B6" s="247"/>
      <c r="C6" s="246"/>
      <c r="D6" s="246"/>
      <c r="E6" s="245"/>
      <c r="F6" s="245"/>
      <c r="G6" s="245"/>
      <c r="H6" s="244"/>
      <c r="I6" s="244"/>
    </row>
    <row r="7" spans="1:22">
      <c r="A7" s="20"/>
      <c r="B7" s="23" t="s">
        <v>475</v>
      </c>
    </row>
    <row r="8" spans="1:22">
      <c r="A8" s="20"/>
      <c r="B8" s="23"/>
      <c r="O8" s="2"/>
      <c r="P8" s="2"/>
      <c r="Q8" s="2"/>
      <c r="R8" s="2"/>
      <c r="S8" s="2"/>
      <c r="T8" s="2"/>
      <c r="U8" s="2"/>
      <c r="V8" s="2"/>
    </row>
    <row r="9" spans="1:22" s="99" customFormat="1">
      <c r="A9" s="20"/>
      <c r="B9" s="242"/>
      <c r="C9" s="234"/>
      <c r="D9" s="234"/>
      <c r="E9" s="234"/>
      <c r="F9" s="234"/>
      <c r="G9" s="234"/>
      <c r="H9" s="107"/>
      <c r="I9" s="283" t="s">
        <v>474</v>
      </c>
      <c r="J9" s="283"/>
      <c r="K9" s="283"/>
      <c r="L9" s="240" t="s">
        <v>509</v>
      </c>
      <c r="M9" s="240" t="s">
        <v>508</v>
      </c>
      <c r="N9" s="240" t="s">
        <v>507</v>
      </c>
    </row>
    <row r="10" spans="1:22" s="99" customFormat="1" ht="34.5" customHeight="1">
      <c r="A10" s="174" t="s">
        <v>461</v>
      </c>
      <c r="B10" s="231"/>
      <c r="C10" s="234"/>
      <c r="D10" s="234"/>
      <c r="E10" s="234"/>
      <c r="F10" s="234"/>
      <c r="G10" s="234"/>
      <c r="H10" s="107"/>
      <c r="I10" s="282" t="s">
        <v>473</v>
      </c>
      <c r="J10" s="282"/>
      <c r="K10" s="282"/>
      <c r="L10" s="239" t="s">
        <v>511</v>
      </c>
      <c r="M10" s="239" t="s">
        <v>511</v>
      </c>
      <c r="N10" s="239" t="s">
        <v>511</v>
      </c>
    </row>
    <row r="11" spans="1:22" s="99" customFormat="1" ht="34.5" customHeight="1">
      <c r="A11" s="174" t="s">
        <v>461</v>
      </c>
      <c r="B11" s="238"/>
      <c r="C11" s="234"/>
      <c r="D11" s="234"/>
      <c r="E11" s="234"/>
      <c r="F11" s="234"/>
      <c r="G11" s="234"/>
      <c r="H11" s="107"/>
      <c r="I11" s="282" t="s">
        <v>469</v>
      </c>
      <c r="J11" s="282"/>
      <c r="K11" s="282"/>
      <c r="L11" s="239" t="s">
        <v>467</v>
      </c>
      <c r="M11" s="239" t="s">
        <v>467</v>
      </c>
      <c r="N11" s="239" t="s">
        <v>467</v>
      </c>
    </row>
    <row r="12" spans="1:22">
      <c r="A12" s="20"/>
      <c r="B12" s="23"/>
      <c r="O12" s="2"/>
      <c r="P12" s="2"/>
      <c r="Q12" s="2"/>
      <c r="R12" s="2"/>
      <c r="S12" s="2"/>
      <c r="T12" s="2"/>
      <c r="U12" s="2"/>
      <c r="V12" s="2"/>
    </row>
    <row r="13" spans="1:22">
      <c r="A13" s="20"/>
      <c r="B13" s="231"/>
      <c r="O13" s="2"/>
      <c r="P13" s="2"/>
      <c r="Q13" s="2"/>
      <c r="R13" s="2"/>
      <c r="S13" s="2"/>
      <c r="T13" s="2"/>
      <c r="U13" s="2"/>
      <c r="V13" s="2"/>
    </row>
    <row r="14" spans="1:22" s="99" customFormat="1">
      <c r="A14" s="20"/>
      <c r="B14" s="23" t="s">
        <v>465</v>
      </c>
      <c r="C14" s="234"/>
      <c r="D14" s="234"/>
      <c r="E14" s="234"/>
      <c r="F14" s="234"/>
      <c r="G14" s="234"/>
      <c r="H14" s="107"/>
      <c r="I14" s="107"/>
      <c r="J14" s="4"/>
      <c r="K14" s="5"/>
      <c r="L14" s="4"/>
      <c r="M14" s="4"/>
      <c r="N14" s="3"/>
    </row>
    <row r="15" spans="1:22" s="99" customFormat="1">
      <c r="A15" s="20"/>
      <c r="B15" s="23"/>
      <c r="C15" s="23"/>
      <c r="D15" s="23"/>
      <c r="E15" s="23"/>
      <c r="F15" s="23"/>
      <c r="G15" s="23"/>
      <c r="H15" s="22"/>
      <c r="I15" s="22"/>
      <c r="J15" s="4"/>
      <c r="K15" s="5"/>
      <c r="L15" s="121"/>
      <c r="M15" s="121"/>
      <c r="N15" s="121"/>
    </row>
    <row r="16" spans="1:22" s="99" customFormat="1">
      <c r="A16" s="20"/>
      <c r="B16" s="242"/>
      <c r="C16" s="234"/>
      <c r="D16" s="234"/>
      <c r="E16" s="234"/>
      <c r="F16" s="234"/>
      <c r="G16" s="234"/>
      <c r="H16" s="107"/>
      <c r="I16" s="283" t="s">
        <v>464</v>
      </c>
      <c r="J16" s="283"/>
      <c r="K16" s="283"/>
      <c r="L16" s="240" t="s">
        <v>509</v>
      </c>
      <c r="M16" s="240" t="s">
        <v>508</v>
      </c>
      <c r="N16" s="240" t="s">
        <v>507</v>
      </c>
    </row>
    <row r="17" spans="1:22" s="99" customFormat="1" ht="34.5" customHeight="1">
      <c r="A17" s="174" t="s">
        <v>461</v>
      </c>
      <c r="B17" s="231"/>
      <c r="C17" s="234"/>
      <c r="D17" s="234"/>
      <c r="E17" s="234"/>
      <c r="F17" s="234"/>
      <c r="G17" s="234"/>
      <c r="H17" s="107"/>
      <c r="I17" s="282" t="s">
        <v>1</v>
      </c>
      <c r="J17" s="282"/>
      <c r="K17" s="282"/>
      <c r="L17" s="239"/>
      <c r="M17" s="239"/>
      <c r="N17" s="239"/>
    </row>
    <row r="18" spans="1:22" s="99" customFormat="1" ht="34.5" customHeight="1">
      <c r="A18" s="174" t="s">
        <v>461</v>
      </c>
      <c r="B18" s="238"/>
      <c r="C18" s="234"/>
      <c r="D18" s="234"/>
      <c r="E18" s="234"/>
      <c r="F18" s="234"/>
      <c r="G18" s="234"/>
      <c r="H18" s="107"/>
      <c r="I18" s="282" t="s">
        <v>449</v>
      </c>
      <c r="J18" s="282"/>
      <c r="K18" s="282"/>
      <c r="L18" s="239"/>
      <c r="M18" s="239"/>
      <c r="N18" s="239"/>
    </row>
    <row r="19" spans="1:22" s="99" customFormat="1" ht="34.5" customHeight="1">
      <c r="A19" s="174" t="s">
        <v>461</v>
      </c>
      <c r="B19" s="238"/>
      <c r="C19" s="234"/>
      <c r="D19" s="234"/>
      <c r="E19" s="234"/>
      <c r="F19" s="234"/>
      <c r="G19" s="234"/>
      <c r="H19" s="107"/>
      <c r="I19" s="282" t="s">
        <v>448</v>
      </c>
      <c r="J19" s="282"/>
      <c r="K19" s="282"/>
      <c r="L19" s="233"/>
      <c r="M19" s="233"/>
      <c r="N19" s="233"/>
    </row>
    <row r="20" spans="1:22" s="99" customFormat="1" ht="34.5" customHeight="1">
      <c r="A20" s="174" t="s">
        <v>461</v>
      </c>
      <c r="B20" s="231"/>
      <c r="C20" s="234"/>
      <c r="D20" s="234"/>
      <c r="E20" s="234"/>
      <c r="F20" s="234"/>
      <c r="G20" s="234"/>
      <c r="H20" s="107"/>
      <c r="I20" s="282" t="s">
        <v>447</v>
      </c>
      <c r="J20" s="282"/>
      <c r="K20" s="282"/>
      <c r="L20" s="237" t="s">
        <v>442</v>
      </c>
      <c r="M20" s="237" t="s">
        <v>442</v>
      </c>
      <c r="N20" s="237" t="s">
        <v>442</v>
      </c>
    </row>
    <row r="21" spans="1:22" s="99" customFormat="1" ht="34.5" customHeight="1">
      <c r="A21" s="174" t="s">
        <v>461</v>
      </c>
      <c r="B21" s="231"/>
      <c r="C21" s="234"/>
      <c r="D21" s="234"/>
      <c r="E21" s="234"/>
      <c r="F21" s="234"/>
      <c r="G21" s="234"/>
      <c r="H21" s="107"/>
      <c r="I21" s="282" t="s">
        <v>463</v>
      </c>
      <c r="J21" s="282"/>
      <c r="K21" s="282"/>
      <c r="L21" s="233"/>
      <c r="M21" s="233"/>
      <c r="N21" s="233"/>
    </row>
    <row r="22" spans="1:22" s="99" customFormat="1" ht="34.5" customHeight="1">
      <c r="A22" s="174" t="s">
        <v>461</v>
      </c>
      <c r="B22" s="231"/>
      <c r="C22" s="234"/>
      <c r="D22" s="234"/>
      <c r="E22" s="234"/>
      <c r="F22" s="234"/>
      <c r="G22" s="234"/>
      <c r="H22" s="107"/>
      <c r="I22" s="282" t="s">
        <v>462</v>
      </c>
      <c r="J22" s="282"/>
      <c r="K22" s="282"/>
      <c r="L22" s="233"/>
      <c r="M22" s="233"/>
      <c r="N22" s="233"/>
    </row>
    <row r="23" spans="1:22" s="99" customFormat="1" ht="34.5" customHeight="1">
      <c r="A23" s="174" t="s">
        <v>461</v>
      </c>
      <c r="B23" s="231"/>
      <c r="C23" s="234"/>
      <c r="D23" s="234"/>
      <c r="E23" s="234"/>
      <c r="F23" s="234"/>
      <c r="G23" s="234"/>
      <c r="H23" s="107"/>
      <c r="I23" s="282" t="s">
        <v>443</v>
      </c>
      <c r="J23" s="282"/>
      <c r="K23" s="282"/>
      <c r="L23" s="233"/>
      <c r="M23" s="233"/>
      <c r="N23" s="233"/>
    </row>
    <row r="24" spans="1:22" s="99" customFormat="1">
      <c r="A24" s="20"/>
      <c r="B24" s="231"/>
      <c r="C24" s="7"/>
      <c r="D24" s="7"/>
      <c r="E24" s="8"/>
      <c r="F24" s="7"/>
      <c r="G24" s="230"/>
      <c r="H24" s="6"/>
      <c r="I24" s="6"/>
      <c r="J24" s="4"/>
      <c r="K24" s="27"/>
      <c r="L24" s="3"/>
      <c r="M24" s="3"/>
      <c r="N24" s="3"/>
    </row>
    <row r="25" spans="1:22">
      <c r="A25" s="20"/>
      <c r="B25" s="231"/>
      <c r="K25" s="27"/>
      <c r="L25" s="3"/>
      <c r="M25" s="3"/>
      <c r="O25" s="2"/>
      <c r="P25" s="2"/>
      <c r="Q25" s="2"/>
      <c r="R25" s="2"/>
      <c r="S25" s="2"/>
      <c r="T25" s="2"/>
      <c r="U25" s="2"/>
      <c r="V25" s="2"/>
    </row>
    <row r="26" spans="1:22" s="99" customFormat="1">
      <c r="A26" s="20"/>
      <c r="B26" s="215" t="s">
        <v>460</v>
      </c>
      <c r="C26" s="234"/>
      <c r="D26" s="234"/>
      <c r="E26" s="234"/>
      <c r="F26" s="234"/>
      <c r="G26" s="234"/>
      <c r="H26" s="107"/>
      <c r="I26" s="107"/>
      <c r="J26" s="4"/>
      <c r="K26" s="27"/>
      <c r="L26" s="3"/>
      <c r="M26" s="3"/>
      <c r="N26" s="3"/>
    </row>
    <row r="27" spans="1:22" s="99" customFormat="1">
      <c r="A27" s="20"/>
      <c r="B27" s="23"/>
      <c r="C27" s="23"/>
      <c r="D27" s="23"/>
      <c r="E27" s="23"/>
      <c r="F27" s="23"/>
      <c r="G27" s="23"/>
      <c r="H27" s="22"/>
      <c r="I27" s="22"/>
      <c r="J27" s="4"/>
      <c r="K27" s="27"/>
      <c r="L27" s="121"/>
      <c r="M27" s="121"/>
      <c r="N27" s="121"/>
    </row>
    <row r="28" spans="1:22" s="99" customFormat="1">
      <c r="A28" s="20"/>
      <c r="B28" s="242"/>
      <c r="C28" s="234"/>
      <c r="D28" s="234"/>
      <c r="E28" s="234"/>
      <c r="F28" s="234"/>
      <c r="G28" s="234"/>
      <c r="H28" s="107"/>
      <c r="I28" s="285" t="s">
        <v>450</v>
      </c>
      <c r="J28" s="286"/>
      <c r="K28" s="287"/>
      <c r="L28" s="240" t="s">
        <v>509</v>
      </c>
      <c r="M28" s="240" t="s">
        <v>508</v>
      </c>
      <c r="N28" s="240" t="s">
        <v>507</v>
      </c>
    </row>
    <row r="29" spans="1:22" s="99" customFormat="1" ht="34.5" customHeight="1">
      <c r="A29" s="174" t="s">
        <v>459</v>
      </c>
      <c r="B29" s="231"/>
      <c r="C29" s="234"/>
      <c r="D29" s="234"/>
      <c r="E29" s="234"/>
      <c r="F29" s="234"/>
      <c r="G29" s="234"/>
      <c r="H29" s="107"/>
      <c r="I29" s="288" t="s">
        <v>1</v>
      </c>
      <c r="J29" s="289"/>
      <c r="K29" s="290"/>
      <c r="L29" s="239"/>
      <c r="M29" s="239"/>
      <c r="N29" s="239"/>
    </row>
    <row r="30" spans="1:22" s="99" customFormat="1" ht="34.5" customHeight="1">
      <c r="A30" s="174" t="s">
        <v>459</v>
      </c>
      <c r="B30" s="238"/>
      <c r="C30" s="234"/>
      <c r="D30" s="234"/>
      <c r="E30" s="234"/>
      <c r="F30" s="234"/>
      <c r="G30" s="234"/>
      <c r="H30" s="107"/>
      <c r="I30" s="288" t="s">
        <v>449</v>
      </c>
      <c r="J30" s="289"/>
      <c r="K30" s="290"/>
      <c r="L30" s="239"/>
      <c r="M30" s="239"/>
      <c r="N30" s="239"/>
    </row>
    <row r="31" spans="1:22" s="99" customFormat="1" ht="34.5" customHeight="1">
      <c r="A31" s="174" t="s">
        <v>459</v>
      </c>
      <c r="B31" s="238"/>
      <c r="C31" s="234"/>
      <c r="D31" s="234"/>
      <c r="E31" s="234"/>
      <c r="F31" s="234"/>
      <c r="G31" s="234"/>
      <c r="H31" s="107"/>
      <c r="I31" s="288" t="s">
        <v>448</v>
      </c>
      <c r="J31" s="289"/>
      <c r="K31" s="290"/>
      <c r="L31" s="233"/>
      <c r="M31" s="233"/>
      <c r="N31" s="233"/>
    </row>
    <row r="32" spans="1:22" s="99" customFormat="1" ht="34.5" customHeight="1">
      <c r="A32" s="174" t="s">
        <v>459</v>
      </c>
      <c r="B32" s="231"/>
      <c r="C32" s="234"/>
      <c r="D32" s="234"/>
      <c r="E32" s="234"/>
      <c r="F32" s="234"/>
      <c r="G32" s="234"/>
      <c r="H32" s="107"/>
      <c r="I32" s="288" t="s">
        <v>447</v>
      </c>
      <c r="J32" s="289"/>
      <c r="K32" s="290"/>
      <c r="L32" s="237" t="s">
        <v>442</v>
      </c>
      <c r="M32" s="237" t="s">
        <v>442</v>
      </c>
      <c r="N32" s="237" t="s">
        <v>442</v>
      </c>
    </row>
    <row r="33" spans="1:22" s="99" customFormat="1" ht="34.5" customHeight="1">
      <c r="A33" s="174" t="s">
        <v>459</v>
      </c>
      <c r="B33" s="231"/>
      <c r="C33" s="234"/>
      <c r="D33" s="234"/>
      <c r="E33" s="234"/>
      <c r="F33" s="234"/>
      <c r="G33" s="234"/>
      <c r="H33" s="107"/>
      <c r="I33" s="295" t="s">
        <v>446</v>
      </c>
      <c r="J33" s="296"/>
      <c r="K33" s="297"/>
      <c r="L33" s="233"/>
      <c r="M33" s="233"/>
      <c r="N33" s="233"/>
    </row>
    <row r="34" spans="1:22" s="99" customFormat="1" ht="34.5" customHeight="1">
      <c r="A34" s="174" t="s">
        <v>459</v>
      </c>
      <c r="B34" s="231"/>
      <c r="C34" s="234"/>
      <c r="D34" s="234"/>
      <c r="E34" s="234"/>
      <c r="F34" s="234"/>
      <c r="G34" s="234"/>
      <c r="H34" s="107"/>
      <c r="I34" s="295" t="s">
        <v>445</v>
      </c>
      <c r="J34" s="296"/>
      <c r="K34" s="297"/>
      <c r="L34" s="233"/>
      <c r="M34" s="233"/>
      <c r="N34" s="233"/>
    </row>
    <row r="35" spans="1:22" s="236" customFormat="1" ht="34.5" customHeight="1">
      <c r="A35" s="174" t="s">
        <v>459</v>
      </c>
      <c r="B35" s="231"/>
      <c r="C35" s="234"/>
      <c r="D35" s="234"/>
      <c r="E35" s="234"/>
      <c r="F35" s="234"/>
      <c r="G35" s="234"/>
      <c r="H35" s="107"/>
      <c r="I35" s="295" t="s">
        <v>444</v>
      </c>
      <c r="J35" s="296"/>
      <c r="K35" s="297"/>
      <c r="L35" s="233"/>
      <c r="M35" s="233"/>
      <c r="N35" s="233"/>
    </row>
    <row r="36" spans="1:22" s="99" customFormat="1" ht="34.5" customHeight="1">
      <c r="A36" s="174" t="s">
        <v>459</v>
      </c>
      <c r="B36" s="231"/>
      <c r="C36" s="234"/>
      <c r="D36" s="234"/>
      <c r="E36" s="234"/>
      <c r="F36" s="234"/>
      <c r="G36" s="234"/>
      <c r="H36" s="107"/>
      <c r="I36" s="291" t="s">
        <v>443</v>
      </c>
      <c r="J36" s="291"/>
      <c r="K36" s="291"/>
      <c r="L36" s="233"/>
      <c r="M36" s="233"/>
      <c r="N36" s="233"/>
    </row>
    <row r="37" spans="1:22" s="99" customFormat="1">
      <c r="A37" s="20"/>
      <c r="B37" s="231"/>
      <c r="C37" s="7"/>
      <c r="D37" s="7"/>
      <c r="E37" s="8"/>
      <c r="F37" s="7"/>
      <c r="G37" s="232"/>
      <c r="H37" s="6"/>
      <c r="I37" s="6"/>
      <c r="J37" s="4"/>
      <c r="K37" s="27"/>
      <c r="L37" s="3"/>
      <c r="M37" s="3"/>
      <c r="N37" s="3"/>
    </row>
    <row r="38" spans="1:22" s="99" customFormat="1">
      <c r="A38" s="20"/>
      <c r="B38" s="231"/>
      <c r="C38" s="7"/>
      <c r="D38" s="7"/>
      <c r="E38" s="8"/>
      <c r="F38" s="7"/>
      <c r="G38" s="232"/>
      <c r="H38" s="6"/>
      <c r="I38" s="6"/>
      <c r="J38" s="4"/>
      <c r="K38" s="27"/>
      <c r="L38" s="3"/>
      <c r="M38" s="3"/>
      <c r="N38" s="3"/>
    </row>
    <row r="39" spans="1:22" s="99" customFormat="1">
      <c r="A39" s="20"/>
      <c r="B39" s="215" t="s">
        <v>458</v>
      </c>
      <c r="C39" s="234"/>
      <c r="D39" s="234"/>
      <c r="E39" s="234"/>
      <c r="F39" s="234"/>
      <c r="G39" s="234"/>
      <c r="H39" s="107"/>
      <c r="I39" s="107"/>
      <c r="J39" s="4"/>
      <c r="K39" s="27"/>
      <c r="L39" s="3"/>
      <c r="M39" s="3"/>
      <c r="N39" s="3"/>
    </row>
    <row r="40" spans="1:22" s="99" customFormat="1">
      <c r="A40" s="20"/>
      <c r="B40" s="23"/>
      <c r="C40" s="23"/>
      <c r="D40" s="23"/>
      <c r="E40" s="23"/>
      <c r="F40" s="23"/>
      <c r="G40" s="23"/>
      <c r="H40" s="22"/>
      <c r="I40" s="22"/>
      <c r="J40" s="4"/>
      <c r="K40" s="27"/>
      <c r="L40" s="121"/>
      <c r="M40" s="121"/>
      <c r="N40" s="121"/>
    </row>
    <row r="41" spans="1:22" s="99" customFormat="1">
      <c r="A41" s="20"/>
      <c r="B41" s="242"/>
      <c r="C41" s="234"/>
      <c r="D41" s="234"/>
      <c r="E41" s="234"/>
      <c r="F41" s="234"/>
      <c r="G41" s="234"/>
      <c r="H41" s="107"/>
      <c r="I41" s="285" t="s">
        <v>457</v>
      </c>
      <c r="J41" s="286"/>
      <c r="K41" s="287"/>
      <c r="L41" s="240" t="s">
        <v>509</v>
      </c>
      <c r="M41" s="240" t="s">
        <v>508</v>
      </c>
      <c r="N41" s="240" t="s">
        <v>507</v>
      </c>
    </row>
    <row r="42" spans="1:22" s="99" customFormat="1" ht="34.5" customHeight="1">
      <c r="A42" s="174" t="s">
        <v>453</v>
      </c>
      <c r="B42" s="231"/>
      <c r="C42" s="234"/>
      <c r="D42" s="234"/>
      <c r="E42" s="234"/>
      <c r="F42" s="234"/>
      <c r="G42" s="234"/>
      <c r="H42" s="107"/>
      <c r="I42" s="288" t="s">
        <v>456</v>
      </c>
      <c r="J42" s="289"/>
      <c r="K42" s="290"/>
      <c r="L42" s="239"/>
      <c r="M42" s="239"/>
      <c r="N42" s="239"/>
    </row>
    <row r="43" spans="1:22" s="99" customFormat="1" ht="34.5" customHeight="1">
      <c r="A43" s="174" t="s">
        <v>453</v>
      </c>
      <c r="B43" s="238"/>
      <c r="C43" s="234"/>
      <c r="D43" s="234"/>
      <c r="E43" s="234"/>
      <c r="F43" s="234"/>
      <c r="G43" s="234"/>
      <c r="H43" s="107"/>
      <c r="I43" s="288" t="s">
        <v>455</v>
      </c>
      <c r="J43" s="289"/>
      <c r="K43" s="290"/>
      <c r="L43" s="239"/>
      <c r="M43" s="239"/>
      <c r="N43" s="239"/>
    </row>
    <row r="44" spans="1:22" s="99" customFormat="1" ht="34.5" customHeight="1">
      <c r="A44" s="174" t="s">
        <v>453</v>
      </c>
      <c r="B44" s="238"/>
      <c r="C44" s="234"/>
      <c r="D44" s="234"/>
      <c r="E44" s="234"/>
      <c r="F44" s="234"/>
      <c r="G44" s="234"/>
      <c r="H44" s="107"/>
      <c r="I44" s="288" t="s">
        <v>454</v>
      </c>
      <c r="J44" s="289"/>
      <c r="K44" s="290"/>
      <c r="L44" s="243"/>
      <c r="M44" s="243"/>
      <c r="N44" s="243"/>
    </row>
    <row r="45" spans="1:22" s="99" customFormat="1" ht="34.5" customHeight="1">
      <c r="A45" s="174" t="s">
        <v>453</v>
      </c>
      <c r="B45" s="231"/>
      <c r="C45" s="234"/>
      <c r="D45" s="234"/>
      <c r="E45" s="234"/>
      <c r="F45" s="234"/>
      <c r="G45" s="234"/>
      <c r="H45" s="107"/>
      <c r="I45" s="288" t="s">
        <v>452</v>
      </c>
      <c r="J45" s="289"/>
      <c r="K45" s="290"/>
      <c r="L45" s="239"/>
      <c r="M45" s="239"/>
      <c r="N45" s="239"/>
    </row>
    <row r="46" spans="1:22" s="99" customFormat="1">
      <c r="A46" s="20"/>
      <c r="B46" s="231"/>
      <c r="C46" s="7"/>
      <c r="D46" s="7"/>
      <c r="E46" s="8"/>
      <c r="F46" s="7"/>
      <c r="G46" s="230"/>
      <c r="H46" s="6"/>
      <c r="I46" s="6"/>
      <c r="J46" s="4"/>
      <c r="K46" s="27"/>
      <c r="L46" s="3"/>
      <c r="M46" s="3"/>
      <c r="N46" s="3"/>
    </row>
    <row r="47" spans="1:22">
      <c r="A47" s="20"/>
      <c r="B47" s="231"/>
      <c r="K47" s="27"/>
      <c r="L47" s="3"/>
      <c r="M47" s="3"/>
      <c r="O47" s="2"/>
      <c r="P47" s="2"/>
      <c r="Q47" s="2"/>
      <c r="R47" s="2"/>
      <c r="S47" s="2"/>
      <c r="T47" s="2"/>
      <c r="U47" s="2"/>
      <c r="V47" s="2"/>
    </row>
    <row r="48" spans="1:22" s="99" customFormat="1">
      <c r="A48" s="20"/>
      <c r="B48" s="215" t="s">
        <v>451</v>
      </c>
      <c r="C48" s="234"/>
      <c r="D48" s="234"/>
      <c r="E48" s="234"/>
      <c r="F48" s="234"/>
      <c r="G48" s="234"/>
      <c r="H48" s="107"/>
      <c r="I48" s="107"/>
      <c r="J48" s="4"/>
      <c r="K48" s="27"/>
      <c r="L48" s="3"/>
      <c r="M48" s="3"/>
      <c r="N48" s="3"/>
    </row>
    <row r="49" spans="1:14" s="99" customFormat="1">
      <c r="A49" s="20"/>
      <c r="B49" s="23"/>
      <c r="C49" s="23"/>
      <c r="D49" s="23"/>
      <c r="E49" s="23"/>
      <c r="F49" s="23"/>
      <c r="G49" s="23"/>
      <c r="H49" s="22"/>
      <c r="I49" s="22"/>
      <c r="J49" s="4"/>
      <c r="K49" s="27"/>
      <c r="L49" s="121"/>
      <c r="M49" s="121"/>
      <c r="N49" s="121"/>
    </row>
    <row r="50" spans="1:14" s="99" customFormat="1">
      <c r="A50" s="20"/>
      <c r="B50" s="242"/>
      <c r="C50" s="234"/>
      <c r="D50" s="234"/>
      <c r="E50" s="234"/>
      <c r="F50" s="234"/>
      <c r="G50" s="234"/>
      <c r="H50" s="241"/>
      <c r="I50" s="292" t="s">
        <v>450</v>
      </c>
      <c r="J50" s="293"/>
      <c r="K50" s="294"/>
      <c r="L50" s="240" t="s">
        <v>509</v>
      </c>
      <c r="M50" s="240" t="s">
        <v>508</v>
      </c>
      <c r="N50" s="240" t="s">
        <v>507</v>
      </c>
    </row>
    <row r="51" spans="1:14" s="99" customFormat="1" ht="34.5" customHeight="1">
      <c r="A51" s="235" t="s">
        <v>441</v>
      </c>
      <c r="B51" s="231"/>
      <c r="C51" s="234"/>
      <c r="D51" s="234"/>
      <c r="E51" s="234"/>
      <c r="F51" s="234"/>
      <c r="G51" s="234"/>
      <c r="H51" s="107"/>
      <c r="I51" s="295" t="s">
        <v>1</v>
      </c>
      <c r="J51" s="296"/>
      <c r="K51" s="297"/>
      <c r="L51" s="239"/>
      <c r="M51" s="239"/>
      <c r="N51" s="239"/>
    </row>
    <row r="52" spans="1:14" s="99" customFormat="1" ht="34.5" customHeight="1">
      <c r="A52" s="235" t="s">
        <v>441</v>
      </c>
      <c r="B52" s="238"/>
      <c r="C52" s="234"/>
      <c r="D52" s="234"/>
      <c r="E52" s="234"/>
      <c r="F52" s="234"/>
      <c r="G52" s="234"/>
      <c r="H52" s="107"/>
      <c r="I52" s="295" t="s">
        <v>449</v>
      </c>
      <c r="J52" s="296"/>
      <c r="K52" s="297"/>
      <c r="L52" s="239"/>
      <c r="M52" s="239"/>
      <c r="N52" s="239"/>
    </row>
    <row r="53" spans="1:14" s="99" customFormat="1" ht="34.5" customHeight="1">
      <c r="A53" s="235" t="s">
        <v>441</v>
      </c>
      <c r="B53" s="238"/>
      <c r="C53" s="234"/>
      <c r="D53" s="234"/>
      <c r="E53" s="234"/>
      <c r="F53" s="234"/>
      <c r="G53" s="234"/>
      <c r="H53" s="107"/>
      <c r="I53" s="295" t="s">
        <v>448</v>
      </c>
      <c r="J53" s="296"/>
      <c r="K53" s="297"/>
      <c r="L53" s="233"/>
      <c r="M53" s="233"/>
      <c r="N53" s="233"/>
    </row>
    <row r="54" spans="1:14" s="99" customFormat="1" ht="34.5" customHeight="1">
      <c r="A54" s="235" t="s">
        <v>441</v>
      </c>
      <c r="B54" s="231"/>
      <c r="C54" s="234"/>
      <c r="D54" s="234"/>
      <c r="E54" s="234"/>
      <c r="F54" s="234"/>
      <c r="G54" s="234"/>
      <c r="H54" s="107"/>
      <c r="I54" s="295" t="s">
        <v>447</v>
      </c>
      <c r="J54" s="296"/>
      <c r="K54" s="297"/>
      <c r="L54" s="237"/>
      <c r="M54" s="237"/>
      <c r="N54" s="237"/>
    </row>
    <row r="55" spans="1:14" s="99" customFormat="1" ht="34.5" customHeight="1">
      <c r="A55" s="235" t="s">
        <v>441</v>
      </c>
      <c r="B55" s="231"/>
      <c r="C55" s="234"/>
      <c r="D55" s="234"/>
      <c r="E55" s="234"/>
      <c r="F55" s="234"/>
      <c r="G55" s="234"/>
      <c r="H55" s="107"/>
      <c r="I55" s="295" t="s">
        <v>446</v>
      </c>
      <c r="J55" s="296"/>
      <c r="K55" s="297"/>
      <c r="L55" s="233"/>
      <c r="M55" s="233"/>
      <c r="N55" s="233"/>
    </row>
    <row r="56" spans="1:14" s="99" customFormat="1" ht="34.5" customHeight="1">
      <c r="A56" s="235" t="s">
        <v>441</v>
      </c>
      <c r="B56" s="231"/>
      <c r="C56" s="234"/>
      <c r="D56" s="234"/>
      <c r="E56" s="234"/>
      <c r="F56" s="234"/>
      <c r="G56" s="234"/>
      <c r="H56" s="107"/>
      <c r="I56" s="295" t="s">
        <v>445</v>
      </c>
      <c r="J56" s="296"/>
      <c r="K56" s="297"/>
      <c r="L56" s="233"/>
      <c r="M56" s="233"/>
      <c r="N56" s="233"/>
    </row>
    <row r="57" spans="1:14" s="236" customFormat="1" ht="34.5" customHeight="1">
      <c r="A57" s="235" t="s">
        <v>441</v>
      </c>
      <c r="B57" s="231"/>
      <c r="C57" s="234"/>
      <c r="D57" s="234"/>
      <c r="E57" s="234"/>
      <c r="F57" s="234"/>
      <c r="G57" s="234"/>
      <c r="H57" s="107"/>
      <c r="I57" s="295" t="s">
        <v>444</v>
      </c>
      <c r="J57" s="296"/>
      <c r="K57" s="297"/>
      <c r="L57" s="233"/>
      <c r="M57" s="233"/>
      <c r="N57" s="233"/>
    </row>
    <row r="58" spans="1:14" s="99" customFormat="1" ht="34.5" customHeight="1">
      <c r="A58" s="235" t="s">
        <v>441</v>
      </c>
      <c r="B58" s="231"/>
      <c r="C58" s="234"/>
      <c r="D58" s="234"/>
      <c r="E58" s="234"/>
      <c r="F58" s="234"/>
      <c r="G58" s="234"/>
      <c r="H58" s="107"/>
      <c r="I58" s="291" t="s">
        <v>443</v>
      </c>
      <c r="J58" s="291"/>
      <c r="K58" s="291"/>
      <c r="L58" s="233" t="s">
        <v>442</v>
      </c>
      <c r="M58" s="233" t="s">
        <v>442</v>
      </c>
      <c r="N58" s="233" t="s">
        <v>442</v>
      </c>
    </row>
    <row r="59" spans="1:14" s="99" customFormat="1" ht="34.5" customHeight="1">
      <c r="A59" s="235" t="s">
        <v>441</v>
      </c>
      <c r="B59" s="231"/>
      <c r="C59" s="234"/>
      <c r="D59" s="234"/>
      <c r="E59" s="234"/>
      <c r="F59" s="234"/>
      <c r="G59" s="234"/>
      <c r="H59" s="107"/>
      <c r="I59" s="291" t="s">
        <v>440</v>
      </c>
      <c r="J59" s="291"/>
      <c r="K59" s="291"/>
      <c r="L59" s="233" t="s">
        <v>41</v>
      </c>
      <c r="M59" s="233" t="s">
        <v>41</v>
      </c>
      <c r="N59" s="233" t="s">
        <v>41</v>
      </c>
    </row>
    <row r="60" spans="1:14" s="99" customFormat="1">
      <c r="A60" s="20"/>
      <c r="B60" s="231"/>
      <c r="C60" s="7"/>
      <c r="D60" s="7"/>
      <c r="E60" s="8"/>
      <c r="F60" s="7"/>
      <c r="G60" s="232"/>
      <c r="H60" s="6"/>
      <c r="I60" s="6"/>
      <c r="J60" s="4"/>
      <c r="K60" s="27"/>
      <c r="L60" s="3"/>
      <c r="M60" s="3"/>
      <c r="N60" s="3"/>
    </row>
    <row r="61" spans="1:14" s="99" customFormat="1">
      <c r="A61" s="20"/>
      <c r="B61" s="231"/>
      <c r="C61" s="7"/>
      <c r="D61" s="7"/>
      <c r="E61" s="8"/>
      <c r="F61" s="7"/>
      <c r="G61" s="232"/>
      <c r="H61" s="6"/>
      <c r="I61" s="6"/>
      <c r="J61" s="4"/>
      <c r="K61" s="27"/>
      <c r="L61" s="3"/>
      <c r="M61" s="3"/>
      <c r="N61" s="3"/>
    </row>
    <row r="62" spans="1:14" s="99" customFormat="1">
      <c r="A62" s="20"/>
      <c r="B62" s="231"/>
      <c r="C62" s="7"/>
      <c r="D62" s="7"/>
      <c r="E62" s="8"/>
      <c r="F62" s="7"/>
      <c r="G62" s="232"/>
      <c r="H62" s="6"/>
      <c r="I62" s="6"/>
      <c r="J62" s="4"/>
      <c r="K62" s="27"/>
      <c r="L62" s="4"/>
      <c r="M62" s="4"/>
      <c r="N62" s="3"/>
    </row>
    <row r="63" spans="1:14" s="99" customFormat="1">
      <c r="A63" s="20"/>
      <c r="B63" s="231"/>
      <c r="C63" s="7"/>
      <c r="D63" s="7"/>
      <c r="E63" s="8"/>
      <c r="F63" s="7"/>
      <c r="G63" s="230"/>
      <c r="H63" s="6"/>
      <c r="I63" s="6"/>
      <c r="J63" s="4"/>
      <c r="K63" s="27"/>
      <c r="L63" s="4"/>
      <c r="M63" s="4"/>
      <c r="N63" s="3"/>
    </row>
    <row r="64" spans="1:14" s="99" customFormat="1">
      <c r="A64" s="20"/>
      <c r="B64" s="23"/>
      <c r="C64" s="108"/>
      <c r="D64" s="108"/>
      <c r="E64" s="108"/>
      <c r="F64" s="108"/>
      <c r="G64" s="108"/>
      <c r="H64" s="107"/>
      <c r="I64" s="107"/>
      <c r="J64" s="4"/>
      <c r="K64" s="27"/>
      <c r="L64" s="4"/>
      <c r="M64" s="4"/>
      <c r="N64" s="3"/>
    </row>
    <row r="65" spans="1:14" s="99" customFormat="1">
      <c r="A65" s="20"/>
      <c r="B65" s="54"/>
      <c r="C65" s="229" t="s">
        <v>439</v>
      </c>
      <c r="D65" s="106"/>
      <c r="E65" s="106"/>
      <c r="F65" s="106"/>
      <c r="G65" s="106"/>
      <c r="H65" s="106"/>
      <c r="I65" s="6"/>
      <c r="J65" s="104"/>
      <c r="K65" s="5"/>
      <c r="L65" s="4"/>
      <c r="M65" s="4"/>
      <c r="N65" s="3"/>
    </row>
    <row r="66" spans="1:14" s="99" customFormat="1" ht="34.5" customHeight="1">
      <c r="A66" s="20"/>
      <c r="B66" s="54"/>
      <c r="C66" s="228"/>
      <c r="D66" s="284" t="s">
        <v>438</v>
      </c>
      <c r="E66" s="284"/>
      <c r="F66" s="284"/>
      <c r="G66" s="284"/>
      <c r="H66" s="284"/>
      <c r="I66" s="284"/>
      <c r="J66" s="284"/>
      <c r="K66" s="284"/>
      <c r="L66" s="284"/>
      <c r="M66" s="226"/>
      <c r="N66" s="226"/>
    </row>
    <row r="67" spans="1:14" s="99" customFormat="1" ht="34.5" customHeight="1">
      <c r="A67" s="20"/>
      <c r="B67" s="54"/>
      <c r="C67" s="227"/>
      <c r="D67" s="263" t="s">
        <v>437</v>
      </c>
      <c r="E67" s="263"/>
      <c r="F67" s="263"/>
      <c r="G67" s="263"/>
      <c r="H67" s="263"/>
      <c r="I67" s="263"/>
      <c r="J67" s="263"/>
      <c r="K67" s="263"/>
      <c r="L67" s="263"/>
      <c r="M67" s="226"/>
      <c r="N67" s="226"/>
    </row>
    <row r="68" spans="1:14" s="99" customFormat="1" ht="34.5" customHeight="1">
      <c r="A68" s="20"/>
      <c r="B68" s="54"/>
      <c r="C68" s="227"/>
      <c r="D68" s="263" t="s">
        <v>436</v>
      </c>
      <c r="E68" s="263"/>
      <c r="F68" s="263"/>
      <c r="G68" s="263"/>
      <c r="H68" s="263"/>
      <c r="I68" s="263"/>
      <c r="J68" s="263"/>
      <c r="K68" s="263"/>
      <c r="L68" s="263"/>
      <c r="M68" s="226"/>
      <c r="N68" s="226"/>
    </row>
    <row r="69" spans="1:14" s="99" customFormat="1" ht="34.5" customHeight="1">
      <c r="A69" s="20"/>
      <c r="B69" s="54"/>
      <c r="C69" s="227"/>
      <c r="D69" s="263" t="s">
        <v>435</v>
      </c>
      <c r="E69" s="263"/>
      <c r="F69" s="263"/>
      <c r="G69" s="263"/>
      <c r="H69" s="263"/>
      <c r="I69" s="263"/>
      <c r="J69" s="263"/>
      <c r="K69" s="263"/>
      <c r="L69" s="263"/>
      <c r="M69" s="226"/>
      <c r="N69" s="226"/>
    </row>
    <row r="70" spans="1:14" s="99" customFormat="1" ht="34.5" customHeight="1">
      <c r="A70" s="20"/>
      <c r="B70" s="54"/>
      <c r="C70" s="227"/>
      <c r="D70" s="263" t="s">
        <v>434</v>
      </c>
      <c r="E70" s="263"/>
      <c r="F70" s="263"/>
      <c r="G70" s="263"/>
      <c r="H70" s="263"/>
      <c r="I70" s="263"/>
      <c r="J70" s="263"/>
      <c r="K70" s="263"/>
      <c r="L70" s="263"/>
      <c r="M70" s="226"/>
      <c r="N70" s="226"/>
    </row>
    <row r="71" spans="1:14" s="99" customFormat="1">
      <c r="A71" s="20"/>
      <c r="B71" s="23"/>
      <c r="C71" s="108"/>
      <c r="D71" s="108"/>
      <c r="E71" s="108"/>
      <c r="F71" s="108"/>
      <c r="G71" s="108"/>
      <c r="H71" s="107"/>
      <c r="I71" s="107"/>
      <c r="J71" s="4"/>
      <c r="K71" s="5"/>
      <c r="L71" s="4"/>
      <c r="M71" s="4"/>
      <c r="N71" s="3"/>
    </row>
    <row r="72" spans="1:14" s="221" customFormat="1">
      <c r="A72" s="225"/>
      <c r="B72" s="23"/>
      <c r="C72" s="224" t="s">
        <v>433</v>
      </c>
      <c r="F72" s="137"/>
      <c r="G72" s="224"/>
      <c r="H72" s="222" t="s">
        <v>432</v>
      </c>
      <c r="I72" s="222"/>
      <c r="J72" s="222" t="s">
        <v>431</v>
      </c>
      <c r="K72" s="223"/>
      <c r="L72" s="222"/>
      <c r="M72" s="137"/>
      <c r="N72" s="137"/>
    </row>
    <row r="73" spans="1:14" s="99" customFormat="1">
      <c r="A73" s="20"/>
      <c r="B73" s="54"/>
      <c r="C73" s="220"/>
      <c r="D73" s="108"/>
      <c r="E73" s="108"/>
      <c r="F73" s="108"/>
      <c r="G73" s="108"/>
      <c r="H73" s="107"/>
      <c r="I73" s="106"/>
      <c r="J73" s="4"/>
      <c r="K73" s="5"/>
      <c r="L73" s="219"/>
      <c r="M73" s="219"/>
      <c r="N73" s="219"/>
    </row>
    <row r="74" spans="1:14" s="99" customFormat="1">
      <c r="A74" s="20"/>
      <c r="B74" s="54"/>
      <c r="C74" s="100"/>
      <c r="D74" s="100"/>
      <c r="E74" s="100"/>
      <c r="F74" s="100"/>
      <c r="G74" s="100"/>
      <c r="H74" s="100"/>
      <c r="I74" s="100"/>
      <c r="J74" s="100"/>
      <c r="K74" s="101"/>
      <c r="L74" s="100"/>
      <c r="M74" s="100"/>
      <c r="N74" s="100"/>
    </row>
    <row r="75" spans="1:14" s="99" customFormat="1">
      <c r="A75" s="20"/>
      <c r="B75" s="54"/>
      <c r="C75" s="103"/>
      <c r="D75" s="108"/>
      <c r="E75" s="108"/>
      <c r="F75" s="108"/>
      <c r="G75" s="108"/>
      <c r="H75" s="107"/>
      <c r="I75" s="106"/>
      <c r="J75" s="4"/>
      <c r="K75" s="5"/>
      <c r="L75" s="219"/>
    </row>
    <row r="76" spans="1:14" s="99" customFormat="1">
      <c r="A76" s="20"/>
      <c r="B76" s="54"/>
      <c r="C76" s="103"/>
      <c r="D76" s="108"/>
      <c r="E76" s="108"/>
      <c r="F76" s="108"/>
      <c r="G76" s="108"/>
      <c r="H76" s="107"/>
      <c r="I76" s="106"/>
      <c r="J76" s="4"/>
      <c r="K76" s="5"/>
      <c r="L76" s="219"/>
    </row>
    <row r="77" spans="1:14" s="99" customFormat="1">
      <c r="A77" s="20"/>
      <c r="B77" s="54"/>
      <c r="C77" s="264" t="s">
        <v>430</v>
      </c>
      <c r="D77" s="264"/>
      <c r="E77" s="264"/>
      <c r="F77" s="264"/>
      <c r="G77" s="264"/>
      <c r="H77" s="264" t="s">
        <v>429</v>
      </c>
      <c r="I77" s="264"/>
      <c r="J77" s="264" t="s">
        <v>428</v>
      </c>
      <c r="K77" s="264"/>
      <c r="L77" s="264"/>
      <c r="M77" s="105"/>
      <c r="N77" s="105"/>
    </row>
    <row r="78" spans="1:14" s="99" customFormat="1">
      <c r="A78" s="20"/>
      <c r="B78" s="54"/>
      <c r="C78" s="264" t="s">
        <v>427</v>
      </c>
      <c r="D78" s="264"/>
      <c r="E78" s="264"/>
      <c r="F78" s="264"/>
      <c r="G78" s="264"/>
      <c r="H78" s="264" t="s">
        <v>426</v>
      </c>
      <c r="I78" s="264"/>
      <c r="J78" s="264" t="s">
        <v>425</v>
      </c>
      <c r="K78" s="264"/>
      <c r="L78" s="264"/>
      <c r="M78" s="104"/>
      <c r="N78" s="104"/>
    </row>
    <row r="79" spans="1:14" s="99" customFormat="1">
      <c r="A79" s="20"/>
      <c r="B79" s="54"/>
      <c r="C79" s="264" t="s">
        <v>424</v>
      </c>
      <c r="D79" s="264"/>
      <c r="E79" s="264"/>
      <c r="F79" s="264"/>
      <c r="G79" s="264"/>
      <c r="H79" s="264" t="s">
        <v>423</v>
      </c>
      <c r="I79" s="264"/>
      <c r="J79" s="264" t="s">
        <v>422</v>
      </c>
      <c r="K79" s="264"/>
      <c r="L79" s="264"/>
      <c r="M79" s="105"/>
      <c r="N79" s="105"/>
    </row>
    <row r="80" spans="1:14" s="99" customFormat="1">
      <c r="A80" s="20"/>
      <c r="B80" s="54"/>
      <c r="C80" s="264" t="s">
        <v>421</v>
      </c>
      <c r="D80" s="264"/>
      <c r="E80" s="264"/>
      <c r="F80" s="264"/>
      <c r="G80" s="264"/>
      <c r="H80" s="264" t="s">
        <v>420</v>
      </c>
      <c r="I80" s="264"/>
      <c r="J80" s="264" t="s">
        <v>419</v>
      </c>
      <c r="K80" s="264"/>
      <c r="L80" s="264"/>
      <c r="M80" s="104"/>
      <c r="N80" s="104"/>
    </row>
    <row r="81" spans="1:14" s="99" customFormat="1">
      <c r="A81" s="20"/>
      <c r="B81" s="54"/>
      <c r="C81" s="264" t="s">
        <v>418</v>
      </c>
      <c r="D81" s="264"/>
      <c r="E81" s="264"/>
      <c r="F81" s="264"/>
      <c r="G81" s="264"/>
      <c r="H81" s="106"/>
      <c r="I81" s="106"/>
      <c r="M81" s="104"/>
      <c r="N81" s="104"/>
    </row>
    <row r="82" spans="1:14" s="99" customFormat="1">
      <c r="A82" s="20"/>
      <c r="C82" s="264" t="s">
        <v>417</v>
      </c>
      <c r="D82" s="264"/>
      <c r="E82" s="264"/>
      <c r="F82" s="264"/>
      <c r="G82" s="264"/>
      <c r="J82" s="218"/>
      <c r="K82" s="218"/>
      <c r="L82" s="218"/>
      <c r="M82" s="3"/>
      <c r="N82" s="3"/>
    </row>
    <row r="83" spans="1:14" s="99" customFormat="1">
      <c r="A83" s="20"/>
      <c r="B83" s="54"/>
      <c r="C83" s="264" t="s">
        <v>416</v>
      </c>
      <c r="D83" s="264"/>
      <c r="E83" s="264"/>
      <c r="F83" s="264"/>
      <c r="H83"/>
      <c r="I83"/>
      <c r="M83" s="4"/>
      <c r="N83" s="3"/>
    </row>
    <row r="84" spans="1:14" s="99" customFormat="1">
      <c r="A84" s="20"/>
      <c r="B84" s="54"/>
      <c r="C84" s="264" t="s">
        <v>415</v>
      </c>
      <c r="D84" s="264"/>
      <c r="E84" s="264"/>
      <c r="F84" s="264"/>
      <c r="H84" s="106"/>
      <c r="I84" s="106"/>
      <c r="J84" s="218"/>
      <c r="K84" s="218"/>
      <c r="L84" s="218"/>
      <c r="M84" s="4"/>
      <c r="N84" s="3"/>
    </row>
    <row r="85" spans="1:14" s="99" customFormat="1">
      <c r="A85" s="20"/>
      <c r="B85" s="54"/>
      <c r="C85" s="264" t="s">
        <v>414</v>
      </c>
      <c r="D85" s="264"/>
      <c r="E85" s="264"/>
      <c r="F85" s="264"/>
      <c r="G85" s="106"/>
      <c r="H85" s="106"/>
      <c r="I85" s="106"/>
      <c r="J85" s="218"/>
      <c r="K85" s="218"/>
      <c r="L85" s="218"/>
      <c r="M85" s="4"/>
      <c r="N85" s="3"/>
    </row>
    <row r="86" spans="1:14" s="99" customFormat="1">
      <c r="A86" s="20"/>
      <c r="B86" s="54"/>
      <c r="C86" s="264" t="s">
        <v>413</v>
      </c>
      <c r="D86" s="264"/>
      <c r="E86" s="264"/>
      <c r="F86" s="264"/>
      <c r="G86" s="106"/>
      <c r="H86" s="106"/>
      <c r="I86" s="106"/>
      <c r="J86" s="218"/>
      <c r="K86" s="218"/>
      <c r="L86" s="218"/>
      <c r="M86" s="4"/>
      <c r="N86" s="3"/>
    </row>
    <row r="87" spans="1:14" s="99" customFormat="1">
      <c r="A87" s="20"/>
      <c r="B87" s="54"/>
      <c r="C87" s="264" t="s">
        <v>412</v>
      </c>
      <c r="D87" s="264"/>
      <c r="E87" s="264"/>
      <c r="F87" s="264"/>
      <c r="G87" s="106"/>
      <c r="H87" s="106"/>
      <c r="I87" s="106"/>
      <c r="J87" s="103"/>
      <c r="K87" s="140"/>
      <c r="L87" s="4"/>
      <c r="M87" s="4"/>
      <c r="N87" s="3"/>
    </row>
    <row r="88" spans="1:14" s="99" customFormat="1">
      <c r="A88" s="20"/>
      <c r="B88" s="54"/>
      <c r="C88" s="264" t="s">
        <v>411</v>
      </c>
      <c r="D88" s="264"/>
      <c r="E88" s="264"/>
      <c r="F88" s="264"/>
      <c r="G88" s="264"/>
      <c r="H88" s="106"/>
      <c r="I88" s="106"/>
      <c r="J88" s="103"/>
      <c r="K88" s="140"/>
      <c r="L88" s="4"/>
      <c r="M88" s="4"/>
      <c r="N88" s="3"/>
    </row>
    <row r="89" spans="1:14" s="99" customFormat="1">
      <c r="A89" s="20"/>
      <c r="B89" s="54"/>
      <c r="H89" s="106"/>
      <c r="I89" s="106"/>
      <c r="J89" s="103"/>
      <c r="K89" s="140"/>
      <c r="L89" s="4"/>
      <c r="M89" s="4"/>
      <c r="N89" s="3"/>
    </row>
    <row r="90" spans="1:14" s="99" customFormat="1">
      <c r="A90" s="20"/>
      <c r="B90" s="54"/>
      <c r="C90" s="100"/>
      <c r="D90" s="100"/>
      <c r="E90" s="100"/>
      <c r="F90" s="100"/>
      <c r="G90" s="100"/>
      <c r="H90" s="100"/>
      <c r="I90" s="100"/>
      <c r="J90" s="100"/>
      <c r="K90" s="101"/>
      <c r="L90" s="100"/>
      <c r="M90" s="100"/>
      <c r="N90" s="100"/>
    </row>
    <row r="91" spans="1:14" s="99" customFormat="1">
      <c r="A91" s="20"/>
      <c r="B91" s="217" t="s">
        <v>410</v>
      </c>
      <c r="C91" s="216"/>
      <c r="D91" s="96"/>
      <c r="E91" s="96"/>
      <c r="F91" s="96"/>
      <c r="G91" s="96"/>
      <c r="H91" s="95"/>
      <c r="I91" s="95"/>
      <c r="J91" s="89"/>
      <c r="K91" s="89"/>
      <c r="L91" s="89"/>
      <c r="M91" s="89"/>
      <c r="N91" s="94"/>
    </row>
    <row r="92" spans="1:14" s="99" customFormat="1">
      <c r="A92" s="20"/>
      <c r="B92" s="54"/>
      <c r="C92" s="18"/>
      <c r="D92" s="8"/>
      <c r="E92" s="8"/>
      <c r="F92" s="8"/>
      <c r="G92" s="8"/>
      <c r="H92" s="29"/>
      <c r="I92" s="29"/>
      <c r="J92" s="93"/>
      <c r="K92" s="27"/>
      <c r="L92" s="93"/>
      <c r="M92" s="93"/>
      <c r="N92" s="28"/>
    </row>
    <row r="93" spans="1:14" s="99" customFormat="1">
      <c r="A93" s="20"/>
      <c r="B93" s="215" t="s">
        <v>409</v>
      </c>
      <c r="C93" s="18"/>
      <c r="D93" s="8"/>
      <c r="E93" s="8"/>
      <c r="F93" s="8"/>
      <c r="G93" s="8"/>
      <c r="H93" s="29"/>
      <c r="I93" s="29"/>
      <c r="J93" s="93"/>
      <c r="K93" s="93"/>
      <c r="L93" s="93"/>
      <c r="M93" s="93"/>
      <c r="N93" s="28"/>
    </row>
    <row r="94" spans="1:14" s="99" customFormat="1" ht="18.75" customHeight="1">
      <c r="A94" s="20"/>
      <c r="B94" s="23"/>
      <c r="C94" s="18"/>
      <c r="D94" s="8"/>
      <c r="E94" s="8"/>
      <c r="F94" s="8"/>
      <c r="G94" s="8"/>
      <c r="H94" s="29"/>
      <c r="I94" s="29"/>
      <c r="J94" s="89"/>
      <c r="K94" s="89"/>
      <c r="L94" s="121"/>
      <c r="M94" s="121"/>
      <c r="N94" s="121"/>
    </row>
    <row r="95" spans="1:14" s="99" customFormat="1">
      <c r="A95" s="20"/>
      <c r="B95" s="23"/>
      <c r="C95" s="18"/>
      <c r="D95" s="8"/>
      <c r="E95" s="8"/>
      <c r="F95" s="8"/>
      <c r="G95" s="8"/>
      <c r="H95" s="29"/>
      <c r="I95" s="29"/>
      <c r="J95" s="214" t="s">
        <v>56</v>
      </c>
      <c r="K95" s="213"/>
      <c r="L95" s="211" t="s">
        <v>509</v>
      </c>
      <c r="M95" s="211" t="s">
        <v>508</v>
      </c>
      <c r="N95" s="211" t="s">
        <v>507</v>
      </c>
    </row>
    <row r="96" spans="1:14" s="99" customFormat="1">
      <c r="A96" s="20"/>
      <c r="B96" s="54"/>
      <c r="C96" s="8"/>
      <c r="D96" s="8"/>
      <c r="E96" s="8"/>
      <c r="F96" s="8"/>
      <c r="G96" s="8"/>
      <c r="H96" s="29"/>
      <c r="I96" s="53" t="s">
        <v>47</v>
      </c>
      <c r="J96" s="52"/>
      <c r="K96" s="212"/>
      <c r="L96" s="211" t="s">
        <v>497</v>
      </c>
      <c r="M96" s="211" t="s">
        <v>497</v>
      </c>
      <c r="N96" s="211" t="s">
        <v>497</v>
      </c>
    </row>
    <row r="97" spans="1:22" s="99" customFormat="1" ht="54" customHeight="1">
      <c r="A97" s="174" t="s">
        <v>408</v>
      </c>
      <c r="B97" s="54"/>
      <c r="C97" s="265" t="s">
        <v>407</v>
      </c>
      <c r="D97" s="266"/>
      <c r="E97" s="266"/>
      <c r="F97" s="266"/>
      <c r="G97" s="266"/>
      <c r="H97" s="267"/>
      <c r="I97" s="210" t="s">
        <v>406</v>
      </c>
      <c r="J97" s="161" t="s">
        <v>503</v>
      </c>
      <c r="K97" s="209"/>
      <c r="L97" s="208"/>
      <c r="M97" s="207"/>
      <c r="N97" s="207"/>
    </row>
    <row r="98" spans="1:22" s="99" customFormat="1">
      <c r="A98" s="20"/>
      <c r="B98" s="206"/>
      <c r="C98" s="18"/>
      <c r="D98" s="8"/>
      <c r="E98" s="8"/>
      <c r="F98" s="8"/>
      <c r="G98" s="8"/>
      <c r="H98" s="29"/>
      <c r="I98" s="29"/>
      <c r="J98" s="93"/>
      <c r="K98" s="93"/>
      <c r="L98" s="28"/>
      <c r="M98" s="28"/>
      <c r="N98" s="28"/>
    </row>
    <row r="99" spans="1:22" s="99" customFormat="1">
      <c r="A99" s="20"/>
      <c r="B99" s="206"/>
      <c r="C99" s="18"/>
      <c r="D99" s="8"/>
      <c r="E99" s="8"/>
      <c r="F99" s="8"/>
      <c r="G99" s="8"/>
      <c r="H99" s="29"/>
      <c r="I99" s="29"/>
      <c r="J99" s="93"/>
      <c r="K99" s="93"/>
      <c r="L99" s="28"/>
      <c r="M99" s="28"/>
      <c r="N99" s="28"/>
    </row>
    <row r="100" spans="1:22" s="99" customFormat="1">
      <c r="A100" s="20"/>
      <c r="B100" s="206"/>
      <c r="C100" s="18"/>
      <c r="D100" s="8"/>
      <c r="E100" s="8"/>
      <c r="F100" s="8"/>
      <c r="G100" s="8"/>
      <c r="H100" s="29"/>
      <c r="I100" s="29"/>
      <c r="J100" s="93"/>
      <c r="K100" s="93"/>
      <c r="L100" s="28"/>
      <c r="M100" s="28"/>
      <c r="N100" s="28"/>
    </row>
    <row r="101" spans="1:22">
      <c r="A101" s="20"/>
      <c r="B101" s="23" t="s">
        <v>404</v>
      </c>
      <c r="C101" s="23"/>
      <c r="D101" s="23"/>
      <c r="E101" s="23"/>
      <c r="F101" s="23"/>
      <c r="G101" s="23"/>
      <c r="H101" s="22"/>
      <c r="I101" s="22"/>
      <c r="L101" s="58"/>
      <c r="M101" s="58"/>
      <c r="N101" s="58"/>
      <c r="O101" s="2"/>
      <c r="P101" s="2"/>
      <c r="Q101" s="2"/>
      <c r="R101" s="2"/>
      <c r="S101" s="2"/>
      <c r="T101" s="2"/>
      <c r="U101" s="2"/>
      <c r="V101" s="2"/>
    </row>
    <row r="102" spans="1:22">
      <c r="A102" s="20"/>
      <c r="B102" s="23"/>
      <c r="C102" s="23"/>
      <c r="D102" s="23"/>
      <c r="E102" s="23"/>
      <c r="F102" s="23"/>
      <c r="G102" s="23"/>
      <c r="H102" s="22"/>
      <c r="I102" s="22"/>
      <c r="L102" s="121"/>
      <c r="M102" s="121"/>
      <c r="N102" s="121"/>
      <c r="O102" s="2"/>
      <c r="P102" s="2"/>
      <c r="Q102" s="2"/>
      <c r="R102" s="2"/>
      <c r="S102" s="2"/>
      <c r="T102" s="2"/>
      <c r="U102" s="2"/>
      <c r="V102" s="2"/>
    </row>
    <row r="103" spans="1:22" ht="34.5" customHeight="1">
      <c r="A103" s="20"/>
      <c r="B103" s="23"/>
      <c r="C103" s="8"/>
      <c r="D103" s="8"/>
      <c r="F103" s="8"/>
      <c r="G103" s="8"/>
      <c r="H103" s="29"/>
      <c r="J103" s="57" t="s">
        <v>56</v>
      </c>
      <c r="K103" s="136"/>
      <c r="L103" s="55" t="s">
        <v>509</v>
      </c>
      <c r="M103" s="55" t="s">
        <v>508</v>
      </c>
      <c r="N103" s="55" t="s">
        <v>507</v>
      </c>
      <c r="O103" s="2"/>
      <c r="P103" s="2"/>
      <c r="Q103" s="2"/>
      <c r="R103" s="2"/>
      <c r="S103" s="2"/>
      <c r="T103" s="2"/>
      <c r="U103" s="2"/>
      <c r="V103" s="2"/>
    </row>
    <row r="104" spans="1:22" ht="20.25" customHeight="1">
      <c r="A104" s="20"/>
      <c r="B104" s="54"/>
      <c r="C104" s="18"/>
      <c r="D104" s="8"/>
      <c r="F104" s="8"/>
      <c r="G104" s="8"/>
      <c r="H104" s="29"/>
      <c r="I104" s="53" t="s">
        <v>385</v>
      </c>
      <c r="J104" s="52"/>
      <c r="K104" s="135"/>
      <c r="L104" s="50" t="s">
        <v>497</v>
      </c>
      <c r="M104" s="50" t="s">
        <v>497</v>
      </c>
      <c r="N104" s="50" t="s">
        <v>497</v>
      </c>
      <c r="O104" s="2"/>
      <c r="P104" s="2"/>
      <c r="Q104" s="2"/>
      <c r="R104" s="2"/>
      <c r="S104" s="2"/>
      <c r="T104" s="2"/>
      <c r="U104" s="2"/>
      <c r="V104" s="2"/>
    </row>
    <row r="105" spans="1:22" s="13" customFormat="1" ht="34.5" customHeight="1">
      <c r="A105" s="174" t="s">
        <v>399</v>
      </c>
      <c r="B105" s="54"/>
      <c r="C105" s="273" t="s">
        <v>403</v>
      </c>
      <c r="D105" s="274"/>
      <c r="E105" s="270" t="s">
        <v>397</v>
      </c>
      <c r="F105" s="271"/>
      <c r="G105" s="271"/>
      <c r="H105" s="272"/>
      <c r="I105" s="300" t="s">
        <v>402</v>
      </c>
      <c r="J105" s="205">
        <f t="shared" ref="J105:J117" si="0">IF(SUM(L105:N105)=0,IF(COUNTIF(L105:N105,"未確認")&gt;0,"未確認",IF(COUNTIF(L105:N105,"~*")&gt;0,"*",SUM(L105:N105))),SUM(L105:N105))</f>
        <v>0</v>
      </c>
      <c r="K105" s="204" t="str">
        <f>IF(OR(COUNTIF(L105:N105,"未確認")&gt;0,COUNTIF(L105:N105,"~*")&gt;0),"※","")</f>
        <v/>
      </c>
      <c r="L105" s="203">
        <v>0</v>
      </c>
      <c r="M105" s="203">
        <v>0</v>
      </c>
      <c r="N105" s="203">
        <v>0</v>
      </c>
    </row>
    <row r="106" spans="1:22" s="13" customFormat="1" ht="34.5" customHeight="1">
      <c r="A106" s="174" t="s">
        <v>401</v>
      </c>
      <c r="B106" s="25"/>
      <c r="C106" s="275"/>
      <c r="D106" s="276"/>
      <c r="E106" s="303"/>
      <c r="F106" s="304"/>
      <c r="G106" s="305" t="s">
        <v>400</v>
      </c>
      <c r="H106" s="306"/>
      <c r="I106" s="301"/>
      <c r="J106" s="205">
        <f t="shared" si="0"/>
        <v>0</v>
      </c>
      <c r="K106" s="204" t="str">
        <f>IF(OR(COUNTIF(L106:N106,"未確認")&gt;0,COUNTIF(L106:N106,"~*")&gt;0),"※","")</f>
        <v/>
      </c>
      <c r="L106" s="203">
        <v>0</v>
      </c>
      <c r="M106" s="203">
        <v>0</v>
      </c>
      <c r="N106" s="203">
        <v>0</v>
      </c>
    </row>
    <row r="107" spans="1:22" s="13" customFormat="1" ht="34.5" customHeight="1">
      <c r="A107" s="174" t="s">
        <v>399</v>
      </c>
      <c r="B107" s="25"/>
      <c r="C107" s="275"/>
      <c r="D107" s="276"/>
      <c r="E107" s="265" t="s">
        <v>396</v>
      </c>
      <c r="F107" s="266"/>
      <c r="G107" s="266"/>
      <c r="H107" s="267"/>
      <c r="I107" s="301"/>
      <c r="J107" s="205">
        <f t="shared" si="0"/>
        <v>0</v>
      </c>
      <c r="K107" s="204" t="str">
        <f>IF(OR(COUNTIF(L107:N107,"未確認")&gt;0,COUNTIF(L107:N107,"~*")&gt;0),"※","")</f>
        <v/>
      </c>
      <c r="L107" s="203">
        <v>0</v>
      </c>
      <c r="M107" s="203">
        <v>0</v>
      </c>
      <c r="N107" s="203">
        <v>0</v>
      </c>
    </row>
    <row r="108" spans="1:22" s="13" customFormat="1" ht="34.5" customHeight="1">
      <c r="A108" s="174" t="s">
        <v>399</v>
      </c>
      <c r="B108" s="25"/>
      <c r="C108" s="277"/>
      <c r="D108" s="278"/>
      <c r="E108" s="307" t="s">
        <v>394</v>
      </c>
      <c r="F108" s="308"/>
      <c r="G108" s="308"/>
      <c r="H108" s="309"/>
      <c r="I108" s="301"/>
      <c r="J108" s="205">
        <f t="shared" si="0"/>
        <v>0</v>
      </c>
      <c r="K108" s="204" t="str">
        <f t="shared" ref="K108:K117" si="1">IF(OR(COUNTIF(L107:N107,"未確認")&gt;0,COUNTIF(L107:N107,"~*")&gt;0),"※","")</f>
        <v/>
      </c>
      <c r="L108" s="203">
        <v>0</v>
      </c>
      <c r="M108" s="203">
        <v>0</v>
      </c>
      <c r="N108" s="203">
        <v>0</v>
      </c>
    </row>
    <row r="109" spans="1:22" s="13" customFormat="1" ht="34.5" customHeight="1">
      <c r="A109" s="174" t="s">
        <v>395</v>
      </c>
      <c r="B109" s="25"/>
      <c r="C109" s="273" t="s">
        <v>398</v>
      </c>
      <c r="D109" s="274"/>
      <c r="E109" s="273" t="s">
        <v>397</v>
      </c>
      <c r="F109" s="279"/>
      <c r="G109" s="279"/>
      <c r="H109" s="274"/>
      <c r="I109" s="301"/>
      <c r="J109" s="205">
        <f t="shared" si="0"/>
        <v>120</v>
      </c>
      <c r="K109" s="204" t="str">
        <f t="shared" si="1"/>
        <v/>
      </c>
      <c r="L109" s="203">
        <v>40</v>
      </c>
      <c r="M109" s="203">
        <v>39</v>
      </c>
      <c r="N109" s="203">
        <v>41</v>
      </c>
    </row>
    <row r="110" spans="1:22" s="13" customFormat="1" ht="34.5" customHeight="1">
      <c r="A110" s="174" t="s">
        <v>393</v>
      </c>
      <c r="B110" s="25"/>
      <c r="C110" s="275"/>
      <c r="D110" s="276"/>
      <c r="E110" s="280"/>
      <c r="F110" s="281"/>
      <c r="G110" s="265" t="s">
        <v>392</v>
      </c>
      <c r="H110" s="267"/>
      <c r="I110" s="301"/>
      <c r="J110" s="205">
        <f t="shared" si="0"/>
        <v>120</v>
      </c>
      <c r="K110" s="204" t="str">
        <f t="shared" si="1"/>
        <v/>
      </c>
      <c r="L110" s="203">
        <v>40</v>
      </c>
      <c r="M110" s="203">
        <v>39</v>
      </c>
      <c r="N110" s="203">
        <v>41</v>
      </c>
    </row>
    <row r="111" spans="1:22" s="13" customFormat="1" ht="34.5" customHeight="1">
      <c r="A111" s="174" t="s">
        <v>391</v>
      </c>
      <c r="B111" s="25"/>
      <c r="C111" s="275"/>
      <c r="D111" s="276"/>
      <c r="E111" s="280"/>
      <c r="F111" s="304"/>
      <c r="G111" s="265" t="s">
        <v>390</v>
      </c>
      <c r="H111" s="267"/>
      <c r="I111" s="301"/>
      <c r="J111" s="205">
        <f t="shared" si="0"/>
        <v>0</v>
      </c>
      <c r="K111" s="204" t="str">
        <f t="shared" si="1"/>
        <v/>
      </c>
      <c r="L111" s="203">
        <v>0</v>
      </c>
      <c r="M111" s="203">
        <v>0</v>
      </c>
      <c r="N111" s="203">
        <v>0</v>
      </c>
    </row>
    <row r="112" spans="1:22" s="13" customFormat="1" ht="34.5" customHeight="1">
      <c r="A112" s="174" t="s">
        <v>395</v>
      </c>
      <c r="B112" s="25"/>
      <c r="C112" s="275"/>
      <c r="D112" s="276"/>
      <c r="E112" s="273" t="s">
        <v>396</v>
      </c>
      <c r="F112" s="279"/>
      <c r="G112" s="279"/>
      <c r="H112" s="274"/>
      <c r="I112" s="301"/>
      <c r="J112" s="205">
        <f t="shared" si="0"/>
        <v>118</v>
      </c>
      <c r="K112" s="204" t="str">
        <f t="shared" si="1"/>
        <v/>
      </c>
      <c r="L112" s="203">
        <v>40</v>
      </c>
      <c r="M112" s="203">
        <v>39</v>
      </c>
      <c r="N112" s="203">
        <v>39</v>
      </c>
    </row>
    <row r="113" spans="1:22" s="13" customFormat="1" ht="34.5" customHeight="1">
      <c r="A113" s="174" t="s">
        <v>393</v>
      </c>
      <c r="B113" s="25"/>
      <c r="C113" s="275"/>
      <c r="D113" s="276"/>
      <c r="E113" s="280"/>
      <c r="F113" s="281"/>
      <c r="G113" s="265" t="s">
        <v>392</v>
      </c>
      <c r="H113" s="267"/>
      <c r="I113" s="301"/>
      <c r="J113" s="205">
        <f t="shared" si="0"/>
        <v>118</v>
      </c>
      <c r="K113" s="204" t="str">
        <f t="shared" si="1"/>
        <v/>
      </c>
      <c r="L113" s="203">
        <v>40</v>
      </c>
      <c r="M113" s="203">
        <v>39</v>
      </c>
      <c r="N113" s="203">
        <v>39</v>
      </c>
    </row>
    <row r="114" spans="1:22" s="13" customFormat="1" ht="34.5" customHeight="1">
      <c r="A114" s="174" t="s">
        <v>391</v>
      </c>
      <c r="B114" s="25"/>
      <c r="C114" s="275"/>
      <c r="D114" s="276"/>
      <c r="E114" s="303"/>
      <c r="F114" s="304"/>
      <c r="G114" s="265" t="s">
        <v>390</v>
      </c>
      <c r="H114" s="267"/>
      <c r="I114" s="301"/>
      <c r="J114" s="205">
        <f t="shared" si="0"/>
        <v>0</v>
      </c>
      <c r="K114" s="204" t="str">
        <f t="shared" si="1"/>
        <v/>
      </c>
      <c r="L114" s="203">
        <v>0</v>
      </c>
      <c r="M114" s="203">
        <v>0</v>
      </c>
      <c r="N114" s="203">
        <v>0</v>
      </c>
    </row>
    <row r="115" spans="1:22" s="13" customFormat="1" ht="34.5" customHeight="1">
      <c r="A115" s="174" t="s">
        <v>395</v>
      </c>
      <c r="B115" s="25"/>
      <c r="C115" s="275"/>
      <c r="D115" s="276"/>
      <c r="E115" s="310" t="s">
        <v>394</v>
      </c>
      <c r="F115" s="311"/>
      <c r="G115" s="311"/>
      <c r="H115" s="312"/>
      <c r="I115" s="301"/>
      <c r="J115" s="205">
        <f t="shared" si="0"/>
        <v>120</v>
      </c>
      <c r="K115" s="204" t="str">
        <f t="shared" si="1"/>
        <v/>
      </c>
      <c r="L115" s="203">
        <v>40</v>
      </c>
      <c r="M115" s="203">
        <v>39</v>
      </c>
      <c r="N115" s="203">
        <v>41</v>
      </c>
    </row>
    <row r="116" spans="1:22" s="13" customFormat="1" ht="34.5" customHeight="1">
      <c r="A116" s="174" t="s">
        <v>393</v>
      </c>
      <c r="B116" s="25"/>
      <c r="C116" s="275"/>
      <c r="D116" s="276"/>
      <c r="E116" s="268"/>
      <c r="F116" s="269"/>
      <c r="G116" s="307" t="s">
        <v>392</v>
      </c>
      <c r="H116" s="309"/>
      <c r="I116" s="301"/>
      <c r="J116" s="205">
        <f t="shared" si="0"/>
        <v>120</v>
      </c>
      <c r="K116" s="204" t="str">
        <f t="shared" si="1"/>
        <v/>
      </c>
      <c r="L116" s="203">
        <v>40</v>
      </c>
      <c r="M116" s="203">
        <v>39</v>
      </c>
      <c r="N116" s="203">
        <v>41</v>
      </c>
    </row>
    <row r="117" spans="1:22" s="13" customFormat="1" ht="34.5" customHeight="1">
      <c r="A117" s="174" t="s">
        <v>391</v>
      </c>
      <c r="B117" s="25"/>
      <c r="C117" s="277"/>
      <c r="D117" s="278"/>
      <c r="E117" s="318"/>
      <c r="F117" s="319"/>
      <c r="G117" s="307" t="s">
        <v>390</v>
      </c>
      <c r="H117" s="309"/>
      <c r="I117" s="301"/>
      <c r="J117" s="205">
        <f t="shared" si="0"/>
        <v>0</v>
      </c>
      <c r="K117" s="204" t="str">
        <f t="shared" si="1"/>
        <v/>
      </c>
      <c r="L117" s="203">
        <v>0</v>
      </c>
      <c r="M117" s="203">
        <v>0</v>
      </c>
      <c r="N117" s="203">
        <v>0</v>
      </c>
    </row>
    <row r="118" spans="1:22" s="13" customFormat="1" ht="315" customHeight="1">
      <c r="A118" s="174" t="s">
        <v>389</v>
      </c>
      <c r="B118" s="25"/>
      <c r="C118" s="305" t="s">
        <v>388</v>
      </c>
      <c r="D118" s="320"/>
      <c r="E118" s="320"/>
      <c r="F118" s="320"/>
      <c r="G118" s="320"/>
      <c r="H118" s="306"/>
      <c r="I118" s="302"/>
      <c r="J118" s="202"/>
      <c r="K118" s="201" t="s">
        <v>387</v>
      </c>
      <c r="L118" s="200" t="s">
        <v>41</v>
      </c>
      <c r="M118" s="200" t="s">
        <v>41</v>
      </c>
      <c r="N118" s="200" t="s">
        <v>41</v>
      </c>
    </row>
    <row r="119" spans="1:22" s="21" customFormat="1">
      <c r="A119" s="20"/>
      <c r="B119" s="23"/>
      <c r="C119" s="23"/>
      <c r="D119" s="23"/>
      <c r="E119" s="23"/>
      <c r="F119" s="23"/>
      <c r="G119" s="23"/>
      <c r="H119" s="22"/>
      <c r="I119" s="22"/>
      <c r="J119" s="16"/>
      <c r="K119" s="15"/>
      <c r="L119" s="14"/>
      <c r="M119" s="14"/>
      <c r="N119" s="14"/>
    </row>
    <row r="120" spans="1:22" s="13" customFormat="1">
      <c r="A120" s="20"/>
      <c r="B120" s="25"/>
      <c r="C120" s="18"/>
      <c r="D120" s="18"/>
      <c r="E120" s="18"/>
      <c r="F120" s="18"/>
      <c r="G120" s="18"/>
      <c r="H120" s="17"/>
      <c r="I120" s="17"/>
      <c r="J120" s="16"/>
      <c r="K120" s="15"/>
      <c r="L120" s="14"/>
      <c r="M120" s="14"/>
      <c r="N120" s="14"/>
    </row>
    <row r="121" spans="1:22" s="99" customFormat="1">
      <c r="A121" s="20"/>
      <c r="B121" s="54"/>
      <c r="C121" s="18"/>
      <c r="D121" s="8"/>
      <c r="E121" s="8"/>
      <c r="F121" s="8"/>
      <c r="G121" s="8"/>
      <c r="H121" s="29"/>
      <c r="I121" s="29"/>
      <c r="J121" s="93"/>
      <c r="K121" s="27"/>
      <c r="L121" s="28"/>
      <c r="M121" s="28"/>
      <c r="N121" s="28"/>
    </row>
    <row r="122" spans="1:22" s="21" customFormat="1">
      <c r="A122" s="20"/>
      <c r="B122" s="23" t="s">
        <v>386</v>
      </c>
      <c r="C122" s="23"/>
      <c r="D122" s="23"/>
      <c r="E122" s="23"/>
      <c r="F122" s="23"/>
      <c r="G122" s="23"/>
      <c r="H122" s="22"/>
      <c r="I122" s="22"/>
      <c r="J122" s="16"/>
      <c r="K122" s="15"/>
      <c r="L122" s="14"/>
      <c r="M122" s="14"/>
      <c r="N122" s="14"/>
    </row>
    <row r="123" spans="1:22">
      <c r="A123" s="20"/>
      <c r="B123" s="23"/>
      <c r="C123" s="23"/>
      <c r="D123" s="23"/>
      <c r="E123" s="23"/>
      <c r="F123" s="23"/>
      <c r="G123" s="23"/>
      <c r="H123" s="22"/>
      <c r="I123" s="22"/>
      <c r="L123" s="121"/>
      <c r="M123" s="121"/>
      <c r="N123" s="121"/>
      <c r="O123" s="2"/>
      <c r="P123" s="2"/>
      <c r="Q123" s="2"/>
      <c r="R123" s="2"/>
      <c r="S123" s="2"/>
      <c r="T123" s="2"/>
      <c r="U123" s="2"/>
      <c r="V123" s="2"/>
    </row>
    <row r="124" spans="1:22" ht="34.5" customHeight="1">
      <c r="A124" s="20"/>
      <c r="B124" s="23"/>
      <c r="C124" s="8"/>
      <c r="D124" s="8"/>
      <c r="F124" s="8"/>
      <c r="G124" s="8"/>
      <c r="H124" s="29"/>
      <c r="I124" s="53"/>
      <c r="J124" s="199" t="s">
        <v>56</v>
      </c>
      <c r="K124" s="136"/>
      <c r="L124" s="55"/>
      <c r="M124" s="55"/>
      <c r="N124" s="55"/>
      <c r="O124" s="2"/>
      <c r="P124" s="2"/>
      <c r="Q124" s="2"/>
      <c r="R124" s="2"/>
      <c r="S124" s="2"/>
      <c r="T124" s="2"/>
      <c r="U124" s="2"/>
      <c r="V124" s="2"/>
    </row>
    <row r="125" spans="1:22" ht="20.25" customHeight="1">
      <c r="A125" s="20"/>
      <c r="B125" s="54"/>
      <c r="C125" s="8"/>
      <c r="D125" s="8"/>
      <c r="F125" s="8"/>
      <c r="G125" s="8"/>
      <c r="H125" s="29"/>
      <c r="I125" s="53" t="s">
        <v>385</v>
      </c>
      <c r="J125" s="198"/>
      <c r="K125" s="135"/>
      <c r="L125" s="50" t="s">
        <v>509</v>
      </c>
      <c r="M125" s="50" t="s">
        <v>508</v>
      </c>
      <c r="N125" s="50" t="s">
        <v>507</v>
      </c>
      <c r="O125" s="2"/>
      <c r="P125" s="2"/>
      <c r="Q125" s="2"/>
      <c r="R125" s="2"/>
      <c r="S125" s="2"/>
      <c r="T125" s="2"/>
      <c r="U125" s="2"/>
      <c r="V125" s="2"/>
    </row>
    <row r="126" spans="1:22" s="13" customFormat="1" ht="40.5" customHeight="1">
      <c r="A126" s="174" t="s">
        <v>384</v>
      </c>
      <c r="B126" s="54"/>
      <c r="C126" s="273" t="s">
        <v>383</v>
      </c>
      <c r="D126" s="279"/>
      <c r="E126" s="279"/>
      <c r="F126" s="279"/>
      <c r="G126" s="279"/>
      <c r="H126" s="274"/>
      <c r="I126" s="313" t="s">
        <v>382</v>
      </c>
      <c r="J126" s="197"/>
      <c r="K126" s="150"/>
      <c r="L126" s="190" t="s">
        <v>373</v>
      </c>
      <c r="M126" s="49" t="s">
        <v>373</v>
      </c>
      <c r="N126" s="49" t="s">
        <v>373</v>
      </c>
    </row>
    <row r="127" spans="1:22" s="13" customFormat="1" ht="40.5" customHeight="1">
      <c r="A127" s="174" t="s">
        <v>380</v>
      </c>
      <c r="B127" s="54"/>
      <c r="C127" s="194"/>
      <c r="D127" s="193"/>
      <c r="E127" s="273" t="s">
        <v>379</v>
      </c>
      <c r="F127" s="279"/>
      <c r="G127" s="279"/>
      <c r="H127" s="274"/>
      <c r="I127" s="314"/>
      <c r="J127" s="178"/>
      <c r="K127" s="145"/>
      <c r="L127" s="49" t="s">
        <v>41</v>
      </c>
      <c r="M127" s="49" t="s">
        <v>41</v>
      </c>
      <c r="N127" s="49" t="s">
        <v>41</v>
      </c>
    </row>
    <row r="128" spans="1:22" s="13" customFormat="1" ht="40.5" customHeight="1">
      <c r="A128" s="174" t="s">
        <v>372</v>
      </c>
      <c r="B128" s="54"/>
      <c r="C128" s="194"/>
      <c r="D128" s="193"/>
      <c r="E128" s="275"/>
      <c r="F128" s="316"/>
      <c r="G128" s="316"/>
      <c r="H128" s="276"/>
      <c r="I128" s="314"/>
      <c r="J128" s="178"/>
      <c r="K128" s="145"/>
      <c r="L128" s="49" t="s">
        <v>41</v>
      </c>
      <c r="M128" s="49" t="s">
        <v>41</v>
      </c>
      <c r="N128" s="49" t="s">
        <v>41</v>
      </c>
    </row>
    <row r="129" spans="1:22" s="13" customFormat="1" ht="40.5" customHeight="1">
      <c r="A129" s="174" t="s">
        <v>363</v>
      </c>
      <c r="B129" s="54"/>
      <c r="C129" s="38"/>
      <c r="D129" s="196"/>
      <c r="E129" s="277"/>
      <c r="F129" s="317"/>
      <c r="G129" s="317"/>
      <c r="H129" s="278"/>
      <c r="I129" s="315"/>
      <c r="J129" s="176"/>
      <c r="K129" s="142"/>
      <c r="L129" s="49" t="s">
        <v>41</v>
      </c>
      <c r="M129" s="49" t="s">
        <v>41</v>
      </c>
      <c r="N129" s="49" t="s">
        <v>41</v>
      </c>
    </row>
    <row r="130" spans="1:22" s="21" customFormat="1">
      <c r="A130" s="20"/>
      <c r="B130" s="23"/>
      <c r="C130" s="23"/>
      <c r="D130" s="23"/>
      <c r="E130" s="23"/>
      <c r="F130" s="23"/>
      <c r="G130" s="23"/>
      <c r="H130" s="22"/>
      <c r="I130" s="22"/>
      <c r="J130" s="16"/>
      <c r="K130" s="15"/>
      <c r="L130" s="14"/>
      <c r="M130" s="14"/>
      <c r="N130" s="14"/>
    </row>
    <row r="131" spans="1:22" s="13" customFormat="1">
      <c r="A131" s="20"/>
      <c r="B131" s="25"/>
      <c r="C131" s="18"/>
      <c r="D131" s="18"/>
      <c r="E131" s="18"/>
      <c r="F131" s="18"/>
      <c r="G131" s="18"/>
      <c r="H131" s="17"/>
      <c r="I131" s="17"/>
      <c r="J131" s="16"/>
      <c r="K131" s="15"/>
      <c r="L131" s="14"/>
      <c r="M131" s="14"/>
      <c r="N131" s="14"/>
    </row>
    <row r="132" spans="1:22" s="99" customFormat="1">
      <c r="A132" s="20"/>
      <c r="B132" s="54"/>
      <c r="C132" s="18"/>
      <c r="D132" s="8"/>
      <c r="E132" s="8"/>
      <c r="F132" s="8"/>
      <c r="G132" s="8"/>
      <c r="H132" s="29"/>
      <c r="I132" s="29"/>
      <c r="J132" s="93"/>
      <c r="K132" s="27"/>
      <c r="L132" s="28"/>
      <c r="M132" s="28"/>
      <c r="N132" s="28"/>
    </row>
    <row r="133" spans="1:22" s="21" customFormat="1">
      <c r="A133" s="195"/>
      <c r="B133" s="23" t="s">
        <v>358</v>
      </c>
      <c r="C133" s="85"/>
      <c r="D133" s="85"/>
      <c r="E133" s="85"/>
      <c r="F133" s="85"/>
      <c r="G133" s="85"/>
      <c r="H133" s="22"/>
      <c r="I133" s="22"/>
      <c r="J133" s="28"/>
      <c r="K133" s="27"/>
      <c r="L133" s="26"/>
      <c r="M133" s="26"/>
      <c r="N133" s="26"/>
    </row>
    <row r="134" spans="1:22">
      <c r="A134" s="20"/>
      <c r="B134" s="23"/>
      <c r="C134" s="23"/>
      <c r="D134" s="23"/>
      <c r="E134" s="23"/>
      <c r="F134" s="23"/>
      <c r="G134" s="23"/>
      <c r="H134" s="22"/>
      <c r="I134" s="22"/>
      <c r="L134" s="121"/>
      <c r="M134" s="121"/>
      <c r="N134" s="121"/>
      <c r="O134" s="2"/>
      <c r="P134" s="2"/>
      <c r="Q134" s="2"/>
      <c r="R134" s="2"/>
      <c r="S134" s="2"/>
      <c r="T134" s="2"/>
      <c r="U134" s="2"/>
      <c r="V134" s="2"/>
    </row>
    <row r="135" spans="1:22" ht="34.5" customHeight="1">
      <c r="A135" s="20"/>
      <c r="B135" s="23"/>
      <c r="C135" s="8"/>
      <c r="D135" s="8"/>
      <c r="F135" s="8"/>
      <c r="G135" s="8"/>
      <c r="H135" s="29"/>
      <c r="I135" s="29"/>
      <c r="J135" s="57" t="s">
        <v>56</v>
      </c>
      <c r="K135" s="136"/>
      <c r="L135" s="55" t="s">
        <v>509</v>
      </c>
      <c r="M135" s="55" t="s">
        <v>508</v>
      </c>
      <c r="N135" s="55" t="s">
        <v>507</v>
      </c>
      <c r="O135" s="2"/>
      <c r="P135" s="2"/>
      <c r="Q135" s="2"/>
      <c r="R135" s="2"/>
      <c r="S135" s="2"/>
      <c r="T135" s="2"/>
      <c r="U135" s="2"/>
      <c r="V135" s="2"/>
    </row>
    <row r="136" spans="1:22" ht="20.25" customHeight="1">
      <c r="A136" s="20"/>
      <c r="B136" s="54"/>
      <c r="C136" s="18"/>
      <c r="D136" s="8"/>
      <c r="F136" s="8"/>
      <c r="G136" s="8"/>
      <c r="H136" s="29"/>
      <c r="I136" s="53" t="s">
        <v>47</v>
      </c>
      <c r="J136" s="52"/>
      <c r="K136" s="135"/>
      <c r="L136" s="50" t="s">
        <v>497</v>
      </c>
      <c r="M136" s="50" t="s">
        <v>497</v>
      </c>
      <c r="N136" s="50" t="s">
        <v>497</v>
      </c>
      <c r="O136" s="2"/>
      <c r="P136" s="2"/>
      <c r="Q136" s="2"/>
      <c r="R136" s="2"/>
      <c r="S136" s="2"/>
      <c r="T136" s="2"/>
      <c r="U136" s="2"/>
      <c r="V136" s="2"/>
    </row>
    <row r="137" spans="1:22" s="13" customFormat="1" ht="67.5" customHeight="1">
      <c r="A137" s="174" t="s">
        <v>354</v>
      </c>
      <c r="B137" s="54"/>
      <c r="C137" s="273" t="s">
        <v>357</v>
      </c>
      <c r="D137" s="279"/>
      <c r="E137" s="279"/>
      <c r="F137" s="279"/>
      <c r="G137" s="279"/>
      <c r="H137" s="274"/>
      <c r="I137" s="321" t="s">
        <v>356</v>
      </c>
      <c r="J137" s="180"/>
      <c r="K137" s="150"/>
      <c r="L137" s="190" t="s">
        <v>502</v>
      </c>
      <c r="M137" s="49" t="s">
        <v>502</v>
      </c>
      <c r="N137" s="49" t="s">
        <v>502</v>
      </c>
    </row>
    <row r="138" spans="1:22" s="13" customFormat="1" ht="34.5" customHeight="1">
      <c r="A138" s="174" t="s">
        <v>354</v>
      </c>
      <c r="B138" s="25"/>
      <c r="C138" s="194"/>
      <c r="D138" s="193"/>
      <c r="E138" s="265" t="s">
        <v>353</v>
      </c>
      <c r="F138" s="266"/>
      <c r="G138" s="266"/>
      <c r="H138" s="267"/>
      <c r="I138" s="321"/>
      <c r="J138" s="178"/>
      <c r="K138" s="145"/>
      <c r="L138" s="187">
        <v>40</v>
      </c>
      <c r="M138" s="187">
        <v>39</v>
      </c>
      <c r="N138" s="187">
        <v>41</v>
      </c>
    </row>
    <row r="139" spans="1:22" s="13" customFormat="1" ht="67.5" customHeight="1">
      <c r="A139" s="174" t="s">
        <v>351</v>
      </c>
      <c r="B139" s="25"/>
      <c r="C139" s="273" t="s">
        <v>350</v>
      </c>
      <c r="D139" s="279"/>
      <c r="E139" s="279"/>
      <c r="F139" s="279"/>
      <c r="G139" s="279"/>
      <c r="H139" s="274"/>
      <c r="I139" s="321"/>
      <c r="J139" s="178"/>
      <c r="K139" s="145"/>
      <c r="L139" s="190" t="s">
        <v>41</v>
      </c>
      <c r="M139" s="49" t="s">
        <v>41</v>
      </c>
      <c r="N139" s="49" t="s">
        <v>41</v>
      </c>
    </row>
    <row r="140" spans="1:22" s="13" customFormat="1" ht="34.5" customHeight="1">
      <c r="A140" s="174" t="s">
        <v>351</v>
      </c>
      <c r="B140" s="25"/>
      <c r="C140" s="192"/>
      <c r="D140" s="191"/>
      <c r="E140" s="265" t="s">
        <v>348</v>
      </c>
      <c r="F140" s="266"/>
      <c r="G140" s="266"/>
      <c r="H140" s="267"/>
      <c r="I140" s="321"/>
      <c r="J140" s="178"/>
      <c r="K140" s="145"/>
      <c r="L140" s="187">
        <v>0</v>
      </c>
      <c r="M140" s="187">
        <v>0</v>
      </c>
      <c r="N140" s="187">
        <v>0</v>
      </c>
    </row>
    <row r="141" spans="1:22" s="13" customFormat="1" ht="67.5" customHeight="1">
      <c r="A141" s="174" t="s">
        <v>349</v>
      </c>
      <c r="B141" s="25"/>
      <c r="C141" s="273" t="s">
        <v>350</v>
      </c>
      <c r="D141" s="279"/>
      <c r="E141" s="279"/>
      <c r="F141" s="279"/>
      <c r="G141" s="279"/>
      <c r="H141" s="274"/>
      <c r="I141" s="321"/>
      <c r="J141" s="178"/>
      <c r="K141" s="145"/>
      <c r="L141" s="190" t="s">
        <v>41</v>
      </c>
      <c r="M141" s="49" t="s">
        <v>41</v>
      </c>
      <c r="N141" s="49" t="s">
        <v>41</v>
      </c>
    </row>
    <row r="142" spans="1:22" s="13" customFormat="1" ht="34.5" customHeight="1">
      <c r="A142" s="174" t="s">
        <v>349</v>
      </c>
      <c r="B142" s="25"/>
      <c r="C142" s="189"/>
      <c r="D142" s="188"/>
      <c r="E142" s="265" t="s">
        <v>348</v>
      </c>
      <c r="F142" s="266"/>
      <c r="G142" s="266"/>
      <c r="H142" s="267"/>
      <c r="I142" s="321"/>
      <c r="J142" s="178"/>
      <c r="K142" s="145"/>
      <c r="L142" s="187">
        <v>0</v>
      </c>
      <c r="M142" s="187">
        <v>0</v>
      </c>
      <c r="N142" s="187">
        <v>0</v>
      </c>
    </row>
    <row r="143" spans="1:22" s="13" customFormat="1" ht="34.5" customHeight="1">
      <c r="A143" s="174" t="s">
        <v>347</v>
      </c>
      <c r="B143" s="25"/>
      <c r="C143" s="307" t="s">
        <v>346</v>
      </c>
      <c r="D143" s="308"/>
      <c r="E143" s="308"/>
      <c r="F143" s="308"/>
      <c r="G143" s="308"/>
      <c r="H143" s="309"/>
      <c r="I143" s="321"/>
      <c r="J143" s="176"/>
      <c r="K143" s="142"/>
      <c r="L143" s="187">
        <v>0</v>
      </c>
      <c r="M143" s="187">
        <v>0</v>
      </c>
      <c r="N143" s="187">
        <v>0</v>
      </c>
    </row>
    <row r="144" spans="1:22" s="21" customFormat="1">
      <c r="A144" s="20"/>
      <c r="B144" s="23"/>
      <c r="C144" s="23"/>
      <c r="D144" s="23"/>
      <c r="E144" s="23"/>
      <c r="F144" s="23"/>
      <c r="G144" s="23"/>
      <c r="H144" s="22"/>
      <c r="I144" s="22"/>
      <c r="J144" s="16"/>
      <c r="K144" s="15"/>
      <c r="L144" s="14"/>
      <c r="M144" s="14"/>
      <c r="N144" s="14"/>
    </row>
    <row r="145" spans="1:22" s="21" customFormat="1">
      <c r="A145" s="20"/>
      <c r="B145" s="23"/>
      <c r="C145" s="23"/>
      <c r="D145" s="23"/>
      <c r="E145" s="23"/>
      <c r="F145" s="23"/>
      <c r="G145" s="23"/>
      <c r="H145" s="22"/>
      <c r="I145" s="22"/>
      <c r="J145" s="16"/>
      <c r="K145" s="15"/>
      <c r="L145" s="14"/>
      <c r="M145" s="14"/>
      <c r="N145" s="14"/>
    </row>
    <row r="146" spans="1:22" s="35" customFormat="1">
      <c r="A146" s="20"/>
      <c r="C146" s="8"/>
      <c r="D146" s="8"/>
      <c r="E146" s="8"/>
      <c r="F146" s="8"/>
      <c r="G146" s="8"/>
      <c r="H146" s="29"/>
      <c r="I146" s="29"/>
      <c r="J146" s="28"/>
      <c r="K146" s="27"/>
      <c r="L146" s="26"/>
      <c r="M146" s="26"/>
      <c r="N146" s="26"/>
    </row>
    <row r="147" spans="1:22" s="54" customFormat="1">
      <c r="A147" s="20"/>
      <c r="B147" s="23" t="s">
        <v>344</v>
      </c>
      <c r="C147" s="23"/>
      <c r="D147" s="23"/>
      <c r="E147" s="23"/>
      <c r="F147" s="23"/>
      <c r="G147" s="23"/>
      <c r="H147" s="22"/>
      <c r="I147" s="22"/>
      <c r="J147" s="28"/>
      <c r="K147" s="27"/>
      <c r="L147" s="26"/>
      <c r="M147" s="26"/>
      <c r="N147" s="26"/>
    </row>
    <row r="148" spans="1:22">
      <c r="A148" s="20"/>
      <c r="B148" s="23"/>
      <c r="C148" s="23"/>
      <c r="D148" s="23"/>
      <c r="E148" s="23"/>
      <c r="F148" s="23"/>
      <c r="G148" s="23"/>
      <c r="H148" s="22"/>
      <c r="I148" s="22"/>
      <c r="L148" s="121"/>
      <c r="M148" s="121"/>
      <c r="N148" s="121"/>
      <c r="O148" s="2"/>
      <c r="P148" s="2"/>
      <c r="Q148" s="2"/>
      <c r="R148" s="2"/>
      <c r="S148" s="2"/>
      <c r="T148" s="2"/>
      <c r="U148" s="2"/>
      <c r="V148" s="2"/>
    </row>
    <row r="149" spans="1:22" ht="34.5" customHeight="1">
      <c r="A149" s="20"/>
      <c r="B149" s="23"/>
      <c r="C149" s="8"/>
      <c r="D149" s="8"/>
      <c r="F149" s="8"/>
      <c r="G149" s="8"/>
      <c r="H149" s="29"/>
      <c r="I149" s="29"/>
      <c r="J149" s="57" t="s">
        <v>56</v>
      </c>
      <c r="K149" s="136"/>
      <c r="L149" s="55" t="s">
        <v>509</v>
      </c>
      <c r="M149" s="55" t="s">
        <v>508</v>
      </c>
      <c r="N149" s="55" t="s">
        <v>507</v>
      </c>
      <c r="O149" s="2"/>
      <c r="P149" s="2"/>
      <c r="Q149" s="2"/>
      <c r="R149" s="2"/>
      <c r="S149" s="2"/>
      <c r="T149" s="2"/>
      <c r="U149" s="2"/>
      <c r="V149" s="2"/>
    </row>
    <row r="150" spans="1:22" ht="20.25" customHeight="1">
      <c r="A150" s="20"/>
      <c r="B150" s="54"/>
      <c r="C150" s="8"/>
      <c r="D150" s="8"/>
      <c r="F150" s="8"/>
      <c r="G150" s="8"/>
      <c r="H150" s="29"/>
      <c r="I150" s="53" t="s">
        <v>47</v>
      </c>
      <c r="J150" s="52"/>
      <c r="K150" s="135"/>
      <c r="L150" s="50" t="s">
        <v>497</v>
      </c>
      <c r="M150" s="50" t="s">
        <v>497</v>
      </c>
      <c r="N150" s="50" t="s">
        <v>497</v>
      </c>
      <c r="O150" s="2"/>
      <c r="P150" s="2"/>
      <c r="Q150" s="2"/>
      <c r="R150" s="2"/>
      <c r="S150" s="2"/>
      <c r="T150" s="2"/>
      <c r="U150" s="2"/>
      <c r="V150" s="2"/>
    </row>
    <row r="151" spans="1:22" s="13" customFormat="1" ht="106.5" customHeight="1">
      <c r="A151" s="174" t="s">
        <v>345</v>
      </c>
      <c r="B151" s="54"/>
      <c r="C151" s="265" t="s">
        <v>344</v>
      </c>
      <c r="D151" s="266"/>
      <c r="E151" s="266"/>
      <c r="F151" s="266"/>
      <c r="G151" s="266"/>
      <c r="H151" s="267"/>
      <c r="I151" s="64" t="s">
        <v>343</v>
      </c>
      <c r="J151" s="186" t="s">
        <v>501</v>
      </c>
      <c r="K151" s="134"/>
      <c r="L151" s="185"/>
      <c r="M151" s="76"/>
      <c r="N151" s="76"/>
    </row>
    <row r="152" spans="1:22" s="21" customFormat="1">
      <c r="A152" s="20"/>
      <c r="B152" s="23"/>
      <c r="C152" s="23"/>
      <c r="D152" s="23"/>
      <c r="E152" s="23"/>
      <c r="F152" s="23"/>
      <c r="G152" s="23"/>
      <c r="H152" s="22"/>
      <c r="I152" s="22"/>
      <c r="J152" s="16"/>
      <c r="K152" s="15"/>
      <c r="L152" s="26"/>
      <c r="M152" s="26"/>
      <c r="N152" s="26"/>
    </row>
    <row r="153" spans="1:22" s="13" customFormat="1">
      <c r="A153" s="20"/>
      <c r="B153" s="25"/>
      <c r="C153" s="18"/>
      <c r="D153" s="18"/>
      <c r="E153" s="18"/>
      <c r="F153" s="18"/>
      <c r="G153" s="18"/>
      <c r="H153" s="17"/>
      <c r="I153" s="17"/>
      <c r="J153" s="16"/>
      <c r="K153" s="15"/>
      <c r="L153" s="26"/>
      <c r="M153" s="26"/>
      <c r="N153" s="26"/>
    </row>
    <row r="154" spans="1:22" s="21" customFormat="1">
      <c r="A154" s="20"/>
      <c r="B154" s="54"/>
      <c r="C154" s="8"/>
      <c r="D154" s="8"/>
      <c r="E154" s="8"/>
      <c r="F154" s="8"/>
      <c r="G154" s="8"/>
      <c r="H154" s="29"/>
      <c r="I154" s="29"/>
      <c r="J154" s="183"/>
      <c r="K154" s="27"/>
      <c r="L154" s="26"/>
      <c r="M154" s="26"/>
      <c r="N154" s="26"/>
    </row>
    <row r="155" spans="1:22" s="21" customFormat="1">
      <c r="A155" s="131"/>
      <c r="B155" s="23" t="s">
        <v>341</v>
      </c>
      <c r="C155" s="85"/>
      <c r="D155" s="85"/>
      <c r="E155" s="85"/>
      <c r="F155" s="85"/>
      <c r="G155" s="85"/>
      <c r="H155" s="22"/>
      <c r="I155" s="22"/>
      <c r="J155" s="28"/>
      <c r="K155" s="27"/>
      <c r="L155" s="26"/>
      <c r="M155" s="26"/>
      <c r="N155" s="26"/>
    </row>
    <row r="156" spans="1:22">
      <c r="A156" s="20"/>
      <c r="B156" s="23"/>
      <c r="C156" s="23"/>
      <c r="D156" s="23"/>
      <c r="E156" s="23"/>
      <c r="F156" s="23"/>
      <c r="G156" s="23"/>
      <c r="H156" s="22"/>
      <c r="I156" s="22"/>
      <c r="L156" s="121"/>
      <c r="M156" s="121"/>
      <c r="N156" s="121"/>
      <c r="O156" s="2"/>
      <c r="P156" s="2"/>
      <c r="Q156" s="2"/>
      <c r="R156" s="2"/>
      <c r="S156" s="2"/>
      <c r="T156" s="2"/>
      <c r="U156" s="2"/>
      <c r="V156" s="2"/>
    </row>
    <row r="157" spans="1:22" ht="34.5" customHeight="1">
      <c r="A157" s="131"/>
      <c r="B157" s="23"/>
      <c r="C157" s="8"/>
      <c r="D157" s="8"/>
      <c r="F157" s="8"/>
      <c r="G157" s="8"/>
      <c r="H157" s="29"/>
      <c r="I157" s="29"/>
      <c r="J157" s="57" t="s">
        <v>56</v>
      </c>
      <c r="K157" s="136"/>
      <c r="L157" s="55" t="s">
        <v>509</v>
      </c>
      <c r="M157" s="55" t="s">
        <v>508</v>
      </c>
      <c r="N157" s="55" t="s">
        <v>507</v>
      </c>
      <c r="O157" s="2"/>
      <c r="P157" s="2"/>
      <c r="Q157" s="2"/>
      <c r="R157" s="2"/>
      <c r="S157" s="2"/>
      <c r="T157" s="2"/>
      <c r="U157" s="2"/>
      <c r="V157" s="2"/>
    </row>
    <row r="158" spans="1:22" ht="20.25" customHeight="1">
      <c r="A158" s="130" t="s">
        <v>140</v>
      </c>
      <c r="B158" s="54"/>
      <c r="C158" s="8"/>
      <c r="D158" s="8"/>
      <c r="F158" s="8"/>
      <c r="G158" s="8"/>
      <c r="H158" s="29"/>
      <c r="I158" s="53" t="s">
        <v>47</v>
      </c>
      <c r="J158" s="52"/>
      <c r="K158" s="135"/>
      <c r="L158" s="50" t="s">
        <v>497</v>
      </c>
      <c r="M158" s="50" t="s">
        <v>497</v>
      </c>
      <c r="N158" s="50" t="s">
        <v>497</v>
      </c>
      <c r="O158" s="2"/>
      <c r="P158" s="2"/>
      <c r="Q158" s="2"/>
      <c r="R158" s="2"/>
      <c r="S158" s="2"/>
      <c r="T158" s="2"/>
      <c r="U158" s="2"/>
      <c r="V158" s="2"/>
    </row>
    <row r="159" spans="1:22" s="13" customFormat="1" ht="34.5" customHeight="1">
      <c r="A159" s="184" t="s">
        <v>340</v>
      </c>
      <c r="B159" s="19"/>
      <c r="C159" s="265" t="s">
        <v>339</v>
      </c>
      <c r="D159" s="266"/>
      <c r="E159" s="266"/>
      <c r="F159" s="266"/>
      <c r="G159" s="266"/>
      <c r="H159" s="267"/>
      <c r="I159" s="325" t="s">
        <v>338</v>
      </c>
      <c r="J159" s="161" t="s">
        <v>315</v>
      </c>
      <c r="K159" s="134"/>
      <c r="L159" s="180"/>
      <c r="M159" s="179"/>
      <c r="N159" s="179"/>
    </row>
    <row r="160" spans="1:22" s="13" customFormat="1" ht="34.5" customHeight="1">
      <c r="A160" s="184" t="s">
        <v>337</v>
      </c>
      <c r="B160" s="19"/>
      <c r="C160" s="265" t="s">
        <v>336</v>
      </c>
      <c r="D160" s="266"/>
      <c r="E160" s="266"/>
      <c r="F160" s="266"/>
      <c r="G160" s="266"/>
      <c r="H160" s="267"/>
      <c r="I160" s="326"/>
      <c r="J160" s="161" t="s">
        <v>315</v>
      </c>
      <c r="K160" s="134"/>
      <c r="L160" s="178"/>
      <c r="M160" s="177"/>
      <c r="N160" s="177"/>
    </row>
    <row r="161" spans="1:22" s="13" customFormat="1" ht="34.5" customHeight="1">
      <c r="A161" s="184" t="s">
        <v>335</v>
      </c>
      <c r="B161" s="19"/>
      <c r="C161" s="265" t="s">
        <v>334</v>
      </c>
      <c r="D161" s="266"/>
      <c r="E161" s="266"/>
      <c r="F161" s="266"/>
      <c r="G161" s="266"/>
      <c r="H161" s="267"/>
      <c r="I161" s="327"/>
      <c r="J161" s="161" t="s">
        <v>315</v>
      </c>
      <c r="K161" s="134"/>
      <c r="L161" s="176"/>
      <c r="M161" s="75"/>
      <c r="N161" s="75"/>
    </row>
    <row r="162" spans="1:22" s="21" customFormat="1">
      <c r="A162" s="20"/>
      <c r="B162" s="23"/>
      <c r="C162" s="124"/>
      <c r="D162" s="23"/>
      <c r="E162" s="23"/>
      <c r="F162" s="23"/>
      <c r="G162" s="23"/>
      <c r="H162" s="22"/>
      <c r="I162" s="22"/>
      <c r="J162" s="16"/>
      <c r="K162" s="15"/>
      <c r="L162" s="58"/>
      <c r="M162" s="58"/>
      <c r="N162" s="58"/>
    </row>
    <row r="163" spans="1:22" s="13" customFormat="1">
      <c r="A163" s="20"/>
      <c r="B163" s="25"/>
      <c r="C163" s="18"/>
      <c r="D163" s="18"/>
      <c r="E163" s="18"/>
      <c r="F163" s="18"/>
      <c r="G163" s="18"/>
      <c r="H163" s="17"/>
      <c r="I163" s="17"/>
      <c r="J163" s="16"/>
      <c r="K163" s="15"/>
      <c r="L163" s="14"/>
      <c r="M163" s="14"/>
      <c r="N163" s="14"/>
    </row>
    <row r="164" spans="1:22" s="21" customFormat="1">
      <c r="A164" s="20"/>
      <c r="B164" s="54"/>
      <c r="C164" s="8"/>
      <c r="D164" s="8"/>
      <c r="E164" s="8"/>
      <c r="F164" s="8"/>
      <c r="G164" s="8"/>
      <c r="H164" s="29"/>
      <c r="I164" s="29"/>
      <c r="J164" s="183"/>
      <c r="K164" s="27"/>
      <c r="L164" s="26"/>
      <c r="M164" s="26"/>
      <c r="N164" s="26"/>
    </row>
    <row r="165" spans="1:22" s="21" customFormat="1">
      <c r="A165" s="20"/>
      <c r="B165" s="23" t="s">
        <v>333</v>
      </c>
      <c r="C165" s="85"/>
      <c r="D165" s="85"/>
      <c r="E165" s="85"/>
      <c r="F165" s="85"/>
      <c r="G165" s="85"/>
      <c r="H165" s="22"/>
      <c r="I165" s="22"/>
      <c r="J165" s="28"/>
      <c r="K165" s="27"/>
      <c r="L165" s="26"/>
      <c r="M165" s="26"/>
      <c r="N165" s="26"/>
    </row>
    <row r="166" spans="1:22">
      <c r="A166" s="20"/>
      <c r="B166" s="23"/>
      <c r="C166" s="23"/>
      <c r="D166" s="23"/>
      <c r="E166" s="23"/>
      <c r="F166" s="23"/>
      <c r="G166" s="23"/>
      <c r="H166" s="22"/>
      <c r="I166" s="22"/>
      <c r="L166" s="121"/>
      <c r="M166" s="121"/>
      <c r="N166" s="121"/>
      <c r="O166" s="2"/>
      <c r="P166" s="2"/>
      <c r="Q166" s="2"/>
      <c r="R166" s="2"/>
      <c r="S166" s="2"/>
      <c r="T166" s="2"/>
      <c r="U166" s="2"/>
      <c r="V166" s="2"/>
    </row>
    <row r="167" spans="1:22" ht="34.5" customHeight="1">
      <c r="A167" s="20"/>
      <c r="B167" s="23"/>
      <c r="C167" s="8"/>
      <c r="D167" s="8"/>
      <c r="F167" s="8"/>
      <c r="G167" s="8"/>
      <c r="H167" s="29"/>
      <c r="I167" s="29"/>
      <c r="J167" s="57" t="s">
        <v>56</v>
      </c>
      <c r="K167" s="136"/>
      <c r="L167" s="55" t="s">
        <v>509</v>
      </c>
      <c r="M167" s="55" t="s">
        <v>508</v>
      </c>
      <c r="N167" s="55" t="s">
        <v>507</v>
      </c>
      <c r="O167" s="2"/>
      <c r="P167" s="2"/>
      <c r="Q167" s="2"/>
      <c r="R167" s="2"/>
      <c r="S167" s="2"/>
      <c r="T167" s="2"/>
      <c r="U167" s="2"/>
      <c r="V167" s="2"/>
    </row>
    <row r="168" spans="1:22" ht="20.25" customHeight="1">
      <c r="A168" s="20"/>
      <c r="B168" s="54"/>
      <c r="C168" s="18"/>
      <c r="D168" s="8"/>
      <c r="F168" s="8"/>
      <c r="G168" s="8"/>
      <c r="H168" s="29"/>
      <c r="I168" s="53" t="s">
        <v>47</v>
      </c>
      <c r="J168" s="52"/>
      <c r="K168" s="135"/>
      <c r="L168" s="50" t="s">
        <v>497</v>
      </c>
      <c r="M168" s="50" t="s">
        <v>497</v>
      </c>
      <c r="N168" s="50" t="s">
        <v>497</v>
      </c>
      <c r="O168" s="2"/>
      <c r="P168" s="2"/>
      <c r="Q168" s="2"/>
      <c r="R168" s="2"/>
      <c r="S168" s="2"/>
      <c r="T168" s="2"/>
      <c r="U168" s="2"/>
      <c r="V168" s="2"/>
    </row>
    <row r="169" spans="1:22" s="13" customFormat="1" ht="56.1" customHeight="1">
      <c r="A169" s="174" t="s">
        <v>332</v>
      </c>
      <c r="B169" s="19"/>
      <c r="C169" s="265" t="s">
        <v>331</v>
      </c>
      <c r="D169" s="266"/>
      <c r="E169" s="266"/>
      <c r="F169" s="266"/>
      <c r="G169" s="266"/>
      <c r="H169" s="267"/>
      <c r="I169" s="182" t="s">
        <v>330</v>
      </c>
      <c r="J169" s="161" t="s">
        <v>315</v>
      </c>
      <c r="K169" s="134"/>
      <c r="L169" s="180"/>
      <c r="M169" s="179"/>
      <c r="N169" s="179"/>
    </row>
    <row r="170" spans="1:22" s="13" customFormat="1" ht="98.1" customHeight="1">
      <c r="A170" s="174" t="s">
        <v>329</v>
      </c>
      <c r="B170" s="19"/>
      <c r="C170" s="265" t="s">
        <v>328</v>
      </c>
      <c r="D170" s="266"/>
      <c r="E170" s="266"/>
      <c r="F170" s="266"/>
      <c r="G170" s="266"/>
      <c r="H170" s="267"/>
      <c r="I170" s="181" t="s">
        <v>327</v>
      </c>
      <c r="J170" s="161" t="s">
        <v>315</v>
      </c>
      <c r="K170" s="134"/>
      <c r="L170" s="176"/>
      <c r="M170" s="75"/>
      <c r="N170" s="75"/>
    </row>
    <row r="171" spans="1:22" s="21" customFormat="1">
      <c r="A171" s="20"/>
      <c r="B171" s="23"/>
      <c r="C171" s="23"/>
      <c r="D171" s="23"/>
      <c r="E171" s="23"/>
      <c r="F171" s="23"/>
      <c r="G171" s="23"/>
      <c r="H171" s="22"/>
      <c r="I171" s="22"/>
      <c r="J171" s="16"/>
      <c r="K171" s="15"/>
      <c r="L171" s="58"/>
      <c r="M171" s="58"/>
      <c r="N171" s="58"/>
    </row>
    <row r="172" spans="1:22" s="13" customFormat="1">
      <c r="A172" s="20"/>
      <c r="B172" s="25"/>
      <c r="C172" s="18"/>
      <c r="D172" s="18"/>
      <c r="E172" s="18"/>
      <c r="F172" s="18"/>
      <c r="G172" s="18"/>
      <c r="H172" s="17"/>
      <c r="I172" s="17"/>
      <c r="J172" s="16"/>
      <c r="K172" s="15"/>
      <c r="L172" s="14"/>
      <c r="M172" s="14"/>
      <c r="N172" s="14"/>
    </row>
    <row r="173" spans="1:22" s="21" customFormat="1">
      <c r="A173" s="20"/>
      <c r="B173" s="19"/>
      <c r="C173" s="8"/>
      <c r="D173" s="8"/>
      <c r="E173" s="60"/>
      <c r="F173" s="60"/>
      <c r="G173" s="60"/>
      <c r="H173" s="59"/>
      <c r="I173" s="59"/>
      <c r="J173" s="16"/>
      <c r="K173" s="15"/>
      <c r="L173" s="14"/>
      <c r="M173" s="14"/>
      <c r="N173" s="14"/>
    </row>
    <row r="174" spans="1:22" s="21" customFormat="1">
      <c r="A174" s="20"/>
      <c r="B174" s="23" t="s">
        <v>326</v>
      </c>
      <c r="C174" s="85"/>
      <c r="D174" s="85"/>
      <c r="E174" s="85"/>
      <c r="F174" s="85"/>
      <c r="G174" s="22"/>
      <c r="H174" s="22"/>
      <c r="I174" s="22"/>
      <c r="J174" s="28"/>
      <c r="K174" s="27"/>
      <c r="L174" s="26"/>
      <c r="M174" s="26"/>
      <c r="N174" s="26"/>
    </row>
    <row r="175" spans="1:22">
      <c r="A175" s="20"/>
      <c r="B175" s="23"/>
      <c r="C175" s="23"/>
      <c r="D175" s="23"/>
      <c r="E175" s="23"/>
      <c r="F175" s="23"/>
      <c r="G175" s="23"/>
      <c r="H175" s="22"/>
      <c r="I175" s="22"/>
      <c r="L175" s="121"/>
      <c r="M175" s="121"/>
      <c r="N175" s="121"/>
      <c r="O175" s="2"/>
      <c r="P175" s="2"/>
      <c r="Q175" s="2"/>
      <c r="R175" s="2"/>
      <c r="S175" s="2"/>
      <c r="T175" s="2"/>
      <c r="U175" s="2"/>
      <c r="V175" s="2"/>
    </row>
    <row r="176" spans="1:22" ht="34.5" customHeight="1">
      <c r="A176" s="20"/>
      <c r="B176" s="23"/>
      <c r="C176" s="8"/>
      <c r="D176" s="8"/>
      <c r="F176" s="8"/>
      <c r="G176" s="8"/>
      <c r="H176" s="29"/>
      <c r="I176" s="29"/>
      <c r="J176" s="57" t="s">
        <v>56</v>
      </c>
      <c r="K176" s="136"/>
      <c r="L176" s="55" t="s">
        <v>509</v>
      </c>
      <c r="M176" s="55" t="s">
        <v>508</v>
      </c>
      <c r="N176" s="55" t="s">
        <v>507</v>
      </c>
      <c r="O176" s="2"/>
      <c r="P176" s="2"/>
      <c r="Q176" s="2"/>
      <c r="R176" s="2"/>
      <c r="S176" s="2"/>
      <c r="T176" s="2"/>
      <c r="U176" s="2"/>
      <c r="V176" s="2"/>
    </row>
    <row r="177" spans="1:22">
      <c r="A177" s="20"/>
      <c r="B177" s="54"/>
      <c r="C177" s="18"/>
      <c r="D177" s="8"/>
      <c r="F177" s="8"/>
      <c r="G177" s="8"/>
      <c r="H177" s="29"/>
      <c r="I177" s="53" t="s">
        <v>47</v>
      </c>
      <c r="J177" s="52"/>
      <c r="K177" s="135"/>
      <c r="L177" s="50" t="s">
        <v>497</v>
      </c>
      <c r="M177" s="152" t="s">
        <v>497</v>
      </c>
      <c r="N177" s="152" t="s">
        <v>497</v>
      </c>
      <c r="O177" s="2"/>
      <c r="P177" s="2"/>
      <c r="Q177" s="2"/>
      <c r="R177" s="2"/>
      <c r="S177" s="2"/>
      <c r="T177" s="2"/>
      <c r="U177" s="2"/>
      <c r="V177" s="2"/>
    </row>
    <row r="178" spans="1:22" s="13" customFormat="1" ht="56.1" customHeight="1">
      <c r="A178" s="174" t="s">
        <v>325</v>
      </c>
      <c r="B178" s="19"/>
      <c r="C178" s="265" t="s">
        <v>324</v>
      </c>
      <c r="D178" s="266"/>
      <c r="E178" s="266"/>
      <c r="F178" s="266"/>
      <c r="G178" s="266"/>
      <c r="H178" s="267"/>
      <c r="I178" s="33" t="s">
        <v>323</v>
      </c>
      <c r="J178" s="161" t="s">
        <v>479</v>
      </c>
      <c r="K178" s="134"/>
      <c r="L178" s="180"/>
      <c r="M178" s="179"/>
      <c r="N178" s="179"/>
    </row>
    <row r="179" spans="1:22" s="13" customFormat="1" ht="56.1" customHeight="1">
      <c r="A179" s="174" t="s">
        <v>321</v>
      </c>
      <c r="B179" s="19"/>
      <c r="C179" s="265" t="s">
        <v>320</v>
      </c>
      <c r="D179" s="266"/>
      <c r="E179" s="266"/>
      <c r="F179" s="266"/>
      <c r="G179" s="266"/>
      <c r="H179" s="267"/>
      <c r="I179" s="33" t="s">
        <v>319</v>
      </c>
      <c r="J179" s="161" t="s">
        <v>315</v>
      </c>
      <c r="K179" s="134"/>
      <c r="L179" s="178"/>
      <c r="M179" s="177"/>
      <c r="N179" s="177"/>
    </row>
    <row r="180" spans="1:22" s="13" customFormat="1" ht="56.1" customHeight="1">
      <c r="A180" s="174" t="s">
        <v>318</v>
      </c>
      <c r="B180" s="19"/>
      <c r="C180" s="265" t="s">
        <v>317</v>
      </c>
      <c r="D180" s="266"/>
      <c r="E180" s="266"/>
      <c r="F180" s="266"/>
      <c r="G180" s="266"/>
      <c r="H180" s="267"/>
      <c r="I180" s="33" t="s">
        <v>316</v>
      </c>
      <c r="J180" s="161" t="s">
        <v>315</v>
      </c>
      <c r="K180" s="134"/>
      <c r="L180" s="176"/>
      <c r="M180" s="75"/>
      <c r="N180" s="75"/>
    </row>
    <row r="181" spans="1:22" s="21" customFormat="1">
      <c r="A181" s="20"/>
      <c r="B181" s="23"/>
      <c r="C181" s="23"/>
      <c r="D181" s="23"/>
      <c r="E181" s="23"/>
      <c r="F181" s="23"/>
      <c r="G181" s="23"/>
      <c r="H181" s="22"/>
      <c r="I181" s="22"/>
      <c r="J181" s="16"/>
      <c r="K181" s="15"/>
      <c r="L181" s="58"/>
      <c r="M181" s="58"/>
      <c r="N181" s="58"/>
    </row>
    <row r="182" spans="1:22" s="13" customFormat="1">
      <c r="A182" s="20"/>
      <c r="B182" s="25"/>
      <c r="C182" s="18"/>
      <c r="D182" s="18"/>
      <c r="E182" s="18"/>
      <c r="F182" s="18"/>
      <c r="G182" s="18"/>
      <c r="H182" s="17"/>
      <c r="I182" s="17"/>
      <c r="J182" s="16"/>
      <c r="K182" s="15"/>
      <c r="L182" s="14"/>
      <c r="M182" s="14"/>
      <c r="N182" s="14"/>
    </row>
    <row r="183" spans="1:22" s="21" customFormat="1">
      <c r="A183" s="20"/>
      <c r="B183" s="54"/>
      <c r="C183" s="8"/>
      <c r="D183" s="8"/>
      <c r="E183" s="8"/>
      <c r="F183" s="8"/>
      <c r="G183" s="8"/>
      <c r="H183" s="29"/>
      <c r="I183" s="29"/>
      <c r="J183" s="28"/>
      <c r="K183" s="27"/>
      <c r="L183" s="26"/>
      <c r="M183" s="26"/>
      <c r="N183" s="26"/>
    </row>
    <row r="184" spans="1:22">
      <c r="A184" s="20"/>
      <c r="B184" s="23" t="s">
        <v>314</v>
      </c>
      <c r="C184" s="23"/>
      <c r="D184" s="23"/>
      <c r="E184" s="23"/>
      <c r="F184" s="23"/>
      <c r="G184" s="23"/>
      <c r="H184" s="22"/>
      <c r="I184" s="22"/>
      <c r="J184" s="3"/>
      <c r="L184" s="162"/>
      <c r="M184" s="162"/>
      <c r="N184" s="162"/>
      <c r="O184" s="2"/>
      <c r="P184" s="2"/>
      <c r="Q184" s="2"/>
      <c r="R184" s="2"/>
      <c r="S184" s="2"/>
      <c r="T184" s="2"/>
      <c r="U184" s="2"/>
      <c r="V184" s="2"/>
    </row>
    <row r="185" spans="1:22">
      <c r="A185" s="20"/>
      <c r="B185" s="23"/>
      <c r="C185" s="23"/>
      <c r="D185" s="23"/>
      <c r="E185" s="23"/>
      <c r="F185" s="23"/>
      <c r="G185" s="23"/>
      <c r="H185" s="22"/>
      <c r="I185" s="22"/>
      <c r="L185" s="121"/>
      <c r="M185" s="121"/>
      <c r="N185" s="121"/>
      <c r="O185" s="2"/>
      <c r="P185" s="2"/>
      <c r="Q185" s="2"/>
      <c r="R185" s="2"/>
      <c r="S185" s="2"/>
      <c r="T185" s="2"/>
      <c r="U185" s="2"/>
      <c r="V185" s="2"/>
    </row>
    <row r="186" spans="1:22" ht="34.5" customHeight="1">
      <c r="A186" s="20"/>
      <c r="B186" s="23"/>
      <c r="C186" s="8"/>
      <c r="D186" s="8"/>
      <c r="F186" s="8"/>
      <c r="G186" s="8"/>
      <c r="H186" s="29"/>
      <c r="I186" s="29"/>
      <c r="J186" s="57" t="s">
        <v>56</v>
      </c>
      <c r="K186" s="136"/>
      <c r="L186" s="55" t="s">
        <v>509</v>
      </c>
      <c r="M186" s="55" t="s">
        <v>508</v>
      </c>
      <c r="N186" s="55" t="s">
        <v>507</v>
      </c>
      <c r="O186" s="2"/>
      <c r="P186" s="2"/>
      <c r="Q186" s="2"/>
      <c r="R186" s="2"/>
      <c r="S186" s="2"/>
      <c r="T186" s="2"/>
      <c r="U186" s="2"/>
      <c r="V186" s="2"/>
    </row>
    <row r="187" spans="1:22" ht="20.25" customHeight="1">
      <c r="A187" s="20"/>
      <c r="B187" s="54"/>
      <c r="C187" s="18"/>
      <c r="D187" s="8"/>
      <c r="F187" s="8"/>
      <c r="G187" s="8"/>
      <c r="H187" s="29"/>
      <c r="I187" s="53" t="s">
        <v>47</v>
      </c>
      <c r="J187" s="52"/>
      <c r="K187" s="135"/>
      <c r="L187" s="50" t="s">
        <v>497</v>
      </c>
      <c r="M187" s="50" t="s">
        <v>497</v>
      </c>
      <c r="N187" s="50" t="s">
        <v>497</v>
      </c>
      <c r="O187" s="2"/>
      <c r="P187" s="2"/>
      <c r="Q187" s="2"/>
      <c r="R187" s="2"/>
      <c r="S187" s="2"/>
      <c r="T187" s="2"/>
      <c r="U187" s="2"/>
      <c r="V187" s="2"/>
    </row>
    <row r="188" spans="1:22" s="13" customFormat="1" ht="34.5" customHeight="1">
      <c r="A188" s="174" t="s">
        <v>312</v>
      </c>
      <c r="B188" s="25"/>
      <c r="C188" s="298" t="s">
        <v>262</v>
      </c>
      <c r="D188" s="328"/>
      <c r="E188" s="328"/>
      <c r="F188" s="328"/>
      <c r="G188" s="298" t="s">
        <v>271</v>
      </c>
      <c r="H188" s="298"/>
      <c r="I188" s="322" t="s">
        <v>313</v>
      </c>
      <c r="J188" s="160">
        <v>3</v>
      </c>
      <c r="K188" s="134" t="str">
        <f t="shared" ref="K188:K215" si="2">IF(OR(COUNTIF(L188:N188,"未確認")&gt;0,COUNTIF(L188:N188,"~*")&gt;0),"※","")</f>
        <v/>
      </c>
      <c r="L188" s="175"/>
      <c r="M188" s="175"/>
      <c r="N188" s="175"/>
    </row>
    <row r="189" spans="1:22" s="13" customFormat="1" ht="34.5" customHeight="1">
      <c r="A189" s="174" t="s">
        <v>312</v>
      </c>
      <c r="B189" s="25"/>
      <c r="C189" s="328"/>
      <c r="D189" s="328"/>
      <c r="E189" s="328"/>
      <c r="F189" s="328"/>
      <c r="G189" s="298" t="s">
        <v>269</v>
      </c>
      <c r="H189" s="298"/>
      <c r="I189" s="323"/>
      <c r="J189" s="158">
        <v>2.4</v>
      </c>
      <c r="K189" s="134" t="str">
        <f t="shared" si="2"/>
        <v/>
      </c>
      <c r="L189" s="173"/>
      <c r="M189" s="173"/>
      <c r="N189" s="173"/>
    </row>
    <row r="190" spans="1:22" s="13" customFormat="1" ht="34.5" customHeight="1">
      <c r="A190" s="174" t="s">
        <v>310</v>
      </c>
      <c r="B190" s="25"/>
      <c r="C190" s="298" t="s">
        <v>311</v>
      </c>
      <c r="D190" s="328"/>
      <c r="E190" s="328"/>
      <c r="F190" s="328"/>
      <c r="G190" s="298" t="s">
        <v>271</v>
      </c>
      <c r="H190" s="298"/>
      <c r="I190" s="323"/>
      <c r="J190" s="160">
        <v>0</v>
      </c>
      <c r="K190" s="134" t="str">
        <f t="shared" si="2"/>
        <v/>
      </c>
      <c r="L190" s="175"/>
      <c r="M190" s="175"/>
      <c r="N190" s="175"/>
    </row>
    <row r="191" spans="1:22" s="13" customFormat="1" ht="34.5" customHeight="1">
      <c r="A191" s="174" t="s">
        <v>310</v>
      </c>
      <c r="B191" s="25"/>
      <c r="C191" s="328"/>
      <c r="D191" s="328"/>
      <c r="E191" s="328"/>
      <c r="F191" s="328"/>
      <c r="G191" s="298" t="s">
        <v>269</v>
      </c>
      <c r="H191" s="298"/>
      <c r="I191" s="323"/>
      <c r="J191" s="158">
        <v>0</v>
      </c>
      <c r="K191" s="134" t="str">
        <f t="shared" si="2"/>
        <v/>
      </c>
      <c r="L191" s="173"/>
      <c r="M191" s="173"/>
      <c r="N191" s="173"/>
    </row>
    <row r="192" spans="1:22" s="13" customFormat="1" ht="34.5" customHeight="1">
      <c r="A192" s="138" t="s">
        <v>309</v>
      </c>
      <c r="B192" s="170"/>
      <c r="C192" s="298" t="s">
        <v>291</v>
      </c>
      <c r="D192" s="298"/>
      <c r="E192" s="298"/>
      <c r="F192" s="298"/>
      <c r="G192" s="298" t="s">
        <v>271</v>
      </c>
      <c r="H192" s="298"/>
      <c r="I192" s="323"/>
      <c r="J192" s="160">
        <f t="shared" ref="J192:J207" si="3">IF(SUM(L192:N192)=0,IF(COUNTIF(L192:N192,"未確認")&gt;0,"未確認",IF(COUNTIF(L192:N192,"~*")&gt;0,"*",SUM(L192:N192))),SUM(L192:N192))</f>
        <v>20</v>
      </c>
      <c r="K192" s="134" t="str">
        <f t="shared" si="2"/>
        <v/>
      </c>
      <c r="L192" s="125">
        <v>7</v>
      </c>
      <c r="M192" s="125">
        <v>7</v>
      </c>
      <c r="N192" s="125">
        <v>6</v>
      </c>
    </row>
    <row r="193" spans="1:14" s="13" customFormat="1" ht="34.5" customHeight="1">
      <c r="A193" s="138" t="s">
        <v>309</v>
      </c>
      <c r="B193" s="170"/>
      <c r="C193" s="298"/>
      <c r="D193" s="298"/>
      <c r="E193" s="298"/>
      <c r="F193" s="298"/>
      <c r="G193" s="298" t="s">
        <v>269</v>
      </c>
      <c r="H193" s="298"/>
      <c r="I193" s="323"/>
      <c r="J193" s="160">
        <f t="shared" si="3"/>
        <v>0.8</v>
      </c>
      <c r="K193" s="134" t="str">
        <f t="shared" si="2"/>
        <v/>
      </c>
      <c r="L193" s="163">
        <v>0</v>
      </c>
      <c r="M193" s="163">
        <v>0</v>
      </c>
      <c r="N193" s="163">
        <v>0.8</v>
      </c>
    </row>
    <row r="194" spans="1:14" s="13" customFormat="1" ht="34.5" customHeight="1">
      <c r="A194" s="138" t="s">
        <v>308</v>
      </c>
      <c r="B194" s="170"/>
      <c r="C194" s="298" t="s">
        <v>288</v>
      </c>
      <c r="D194" s="299"/>
      <c r="E194" s="299"/>
      <c r="F194" s="299"/>
      <c r="G194" s="298" t="s">
        <v>271</v>
      </c>
      <c r="H194" s="298"/>
      <c r="I194" s="323"/>
      <c r="J194" s="160">
        <f t="shared" si="3"/>
        <v>11</v>
      </c>
      <c r="K194" s="134" t="str">
        <f t="shared" si="2"/>
        <v/>
      </c>
      <c r="L194" s="125">
        <v>4</v>
      </c>
      <c r="M194" s="125">
        <v>3</v>
      </c>
      <c r="N194" s="125">
        <v>4</v>
      </c>
    </row>
    <row r="195" spans="1:14" s="13" customFormat="1" ht="34.5" customHeight="1">
      <c r="A195" s="138" t="s">
        <v>308</v>
      </c>
      <c r="B195" s="170"/>
      <c r="C195" s="299"/>
      <c r="D195" s="299"/>
      <c r="E195" s="299"/>
      <c r="F195" s="299"/>
      <c r="G195" s="298" t="s">
        <v>269</v>
      </c>
      <c r="H195" s="298"/>
      <c r="I195" s="323"/>
      <c r="J195" s="160">
        <f t="shared" si="3"/>
        <v>1.6</v>
      </c>
      <c r="K195" s="134" t="str">
        <f t="shared" si="2"/>
        <v/>
      </c>
      <c r="L195" s="163">
        <v>0</v>
      </c>
      <c r="M195" s="163">
        <v>1.6</v>
      </c>
      <c r="N195" s="163">
        <v>0</v>
      </c>
    </row>
    <row r="196" spans="1:14" s="13" customFormat="1" ht="34.5" customHeight="1">
      <c r="A196" s="138" t="s">
        <v>307</v>
      </c>
      <c r="B196" s="170"/>
      <c r="C196" s="298" t="s">
        <v>286</v>
      </c>
      <c r="D196" s="299"/>
      <c r="E196" s="299"/>
      <c r="F196" s="299"/>
      <c r="G196" s="298" t="s">
        <v>271</v>
      </c>
      <c r="H196" s="298"/>
      <c r="I196" s="323"/>
      <c r="J196" s="160">
        <f t="shared" si="3"/>
        <v>22</v>
      </c>
      <c r="K196" s="134" t="str">
        <f t="shared" si="2"/>
        <v/>
      </c>
      <c r="L196" s="125">
        <v>7</v>
      </c>
      <c r="M196" s="125">
        <v>6</v>
      </c>
      <c r="N196" s="125">
        <v>9</v>
      </c>
    </row>
    <row r="197" spans="1:14" s="13" customFormat="1" ht="34.5" customHeight="1">
      <c r="A197" s="138" t="s">
        <v>307</v>
      </c>
      <c r="B197" s="170"/>
      <c r="C197" s="299"/>
      <c r="D197" s="299"/>
      <c r="E197" s="299"/>
      <c r="F197" s="299"/>
      <c r="G197" s="298" t="s">
        <v>269</v>
      </c>
      <c r="H197" s="298"/>
      <c r="I197" s="323"/>
      <c r="J197" s="160">
        <f t="shared" si="3"/>
        <v>1.4</v>
      </c>
      <c r="K197" s="134" t="str">
        <f t="shared" si="2"/>
        <v/>
      </c>
      <c r="L197" s="163">
        <v>1.4</v>
      </c>
      <c r="M197" s="163">
        <v>0</v>
      </c>
      <c r="N197" s="163">
        <v>0</v>
      </c>
    </row>
    <row r="198" spans="1:14" s="13" customFormat="1" ht="34.5" customHeight="1">
      <c r="A198" s="138" t="s">
        <v>306</v>
      </c>
      <c r="B198" s="170"/>
      <c r="C198" s="298" t="s">
        <v>284</v>
      </c>
      <c r="D198" s="299"/>
      <c r="E198" s="299"/>
      <c r="F198" s="299"/>
      <c r="G198" s="298" t="s">
        <v>271</v>
      </c>
      <c r="H198" s="298"/>
      <c r="I198" s="323"/>
      <c r="J198" s="160">
        <f t="shared" si="3"/>
        <v>0</v>
      </c>
      <c r="K198" s="134" t="str">
        <f t="shared" si="2"/>
        <v/>
      </c>
      <c r="L198" s="125">
        <v>0</v>
      </c>
      <c r="M198" s="125">
        <v>0</v>
      </c>
      <c r="N198" s="125">
        <v>0</v>
      </c>
    </row>
    <row r="199" spans="1:14" s="13" customFormat="1" ht="34.5" customHeight="1">
      <c r="A199" s="138" t="s">
        <v>306</v>
      </c>
      <c r="B199" s="25"/>
      <c r="C199" s="299"/>
      <c r="D199" s="299"/>
      <c r="E199" s="299"/>
      <c r="F199" s="299"/>
      <c r="G199" s="298" t="s">
        <v>269</v>
      </c>
      <c r="H199" s="298"/>
      <c r="I199" s="323"/>
      <c r="J199" s="160">
        <f t="shared" si="3"/>
        <v>0</v>
      </c>
      <c r="K199" s="134" t="str">
        <f t="shared" si="2"/>
        <v/>
      </c>
      <c r="L199" s="163">
        <v>0</v>
      </c>
      <c r="M199" s="163">
        <v>0</v>
      </c>
      <c r="N199" s="163">
        <v>0</v>
      </c>
    </row>
    <row r="200" spans="1:14" s="13" customFormat="1" ht="34.5" customHeight="1">
      <c r="A200" s="138" t="s">
        <v>305</v>
      </c>
      <c r="B200" s="25"/>
      <c r="C200" s="298" t="s">
        <v>282</v>
      </c>
      <c r="D200" s="299"/>
      <c r="E200" s="299"/>
      <c r="F200" s="299"/>
      <c r="G200" s="298" t="s">
        <v>271</v>
      </c>
      <c r="H200" s="298"/>
      <c r="I200" s="323"/>
      <c r="J200" s="160">
        <f t="shared" si="3"/>
        <v>0</v>
      </c>
      <c r="K200" s="134" t="str">
        <f t="shared" si="2"/>
        <v/>
      </c>
      <c r="L200" s="125">
        <v>0</v>
      </c>
      <c r="M200" s="125">
        <v>0</v>
      </c>
      <c r="N200" s="125">
        <v>0</v>
      </c>
    </row>
    <row r="201" spans="1:14" s="13" customFormat="1" ht="34.5" customHeight="1">
      <c r="A201" s="138" t="s">
        <v>305</v>
      </c>
      <c r="B201" s="25"/>
      <c r="C201" s="299"/>
      <c r="D201" s="299"/>
      <c r="E201" s="299"/>
      <c r="F201" s="299"/>
      <c r="G201" s="298" t="s">
        <v>269</v>
      </c>
      <c r="H201" s="298"/>
      <c r="I201" s="323"/>
      <c r="J201" s="160">
        <f t="shared" si="3"/>
        <v>0</v>
      </c>
      <c r="K201" s="134" t="str">
        <f t="shared" si="2"/>
        <v/>
      </c>
      <c r="L201" s="163">
        <v>0</v>
      </c>
      <c r="M201" s="163">
        <v>0</v>
      </c>
      <c r="N201" s="163">
        <v>0</v>
      </c>
    </row>
    <row r="202" spans="1:14" s="13" customFormat="1" ht="34.5" customHeight="1">
      <c r="A202" s="138" t="s">
        <v>304</v>
      </c>
      <c r="B202" s="25"/>
      <c r="C202" s="298" t="s">
        <v>280</v>
      </c>
      <c r="D202" s="299"/>
      <c r="E202" s="299"/>
      <c r="F202" s="299"/>
      <c r="G202" s="298" t="s">
        <v>271</v>
      </c>
      <c r="H202" s="298"/>
      <c r="I202" s="323"/>
      <c r="J202" s="160">
        <f t="shared" si="3"/>
        <v>0</v>
      </c>
      <c r="K202" s="134" t="str">
        <f t="shared" si="2"/>
        <v/>
      </c>
      <c r="L202" s="125">
        <v>0</v>
      </c>
      <c r="M202" s="125">
        <v>0</v>
      </c>
      <c r="N202" s="125">
        <v>0</v>
      </c>
    </row>
    <row r="203" spans="1:14" s="13" customFormat="1" ht="34.5" customHeight="1">
      <c r="A203" s="138" t="s">
        <v>304</v>
      </c>
      <c r="B203" s="25"/>
      <c r="C203" s="299"/>
      <c r="D203" s="299"/>
      <c r="E203" s="299"/>
      <c r="F203" s="299"/>
      <c r="G203" s="298" t="s">
        <v>269</v>
      </c>
      <c r="H203" s="298"/>
      <c r="I203" s="323"/>
      <c r="J203" s="160">
        <f t="shared" si="3"/>
        <v>0</v>
      </c>
      <c r="K203" s="134" t="str">
        <f t="shared" si="2"/>
        <v/>
      </c>
      <c r="L203" s="163">
        <v>0</v>
      </c>
      <c r="M203" s="163">
        <v>0</v>
      </c>
      <c r="N203" s="163">
        <v>0</v>
      </c>
    </row>
    <row r="204" spans="1:14" s="13" customFormat="1" ht="34.5" customHeight="1">
      <c r="A204" s="138" t="s">
        <v>303</v>
      </c>
      <c r="B204" s="25"/>
      <c r="C204" s="298" t="s">
        <v>278</v>
      </c>
      <c r="D204" s="299"/>
      <c r="E204" s="299"/>
      <c r="F204" s="299"/>
      <c r="G204" s="298" t="s">
        <v>271</v>
      </c>
      <c r="H204" s="298"/>
      <c r="I204" s="323"/>
      <c r="J204" s="160">
        <f t="shared" si="3"/>
        <v>0</v>
      </c>
      <c r="K204" s="134" t="str">
        <f t="shared" si="2"/>
        <v/>
      </c>
      <c r="L204" s="125">
        <v>0</v>
      </c>
      <c r="M204" s="125">
        <v>0</v>
      </c>
      <c r="N204" s="125">
        <v>0</v>
      </c>
    </row>
    <row r="205" spans="1:14" s="13" customFormat="1" ht="34.5" customHeight="1">
      <c r="A205" s="138" t="s">
        <v>303</v>
      </c>
      <c r="B205" s="25"/>
      <c r="C205" s="299"/>
      <c r="D205" s="299"/>
      <c r="E205" s="299"/>
      <c r="F205" s="299"/>
      <c r="G205" s="298" t="s">
        <v>269</v>
      </c>
      <c r="H205" s="298"/>
      <c r="I205" s="323"/>
      <c r="J205" s="160">
        <f t="shared" si="3"/>
        <v>0</v>
      </c>
      <c r="K205" s="134" t="str">
        <f t="shared" si="2"/>
        <v/>
      </c>
      <c r="L205" s="163">
        <v>0</v>
      </c>
      <c r="M205" s="163">
        <v>0</v>
      </c>
      <c r="N205" s="163">
        <v>0</v>
      </c>
    </row>
    <row r="206" spans="1:14" s="13" customFormat="1" ht="34.5" customHeight="1">
      <c r="A206" s="138" t="s">
        <v>302</v>
      </c>
      <c r="B206" s="25"/>
      <c r="C206" s="298" t="s">
        <v>276</v>
      </c>
      <c r="D206" s="299"/>
      <c r="E206" s="299"/>
      <c r="F206" s="299"/>
      <c r="G206" s="298" t="s">
        <v>271</v>
      </c>
      <c r="H206" s="298"/>
      <c r="I206" s="323"/>
      <c r="J206" s="160">
        <f t="shared" si="3"/>
        <v>0</v>
      </c>
      <c r="K206" s="134" t="str">
        <f t="shared" si="2"/>
        <v/>
      </c>
      <c r="L206" s="125">
        <v>0</v>
      </c>
      <c r="M206" s="125">
        <v>0</v>
      </c>
      <c r="N206" s="125">
        <v>0</v>
      </c>
    </row>
    <row r="207" spans="1:14" s="13" customFormat="1" ht="34.5" customHeight="1">
      <c r="A207" s="138" t="s">
        <v>302</v>
      </c>
      <c r="B207" s="25"/>
      <c r="C207" s="299"/>
      <c r="D207" s="299"/>
      <c r="E207" s="299"/>
      <c r="F207" s="299"/>
      <c r="G207" s="298" t="s">
        <v>269</v>
      </c>
      <c r="H207" s="298"/>
      <c r="I207" s="323"/>
      <c r="J207" s="160">
        <f t="shared" si="3"/>
        <v>0</v>
      </c>
      <c r="K207" s="134" t="str">
        <f t="shared" si="2"/>
        <v/>
      </c>
      <c r="L207" s="163">
        <v>0</v>
      </c>
      <c r="M207" s="163">
        <v>0</v>
      </c>
      <c r="N207" s="163">
        <v>0</v>
      </c>
    </row>
    <row r="208" spans="1:14" s="13" customFormat="1" ht="34.5" customHeight="1">
      <c r="A208" s="174" t="s">
        <v>300</v>
      </c>
      <c r="B208" s="25"/>
      <c r="C208" s="298" t="s">
        <v>301</v>
      </c>
      <c r="D208" s="328"/>
      <c r="E208" s="328"/>
      <c r="F208" s="328"/>
      <c r="G208" s="298" t="s">
        <v>271</v>
      </c>
      <c r="H208" s="298"/>
      <c r="I208" s="323"/>
      <c r="J208" s="160">
        <v>1</v>
      </c>
      <c r="K208" s="134" t="str">
        <f t="shared" si="2"/>
        <v/>
      </c>
      <c r="L208" s="175"/>
      <c r="M208" s="175"/>
      <c r="N208" s="175"/>
    </row>
    <row r="209" spans="1:22" s="13" customFormat="1" ht="34.5" customHeight="1">
      <c r="A209" s="174" t="s">
        <v>300</v>
      </c>
      <c r="B209" s="25"/>
      <c r="C209" s="328"/>
      <c r="D209" s="328"/>
      <c r="E209" s="328"/>
      <c r="F209" s="328"/>
      <c r="G209" s="298" t="s">
        <v>269</v>
      </c>
      <c r="H209" s="298"/>
      <c r="I209" s="323"/>
      <c r="J209" s="160">
        <v>0</v>
      </c>
      <c r="K209" s="134" t="str">
        <f t="shared" si="2"/>
        <v/>
      </c>
      <c r="L209" s="173"/>
      <c r="M209" s="173"/>
      <c r="N209" s="173"/>
    </row>
    <row r="210" spans="1:22" s="13" customFormat="1" ht="34.5" customHeight="1">
      <c r="A210" s="174" t="s">
        <v>298</v>
      </c>
      <c r="B210" s="25"/>
      <c r="C210" s="298" t="s">
        <v>299</v>
      </c>
      <c r="D210" s="328"/>
      <c r="E210" s="328"/>
      <c r="F210" s="328"/>
      <c r="G210" s="298" t="s">
        <v>271</v>
      </c>
      <c r="H210" s="298"/>
      <c r="I210" s="323"/>
      <c r="J210" s="160">
        <v>0</v>
      </c>
      <c r="K210" s="134" t="str">
        <f t="shared" si="2"/>
        <v/>
      </c>
      <c r="L210" s="175"/>
      <c r="M210" s="175"/>
      <c r="N210" s="175"/>
    </row>
    <row r="211" spans="1:22" s="13" customFormat="1" ht="34.5" customHeight="1">
      <c r="A211" s="174" t="s">
        <v>298</v>
      </c>
      <c r="B211" s="25"/>
      <c r="C211" s="328"/>
      <c r="D211" s="328"/>
      <c r="E211" s="328"/>
      <c r="F211" s="328"/>
      <c r="G211" s="298" t="s">
        <v>269</v>
      </c>
      <c r="H211" s="298"/>
      <c r="I211" s="323"/>
      <c r="J211" s="160">
        <v>0</v>
      </c>
      <c r="K211" s="134" t="str">
        <f t="shared" si="2"/>
        <v/>
      </c>
      <c r="L211" s="173"/>
      <c r="M211" s="173"/>
      <c r="N211" s="173"/>
    </row>
    <row r="212" spans="1:22" s="13" customFormat="1" ht="34.5" customHeight="1">
      <c r="A212" s="138" t="s">
        <v>296</v>
      </c>
      <c r="B212" s="25"/>
      <c r="C212" s="298" t="s">
        <v>297</v>
      </c>
      <c r="D212" s="299"/>
      <c r="E212" s="299"/>
      <c r="F212" s="299"/>
      <c r="G212" s="298" t="s">
        <v>271</v>
      </c>
      <c r="H212" s="298"/>
      <c r="I212" s="323"/>
      <c r="J212" s="160">
        <f>IF(SUM(L212:N212)=0,IF(COUNTIF(L212:N212,"未確認")&gt;0,"未確認",IF(COUNTIF(L212:N212,"~*")&gt;0,"*",SUM(L212:N212))),SUM(L212:N212))</f>
        <v>0</v>
      </c>
      <c r="K212" s="134" t="str">
        <f t="shared" si="2"/>
        <v/>
      </c>
      <c r="L212" s="125">
        <v>0</v>
      </c>
      <c r="M212" s="125">
        <v>0</v>
      </c>
      <c r="N212" s="125">
        <v>0</v>
      </c>
    </row>
    <row r="213" spans="1:22" s="13" customFormat="1" ht="34.5" customHeight="1">
      <c r="A213" s="138" t="s">
        <v>296</v>
      </c>
      <c r="B213" s="25"/>
      <c r="C213" s="299"/>
      <c r="D213" s="299"/>
      <c r="E213" s="299"/>
      <c r="F213" s="299"/>
      <c r="G213" s="298" t="s">
        <v>269</v>
      </c>
      <c r="H213" s="298"/>
      <c r="I213" s="323"/>
      <c r="J213" s="160">
        <f>IF(SUM(L213:N213)=0,IF(COUNTIF(L213:N213,"未確認")&gt;0,"未確認",IF(COUNTIF(L213:N213,"~*")&gt;0,"*",SUM(L213:N213))),SUM(L213:N213))</f>
        <v>0</v>
      </c>
      <c r="K213" s="134" t="str">
        <f t="shared" si="2"/>
        <v/>
      </c>
      <c r="L213" s="163">
        <v>0</v>
      </c>
      <c r="M213" s="163">
        <v>0</v>
      </c>
      <c r="N213" s="163">
        <v>0</v>
      </c>
    </row>
    <row r="214" spans="1:22" s="13" customFormat="1" ht="34.5" customHeight="1">
      <c r="A214" s="138" t="s">
        <v>295</v>
      </c>
      <c r="B214" s="25"/>
      <c r="C214" s="298" t="s">
        <v>272</v>
      </c>
      <c r="D214" s="328"/>
      <c r="E214" s="328"/>
      <c r="F214" s="328"/>
      <c r="G214" s="298" t="s">
        <v>271</v>
      </c>
      <c r="H214" s="298"/>
      <c r="I214" s="323"/>
      <c r="J214" s="160">
        <f>IF(SUM(L214:N214)=0,IF(COUNTIF(L214:N214,"未確認")&gt;0,"未確認",IF(COUNTIF(L214:N214,"~*")&gt;0,"*",SUM(L214:N214))),SUM(L214:N214))</f>
        <v>0</v>
      </c>
      <c r="K214" s="134" t="str">
        <f t="shared" si="2"/>
        <v/>
      </c>
      <c r="L214" s="125">
        <v>0</v>
      </c>
      <c r="M214" s="125">
        <v>0</v>
      </c>
      <c r="N214" s="125">
        <v>0</v>
      </c>
    </row>
    <row r="215" spans="1:22" s="13" customFormat="1" ht="34.5" customHeight="1">
      <c r="A215" s="138" t="s">
        <v>295</v>
      </c>
      <c r="B215" s="25"/>
      <c r="C215" s="328"/>
      <c r="D215" s="328"/>
      <c r="E215" s="328"/>
      <c r="F215" s="328"/>
      <c r="G215" s="298" t="s">
        <v>269</v>
      </c>
      <c r="H215" s="298"/>
      <c r="I215" s="324"/>
      <c r="J215" s="160">
        <f>IF(SUM(L215:N215)=0,IF(COUNTIF(L215:N215,"未確認")&gt;0,"未確認",IF(COUNTIF(L215:N215,"~*")&gt;0,"*",SUM(L215:N215))),SUM(L215:N215))</f>
        <v>0</v>
      </c>
      <c r="K215" s="134" t="str">
        <f t="shared" si="2"/>
        <v/>
      </c>
      <c r="L215" s="163">
        <v>0</v>
      </c>
      <c r="M215" s="163">
        <v>0</v>
      </c>
      <c r="N215" s="163">
        <v>0</v>
      </c>
    </row>
    <row r="216" spans="1:22" s="21" customFormat="1">
      <c r="A216" s="20"/>
      <c r="B216" s="23"/>
      <c r="C216" s="23"/>
      <c r="D216" s="23"/>
      <c r="E216" s="23"/>
      <c r="F216" s="23"/>
      <c r="G216" s="23"/>
      <c r="H216" s="22"/>
      <c r="I216" s="22"/>
      <c r="J216" s="16"/>
      <c r="K216" s="15"/>
      <c r="L216" s="14"/>
      <c r="M216" s="14"/>
      <c r="N216" s="14"/>
      <c r="O216" s="14"/>
      <c r="P216" s="14"/>
      <c r="Q216" s="14"/>
      <c r="R216" s="14"/>
      <c r="S216" s="14"/>
      <c r="T216" s="14"/>
      <c r="U216" s="14"/>
      <c r="V216" s="14"/>
    </row>
    <row r="217" spans="1:22">
      <c r="A217" s="20"/>
      <c r="B217" s="23"/>
      <c r="C217" s="23"/>
      <c r="D217" s="23"/>
      <c r="E217" s="23"/>
      <c r="F217" s="23"/>
      <c r="G217" s="23"/>
      <c r="H217" s="22"/>
      <c r="I217" s="22"/>
      <c r="L217" s="58"/>
      <c r="M217" s="172"/>
      <c r="N217" s="172"/>
      <c r="O217" s="58"/>
      <c r="P217" s="58"/>
      <c r="Q217" s="58"/>
      <c r="R217" s="58"/>
      <c r="S217" s="58"/>
      <c r="T217" s="58"/>
      <c r="U217" s="58"/>
      <c r="V217" s="58"/>
    </row>
    <row r="218" spans="1:22" ht="34.5" customHeight="1">
      <c r="A218" s="20"/>
      <c r="B218" s="23"/>
      <c r="C218" s="8"/>
      <c r="D218" s="8"/>
      <c r="F218" s="8"/>
      <c r="G218" s="8"/>
      <c r="H218" s="29"/>
      <c r="I218" s="29"/>
      <c r="J218" s="57" t="s">
        <v>56</v>
      </c>
      <c r="K218" s="136"/>
      <c r="L218" s="171" t="s">
        <v>294</v>
      </c>
      <c r="M218" s="2"/>
      <c r="N218" s="2"/>
      <c r="O218" s="162"/>
      <c r="P218" s="162"/>
      <c r="Q218" s="162"/>
      <c r="R218" s="162"/>
      <c r="S218" s="162"/>
      <c r="T218" s="162"/>
      <c r="U218" s="162"/>
      <c r="V218" s="162"/>
    </row>
    <row r="219" spans="1:22" ht="20.25" customHeight="1">
      <c r="A219" s="20"/>
      <c r="B219" s="54"/>
      <c r="C219" s="18"/>
      <c r="D219" s="8"/>
      <c r="F219" s="8"/>
      <c r="G219" s="8"/>
      <c r="H219" s="29"/>
      <c r="I219" s="53" t="s">
        <v>47</v>
      </c>
      <c r="J219" s="52"/>
      <c r="K219" s="135"/>
      <c r="L219" s="171" t="s">
        <v>293</v>
      </c>
      <c r="M219" s="171" t="s">
        <v>292</v>
      </c>
      <c r="N219" s="171" t="s">
        <v>142</v>
      </c>
      <c r="O219" s="162"/>
      <c r="P219" s="162"/>
      <c r="Q219" s="162"/>
      <c r="R219" s="162"/>
      <c r="S219" s="162"/>
      <c r="T219" s="162"/>
      <c r="U219" s="162"/>
      <c r="V219" s="2"/>
    </row>
    <row r="220" spans="1:22" s="13" customFormat="1" ht="34.5" customHeight="1">
      <c r="A220" s="138" t="s">
        <v>289</v>
      </c>
      <c r="B220" s="170"/>
      <c r="C220" s="298" t="s">
        <v>291</v>
      </c>
      <c r="D220" s="298"/>
      <c r="E220" s="298"/>
      <c r="F220" s="298"/>
      <c r="G220" s="265" t="s">
        <v>271</v>
      </c>
      <c r="H220" s="267"/>
      <c r="I220" s="332" t="s">
        <v>290</v>
      </c>
      <c r="J220" s="167"/>
      <c r="K220" s="169"/>
      <c r="L220" s="125">
        <v>0</v>
      </c>
      <c r="M220" s="125">
        <v>3</v>
      </c>
      <c r="N220" s="125">
        <v>2</v>
      </c>
      <c r="O220" s="162"/>
      <c r="P220" s="162"/>
      <c r="Q220" s="162"/>
      <c r="R220" s="162"/>
      <c r="S220" s="162"/>
      <c r="T220" s="162"/>
      <c r="U220" s="162"/>
    </row>
    <row r="221" spans="1:22" s="13" customFormat="1" ht="34.5" customHeight="1">
      <c r="A221" s="138" t="s">
        <v>289</v>
      </c>
      <c r="B221" s="170"/>
      <c r="C221" s="298"/>
      <c r="D221" s="298"/>
      <c r="E221" s="298"/>
      <c r="F221" s="298"/>
      <c r="G221" s="265" t="s">
        <v>269</v>
      </c>
      <c r="H221" s="267"/>
      <c r="I221" s="333"/>
      <c r="J221" s="167"/>
      <c r="K221" s="168"/>
      <c r="L221" s="163">
        <v>0</v>
      </c>
      <c r="M221" s="163">
        <v>0</v>
      </c>
      <c r="N221" s="163">
        <v>0</v>
      </c>
      <c r="O221" s="162"/>
      <c r="P221" s="162"/>
      <c r="Q221" s="162"/>
      <c r="R221" s="162"/>
      <c r="S221" s="162"/>
      <c r="T221" s="162"/>
      <c r="U221" s="162"/>
    </row>
    <row r="222" spans="1:22" s="13" customFormat="1" ht="34.5" customHeight="1">
      <c r="A222" s="138" t="s">
        <v>287</v>
      </c>
      <c r="B222" s="170"/>
      <c r="C222" s="298" t="s">
        <v>288</v>
      </c>
      <c r="D222" s="299"/>
      <c r="E222" s="299"/>
      <c r="F222" s="299"/>
      <c r="G222" s="265" t="s">
        <v>271</v>
      </c>
      <c r="H222" s="267"/>
      <c r="I222" s="333"/>
      <c r="J222" s="167"/>
      <c r="K222" s="169"/>
      <c r="L222" s="125">
        <v>0</v>
      </c>
      <c r="M222" s="125">
        <v>1</v>
      </c>
      <c r="N222" s="125">
        <v>0</v>
      </c>
      <c r="O222" s="162"/>
      <c r="P222" s="162"/>
      <c r="Q222" s="162"/>
      <c r="R222" s="162"/>
      <c r="S222" s="162"/>
      <c r="T222" s="162"/>
      <c r="U222" s="162"/>
    </row>
    <row r="223" spans="1:22" s="13" customFormat="1" ht="34.5" customHeight="1">
      <c r="A223" s="138" t="s">
        <v>287</v>
      </c>
      <c r="B223" s="170"/>
      <c r="C223" s="299"/>
      <c r="D223" s="299"/>
      <c r="E223" s="299"/>
      <c r="F223" s="299"/>
      <c r="G223" s="265" t="s">
        <v>269</v>
      </c>
      <c r="H223" s="267"/>
      <c r="I223" s="333"/>
      <c r="J223" s="167"/>
      <c r="K223" s="168"/>
      <c r="L223" s="163">
        <v>0</v>
      </c>
      <c r="M223" s="163">
        <v>0</v>
      </c>
      <c r="N223" s="163">
        <v>0</v>
      </c>
      <c r="O223" s="162"/>
      <c r="P223" s="162"/>
      <c r="Q223" s="162"/>
      <c r="R223" s="162"/>
      <c r="S223" s="162"/>
      <c r="T223" s="162"/>
      <c r="U223" s="162"/>
    </row>
    <row r="224" spans="1:22" s="13" customFormat="1" ht="34.5" customHeight="1">
      <c r="A224" s="138" t="s">
        <v>285</v>
      </c>
      <c r="B224" s="170"/>
      <c r="C224" s="298" t="s">
        <v>286</v>
      </c>
      <c r="D224" s="299"/>
      <c r="E224" s="299"/>
      <c r="F224" s="299"/>
      <c r="G224" s="265" t="s">
        <v>271</v>
      </c>
      <c r="H224" s="267"/>
      <c r="I224" s="333"/>
      <c r="J224" s="167"/>
      <c r="K224" s="169"/>
      <c r="L224" s="125">
        <v>0</v>
      </c>
      <c r="M224" s="125">
        <v>0</v>
      </c>
      <c r="N224" s="125">
        <v>0</v>
      </c>
      <c r="O224" s="162"/>
      <c r="P224" s="162"/>
      <c r="Q224" s="162"/>
      <c r="R224" s="162"/>
      <c r="S224" s="162"/>
      <c r="T224" s="162"/>
      <c r="U224" s="162"/>
    </row>
    <row r="225" spans="1:22" s="13" customFormat="1" ht="34.5" customHeight="1">
      <c r="A225" s="138" t="s">
        <v>285</v>
      </c>
      <c r="B225" s="170"/>
      <c r="C225" s="299"/>
      <c r="D225" s="299"/>
      <c r="E225" s="299"/>
      <c r="F225" s="299"/>
      <c r="G225" s="265" t="s">
        <v>269</v>
      </c>
      <c r="H225" s="267"/>
      <c r="I225" s="333"/>
      <c r="J225" s="167"/>
      <c r="K225" s="168"/>
      <c r="L225" s="163">
        <v>0</v>
      </c>
      <c r="M225" s="163">
        <v>0</v>
      </c>
      <c r="N225" s="163">
        <v>0</v>
      </c>
      <c r="O225" s="162"/>
      <c r="P225" s="162"/>
      <c r="Q225" s="162"/>
      <c r="R225" s="162"/>
      <c r="S225" s="162"/>
      <c r="T225" s="162"/>
      <c r="U225" s="162"/>
    </row>
    <row r="226" spans="1:22" s="13" customFormat="1" ht="34.5" customHeight="1">
      <c r="A226" s="138" t="s">
        <v>283</v>
      </c>
      <c r="B226" s="170"/>
      <c r="C226" s="298" t="s">
        <v>284</v>
      </c>
      <c r="D226" s="299"/>
      <c r="E226" s="299"/>
      <c r="F226" s="299"/>
      <c r="G226" s="265" t="s">
        <v>271</v>
      </c>
      <c r="H226" s="267"/>
      <c r="I226" s="333"/>
      <c r="J226" s="167"/>
      <c r="K226" s="169"/>
      <c r="L226" s="125">
        <v>0</v>
      </c>
      <c r="M226" s="125">
        <v>0</v>
      </c>
      <c r="N226" s="125">
        <v>0</v>
      </c>
      <c r="O226" s="162"/>
      <c r="P226" s="162"/>
      <c r="Q226" s="162"/>
      <c r="R226" s="162"/>
      <c r="S226" s="162"/>
      <c r="T226" s="162"/>
      <c r="U226" s="162"/>
    </row>
    <row r="227" spans="1:22" s="13" customFormat="1" ht="34.5" customHeight="1">
      <c r="A227" s="138" t="s">
        <v>283</v>
      </c>
      <c r="B227" s="25"/>
      <c r="C227" s="299"/>
      <c r="D227" s="299"/>
      <c r="E227" s="299"/>
      <c r="F227" s="299"/>
      <c r="G227" s="265" t="s">
        <v>269</v>
      </c>
      <c r="H227" s="267"/>
      <c r="I227" s="333"/>
      <c r="J227" s="167"/>
      <c r="K227" s="168"/>
      <c r="L227" s="163">
        <v>0</v>
      </c>
      <c r="M227" s="163">
        <v>0</v>
      </c>
      <c r="N227" s="163">
        <v>0</v>
      </c>
      <c r="O227" s="162"/>
      <c r="P227" s="162"/>
      <c r="Q227" s="162"/>
      <c r="R227" s="162"/>
      <c r="S227" s="162"/>
      <c r="T227" s="162"/>
      <c r="U227" s="162"/>
    </row>
    <row r="228" spans="1:22" s="13" customFormat="1" ht="34.5" customHeight="1">
      <c r="A228" s="138" t="s">
        <v>281</v>
      </c>
      <c r="B228" s="25"/>
      <c r="C228" s="298" t="s">
        <v>282</v>
      </c>
      <c r="D228" s="299"/>
      <c r="E228" s="299"/>
      <c r="F228" s="299"/>
      <c r="G228" s="265" t="s">
        <v>271</v>
      </c>
      <c r="H228" s="267"/>
      <c r="I228" s="333"/>
      <c r="J228" s="167"/>
      <c r="K228" s="169"/>
      <c r="L228" s="125">
        <v>0</v>
      </c>
      <c r="M228" s="125">
        <v>2</v>
      </c>
      <c r="N228" s="125">
        <v>0</v>
      </c>
      <c r="O228" s="162"/>
      <c r="P228" s="162"/>
      <c r="Q228" s="162"/>
      <c r="R228" s="162"/>
      <c r="S228" s="162"/>
      <c r="T228" s="162"/>
      <c r="U228" s="162"/>
    </row>
    <row r="229" spans="1:22" s="13" customFormat="1" ht="34.5" customHeight="1">
      <c r="A229" s="138" t="s">
        <v>281</v>
      </c>
      <c r="B229" s="25"/>
      <c r="C229" s="299"/>
      <c r="D229" s="299"/>
      <c r="E229" s="299"/>
      <c r="F229" s="299"/>
      <c r="G229" s="265" t="s">
        <v>269</v>
      </c>
      <c r="H229" s="267"/>
      <c r="I229" s="333"/>
      <c r="J229" s="167"/>
      <c r="K229" s="168"/>
      <c r="L229" s="163">
        <v>0</v>
      </c>
      <c r="M229" s="163">
        <v>0.8</v>
      </c>
      <c r="N229" s="163">
        <v>0</v>
      </c>
      <c r="O229" s="162"/>
      <c r="P229" s="162"/>
      <c r="Q229" s="162"/>
      <c r="R229" s="162"/>
      <c r="S229" s="162"/>
      <c r="T229" s="162"/>
      <c r="U229" s="162"/>
    </row>
    <row r="230" spans="1:22" s="13" customFormat="1" ht="34.5" customHeight="1">
      <c r="A230" s="138" t="s">
        <v>279</v>
      </c>
      <c r="B230" s="25"/>
      <c r="C230" s="298" t="s">
        <v>280</v>
      </c>
      <c r="D230" s="299"/>
      <c r="E230" s="299"/>
      <c r="F230" s="299"/>
      <c r="G230" s="265" t="s">
        <v>271</v>
      </c>
      <c r="H230" s="267"/>
      <c r="I230" s="333"/>
      <c r="J230" s="167"/>
      <c r="K230" s="169"/>
      <c r="L230" s="125">
        <v>0</v>
      </c>
      <c r="M230" s="125">
        <v>4</v>
      </c>
      <c r="N230" s="125">
        <v>0</v>
      </c>
      <c r="O230" s="162"/>
      <c r="P230" s="162"/>
      <c r="Q230" s="162"/>
      <c r="R230" s="162"/>
      <c r="S230" s="162"/>
      <c r="T230" s="162"/>
      <c r="U230" s="162"/>
    </row>
    <row r="231" spans="1:22" s="13" customFormat="1" ht="34.5" customHeight="1">
      <c r="A231" s="138" t="s">
        <v>279</v>
      </c>
      <c r="B231" s="25"/>
      <c r="C231" s="299"/>
      <c r="D231" s="299"/>
      <c r="E231" s="299"/>
      <c r="F231" s="299"/>
      <c r="G231" s="265" t="s">
        <v>269</v>
      </c>
      <c r="H231" s="267"/>
      <c r="I231" s="333"/>
      <c r="J231" s="167"/>
      <c r="K231" s="168"/>
      <c r="L231" s="163">
        <v>0</v>
      </c>
      <c r="M231" s="163">
        <v>0</v>
      </c>
      <c r="N231" s="163">
        <v>0</v>
      </c>
      <c r="O231" s="162"/>
      <c r="P231" s="162"/>
      <c r="Q231" s="162"/>
      <c r="R231" s="162"/>
      <c r="S231" s="162"/>
      <c r="T231" s="162"/>
      <c r="U231" s="162"/>
    </row>
    <row r="232" spans="1:22" s="13" customFormat="1" ht="34.5" customHeight="1">
      <c r="A232" s="138" t="s">
        <v>277</v>
      </c>
      <c r="B232" s="25"/>
      <c r="C232" s="298" t="s">
        <v>278</v>
      </c>
      <c r="D232" s="299"/>
      <c r="E232" s="299"/>
      <c r="F232" s="299"/>
      <c r="G232" s="265" t="s">
        <v>271</v>
      </c>
      <c r="H232" s="267"/>
      <c r="I232" s="333"/>
      <c r="J232" s="167"/>
      <c r="K232" s="169"/>
      <c r="L232" s="125">
        <v>0</v>
      </c>
      <c r="M232" s="125">
        <v>0</v>
      </c>
      <c r="N232" s="125">
        <v>0</v>
      </c>
      <c r="O232" s="162"/>
      <c r="P232" s="162"/>
      <c r="Q232" s="162"/>
      <c r="R232" s="162"/>
      <c r="S232" s="162"/>
      <c r="T232" s="162"/>
      <c r="U232" s="162"/>
    </row>
    <row r="233" spans="1:22" s="13" customFormat="1" ht="34.5" customHeight="1">
      <c r="A233" s="138" t="s">
        <v>277</v>
      </c>
      <c r="B233" s="25"/>
      <c r="C233" s="299"/>
      <c r="D233" s="299"/>
      <c r="E233" s="299"/>
      <c r="F233" s="299"/>
      <c r="G233" s="265" t="s">
        <v>269</v>
      </c>
      <c r="H233" s="267"/>
      <c r="I233" s="333"/>
      <c r="J233" s="167"/>
      <c r="K233" s="168"/>
      <c r="L233" s="163">
        <v>0</v>
      </c>
      <c r="M233" s="163">
        <v>0</v>
      </c>
      <c r="N233" s="163">
        <v>0</v>
      </c>
      <c r="O233" s="162"/>
      <c r="P233" s="162"/>
      <c r="Q233" s="162"/>
      <c r="R233" s="162"/>
      <c r="S233" s="162"/>
      <c r="T233" s="162"/>
      <c r="U233" s="162"/>
    </row>
    <row r="234" spans="1:22" s="13" customFormat="1" ht="34.5" customHeight="1">
      <c r="A234" s="138" t="s">
        <v>275</v>
      </c>
      <c r="B234" s="25"/>
      <c r="C234" s="298" t="s">
        <v>276</v>
      </c>
      <c r="D234" s="299"/>
      <c r="E234" s="299"/>
      <c r="F234" s="299"/>
      <c r="G234" s="265" t="s">
        <v>271</v>
      </c>
      <c r="H234" s="267"/>
      <c r="I234" s="333"/>
      <c r="J234" s="167"/>
      <c r="K234" s="169"/>
      <c r="L234" s="125">
        <v>0</v>
      </c>
      <c r="M234" s="125">
        <v>4</v>
      </c>
      <c r="N234" s="125">
        <v>0</v>
      </c>
      <c r="O234" s="162"/>
      <c r="P234" s="162"/>
      <c r="Q234" s="162"/>
      <c r="R234" s="162"/>
      <c r="S234" s="162"/>
      <c r="T234" s="162"/>
      <c r="U234" s="162"/>
    </row>
    <row r="235" spans="1:22" s="13" customFormat="1" ht="34.5" customHeight="1">
      <c r="A235" s="138" t="s">
        <v>275</v>
      </c>
      <c r="B235" s="25"/>
      <c r="C235" s="299"/>
      <c r="D235" s="299"/>
      <c r="E235" s="299"/>
      <c r="F235" s="299"/>
      <c r="G235" s="265" t="s">
        <v>269</v>
      </c>
      <c r="H235" s="267"/>
      <c r="I235" s="333"/>
      <c r="J235" s="167"/>
      <c r="K235" s="168"/>
      <c r="L235" s="163">
        <v>0</v>
      </c>
      <c r="M235" s="163">
        <v>0</v>
      </c>
      <c r="N235" s="163">
        <v>0</v>
      </c>
      <c r="O235" s="162"/>
      <c r="P235" s="162"/>
      <c r="Q235" s="162"/>
      <c r="R235" s="162"/>
      <c r="S235" s="162"/>
      <c r="T235" s="162"/>
      <c r="U235" s="162"/>
    </row>
    <row r="236" spans="1:22" s="13" customFormat="1" ht="34.5" customHeight="1">
      <c r="A236" s="138" t="s">
        <v>273</v>
      </c>
      <c r="B236" s="25"/>
      <c r="C236" s="298" t="s">
        <v>274</v>
      </c>
      <c r="D236" s="299"/>
      <c r="E236" s="299"/>
      <c r="F236" s="299"/>
      <c r="G236" s="265" t="s">
        <v>271</v>
      </c>
      <c r="H236" s="267"/>
      <c r="I236" s="333"/>
      <c r="J236" s="167"/>
      <c r="K236" s="169"/>
      <c r="L236" s="125">
        <v>0</v>
      </c>
      <c r="M236" s="125">
        <v>0</v>
      </c>
      <c r="N236" s="125">
        <v>0</v>
      </c>
      <c r="O236" s="162"/>
      <c r="P236" s="162"/>
      <c r="Q236" s="162"/>
      <c r="R236" s="162"/>
      <c r="S236" s="162"/>
      <c r="T236" s="162"/>
      <c r="U236" s="162"/>
    </row>
    <row r="237" spans="1:22" s="13" customFormat="1" ht="34.5" customHeight="1">
      <c r="A237" s="138" t="s">
        <v>273</v>
      </c>
      <c r="B237" s="25"/>
      <c r="C237" s="299"/>
      <c r="D237" s="299"/>
      <c r="E237" s="299"/>
      <c r="F237" s="299"/>
      <c r="G237" s="265" t="s">
        <v>269</v>
      </c>
      <c r="H237" s="267"/>
      <c r="I237" s="333"/>
      <c r="J237" s="167"/>
      <c r="K237" s="168"/>
      <c r="L237" s="163">
        <v>0</v>
      </c>
      <c r="M237" s="163">
        <v>0</v>
      </c>
      <c r="N237" s="163">
        <v>0</v>
      </c>
      <c r="O237" s="162"/>
      <c r="P237" s="162"/>
      <c r="Q237" s="162"/>
      <c r="R237" s="162"/>
      <c r="S237" s="162"/>
      <c r="T237" s="162"/>
      <c r="U237" s="162"/>
    </row>
    <row r="238" spans="1:22" s="13" customFormat="1" ht="34.5" customHeight="1">
      <c r="A238" s="138" t="s">
        <v>270</v>
      </c>
      <c r="B238" s="25"/>
      <c r="C238" s="298" t="s">
        <v>272</v>
      </c>
      <c r="D238" s="328"/>
      <c r="E238" s="328"/>
      <c r="F238" s="328"/>
      <c r="G238" s="265" t="s">
        <v>271</v>
      </c>
      <c r="H238" s="267"/>
      <c r="I238" s="333"/>
      <c r="J238" s="167"/>
      <c r="K238" s="166"/>
      <c r="L238" s="125">
        <v>0</v>
      </c>
      <c r="M238" s="125">
        <v>4</v>
      </c>
      <c r="N238" s="125">
        <v>0</v>
      </c>
      <c r="O238" s="162"/>
      <c r="P238" s="162"/>
      <c r="Q238" s="162"/>
      <c r="R238" s="162"/>
      <c r="S238" s="162"/>
      <c r="T238" s="162"/>
      <c r="U238" s="162"/>
    </row>
    <row r="239" spans="1:22" s="13" customFormat="1" ht="34.5" customHeight="1">
      <c r="A239" s="138" t="s">
        <v>270</v>
      </c>
      <c r="B239" s="25"/>
      <c r="C239" s="328"/>
      <c r="D239" s="328"/>
      <c r="E239" s="328"/>
      <c r="F239" s="328"/>
      <c r="G239" s="265" t="s">
        <v>269</v>
      </c>
      <c r="H239" s="267"/>
      <c r="I239" s="334"/>
      <c r="J239" s="165"/>
      <c r="K239" s="164"/>
      <c r="L239" s="163">
        <v>0</v>
      </c>
      <c r="M239" s="163">
        <v>0</v>
      </c>
      <c r="N239" s="163">
        <v>0</v>
      </c>
      <c r="O239" s="162"/>
      <c r="P239" s="162"/>
      <c r="Q239" s="162"/>
      <c r="R239" s="162"/>
      <c r="S239" s="162"/>
      <c r="T239" s="162"/>
      <c r="U239" s="162"/>
    </row>
    <row r="240" spans="1:22" s="21" customFormat="1">
      <c r="A240" s="20"/>
      <c r="B240" s="23"/>
      <c r="C240" s="23"/>
      <c r="D240" s="23"/>
      <c r="E240" s="23"/>
      <c r="F240" s="23"/>
      <c r="G240" s="23"/>
      <c r="H240" s="22"/>
      <c r="I240" s="22"/>
      <c r="J240" s="16"/>
      <c r="K240" s="15"/>
      <c r="L240" s="14"/>
      <c r="M240" s="14"/>
      <c r="N240" s="14"/>
      <c r="O240" s="14"/>
      <c r="P240" s="14"/>
      <c r="Q240" s="14"/>
      <c r="R240" s="14"/>
      <c r="S240" s="14"/>
      <c r="T240" s="14"/>
      <c r="U240" s="14"/>
      <c r="V240" s="14"/>
    </row>
    <row r="241" spans="1:22" s="13" customFormat="1">
      <c r="A241" s="20"/>
      <c r="B241" s="25"/>
      <c r="C241" s="18"/>
      <c r="D241" s="18"/>
      <c r="E241" s="18"/>
      <c r="F241" s="18"/>
      <c r="G241" s="18"/>
      <c r="H241" s="17"/>
      <c r="I241" s="17"/>
      <c r="J241" s="16"/>
      <c r="K241" s="15"/>
      <c r="L241" s="14"/>
      <c r="M241" s="14"/>
      <c r="N241" s="14"/>
      <c r="O241" s="14"/>
      <c r="P241" s="14"/>
      <c r="Q241" s="14"/>
      <c r="R241" s="14"/>
      <c r="S241" s="14"/>
      <c r="T241" s="14"/>
      <c r="U241" s="14"/>
      <c r="V241" s="14"/>
    </row>
    <row r="242" spans="1:22" s="21" customFormat="1">
      <c r="A242" s="20"/>
      <c r="B242" s="25"/>
      <c r="C242" s="8"/>
      <c r="D242" s="8"/>
      <c r="E242" s="8"/>
      <c r="F242" s="8"/>
      <c r="G242" s="8"/>
      <c r="H242" s="29"/>
      <c r="I242" s="29"/>
      <c r="J242" s="26"/>
      <c r="K242" s="27"/>
      <c r="L242" s="26"/>
      <c r="M242" s="26"/>
      <c r="N242" s="26"/>
      <c r="O242" s="26"/>
      <c r="P242" s="26"/>
      <c r="Q242" s="26"/>
      <c r="R242" s="26"/>
      <c r="S242" s="26"/>
      <c r="T242" s="26"/>
      <c r="U242" s="26"/>
      <c r="V242" s="26"/>
    </row>
    <row r="243" spans="1:22" s="21" customFormat="1">
      <c r="A243" s="20"/>
      <c r="B243" s="23" t="s">
        <v>268</v>
      </c>
      <c r="C243" s="23"/>
      <c r="D243" s="23"/>
      <c r="E243" s="23"/>
      <c r="F243" s="23"/>
      <c r="G243" s="23"/>
      <c r="H243" s="22"/>
      <c r="I243" s="22"/>
      <c r="J243" s="26"/>
      <c r="K243" s="27"/>
      <c r="L243" s="26"/>
      <c r="M243" s="26"/>
      <c r="N243" s="26"/>
      <c r="O243" s="26"/>
      <c r="P243" s="26"/>
      <c r="Q243" s="26"/>
      <c r="R243" s="26"/>
      <c r="S243" s="26"/>
      <c r="T243" s="26"/>
      <c r="U243" s="26"/>
      <c r="V243" s="26"/>
    </row>
    <row r="244" spans="1:22">
      <c r="A244" s="20"/>
      <c r="B244" s="23"/>
      <c r="C244" s="23"/>
      <c r="D244" s="23"/>
      <c r="E244" s="23"/>
      <c r="F244" s="23"/>
      <c r="G244" s="23"/>
      <c r="H244" s="22"/>
      <c r="I244" s="22"/>
      <c r="L244" s="121"/>
      <c r="M244" s="121"/>
      <c r="N244" s="121"/>
      <c r="O244" s="121"/>
      <c r="P244" s="121"/>
      <c r="Q244" s="121"/>
      <c r="R244" s="58"/>
      <c r="S244" s="58"/>
      <c r="T244" s="58"/>
      <c r="U244" s="58"/>
      <c r="V244" s="58"/>
    </row>
    <row r="245" spans="1:22" ht="34.5" customHeight="1">
      <c r="A245" s="20"/>
      <c r="B245" s="23"/>
      <c r="C245" s="8"/>
      <c r="D245" s="8"/>
      <c r="F245" s="8"/>
      <c r="G245" s="8"/>
      <c r="H245" s="29"/>
      <c r="I245" s="29"/>
      <c r="J245" s="57" t="s">
        <v>56</v>
      </c>
      <c r="K245" s="136"/>
      <c r="L245" s="55" t="s">
        <v>509</v>
      </c>
      <c r="M245" s="55" t="s">
        <v>508</v>
      </c>
      <c r="N245" s="55" t="s">
        <v>507</v>
      </c>
      <c r="O245" s="2"/>
      <c r="P245" s="2"/>
      <c r="Q245" s="2"/>
      <c r="R245" s="2"/>
      <c r="S245" s="2"/>
      <c r="T245" s="2"/>
      <c r="U245" s="2"/>
      <c r="V245" s="2"/>
    </row>
    <row r="246" spans="1:22" ht="20.25" customHeight="1">
      <c r="A246" s="20"/>
      <c r="B246" s="54"/>
      <c r="C246" s="18"/>
      <c r="D246" s="8"/>
      <c r="F246" s="8"/>
      <c r="G246" s="8"/>
      <c r="H246" s="29"/>
      <c r="I246" s="53" t="s">
        <v>47</v>
      </c>
      <c r="J246" s="52"/>
      <c r="K246" s="135"/>
      <c r="L246" s="50" t="s">
        <v>497</v>
      </c>
      <c r="M246" s="152" t="s">
        <v>497</v>
      </c>
      <c r="N246" s="152" t="s">
        <v>497</v>
      </c>
      <c r="O246" s="2"/>
      <c r="P246" s="2"/>
      <c r="Q246" s="2"/>
      <c r="R246" s="2"/>
      <c r="S246" s="2"/>
      <c r="T246" s="2"/>
      <c r="U246" s="2"/>
      <c r="V246" s="2"/>
    </row>
    <row r="247" spans="1:22" s="13" customFormat="1" ht="34.5" customHeight="1">
      <c r="A247" s="138" t="s">
        <v>267</v>
      </c>
      <c r="B247" s="54"/>
      <c r="C247" s="265" t="s">
        <v>266</v>
      </c>
      <c r="D247" s="266"/>
      <c r="E247" s="266"/>
      <c r="F247" s="266"/>
      <c r="G247" s="266"/>
      <c r="H247" s="267"/>
      <c r="I247" s="329" t="s">
        <v>265</v>
      </c>
      <c r="J247" s="161" t="s">
        <v>264</v>
      </c>
      <c r="K247" s="134"/>
      <c r="L247" s="120"/>
      <c r="M247" s="119"/>
      <c r="N247" s="119"/>
    </row>
    <row r="248" spans="1:22" s="13" customFormat="1" ht="34.5" customHeight="1">
      <c r="A248" s="138" t="s">
        <v>261</v>
      </c>
      <c r="B248" s="156"/>
      <c r="C248" s="353" t="s">
        <v>263</v>
      </c>
      <c r="D248" s="353"/>
      <c r="E248" s="353"/>
      <c r="F248" s="354"/>
      <c r="G248" s="298" t="s">
        <v>262</v>
      </c>
      <c r="H248" s="159" t="s">
        <v>252</v>
      </c>
      <c r="I248" s="314"/>
      <c r="J248" s="160">
        <v>0</v>
      </c>
      <c r="K248" s="134"/>
      <c r="L248" s="116"/>
      <c r="M248" s="115"/>
      <c r="N248" s="115"/>
    </row>
    <row r="249" spans="1:22" s="13" customFormat="1" ht="34.5" customHeight="1">
      <c r="A249" s="138" t="s">
        <v>261</v>
      </c>
      <c r="B249" s="156"/>
      <c r="C249" s="298"/>
      <c r="D249" s="298"/>
      <c r="E249" s="298"/>
      <c r="F249" s="299"/>
      <c r="G249" s="298"/>
      <c r="H249" s="159" t="s">
        <v>250</v>
      </c>
      <c r="I249" s="314"/>
      <c r="J249" s="158">
        <v>0</v>
      </c>
      <c r="K249" s="134"/>
      <c r="L249" s="116"/>
      <c r="M249" s="115"/>
      <c r="N249" s="115"/>
    </row>
    <row r="250" spans="1:22" s="13" customFormat="1" ht="34.5" customHeight="1">
      <c r="A250" s="138" t="s">
        <v>259</v>
      </c>
      <c r="B250" s="156"/>
      <c r="C250" s="298"/>
      <c r="D250" s="298"/>
      <c r="E250" s="298"/>
      <c r="F250" s="299"/>
      <c r="G250" s="298" t="s">
        <v>260</v>
      </c>
      <c r="H250" s="159" t="s">
        <v>252</v>
      </c>
      <c r="I250" s="314"/>
      <c r="J250" s="160">
        <v>0</v>
      </c>
      <c r="K250" s="134"/>
      <c r="L250" s="116"/>
      <c r="M250" s="115"/>
      <c r="N250" s="115"/>
    </row>
    <row r="251" spans="1:22" s="13" customFormat="1" ht="34.5" customHeight="1">
      <c r="A251" s="138" t="s">
        <v>259</v>
      </c>
      <c r="B251" s="156"/>
      <c r="C251" s="298"/>
      <c r="D251" s="298"/>
      <c r="E251" s="298"/>
      <c r="F251" s="299"/>
      <c r="G251" s="299"/>
      <c r="H251" s="159" t="s">
        <v>250</v>
      </c>
      <c r="I251" s="314"/>
      <c r="J251" s="158">
        <v>0.2</v>
      </c>
      <c r="K251" s="134"/>
      <c r="L251" s="116"/>
      <c r="M251" s="115"/>
      <c r="N251" s="115"/>
    </row>
    <row r="252" spans="1:22" s="13" customFormat="1" ht="34.5" customHeight="1">
      <c r="A252" s="138" t="s">
        <v>257</v>
      </c>
      <c r="B252" s="156"/>
      <c r="C252" s="298"/>
      <c r="D252" s="298"/>
      <c r="E252" s="298"/>
      <c r="F252" s="299"/>
      <c r="G252" s="298" t="s">
        <v>258</v>
      </c>
      <c r="H252" s="159" t="s">
        <v>252</v>
      </c>
      <c r="I252" s="314"/>
      <c r="J252" s="160">
        <v>3</v>
      </c>
      <c r="K252" s="134"/>
      <c r="L252" s="116"/>
      <c r="M252" s="115"/>
      <c r="N252" s="115"/>
    </row>
    <row r="253" spans="1:22" s="13" customFormat="1" ht="34.5" customHeight="1">
      <c r="A253" s="138" t="s">
        <v>257</v>
      </c>
      <c r="B253" s="156"/>
      <c r="C253" s="298"/>
      <c r="D253" s="298"/>
      <c r="E253" s="298"/>
      <c r="F253" s="299"/>
      <c r="G253" s="299"/>
      <c r="H253" s="159" t="s">
        <v>250</v>
      </c>
      <c r="I253" s="314"/>
      <c r="J253" s="158">
        <v>0</v>
      </c>
      <c r="K253" s="134"/>
      <c r="L253" s="116"/>
      <c r="M253" s="115"/>
      <c r="N253" s="115"/>
    </row>
    <row r="254" spans="1:22" s="13" customFormat="1" ht="34.5" customHeight="1">
      <c r="A254" s="138" t="s">
        <v>255</v>
      </c>
      <c r="B254" s="156"/>
      <c r="C254" s="298"/>
      <c r="D254" s="298"/>
      <c r="E254" s="298"/>
      <c r="F254" s="299"/>
      <c r="G254" s="355" t="s">
        <v>256</v>
      </c>
      <c r="H254" s="159" t="s">
        <v>252</v>
      </c>
      <c r="I254" s="314"/>
      <c r="J254" s="160">
        <v>3</v>
      </c>
      <c r="K254" s="134"/>
      <c r="L254" s="116"/>
      <c r="M254" s="115"/>
      <c r="N254" s="115"/>
    </row>
    <row r="255" spans="1:22" s="13" customFormat="1" ht="34.5" customHeight="1">
      <c r="A255" s="138" t="s">
        <v>255</v>
      </c>
      <c r="B255" s="156"/>
      <c r="C255" s="298"/>
      <c r="D255" s="298"/>
      <c r="E255" s="298"/>
      <c r="F255" s="299"/>
      <c r="G255" s="299"/>
      <c r="H255" s="159" t="s">
        <v>250</v>
      </c>
      <c r="I255" s="314"/>
      <c r="J255" s="158">
        <v>0</v>
      </c>
      <c r="K255" s="134"/>
      <c r="L255" s="116"/>
      <c r="M255" s="115"/>
      <c r="N255" s="115"/>
    </row>
    <row r="256" spans="1:22" s="13" customFormat="1" ht="34.5" customHeight="1">
      <c r="A256" s="138" t="s">
        <v>253</v>
      </c>
      <c r="B256" s="156"/>
      <c r="C256" s="298"/>
      <c r="D256" s="298"/>
      <c r="E256" s="298"/>
      <c r="F256" s="299"/>
      <c r="G256" s="298" t="s">
        <v>254</v>
      </c>
      <c r="H256" s="159" t="s">
        <v>252</v>
      </c>
      <c r="I256" s="314"/>
      <c r="J256" s="160">
        <v>0</v>
      </c>
      <c r="K256" s="134"/>
      <c r="L256" s="116"/>
      <c r="M256" s="115"/>
      <c r="N256" s="115"/>
    </row>
    <row r="257" spans="1:22" s="13" customFormat="1" ht="34.5" customHeight="1">
      <c r="A257" s="138" t="s">
        <v>253</v>
      </c>
      <c r="B257" s="156"/>
      <c r="C257" s="298"/>
      <c r="D257" s="298"/>
      <c r="E257" s="298"/>
      <c r="F257" s="299"/>
      <c r="G257" s="299"/>
      <c r="H257" s="159" t="s">
        <v>250</v>
      </c>
      <c r="I257" s="314"/>
      <c r="J257" s="158">
        <v>0</v>
      </c>
      <c r="K257" s="134"/>
      <c r="L257" s="116"/>
      <c r="M257" s="115"/>
      <c r="N257" s="115"/>
    </row>
    <row r="258" spans="1:22" s="13" customFormat="1" ht="34.5" customHeight="1">
      <c r="A258" s="138" t="s">
        <v>251</v>
      </c>
      <c r="B258" s="156"/>
      <c r="C258" s="298"/>
      <c r="D258" s="298"/>
      <c r="E258" s="298"/>
      <c r="F258" s="299"/>
      <c r="G258" s="298" t="s">
        <v>142</v>
      </c>
      <c r="H258" s="159" t="s">
        <v>252</v>
      </c>
      <c r="I258" s="314"/>
      <c r="J258" s="160">
        <v>0</v>
      </c>
      <c r="K258" s="134"/>
      <c r="L258" s="116"/>
      <c r="M258" s="115"/>
      <c r="N258" s="115"/>
    </row>
    <row r="259" spans="1:22" s="13" customFormat="1" ht="34.5" customHeight="1">
      <c r="A259" s="138" t="s">
        <v>251</v>
      </c>
      <c r="B259" s="156"/>
      <c r="C259" s="298"/>
      <c r="D259" s="298"/>
      <c r="E259" s="298"/>
      <c r="F259" s="299"/>
      <c r="G259" s="299"/>
      <c r="H259" s="159" t="s">
        <v>250</v>
      </c>
      <c r="I259" s="315"/>
      <c r="J259" s="158">
        <v>0</v>
      </c>
      <c r="K259" s="134"/>
      <c r="L259" s="110"/>
      <c r="M259" s="109"/>
      <c r="N259" s="109"/>
    </row>
    <row r="260" spans="1:22" s="21" customFormat="1">
      <c r="A260" s="20"/>
      <c r="B260" s="23"/>
      <c r="C260" s="23"/>
      <c r="D260" s="23"/>
      <c r="E260" s="23"/>
      <c r="F260" s="23"/>
      <c r="G260" s="23"/>
      <c r="H260" s="22"/>
      <c r="I260" s="22"/>
      <c r="J260" s="16"/>
      <c r="K260" s="15"/>
      <c r="L260" s="26"/>
      <c r="M260" s="26"/>
      <c r="N260" s="26"/>
    </row>
    <row r="261" spans="1:22" s="13" customFormat="1">
      <c r="A261" s="20"/>
      <c r="B261" s="25"/>
      <c r="C261" s="18"/>
      <c r="D261" s="18"/>
      <c r="E261" s="18"/>
      <c r="F261" s="18"/>
      <c r="G261" s="18"/>
      <c r="H261" s="17"/>
      <c r="I261" s="17"/>
      <c r="J261" s="16"/>
      <c r="K261" s="15"/>
      <c r="L261" s="14"/>
      <c r="M261" s="14"/>
      <c r="N261" s="14"/>
    </row>
    <row r="262" spans="1:22" s="21" customFormat="1">
      <c r="A262" s="20"/>
      <c r="B262" s="156"/>
      <c r="C262" s="157"/>
      <c r="D262" s="157"/>
      <c r="E262" s="8"/>
      <c r="F262" s="8"/>
      <c r="G262" s="8"/>
      <c r="H262" s="29"/>
      <c r="I262" s="29"/>
      <c r="J262" s="28"/>
      <c r="K262" s="27"/>
      <c r="L262" s="26"/>
      <c r="M262" s="26"/>
      <c r="N262" s="26"/>
    </row>
    <row r="263" spans="1:22" s="21" customFormat="1">
      <c r="A263" s="20"/>
      <c r="B263" s="23" t="s">
        <v>249</v>
      </c>
      <c r="C263" s="23"/>
      <c r="D263" s="23"/>
      <c r="E263" s="23"/>
      <c r="F263" s="23"/>
      <c r="G263" s="23"/>
      <c r="H263" s="22"/>
      <c r="I263" s="22"/>
      <c r="J263" s="26"/>
      <c r="K263" s="27"/>
      <c r="L263" s="26"/>
      <c r="M263" s="26"/>
      <c r="N263" s="26"/>
    </row>
    <row r="264" spans="1:22">
      <c r="A264" s="20"/>
      <c r="B264" s="23"/>
      <c r="C264" s="23"/>
      <c r="D264" s="23"/>
      <c r="E264" s="23"/>
      <c r="F264" s="23"/>
      <c r="G264" s="23"/>
      <c r="H264" s="22"/>
      <c r="I264" s="22"/>
      <c r="L264" s="121"/>
      <c r="M264" s="121"/>
      <c r="N264" s="121"/>
      <c r="O264" s="2"/>
      <c r="P264" s="2"/>
      <c r="Q264" s="2"/>
      <c r="R264" s="2"/>
      <c r="S264" s="2"/>
      <c r="T264" s="2"/>
      <c r="U264" s="2"/>
      <c r="V264" s="2"/>
    </row>
    <row r="265" spans="1:22" ht="34.5" customHeight="1">
      <c r="A265" s="20"/>
      <c r="B265" s="23"/>
      <c r="C265" s="8"/>
      <c r="D265" s="8"/>
      <c r="F265" s="8"/>
      <c r="G265" s="8"/>
      <c r="H265" s="29"/>
      <c r="I265" s="29"/>
      <c r="J265" s="57" t="s">
        <v>56</v>
      </c>
      <c r="K265" s="136"/>
      <c r="L265" s="55" t="s">
        <v>509</v>
      </c>
      <c r="M265" s="55" t="s">
        <v>508</v>
      </c>
      <c r="N265" s="55" t="s">
        <v>507</v>
      </c>
      <c r="O265" s="2"/>
      <c r="P265" s="2"/>
      <c r="Q265" s="2"/>
      <c r="R265" s="2"/>
      <c r="S265" s="2"/>
      <c r="T265" s="2"/>
      <c r="U265" s="2"/>
      <c r="V265" s="2"/>
    </row>
    <row r="266" spans="1:22" ht="20.25" customHeight="1">
      <c r="A266" s="20"/>
      <c r="B266" s="54"/>
      <c r="C266" s="18"/>
      <c r="D266" s="8"/>
      <c r="F266" s="8"/>
      <c r="G266" s="8"/>
      <c r="H266" s="29"/>
      <c r="I266" s="53" t="s">
        <v>47</v>
      </c>
      <c r="J266" s="52"/>
      <c r="K266" s="135"/>
      <c r="L266" s="50" t="s">
        <v>497</v>
      </c>
      <c r="M266" s="152" t="s">
        <v>497</v>
      </c>
      <c r="N266" s="152" t="s">
        <v>497</v>
      </c>
      <c r="O266" s="2"/>
      <c r="P266" s="2"/>
      <c r="Q266" s="2"/>
      <c r="R266" s="2"/>
      <c r="S266" s="2"/>
      <c r="T266" s="2"/>
      <c r="U266" s="2"/>
      <c r="V266" s="2"/>
    </row>
    <row r="267" spans="1:22" s="13" customFormat="1" ht="34.5" customHeight="1">
      <c r="A267" s="138" t="s">
        <v>248</v>
      </c>
      <c r="B267" s="54"/>
      <c r="C267" s="273" t="s">
        <v>247</v>
      </c>
      <c r="D267" s="274"/>
      <c r="E267" s="330" t="s">
        <v>246</v>
      </c>
      <c r="F267" s="331"/>
      <c r="G267" s="265" t="s">
        <v>245</v>
      </c>
      <c r="H267" s="267"/>
      <c r="I267" s="329" t="s">
        <v>244</v>
      </c>
      <c r="J267" s="155">
        <v>0</v>
      </c>
      <c r="K267" s="134"/>
      <c r="L267" s="120"/>
      <c r="M267" s="119"/>
      <c r="N267" s="119"/>
    </row>
    <row r="268" spans="1:22" s="13" customFormat="1" ht="34.5" customHeight="1">
      <c r="A268" s="138" t="s">
        <v>243</v>
      </c>
      <c r="B268" s="156"/>
      <c r="C268" s="275"/>
      <c r="D268" s="276"/>
      <c r="E268" s="331"/>
      <c r="F268" s="331"/>
      <c r="G268" s="265" t="s">
        <v>242</v>
      </c>
      <c r="H268" s="267"/>
      <c r="I268" s="314"/>
      <c r="J268" s="155">
        <v>1</v>
      </c>
      <c r="K268" s="134"/>
      <c r="L268" s="116"/>
      <c r="M268" s="115"/>
      <c r="N268" s="115"/>
    </row>
    <row r="269" spans="1:22" s="13" customFormat="1" ht="34.5" customHeight="1">
      <c r="A269" s="138" t="s">
        <v>241</v>
      </c>
      <c r="B269" s="156"/>
      <c r="C269" s="275"/>
      <c r="D269" s="276"/>
      <c r="E269" s="331"/>
      <c r="F269" s="331"/>
      <c r="G269" s="265" t="s">
        <v>240</v>
      </c>
      <c r="H269" s="267"/>
      <c r="I269" s="314"/>
      <c r="J269" s="155">
        <v>0</v>
      </c>
      <c r="K269" s="134"/>
      <c r="L269" s="116"/>
      <c r="M269" s="115"/>
      <c r="N269" s="115"/>
    </row>
    <row r="270" spans="1:22" s="13" customFormat="1" ht="34.5" customHeight="1">
      <c r="A270" s="138" t="s">
        <v>239</v>
      </c>
      <c r="B270" s="156"/>
      <c r="C270" s="277"/>
      <c r="D270" s="278"/>
      <c r="E270" s="265" t="s">
        <v>142</v>
      </c>
      <c r="F270" s="266"/>
      <c r="G270" s="266"/>
      <c r="H270" s="267"/>
      <c r="I270" s="315"/>
      <c r="J270" s="155">
        <v>0</v>
      </c>
      <c r="K270" s="134"/>
      <c r="L270" s="116"/>
      <c r="M270" s="115"/>
      <c r="N270" s="115"/>
    </row>
    <row r="271" spans="1:22" s="13" customFormat="1" ht="34.5" customHeight="1">
      <c r="A271" s="138" t="s">
        <v>238</v>
      </c>
      <c r="B271" s="156"/>
      <c r="C271" s="273" t="s">
        <v>237</v>
      </c>
      <c r="D271" s="348"/>
      <c r="E271" s="265" t="s">
        <v>236</v>
      </c>
      <c r="F271" s="266"/>
      <c r="G271" s="266"/>
      <c r="H271" s="267"/>
      <c r="I271" s="329" t="s">
        <v>235</v>
      </c>
      <c r="J271" s="155">
        <v>0</v>
      </c>
      <c r="K271" s="134"/>
      <c r="L271" s="116"/>
      <c r="M271" s="115"/>
      <c r="N271" s="115"/>
    </row>
    <row r="272" spans="1:22" s="13" customFormat="1" ht="34.5" customHeight="1">
      <c r="A272" s="138" t="s">
        <v>234</v>
      </c>
      <c r="B272" s="156"/>
      <c r="C272" s="349"/>
      <c r="D272" s="350"/>
      <c r="E272" s="265" t="s">
        <v>233</v>
      </c>
      <c r="F272" s="266"/>
      <c r="G272" s="266"/>
      <c r="H272" s="267"/>
      <c r="I272" s="314"/>
      <c r="J272" s="155">
        <v>0</v>
      </c>
      <c r="K272" s="134"/>
      <c r="L272" s="116"/>
      <c r="M272" s="115"/>
      <c r="N272" s="115"/>
    </row>
    <row r="273" spans="1:14" s="13" customFormat="1" ht="34.5" customHeight="1">
      <c r="A273" s="138" t="s">
        <v>232</v>
      </c>
      <c r="B273" s="156"/>
      <c r="C273" s="351"/>
      <c r="D273" s="352"/>
      <c r="E273" s="265" t="s">
        <v>231</v>
      </c>
      <c r="F273" s="266"/>
      <c r="G273" s="266"/>
      <c r="H273" s="267"/>
      <c r="I273" s="315"/>
      <c r="J273" s="155">
        <v>0</v>
      </c>
      <c r="K273" s="134"/>
      <c r="L273" s="116"/>
      <c r="M273" s="115"/>
      <c r="N273" s="115"/>
    </row>
    <row r="274" spans="1:14" s="13" customFormat="1" ht="42" customHeight="1">
      <c r="A274" s="138" t="s">
        <v>230</v>
      </c>
      <c r="B274" s="156"/>
      <c r="C274" s="273" t="s">
        <v>142</v>
      </c>
      <c r="D274" s="348"/>
      <c r="E274" s="265" t="s">
        <v>229</v>
      </c>
      <c r="F274" s="266"/>
      <c r="G274" s="266"/>
      <c r="H274" s="267"/>
      <c r="I274" s="64" t="s">
        <v>228</v>
      </c>
      <c r="J274" s="155">
        <v>0</v>
      </c>
      <c r="K274" s="134"/>
      <c r="L274" s="116"/>
      <c r="M274" s="115"/>
      <c r="N274" s="115"/>
    </row>
    <row r="275" spans="1:14" s="13" customFormat="1" ht="34.5" customHeight="1">
      <c r="A275" s="138" t="s">
        <v>227</v>
      </c>
      <c r="B275" s="156"/>
      <c r="C275" s="349"/>
      <c r="D275" s="350"/>
      <c r="E275" s="265" t="s">
        <v>226</v>
      </c>
      <c r="F275" s="266"/>
      <c r="G275" s="266"/>
      <c r="H275" s="267"/>
      <c r="I275" s="313" t="s">
        <v>225</v>
      </c>
      <c r="J275" s="155">
        <v>0</v>
      </c>
      <c r="K275" s="134"/>
      <c r="L275" s="116"/>
      <c r="M275" s="115"/>
      <c r="N275" s="115"/>
    </row>
    <row r="276" spans="1:14" s="13" customFormat="1" ht="34.5" customHeight="1">
      <c r="A276" s="138" t="s">
        <v>224</v>
      </c>
      <c r="B276" s="156"/>
      <c r="C276" s="349"/>
      <c r="D276" s="350"/>
      <c r="E276" s="265" t="s">
        <v>223</v>
      </c>
      <c r="F276" s="266"/>
      <c r="G276" s="266"/>
      <c r="H276" s="267"/>
      <c r="I276" s="342"/>
      <c r="J276" s="155">
        <v>0</v>
      </c>
      <c r="K276" s="134"/>
      <c r="L276" s="116"/>
      <c r="M276" s="115"/>
      <c r="N276" s="115"/>
    </row>
    <row r="277" spans="1:14" s="13" customFormat="1" ht="58.5">
      <c r="A277" s="138" t="s">
        <v>222</v>
      </c>
      <c r="B277" s="156"/>
      <c r="C277" s="349"/>
      <c r="D277" s="350"/>
      <c r="E277" s="265" t="s">
        <v>221</v>
      </c>
      <c r="F277" s="266"/>
      <c r="G277" s="266"/>
      <c r="H277" s="267"/>
      <c r="I277" s="64" t="s">
        <v>220</v>
      </c>
      <c r="J277" s="155">
        <v>0</v>
      </c>
      <c r="K277" s="134"/>
      <c r="L277" s="116"/>
      <c r="M277" s="115"/>
      <c r="N277" s="115"/>
    </row>
    <row r="278" spans="1:14" s="13" customFormat="1" ht="58.5">
      <c r="A278" s="138" t="s">
        <v>219</v>
      </c>
      <c r="B278" s="156"/>
      <c r="C278" s="349"/>
      <c r="D278" s="350"/>
      <c r="E278" s="265" t="s">
        <v>218</v>
      </c>
      <c r="F278" s="266"/>
      <c r="G278" s="266"/>
      <c r="H278" s="267"/>
      <c r="I278" s="64" t="s">
        <v>217</v>
      </c>
      <c r="J278" s="155">
        <v>0</v>
      </c>
      <c r="K278" s="134"/>
      <c r="L278" s="116"/>
      <c r="M278" s="115"/>
      <c r="N278" s="115"/>
    </row>
    <row r="279" spans="1:14" s="13" customFormat="1" ht="42" customHeight="1">
      <c r="A279" s="138" t="s">
        <v>216</v>
      </c>
      <c r="B279" s="156"/>
      <c r="C279" s="349"/>
      <c r="D279" s="350"/>
      <c r="E279" s="265" t="s">
        <v>215</v>
      </c>
      <c r="F279" s="266"/>
      <c r="G279" s="266"/>
      <c r="H279" s="267"/>
      <c r="I279" s="64" t="s">
        <v>214</v>
      </c>
      <c r="J279" s="155">
        <v>0</v>
      </c>
      <c r="K279" s="134"/>
      <c r="L279" s="116"/>
      <c r="M279" s="115"/>
      <c r="N279" s="115"/>
    </row>
    <row r="280" spans="1:14" s="13" customFormat="1" ht="42" customHeight="1">
      <c r="A280" s="138" t="s">
        <v>213</v>
      </c>
      <c r="B280" s="156"/>
      <c r="C280" s="349"/>
      <c r="D280" s="350"/>
      <c r="E280" s="265" t="s">
        <v>212</v>
      </c>
      <c r="F280" s="266"/>
      <c r="G280" s="266"/>
      <c r="H280" s="267"/>
      <c r="I280" s="64" t="s">
        <v>211</v>
      </c>
      <c r="J280" s="155">
        <v>0</v>
      </c>
      <c r="K280" s="134"/>
      <c r="L280" s="116"/>
      <c r="M280" s="115"/>
      <c r="N280" s="115"/>
    </row>
    <row r="281" spans="1:14" s="13" customFormat="1" ht="42" customHeight="1">
      <c r="A281" s="138" t="s">
        <v>210</v>
      </c>
      <c r="B281" s="156"/>
      <c r="C281" s="349"/>
      <c r="D281" s="350"/>
      <c r="E281" s="265" t="s">
        <v>209</v>
      </c>
      <c r="F281" s="266"/>
      <c r="G281" s="266"/>
      <c r="H281" s="267"/>
      <c r="I281" s="64" t="s">
        <v>208</v>
      </c>
      <c r="J281" s="155">
        <v>0</v>
      </c>
      <c r="K281" s="134"/>
      <c r="L281" s="116"/>
      <c r="M281" s="115"/>
      <c r="N281" s="115"/>
    </row>
    <row r="282" spans="1:14" s="13" customFormat="1" ht="56.1" customHeight="1">
      <c r="A282" s="138" t="s">
        <v>207</v>
      </c>
      <c r="B282" s="156"/>
      <c r="C282" s="349"/>
      <c r="D282" s="350"/>
      <c r="E282" s="265" t="s">
        <v>206</v>
      </c>
      <c r="F282" s="266"/>
      <c r="G282" s="266"/>
      <c r="H282" s="267"/>
      <c r="I282" s="64" t="s">
        <v>205</v>
      </c>
      <c r="J282" s="155">
        <v>0</v>
      </c>
      <c r="K282" s="134"/>
      <c r="L282" s="116"/>
      <c r="M282" s="115"/>
      <c r="N282" s="115"/>
    </row>
    <row r="283" spans="1:14" s="13" customFormat="1" ht="56.1" customHeight="1">
      <c r="A283" s="138" t="s">
        <v>204</v>
      </c>
      <c r="B283" s="156"/>
      <c r="C283" s="351"/>
      <c r="D283" s="352"/>
      <c r="E283" s="265" t="s">
        <v>203</v>
      </c>
      <c r="F283" s="266"/>
      <c r="G283" s="266"/>
      <c r="H283" s="267"/>
      <c r="I283" s="64" t="s">
        <v>202</v>
      </c>
      <c r="J283" s="155">
        <v>0</v>
      </c>
      <c r="K283" s="134"/>
      <c r="L283" s="110"/>
      <c r="M283" s="109"/>
      <c r="N283" s="109"/>
    </row>
    <row r="284" spans="1:14" s="21" customFormat="1">
      <c r="A284" s="20"/>
      <c r="B284" s="23"/>
      <c r="C284" s="23"/>
      <c r="D284" s="23"/>
      <c r="E284" s="23"/>
      <c r="F284" s="23"/>
      <c r="G284" s="23"/>
      <c r="H284" s="22"/>
      <c r="I284" s="22"/>
      <c r="J284" s="16"/>
      <c r="K284" s="15"/>
      <c r="L284" s="14"/>
      <c r="M284" s="14"/>
      <c r="N284" s="14"/>
    </row>
    <row r="285" spans="1:14" s="13" customFormat="1">
      <c r="A285" s="20"/>
      <c r="B285" s="25"/>
      <c r="C285" s="18"/>
      <c r="D285" s="18"/>
      <c r="E285" s="18"/>
      <c r="F285" s="18"/>
      <c r="G285" s="18"/>
      <c r="H285" s="17"/>
      <c r="I285" s="17"/>
      <c r="J285" s="16"/>
      <c r="K285" s="15"/>
      <c r="L285" s="14"/>
      <c r="M285" s="14"/>
      <c r="N285" s="14"/>
    </row>
    <row r="286" spans="1:14" s="13" customFormat="1">
      <c r="A286" s="20"/>
      <c r="B286" s="19"/>
      <c r="C286" s="19"/>
      <c r="D286" s="18"/>
      <c r="E286" s="18"/>
      <c r="F286" s="18"/>
      <c r="G286" s="18"/>
      <c r="H286" s="17"/>
      <c r="I286" s="24"/>
      <c r="J286" s="16"/>
      <c r="K286" s="15"/>
      <c r="L286" s="14"/>
      <c r="M286" s="14"/>
      <c r="N286" s="14"/>
    </row>
    <row r="287" spans="1:14" s="21" customFormat="1">
      <c r="A287" s="20"/>
      <c r="B287" s="19"/>
      <c r="C287" s="8"/>
      <c r="D287" s="8"/>
      <c r="E287" s="8"/>
      <c r="F287" s="8"/>
      <c r="G287" s="8"/>
      <c r="H287" s="29"/>
      <c r="I287" s="29"/>
      <c r="J287" s="28"/>
      <c r="K287" s="27"/>
      <c r="L287" s="26"/>
      <c r="M287" s="26"/>
      <c r="N287" s="26"/>
    </row>
    <row r="288" spans="1:14" s="13" customFormat="1">
      <c r="A288" s="20"/>
      <c r="B288" s="154" t="s">
        <v>201</v>
      </c>
      <c r="C288" s="90"/>
      <c r="D288" s="8"/>
      <c r="E288" s="8"/>
      <c r="F288" s="8"/>
      <c r="G288" s="8"/>
      <c r="H288" s="29"/>
      <c r="I288" s="29"/>
      <c r="J288" s="28"/>
      <c r="K288" s="93"/>
      <c r="L288" s="14"/>
      <c r="M288" s="14"/>
      <c r="N288" s="14"/>
    </row>
    <row r="289" spans="1:22">
      <c r="A289" s="20"/>
      <c r="B289" s="23"/>
      <c r="C289" s="23"/>
      <c r="D289" s="23"/>
      <c r="E289" s="23"/>
      <c r="F289" s="23"/>
      <c r="G289" s="23"/>
      <c r="H289" s="22"/>
      <c r="I289" s="22"/>
      <c r="L289" s="121"/>
      <c r="M289" s="121"/>
      <c r="N289" s="121"/>
      <c r="O289" s="2"/>
      <c r="P289" s="2"/>
      <c r="Q289" s="2"/>
      <c r="R289" s="2"/>
      <c r="S289" s="2"/>
      <c r="T289" s="2"/>
      <c r="U289" s="2"/>
      <c r="V289" s="2"/>
    </row>
    <row r="290" spans="1:22" s="10" customFormat="1" ht="34.5" customHeight="1">
      <c r="A290" s="20"/>
      <c r="B290" s="23"/>
      <c r="C290" s="8"/>
      <c r="D290" s="8"/>
      <c r="E290" s="8"/>
      <c r="F290" s="8"/>
      <c r="G290" s="8"/>
      <c r="H290" s="29"/>
      <c r="I290" s="29"/>
      <c r="J290" s="57" t="s">
        <v>56</v>
      </c>
      <c r="K290" s="136"/>
      <c r="L290" s="55" t="s">
        <v>509</v>
      </c>
      <c r="M290" s="55" t="s">
        <v>508</v>
      </c>
      <c r="N290" s="55" t="s">
        <v>507</v>
      </c>
    </row>
    <row r="291" spans="1:22" s="10" customFormat="1" ht="20.25" customHeight="1">
      <c r="A291" s="20"/>
      <c r="B291" s="54"/>
      <c r="C291" s="8"/>
      <c r="D291" s="8"/>
      <c r="E291" s="8"/>
      <c r="F291" s="8"/>
      <c r="G291" s="8"/>
      <c r="H291" s="29"/>
      <c r="I291" s="53" t="s">
        <v>47</v>
      </c>
      <c r="J291" s="153"/>
      <c r="K291" s="135"/>
      <c r="L291" s="152" t="s">
        <v>497</v>
      </c>
      <c r="M291" s="152" t="s">
        <v>497</v>
      </c>
      <c r="N291" s="152" t="s">
        <v>497</v>
      </c>
    </row>
    <row r="292" spans="1:22" s="10" customFormat="1" ht="34.5" customHeight="1">
      <c r="A292" s="20"/>
      <c r="B292" s="35"/>
      <c r="C292" s="310" t="s">
        <v>200</v>
      </c>
      <c r="D292" s="311"/>
      <c r="E292" s="311"/>
      <c r="F292" s="311"/>
      <c r="G292" s="311"/>
      <c r="H292" s="312"/>
      <c r="I292" s="321" t="s">
        <v>199</v>
      </c>
      <c r="J292" s="151"/>
      <c r="K292" s="150"/>
      <c r="L292" s="149"/>
      <c r="M292" s="149"/>
      <c r="N292" s="149"/>
    </row>
    <row r="293" spans="1:22" s="10" customFormat="1" ht="34.5" customHeight="1">
      <c r="A293" s="20"/>
      <c r="B293" s="12"/>
      <c r="C293" s="335"/>
      <c r="D293" s="336"/>
      <c r="E293" s="336"/>
      <c r="F293" s="336"/>
      <c r="G293" s="336"/>
      <c r="H293" s="337"/>
      <c r="I293" s="321"/>
      <c r="J293" s="146"/>
      <c r="K293" s="145"/>
      <c r="L293" s="148"/>
      <c r="M293" s="148"/>
      <c r="N293" s="148"/>
    </row>
    <row r="294" spans="1:22" s="10" customFormat="1" ht="34.5" customHeight="1">
      <c r="A294" s="138" t="s">
        <v>198</v>
      </c>
      <c r="B294" s="12"/>
      <c r="C294" s="335"/>
      <c r="D294" s="336"/>
      <c r="E294" s="336"/>
      <c r="F294" s="336"/>
      <c r="G294" s="336"/>
      <c r="H294" s="337"/>
      <c r="I294" s="321"/>
      <c r="J294" s="146"/>
      <c r="K294" s="145"/>
      <c r="L294" s="147" t="str">
        <f>IF(ISBLANK(L292), "-", "～")</f>
        <v>-</v>
      </c>
      <c r="M294" s="147" t="str">
        <f>IF(ISBLANK(M292), "-", "～")</f>
        <v>-</v>
      </c>
      <c r="N294" s="147" t="str">
        <f>IF(ISBLANK(N292), "-", "～")</f>
        <v>-</v>
      </c>
    </row>
    <row r="295" spans="1:22" s="10" customFormat="1" ht="34.5" customHeight="1">
      <c r="A295" s="20"/>
      <c r="B295" s="12"/>
      <c r="C295" s="335"/>
      <c r="D295" s="336"/>
      <c r="E295" s="336"/>
      <c r="F295" s="336"/>
      <c r="G295" s="336"/>
      <c r="H295" s="337"/>
      <c r="I295" s="321"/>
      <c r="J295" s="146"/>
      <c r="K295" s="145"/>
      <c r="L295" s="144"/>
      <c r="M295" s="144"/>
      <c r="N295" s="144"/>
    </row>
    <row r="296" spans="1:22" s="10" customFormat="1" ht="34.5" customHeight="1">
      <c r="A296" s="20"/>
      <c r="B296" s="12"/>
      <c r="C296" s="338"/>
      <c r="D296" s="339"/>
      <c r="E296" s="339"/>
      <c r="F296" s="339"/>
      <c r="G296" s="339"/>
      <c r="H296" s="340"/>
      <c r="I296" s="321"/>
      <c r="J296" s="143"/>
      <c r="K296" s="142"/>
      <c r="L296" s="141"/>
      <c r="M296" s="141"/>
      <c r="N296" s="141"/>
    </row>
    <row r="297" spans="1:22" s="21" customFormat="1">
      <c r="A297" s="20"/>
      <c r="B297" s="23"/>
      <c r="C297" s="23"/>
      <c r="D297" s="23"/>
      <c r="E297" s="23"/>
      <c r="F297" s="23"/>
      <c r="G297" s="23"/>
      <c r="H297" s="22"/>
      <c r="I297" s="22"/>
      <c r="J297" s="16"/>
      <c r="K297" s="15"/>
      <c r="L297" s="14"/>
      <c r="M297" s="14"/>
      <c r="N297" s="14"/>
    </row>
    <row r="298" spans="1:22" s="13" customFormat="1">
      <c r="A298" s="20"/>
      <c r="B298" s="25"/>
      <c r="C298" s="18"/>
      <c r="D298" s="18"/>
      <c r="E298" s="18"/>
      <c r="F298" s="18"/>
      <c r="G298" s="18"/>
      <c r="H298" s="17"/>
      <c r="I298" s="17"/>
      <c r="J298" s="16"/>
      <c r="K298" s="15"/>
      <c r="L298" s="14"/>
      <c r="M298" s="14"/>
      <c r="N298" s="14"/>
    </row>
    <row r="299" spans="1:22" s="13" customFormat="1">
      <c r="A299" s="20"/>
      <c r="B299" s="19"/>
      <c r="C299" s="19"/>
      <c r="D299" s="18"/>
      <c r="E299" s="18"/>
      <c r="F299" s="18"/>
      <c r="G299" s="18"/>
      <c r="H299" s="17"/>
      <c r="I299" s="24" t="s">
        <v>17</v>
      </c>
      <c r="J299" s="16"/>
      <c r="K299" s="15"/>
      <c r="L299" s="14"/>
      <c r="M299" s="14"/>
      <c r="N299" s="14"/>
    </row>
    <row r="300" spans="1:22" s="13" customFormat="1">
      <c r="A300" s="20"/>
      <c r="B300" s="19"/>
      <c r="C300" s="19"/>
      <c r="D300" s="18"/>
      <c r="E300" s="18"/>
      <c r="F300" s="18"/>
      <c r="G300" s="18"/>
      <c r="H300" s="17"/>
      <c r="I300" s="17"/>
      <c r="J300" s="16"/>
      <c r="K300" s="15"/>
      <c r="L300" s="14"/>
      <c r="M300" s="14"/>
      <c r="N300" s="14"/>
    </row>
    <row r="301" spans="1:22" s="99" customFormat="1">
      <c r="A301" s="20"/>
      <c r="B301" s="54"/>
      <c r="C301" s="103"/>
      <c r="D301" s="108"/>
      <c r="E301" s="108"/>
      <c r="F301" s="108"/>
      <c r="G301" s="108"/>
      <c r="H301" s="107"/>
      <c r="I301" s="106"/>
      <c r="J301" s="4"/>
      <c r="K301" s="5"/>
      <c r="M301" s="105"/>
      <c r="N301" s="105"/>
    </row>
    <row r="302" spans="1:22" s="99" customFormat="1">
      <c r="A302" s="20"/>
      <c r="B302" s="54"/>
      <c r="C302" s="103"/>
      <c r="D302" s="108"/>
      <c r="E302" s="108"/>
      <c r="F302" s="108"/>
      <c r="G302" s="108"/>
      <c r="H302" s="107"/>
      <c r="I302" s="106"/>
      <c r="J302" s="4"/>
      <c r="K302" s="5"/>
      <c r="M302" s="105"/>
      <c r="N302" s="105"/>
    </row>
    <row r="303" spans="1:22" s="99" customFormat="1">
      <c r="A303" s="20"/>
      <c r="B303" s="54"/>
      <c r="E303" s="103"/>
      <c r="F303" s="103"/>
      <c r="G303" s="103"/>
      <c r="H303" s="107"/>
      <c r="I303" s="106"/>
      <c r="J303" s="4"/>
      <c r="K303" s="5"/>
      <c r="M303" s="104"/>
      <c r="N303" s="104"/>
    </row>
    <row r="304" spans="1:22" s="99" customFormat="1">
      <c r="A304" s="20"/>
      <c r="B304" s="54"/>
      <c r="E304" s="103"/>
      <c r="F304" s="103"/>
      <c r="G304" s="103"/>
      <c r="H304" s="107"/>
      <c r="I304" s="106"/>
      <c r="J304" s="4"/>
      <c r="K304" s="5"/>
      <c r="M304" s="105"/>
      <c r="N304" s="105"/>
    </row>
    <row r="305" spans="1:22" s="99" customFormat="1">
      <c r="A305" s="20"/>
      <c r="B305" s="54"/>
      <c r="E305" s="103"/>
      <c r="F305" s="103"/>
      <c r="G305" s="103"/>
      <c r="H305" s="107"/>
      <c r="I305" s="106"/>
      <c r="J305" s="4"/>
      <c r="K305" s="5"/>
      <c r="M305" s="104"/>
      <c r="N305" s="104"/>
    </row>
    <row r="306" spans="1:22" s="99" customFormat="1">
      <c r="A306" s="20"/>
      <c r="B306" s="54"/>
      <c r="E306" s="103"/>
      <c r="F306" s="103"/>
      <c r="G306" s="103"/>
      <c r="H306" s="107"/>
      <c r="I306" s="106"/>
      <c r="J306" s="4"/>
      <c r="K306" s="5"/>
      <c r="M306" s="104"/>
      <c r="N306" s="104"/>
    </row>
    <row r="307" spans="1:22" s="99" customFormat="1">
      <c r="A307" s="20"/>
      <c r="B307" s="54"/>
      <c r="E307" s="108"/>
      <c r="F307" s="108"/>
      <c r="G307" s="108"/>
      <c r="H307" s="107"/>
      <c r="I307" s="6"/>
      <c r="J307" s="104"/>
      <c r="K307" s="140"/>
      <c r="L307" s="3"/>
      <c r="M307" s="3"/>
      <c r="N307" s="3"/>
    </row>
    <row r="308" spans="1:22" s="99" customFormat="1">
      <c r="A308" s="20"/>
      <c r="B308" s="54"/>
      <c r="C308" s="100"/>
      <c r="D308" s="100"/>
      <c r="E308" s="100"/>
      <c r="F308" s="100"/>
      <c r="G308" s="100"/>
      <c r="H308" s="100"/>
      <c r="I308" s="100"/>
      <c r="J308" s="100"/>
      <c r="K308" s="101"/>
      <c r="L308" s="100"/>
      <c r="M308" s="100"/>
      <c r="N308" s="100"/>
    </row>
    <row r="309" spans="1:22" s="99" customFormat="1">
      <c r="A309" s="20"/>
      <c r="B309" s="54"/>
      <c r="C309" s="18"/>
      <c r="D309" s="8"/>
      <c r="E309" s="8"/>
      <c r="F309" s="8"/>
      <c r="G309" s="8"/>
      <c r="H309" s="29"/>
      <c r="I309" s="29"/>
      <c r="J309" s="93"/>
      <c r="K309" s="27"/>
      <c r="L309" s="28"/>
      <c r="M309" s="28"/>
      <c r="N309" s="28"/>
    </row>
    <row r="310" spans="1:22" s="21" customFormat="1" ht="19.5">
      <c r="A310" s="20"/>
      <c r="B310" s="98" t="s">
        <v>197</v>
      </c>
      <c r="C310" s="139"/>
      <c r="D310" s="139"/>
      <c r="E310" s="96"/>
      <c r="F310" s="96"/>
      <c r="G310" s="96"/>
      <c r="H310" s="95"/>
      <c r="I310" s="95"/>
      <c r="J310" s="94"/>
      <c r="K310" s="89"/>
      <c r="L310" s="88"/>
      <c r="M310" s="88"/>
      <c r="N310" s="88"/>
    </row>
    <row r="311" spans="1:22" s="21" customFormat="1">
      <c r="A311" s="20"/>
      <c r="B311" s="137" t="s">
        <v>196</v>
      </c>
      <c r="C311" s="53"/>
      <c r="D311" s="53"/>
      <c r="E311" s="8"/>
      <c r="F311" s="8"/>
      <c r="G311" s="8"/>
      <c r="H311" s="29"/>
      <c r="I311" s="29"/>
      <c r="J311" s="28"/>
      <c r="K311" s="27"/>
      <c r="L311" s="26"/>
      <c r="M311" s="26"/>
      <c r="N311" s="26"/>
    </row>
    <row r="312" spans="1:22">
      <c r="A312" s="20"/>
      <c r="B312" s="23"/>
      <c r="C312" s="23"/>
      <c r="D312" s="23"/>
      <c r="E312" s="23"/>
      <c r="F312" s="23"/>
      <c r="G312" s="23"/>
      <c r="H312" s="22"/>
      <c r="I312" s="22"/>
      <c r="L312" s="121"/>
      <c r="M312" s="121"/>
      <c r="N312" s="121"/>
      <c r="O312" s="2"/>
      <c r="P312" s="2"/>
      <c r="Q312" s="2"/>
      <c r="R312" s="2"/>
      <c r="S312" s="2"/>
      <c r="T312" s="2"/>
      <c r="U312" s="2"/>
      <c r="V312" s="2"/>
    </row>
    <row r="313" spans="1:22" ht="34.5" customHeight="1">
      <c r="A313" s="131"/>
      <c r="B313" s="23"/>
      <c r="C313" s="8"/>
      <c r="D313" s="8"/>
      <c r="F313" s="8"/>
      <c r="G313" s="8"/>
      <c r="H313" s="29"/>
      <c r="I313" s="29"/>
      <c r="J313" s="57" t="s">
        <v>56</v>
      </c>
      <c r="K313" s="136"/>
      <c r="L313" s="55" t="s">
        <v>509</v>
      </c>
      <c r="M313" s="55" t="s">
        <v>508</v>
      </c>
      <c r="N313" s="55" t="s">
        <v>507</v>
      </c>
      <c r="O313" s="2"/>
      <c r="P313" s="2"/>
      <c r="Q313" s="2"/>
      <c r="R313" s="2"/>
      <c r="S313" s="2"/>
      <c r="T313" s="2"/>
      <c r="U313" s="2"/>
      <c r="V313" s="2"/>
    </row>
    <row r="314" spans="1:22" ht="20.25" customHeight="1">
      <c r="A314" s="130" t="s">
        <v>140</v>
      </c>
      <c r="B314" s="54"/>
      <c r="C314" s="8"/>
      <c r="D314" s="8"/>
      <c r="F314" s="8"/>
      <c r="G314" s="8"/>
      <c r="H314" s="29"/>
      <c r="I314" s="53" t="s">
        <v>47</v>
      </c>
      <c r="J314" s="52"/>
      <c r="K314" s="135"/>
      <c r="L314" s="50" t="s">
        <v>497</v>
      </c>
      <c r="M314" s="50" t="s">
        <v>497</v>
      </c>
      <c r="N314" s="50" t="s">
        <v>497</v>
      </c>
      <c r="O314" s="2"/>
      <c r="P314" s="2"/>
      <c r="Q314" s="2"/>
      <c r="R314" s="2"/>
      <c r="S314" s="2"/>
      <c r="T314" s="2"/>
      <c r="U314" s="2"/>
      <c r="V314" s="2"/>
    </row>
    <row r="315" spans="1:22" s="13" customFormat="1" ht="34.5" customHeight="1">
      <c r="A315" s="138" t="s">
        <v>195</v>
      </c>
      <c r="B315" s="25"/>
      <c r="C315" s="346" t="s">
        <v>194</v>
      </c>
      <c r="D315" s="273" t="s">
        <v>193</v>
      </c>
      <c r="E315" s="279"/>
      <c r="F315" s="279"/>
      <c r="G315" s="279"/>
      <c r="H315" s="274"/>
      <c r="I315" s="313" t="s">
        <v>192</v>
      </c>
      <c r="J315" s="65">
        <f t="shared" ref="J315:J320" si="4">IF(SUM(L315:N315)=0,IF(COUNTIF(L315:N315,"未確認")&gt;0,"未確認",IF(COUNTIF(L315:N315,"~*")&gt;0,"*",SUM(L315:N315))),SUM(L315:N315))</f>
        <v>103</v>
      </c>
      <c r="K315" s="134" t="str">
        <f t="shared" ref="K315:K320" si="5">IF(OR(COUNTIF(L315:N315,"未確認")&gt;0,COUNTIF(L315:N315,"~*")&gt;0),"※","")</f>
        <v/>
      </c>
      <c r="L315" s="125">
        <v>5</v>
      </c>
      <c r="M315" s="125">
        <v>49</v>
      </c>
      <c r="N315" s="125">
        <v>49</v>
      </c>
    </row>
    <row r="316" spans="1:22" s="13" customFormat="1" ht="34.5" customHeight="1">
      <c r="A316" s="138" t="s">
        <v>191</v>
      </c>
      <c r="B316" s="25"/>
      <c r="C316" s="347"/>
      <c r="D316" s="343"/>
      <c r="E316" s="265" t="s">
        <v>190</v>
      </c>
      <c r="F316" s="266"/>
      <c r="G316" s="266"/>
      <c r="H316" s="267"/>
      <c r="I316" s="341"/>
      <c r="J316" s="65">
        <f t="shared" si="4"/>
        <v>103</v>
      </c>
      <c r="K316" s="134" t="str">
        <f t="shared" si="5"/>
        <v/>
      </c>
      <c r="L316" s="125">
        <v>5</v>
      </c>
      <c r="M316" s="125">
        <v>49</v>
      </c>
      <c r="N316" s="125">
        <v>49</v>
      </c>
    </row>
    <row r="317" spans="1:22" s="13" customFormat="1" ht="34.5" customHeight="1">
      <c r="A317" s="129" t="s">
        <v>189</v>
      </c>
      <c r="B317" s="25"/>
      <c r="C317" s="347"/>
      <c r="D317" s="344"/>
      <c r="E317" s="265" t="s">
        <v>188</v>
      </c>
      <c r="F317" s="266"/>
      <c r="G317" s="266"/>
      <c r="H317" s="267"/>
      <c r="I317" s="341"/>
      <c r="J317" s="65">
        <f t="shared" si="4"/>
        <v>0</v>
      </c>
      <c r="K317" s="134" t="str">
        <f t="shared" si="5"/>
        <v/>
      </c>
      <c r="L317" s="125">
        <v>0</v>
      </c>
      <c r="M317" s="125">
        <v>0</v>
      </c>
      <c r="N317" s="125">
        <v>0</v>
      </c>
    </row>
    <row r="318" spans="1:22" s="13" customFormat="1" ht="34.5" customHeight="1">
      <c r="A318" s="129" t="s">
        <v>187</v>
      </c>
      <c r="B318" s="25"/>
      <c r="C318" s="347"/>
      <c r="D318" s="345"/>
      <c r="E318" s="265" t="s">
        <v>186</v>
      </c>
      <c r="F318" s="266"/>
      <c r="G318" s="266"/>
      <c r="H318" s="267"/>
      <c r="I318" s="341"/>
      <c r="J318" s="65">
        <f t="shared" si="4"/>
        <v>0</v>
      </c>
      <c r="K318" s="134" t="str">
        <f t="shared" si="5"/>
        <v/>
      </c>
      <c r="L318" s="125">
        <v>0</v>
      </c>
      <c r="M318" s="125">
        <v>0</v>
      </c>
      <c r="N318" s="125">
        <v>0</v>
      </c>
    </row>
    <row r="319" spans="1:22" s="13" customFormat="1" ht="34.5" customHeight="1">
      <c r="A319" s="129" t="s">
        <v>185</v>
      </c>
      <c r="B319" s="54"/>
      <c r="C319" s="347"/>
      <c r="D319" s="265" t="s">
        <v>184</v>
      </c>
      <c r="E319" s="266"/>
      <c r="F319" s="266"/>
      <c r="G319" s="266"/>
      <c r="H319" s="267"/>
      <c r="I319" s="341"/>
      <c r="J319" s="65">
        <f t="shared" si="4"/>
        <v>39083</v>
      </c>
      <c r="K319" s="134" t="str">
        <f t="shared" si="5"/>
        <v/>
      </c>
      <c r="L319" s="125">
        <v>13111</v>
      </c>
      <c r="M319" s="125">
        <v>12764</v>
      </c>
      <c r="N319" s="125">
        <v>13208</v>
      </c>
    </row>
    <row r="320" spans="1:22" s="13" customFormat="1" ht="34.5" customHeight="1">
      <c r="A320" s="129" t="s">
        <v>183</v>
      </c>
      <c r="B320" s="19"/>
      <c r="C320" s="347"/>
      <c r="D320" s="265" t="s">
        <v>182</v>
      </c>
      <c r="E320" s="266"/>
      <c r="F320" s="266"/>
      <c r="G320" s="266"/>
      <c r="H320" s="267"/>
      <c r="I320" s="342"/>
      <c r="J320" s="65">
        <f t="shared" si="4"/>
        <v>125</v>
      </c>
      <c r="K320" s="134" t="str">
        <f t="shared" si="5"/>
        <v/>
      </c>
      <c r="L320" s="125">
        <v>61</v>
      </c>
      <c r="M320" s="125">
        <v>64</v>
      </c>
      <c r="N320" s="125">
        <v>0</v>
      </c>
    </row>
    <row r="321" spans="1:22" s="21" customFormat="1">
      <c r="A321" s="20"/>
      <c r="B321" s="23"/>
      <c r="C321" s="124"/>
      <c r="D321" s="23"/>
      <c r="E321" s="23"/>
      <c r="F321" s="23"/>
      <c r="G321" s="23"/>
      <c r="H321" s="22"/>
      <c r="I321" s="22"/>
      <c r="J321" s="16"/>
      <c r="K321" s="15"/>
      <c r="L321" s="14"/>
      <c r="M321" s="14"/>
      <c r="N321" s="14"/>
    </row>
    <row r="322" spans="1:22" s="13" customFormat="1">
      <c r="A322" s="20"/>
      <c r="B322" s="25"/>
      <c r="C322" s="18"/>
      <c r="D322" s="18"/>
      <c r="E322" s="18"/>
      <c r="F322" s="18"/>
      <c r="G322" s="18"/>
      <c r="H322" s="17"/>
      <c r="I322" s="17"/>
      <c r="J322" s="16"/>
      <c r="K322" s="15"/>
      <c r="L322" s="14"/>
      <c r="M322" s="14"/>
      <c r="N322" s="14"/>
    </row>
    <row r="323" spans="1:22" s="21" customFormat="1">
      <c r="A323" s="20"/>
      <c r="B323" s="19"/>
      <c r="C323" s="132"/>
      <c r="D323" s="8"/>
      <c r="E323" s="8"/>
      <c r="F323" s="8"/>
      <c r="H323" s="29"/>
      <c r="I323" s="29"/>
      <c r="J323" s="28"/>
      <c r="K323" s="27"/>
      <c r="L323" s="26"/>
      <c r="M323" s="26"/>
      <c r="N323" s="26"/>
    </row>
    <row r="324" spans="1:22" s="21" customFormat="1">
      <c r="A324" s="20"/>
      <c r="B324" s="137" t="s">
        <v>181</v>
      </c>
      <c r="C324" s="85"/>
      <c r="D324" s="85"/>
      <c r="E324" s="85"/>
      <c r="F324" s="85"/>
      <c r="G324" s="85"/>
      <c r="H324" s="22"/>
      <c r="I324" s="22"/>
      <c r="J324" s="28"/>
      <c r="K324" s="27"/>
      <c r="L324" s="26"/>
      <c r="M324" s="26"/>
      <c r="N324" s="26"/>
    </row>
    <row r="325" spans="1:22">
      <c r="A325" s="20"/>
      <c r="B325" s="23"/>
      <c r="C325" s="23"/>
      <c r="D325" s="23"/>
      <c r="E325" s="23"/>
      <c r="F325" s="23"/>
      <c r="G325" s="23"/>
      <c r="H325" s="22"/>
      <c r="I325" s="22"/>
      <c r="L325" s="121"/>
      <c r="M325" s="121"/>
      <c r="N325" s="121"/>
      <c r="O325" s="2"/>
      <c r="P325" s="2"/>
      <c r="Q325" s="2"/>
      <c r="R325" s="2"/>
      <c r="S325" s="2"/>
      <c r="T325" s="2"/>
      <c r="U325" s="2"/>
      <c r="V325" s="2"/>
    </row>
    <row r="326" spans="1:22" ht="34.5" customHeight="1">
      <c r="A326" s="20"/>
      <c r="B326" s="23"/>
      <c r="C326" s="8"/>
      <c r="D326" s="8"/>
      <c r="F326" s="8"/>
      <c r="G326" s="8"/>
      <c r="H326" s="29"/>
      <c r="I326" s="29"/>
      <c r="J326" s="57" t="s">
        <v>56</v>
      </c>
      <c r="K326" s="136"/>
      <c r="L326" s="55" t="s">
        <v>509</v>
      </c>
      <c r="M326" s="55" t="s">
        <v>508</v>
      </c>
      <c r="N326" s="55" t="s">
        <v>507</v>
      </c>
      <c r="O326" s="2"/>
      <c r="P326" s="2"/>
      <c r="Q326" s="2"/>
      <c r="R326" s="2"/>
      <c r="S326" s="2"/>
      <c r="T326" s="2"/>
      <c r="U326" s="2"/>
      <c r="V326" s="2"/>
    </row>
    <row r="327" spans="1:22" ht="20.25" customHeight="1">
      <c r="A327" s="20"/>
      <c r="B327" s="54"/>
      <c r="C327" s="18"/>
      <c r="D327" s="8"/>
      <c r="F327" s="8"/>
      <c r="G327" s="8"/>
      <c r="H327" s="29"/>
      <c r="I327" s="53" t="s">
        <v>47</v>
      </c>
      <c r="J327" s="52"/>
      <c r="K327" s="135"/>
      <c r="L327" s="50" t="s">
        <v>497</v>
      </c>
      <c r="M327" s="50" t="s">
        <v>497</v>
      </c>
      <c r="N327" s="50" t="s">
        <v>497</v>
      </c>
      <c r="O327" s="2"/>
      <c r="P327" s="2"/>
      <c r="Q327" s="2"/>
      <c r="R327" s="2"/>
      <c r="S327" s="2"/>
      <c r="T327" s="2"/>
      <c r="U327" s="2"/>
      <c r="V327" s="2"/>
    </row>
    <row r="328" spans="1:22" s="13" customFormat="1" ht="34.5" customHeight="1">
      <c r="A328" s="34" t="s">
        <v>180</v>
      </c>
      <c r="B328" s="19"/>
      <c r="C328" s="346" t="s">
        <v>179</v>
      </c>
      <c r="D328" s="265" t="s">
        <v>178</v>
      </c>
      <c r="E328" s="266"/>
      <c r="F328" s="266"/>
      <c r="G328" s="266"/>
      <c r="H328" s="267"/>
      <c r="I328" s="313" t="s">
        <v>177</v>
      </c>
      <c r="J328" s="65">
        <f t="shared" ref="J328:J345" si="6">IF(SUM(L328:N328)=0,IF(COUNTIF(L328:N328,"未確認")&gt;0,"未確認",IF(COUNTIF(L328:N328,"~*")&gt;0,"*",SUM(L328:N328))),SUM(L328:N328))</f>
        <v>105</v>
      </c>
      <c r="K328" s="134" t="str">
        <f t="shared" ref="K328:K345" si="7">IF(OR(COUNTIF(L328:N328,"未確認")&gt;0,COUNTIF(L328:N328,"~*")&gt;0),"※","")</f>
        <v/>
      </c>
      <c r="L328" s="125">
        <v>56</v>
      </c>
      <c r="M328" s="125">
        <v>0</v>
      </c>
      <c r="N328" s="125">
        <v>49</v>
      </c>
    </row>
    <row r="329" spans="1:22" s="13" customFormat="1" ht="34.5" customHeight="1">
      <c r="A329" s="34" t="s">
        <v>176</v>
      </c>
      <c r="B329" s="19"/>
      <c r="C329" s="346"/>
      <c r="D329" s="358" t="s">
        <v>175</v>
      </c>
      <c r="E329" s="277" t="s">
        <v>174</v>
      </c>
      <c r="F329" s="317"/>
      <c r="G329" s="317"/>
      <c r="H329" s="278"/>
      <c r="I329" s="356"/>
      <c r="J329" s="65">
        <f t="shared" si="6"/>
        <v>9</v>
      </c>
      <c r="K329" s="134" t="str">
        <f t="shared" si="7"/>
        <v/>
      </c>
      <c r="L329" s="125">
        <v>6</v>
      </c>
      <c r="M329" s="125">
        <v>0</v>
      </c>
      <c r="N329" s="125">
        <v>3</v>
      </c>
    </row>
    <row r="330" spans="1:22" s="13" customFormat="1" ht="34.5" customHeight="1">
      <c r="A330" s="34" t="s">
        <v>173</v>
      </c>
      <c r="B330" s="19"/>
      <c r="C330" s="346"/>
      <c r="D330" s="346"/>
      <c r="E330" s="265" t="s">
        <v>172</v>
      </c>
      <c r="F330" s="266"/>
      <c r="G330" s="266"/>
      <c r="H330" s="267"/>
      <c r="I330" s="356"/>
      <c r="J330" s="65">
        <f t="shared" si="6"/>
        <v>16</v>
      </c>
      <c r="K330" s="134" t="str">
        <f t="shared" si="7"/>
        <v/>
      </c>
      <c r="L330" s="125">
        <v>9</v>
      </c>
      <c r="M330" s="125">
        <v>0</v>
      </c>
      <c r="N330" s="125">
        <v>7</v>
      </c>
    </row>
    <row r="331" spans="1:22" s="13" customFormat="1" ht="34.5" customHeight="1">
      <c r="A331" s="34" t="s">
        <v>171</v>
      </c>
      <c r="B331" s="19"/>
      <c r="C331" s="346"/>
      <c r="D331" s="346"/>
      <c r="E331" s="265" t="s">
        <v>170</v>
      </c>
      <c r="F331" s="266"/>
      <c r="G331" s="266"/>
      <c r="H331" s="267"/>
      <c r="I331" s="356"/>
      <c r="J331" s="65">
        <f t="shared" si="6"/>
        <v>80</v>
      </c>
      <c r="K331" s="134" t="str">
        <f t="shared" si="7"/>
        <v/>
      </c>
      <c r="L331" s="125">
        <v>41</v>
      </c>
      <c r="M331" s="125">
        <v>0</v>
      </c>
      <c r="N331" s="125">
        <v>39</v>
      </c>
    </row>
    <row r="332" spans="1:22" s="13" customFormat="1" ht="34.5" customHeight="1">
      <c r="A332" s="34" t="s">
        <v>169</v>
      </c>
      <c r="B332" s="19"/>
      <c r="C332" s="346"/>
      <c r="D332" s="346"/>
      <c r="E332" s="307" t="s">
        <v>168</v>
      </c>
      <c r="F332" s="308"/>
      <c r="G332" s="308"/>
      <c r="H332" s="309"/>
      <c r="I332" s="356"/>
      <c r="J332" s="65">
        <f t="shared" si="6"/>
        <v>0</v>
      </c>
      <c r="K332" s="134" t="str">
        <f t="shared" si="7"/>
        <v/>
      </c>
      <c r="L332" s="125">
        <v>0</v>
      </c>
      <c r="M332" s="125">
        <v>0</v>
      </c>
      <c r="N332" s="125">
        <v>0</v>
      </c>
    </row>
    <row r="333" spans="1:22" s="13" customFormat="1" ht="34.5" customHeight="1">
      <c r="A333" s="34" t="s">
        <v>167</v>
      </c>
      <c r="B333" s="19"/>
      <c r="C333" s="346"/>
      <c r="D333" s="346"/>
      <c r="E333" s="307" t="s">
        <v>166</v>
      </c>
      <c r="F333" s="308"/>
      <c r="G333" s="308"/>
      <c r="H333" s="309"/>
      <c r="I333" s="356"/>
      <c r="J333" s="65">
        <f t="shared" si="6"/>
        <v>0</v>
      </c>
      <c r="K333" s="134" t="str">
        <f t="shared" si="7"/>
        <v/>
      </c>
      <c r="L333" s="125">
        <v>0</v>
      </c>
      <c r="M333" s="125">
        <v>0</v>
      </c>
      <c r="N333" s="125">
        <v>0</v>
      </c>
    </row>
    <row r="334" spans="1:22" s="13" customFormat="1" ht="34.5" customHeight="1">
      <c r="A334" s="34" t="s">
        <v>165</v>
      </c>
      <c r="B334" s="19"/>
      <c r="C334" s="346"/>
      <c r="D334" s="346"/>
      <c r="E334" s="265" t="s">
        <v>164</v>
      </c>
      <c r="F334" s="266"/>
      <c r="G334" s="266"/>
      <c r="H334" s="267"/>
      <c r="I334" s="356"/>
      <c r="J334" s="65">
        <f t="shared" si="6"/>
        <v>0</v>
      </c>
      <c r="K334" s="134" t="str">
        <f t="shared" si="7"/>
        <v/>
      </c>
      <c r="L334" s="125">
        <v>0</v>
      </c>
      <c r="M334" s="125">
        <v>0</v>
      </c>
      <c r="N334" s="125">
        <v>0</v>
      </c>
    </row>
    <row r="335" spans="1:22" s="13" customFormat="1" ht="34.5" customHeight="1">
      <c r="A335" s="34" t="s">
        <v>163</v>
      </c>
      <c r="B335" s="19"/>
      <c r="C335" s="346"/>
      <c r="D335" s="359"/>
      <c r="E335" s="273" t="s">
        <v>142</v>
      </c>
      <c r="F335" s="279"/>
      <c r="G335" s="279"/>
      <c r="H335" s="274"/>
      <c r="I335" s="356"/>
      <c r="J335" s="65">
        <f t="shared" si="6"/>
        <v>0</v>
      </c>
      <c r="K335" s="134" t="str">
        <f t="shared" si="7"/>
        <v/>
      </c>
      <c r="L335" s="125">
        <v>0</v>
      </c>
      <c r="M335" s="125">
        <v>0</v>
      </c>
      <c r="N335" s="125">
        <v>0</v>
      </c>
    </row>
    <row r="336" spans="1:22" s="13" customFormat="1" ht="34.5" customHeight="1">
      <c r="A336" s="34" t="s">
        <v>162</v>
      </c>
      <c r="B336" s="19"/>
      <c r="C336" s="346"/>
      <c r="D336" s="265" t="s">
        <v>161</v>
      </c>
      <c r="E336" s="266"/>
      <c r="F336" s="266"/>
      <c r="G336" s="266"/>
      <c r="H336" s="267"/>
      <c r="I336" s="356"/>
      <c r="J336" s="65">
        <f t="shared" si="6"/>
        <v>180</v>
      </c>
      <c r="K336" s="134" t="str">
        <f t="shared" si="7"/>
        <v/>
      </c>
      <c r="L336" s="125">
        <v>61</v>
      </c>
      <c r="M336" s="125">
        <v>64</v>
      </c>
      <c r="N336" s="125">
        <v>55</v>
      </c>
    </row>
    <row r="337" spans="1:22" s="13" customFormat="1" ht="34.5" customHeight="1">
      <c r="A337" s="34" t="s">
        <v>160</v>
      </c>
      <c r="B337" s="19"/>
      <c r="C337" s="346"/>
      <c r="D337" s="358" t="s">
        <v>159</v>
      </c>
      <c r="E337" s="277" t="s">
        <v>158</v>
      </c>
      <c r="F337" s="317"/>
      <c r="G337" s="317"/>
      <c r="H337" s="278"/>
      <c r="I337" s="356"/>
      <c r="J337" s="65">
        <f t="shared" si="6"/>
        <v>14</v>
      </c>
      <c r="K337" s="134" t="str">
        <f t="shared" si="7"/>
        <v/>
      </c>
      <c r="L337" s="125">
        <v>1</v>
      </c>
      <c r="M337" s="125">
        <v>6</v>
      </c>
      <c r="N337" s="125">
        <v>7</v>
      </c>
    </row>
    <row r="338" spans="1:22" s="13" customFormat="1" ht="34.5" customHeight="1">
      <c r="A338" s="34" t="s">
        <v>157</v>
      </c>
      <c r="B338" s="19"/>
      <c r="C338" s="346"/>
      <c r="D338" s="346"/>
      <c r="E338" s="265" t="s">
        <v>156</v>
      </c>
      <c r="F338" s="266"/>
      <c r="G338" s="266"/>
      <c r="H338" s="267"/>
      <c r="I338" s="356"/>
      <c r="J338" s="65">
        <f t="shared" si="6"/>
        <v>32</v>
      </c>
      <c r="K338" s="134" t="str">
        <f t="shared" si="7"/>
        <v/>
      </c>
      <c r="L338" s="125">
        <v>16</v>
      </c>
      <c r="M338" s="125">
        <v>8</v>
      </c>
      <c r="N338" s="125">
        <v>8</v>
      </c>
    </row>
    <row r="339" spans="1:22" s="13" customFormat="1" ht="34.5" customHeight="1">
      <c r="A339" s="34" t="s">
        <v>155</v>
      </c>
      <c r="B339" s="19"/>
      <c r="C339" s="346"/>
      <c r="D339" s="346"/>
      <c r="E339" s="265" t="s">
        <v>154</v>
      </c>
      <c r="F339" s="266"/>
      <c r="G339" s="266"/>
      <c r="H339" s="267"/>
      <c r="I339" s="356"/>
      <c r="J339" s="65">
        <f t="shared" si="6"/>
        <v>8</v>
      </c>
      <c r="K339" s="134" t="str">
        <f t="shared" si="7"/>
        <v/>
      </c>
      <c r="L339" s="125">
        <v>2</v>
      </c>
      <c r="M339" s="125">
        <v>4</v>
      </c>
      <c r="N339" s="125">
        <v>2</v>
      </c>
    </row>
    <row r="340" spans="1:22" s="13" customFormat="1" ht="34.5" customHeight="1">
      <c r="A340" s="34" t="s">
        <v>153</v>
      </c>
      <c r="B340" s="19"/>
      <c r="C340" s="346"/>
      <c r="D340" s="346"/>
      <c r="E340" s="265" t="s">
        <v>152</v>
      </c>
      <c r="F340" s="266"/>
      <c r="G340" s="266"/>
      <c r="H340" s="267"/>
      <c r="I340" s="356"/>
      <c r="J340" s="65">
        <f t="shared" si="6"/>
        <v>3</v>
      </c>
      <c r="K340" s="134" t="str">
        <f t="shared" si="7"/>
        <v/>
      </c>
      <c r="L340" s="125">
        <v>2</v>
      </c>
      <c r="M340" s="125">
        <v>0</v>
      </c>
      <c r="N340" s="125">
        <v>1</v>
      </c>
    </row>
    <row r="341" spans="1:22" s="13" customFormat="1" ht="34.5" customHeight="1">
      <c r="A341" s="34" t="s">
        <v>151</v>
      </c>
      <c r="B341" s="19"/>
      <c r="C341" s="346"/>
      <c r="D341" s="346"/>
      <c r="E341" s="265" t="s">
        <v>150</v>
      </c>
      <c r="F341" s="266"/>
      <c r="G341" s="266"/>
      <c r="H341" s="267"/>
      <c r="I341" s="356"/>
      <c r="J341" s="65">
        <f t="shared" si="6"/>
        <v>3</v>
      </c>
      <c r="K341" s="134" t="str">
        <f t="shared" si="7"/>
        <v/>
      </c>
      <c r="L341" s="125">
        <v>1</v>
      </c>
      <c r="M341" s="125">
        <v>2</v>
      </c>
      <c r="N341" s="125">
        <v>0</v>
      </c>
    </row>
    <row r="342" spans="1:22" s="13" customFormat="1" ht="34.5" customHeight="1">
      <c r="A342" s="34" t="s">
        <v>149</v>
      </c>
      <c r="B342" s="19"/>
      <c r="C342" s="346"/>
      <c r="D342" s="346"/>
      <c r="E342" s="307" t="s">
        <v>148</v>
      </c>
      <c r="F342" s="308"/>
      <c r="G342" s="308"/>
      <c r="H342" s="309"/>
      <c r="I342" s="356"/>
      <c r="J342" s="65">
        <f t="shared" si="6"/>
        <v>4</v>
      </c>
      <c r="K342" s="134" t="str">
        <f t="shared" si="7"/>
        <v/>
      </c>
      <c r="L342" s="125">
        <v>0</v>
      </c>
      <c r="M342" s="125">
        <v>1</v>
      </c>
      <c r="N342" s="125">
        <v>3</v>
      </c>
    </row>
    <row r="343" spans="1:22" s="13" customFormat="1" ht="34.5" customHeight="1">
      <c r="A343" s="34" t="s">
        <v>147</v>
      </c>
      <c r="B343" s="19"/>
      <c r="C343" s="346"/>
      <c r="D343" s="346"/>
      <c r="E343" s="265" t="s">
        <v>146</v>
      </c>
      <c r="F343" s="266"/>
      <c r="G343" s="266"/>
      <c r="H343" s="267"/>
      <c r="I343" s="356"/>
      <c r="J343" s="65">
        <f t="shared" si="6"/>
        <v>3</v>
      </c>
      <c r="K343" s="134" t="str">
        <f t="shared" si="7"/>
        <v/>
      </c>
      <c r="L343" s="125">
        <v>2</v>
      </c>
      <c r="M343" s="125">
        <v>0</v>
      </c>
      <c r="N343" s="125">
        <v>1</v>
      </c>
    </row>
    <row r="344" spans="1:22" s="13" customFormat="1" ht="34.5" customHeight="1">
      <c r="A344" s="34" t="s">
        <v>145</v>
      </c>
      <c r="B344" s="19"/>
      <c r="C344" s="346"/>
      <c r="D344" s="346"/>
      <c r="E344" s="265" t="s">
        <v>144</v>
      </c>
      <c r="F344" s="266"/>
      <c r="G344" s="266"/>
      <c r="H344" s="267"/>
      <c r="I344" s="356"/>
      <c r="J344" s="65">
        <f t="shared" si="6"/>
        <v>113</v>
      </c>
      <c r="K344" s="134" t="str">
        <f t="shared" si="7"/>
        <v/>
      </c>
      <c r="L344" s="125">
        <v>37</v>
      </c>
      <c r="M344" s="125">
        <v>43</v>
      </c>
      <c r="N344" s="125">
        <v>33</v>
      </c>
    </row>
    <row r="345" spans="1:22" s="13" customFormat="1" ht="34.5" customHeight="1">
      <c r="A345" s="34" t="s">
        <v>143</v>
      </c>
      <c r="B345" s="19"/>
      <c r="C345" s="346"/>
      <c r="D345" s="346"/>
      <c r="E345" s="265" t="s">
        <v>142</v>
      </c>
      <c r="F345" s="266"/>
      <c r="G345" s="266"/>
      <c r="H345" s="267"/>
      <c r="I345" s="357"/>
      <c r="J345" s="65">
        <f t="shared" si="6"/>
        <v>0</v>
      </c>
      <c r="K345" s="134" t="str">
        <f t="shared" si="7"/>
        <v/>
      </c>
      <c r="L345" s="125">
        <v>0</v>
      </c>
      <c r="M345" s="125">
        <v>0</v>
      </c>
      <c r="N345" s="125">
        <v>0</v>
      </c>
    </row>
    <row r="346" spans="1:22" s="21" customFormat="1">
      <c r="A346" s="20"/>
      <c r="B346" s="23"/>
      <c r="C346" s="23"/>
      <c r="D346" s="23"/>
      <c r="E346" s="23"/>
      <c r="F346" s="23"/>
      <c r="G346" s="23"/>
      <c r="H346" s="22"/>
      <c r="I346" s="22"/>
      <c r="J346" s="16"/>
      <c r="K346" s="15"/>
      <c r="L346" s="14"/>
      <c r="M346" s="14"/>
      <c r="N346" s="14"/>
    </row>
    <row r="347" spans="1:22" s="13" customFormat="1">
      <c r="A347" s="20"/>
      <c r="B347" s="25"/>
      <c r="C347" s="18"/>
      <c r="D347" s="18"/>
      <c r="E347" s="18"/>
      <c r="F347" s="18"/>
      <c r="G347" s="18"/>
      <c r="H347" s="17"/>
      <c r="I347" s="17"/>
      <c r="J347" s="16"/>
      <c r="K347" s="15"/>
      <c r="L347" s="14"/>
      <c r="M347" s="14"/>
      <c r="N347" s="14"/>
    </row>
    <row r="348" spans="1:22" s="8" customFormat="1">
      <c r="A348" s="20"/>
      <c r="B348" s="19"/>
      <c r="C348" s="133"/>
      <c r="D348" s="132"/>
      <c r="H348" s="29"/>
      <c r="I348" s="29"/>
      <c r="J348" s="28"/>
      <c r="K348" s="27"/>
      <c r="L348" s="26"/>
      <c r="M348" s="26"/>
      <c r="N348" s="26"/>
    </row>
    <row r="349" spans="1:22" s="8" customFormat="1">
      <c r="A349" s="20"/>
      <c r="B349" s="23" t="s">
        <v>141</v>
      </c>
      <c r="C349" s="85"/>
      <c r="D349" s="85"/>
      <c r="E349" s="85"/>
      <c r="F349" s="85"/>
      <c r="G349" s="85"/>
      <c r="H349" s="22"/>
      <c r="I349" s="22"/>
      <c r="J349" s="28"/>
      <c r="K349" s="27"/>
      <c r="L349" s="26"/>
      <c r="M349" s="26"/>
      <c r="N349" s="26"/>
    </row>
    <row r="350" spans="1:22">
      <c r="A350" s="20"/>
      <c r="B350" s="23"/>
      <c r="C350" s="23"/>
      <c r="D350" s="23"/>
      <c r="E350" s="23"/>
      <c r="F350" s="23"/>
      <c r="G350" s="23"/>
      <c r="H350" s="22"/>
      <c r="I350" s="22"/>
      <c r="L350" s="121"/>
      <c r="M350" s="121"/>
      <c r="N350" s="121"/>
      <c r="O350" s="2"/>
      <c r="P350" s="2"/>
      <c r="Q350" s="2"/>
      <c r="R350" s="2"/>
      <c r="S350" s="2"/>
      <c r="T350" s="2"/>
      <c r="U350" s="2"/>
      <c r="V350" s="2"/>
    </row>
    <row r="351" spans="1:22" ht="34.5" customHeight="1">
      <c r="A351" s="131"/>
      <c r="B351" s="23"/>
      <c r="C351" s="8"/>
      <c r="D351" s="8"/>
      <c r="F351" s="8"/>
      <c r="G351" s="8"/>
      <c r="H351" s="29"/>
      <c r="I351" s="29"/>
      <c r="J351" s="57" t="s">
        <v>56</v>
      </c>
      <c r="K351" s="56"/>
      <c r="L351" s="55" t="s">
        <v>509</v>
      </c>
      <c r="M351" s="55" t="s">
        <v>508</v>
      </c>
      <c r="N351" s="55" t="s">
        <v>507</v>
      </c>
      <c r="O351" s="2"/>
      <c r="P351" s="2"/>
      <c r="Q351" s="2"/>
      <c r="R351" s="2"/>
      <c r="S351" s="2"/>
      <c r="T351" s="2"/>
      <c r="U351" s="2"/>
      <c r="V351" s="2"/>
    </row>
    <row r="352" spans="1:22" ht="20.25" customHeight="1">
      <c r="A352" s="130" t="s">
        <v>140</v>
      </c>
      <c r="B352" s="54"/>
      <c r="C352" s="18"/>
      <c r="D352" s="8"/>
      <c r="F352" s="8"/>
      <c r="G352" s="8"/>
      <c r="H352" s="29"/>
      <c r="I352" s="53" t="s">
        <v>47</v>
      </c>
      <c r="J352" s="52"/>
      <c r="K352" s="51"/>
      <c r="L352" s="50" t="s">
        <v>497</v>
      </c>
      <c r="M352" s="50" t="s">
        <v>497</v>
      </c>
      <c r="N352" s="50" t="s">
        <v>497</v>
      </c>
      <c r="O352" s="2"/>
      <c r="P352" s="2"/>
      <c r="Q352" s="2"/>
      <c r="R352" s="2"/>
      <c r="S352" s="2"/>
      <c r="T352" s="2"/>
      <c r="U352" s="2"/>
      <c r="V352" s="2"/>
    </row>
    <row r="353" spans="1:22" s="13" customFormat="1" ht="34.5" customHeight="1">
      <c r="A353" s="34" t="s">
        <v>139</v>
      </c>
      <c r="B353" s="19"/>
      <c r="C353" s="273" t="s">
        <v>138</v>
      </c>
      <c r="D353" s="279"/>
      <c r="E353" s="279"/>
      <c r="F353" s="279"/>
      <c r="G353" s="279"/>
      <c r="H353" s="274"/>
      <c r="I353" s="313" t="s">
        <v>137</v>
      </c>
      <c r="J353" s="112">
        <f>IF(SUM(L353:N353)=0,IF(COUNTIF(L353:N353,"未確認")&gt;0,"未確認",IF(COUNTIF(L353:N353,"~*")&gt;0,"*",SUM(L353:N353))),SUM(L353:N353))</f>
        <v>180</v>
      </c>
      <c r="K353" s="126" t="str">
        <f>IF(OR(COUNTIF(L353:N353,"未確認")&gt;0,COUNTIF(L353:N353,"~*")&gt;0),"※","")</f>
        <v/>
      </c>
      <c r="L353" s="125">
        <v>61</v>
      </c>
      <c r="M353" s="125">
        <v>64</v>
      </c>
      <c r="N353" s="125">
        <v>55</v>
      </c>
    </row>
    <row r="354" spans="1:22" s="13" customFormat="1" ht="34.5" customHeight="1">
      <c r="A354" s="129" t="s">
        <v>136</v>
      </c>
      <c r="B354" s="19"/>
      <c r="C354" s="118"/>
      <c r="D354" s="128"/>
      <c r="E354" s="363" t="s">
        <v>135</v>
      </c>
      <c r="F354" s="364"/>
      <c r="G354" s="364"/>
      <c r="H354" s="365"/>
      <c r="I354" s="356"/>
      <c r="J354" s="112">
        <f>IF(SUM(L354:N354)=0,IF(COUNTIF(L354:N354,"未確認")&gt;0,"未確認",IF(COUNTIF(L354:N354,"~*")&gt;0,"*",SUM(L354:N354))),SUM(L354:N354))</f>
        <v>0</v>
      </c>
      <c r="K354" s="126" t="str">
        <f>IF(OR(COUNTIF(L354:N354,"未確認")&gt;0,COUNTIF(L354:N354,"~*")&gt;0),"※","")</f>
        <v/>
      </c>
      <c r="L354" s="125">
        <v>0</v>
      </c>
      <c r="M354" s="125">
        <v>0</v>
      </c>
      <c r="N354" s="125">
        <v>0</v>
      </c>
    </row>
    <row r="355" spans="1:22" s="13" customFormat="1" ht="34.5" customHeight="1">
      <c r="A355" s="129" t="s">
        <v>134</v>
      </c>
      <c r="B355" s="19"/>
      <c r="C355" s="118"/>
      <c r="D355" s="128"/>
      <c r="E355" s="363" t="s">
        <v>133</v>
      </c>
      <c r="F355" s="364"/>
      <c r="G355" s="364"/>
      <c r="H355" s="365"/>
      <c r="I355" s="356"/>
      <c r="J355" s="112">
        <f>IF(SUM(L355:N355)=0,IF(COUNTIF(L355:N355,"未確認")&gt;0,"未確認",IF(COUNTIF(L355:N355,"~*")&gt;0,"*",SUM(L355:N355))),SUM(L355:N355))</f>
        <v>0</v>
      </c>
      <c r="K355" s="126" t="str">
        <f>IF(OR(COUNTIF(L355:N355,"未確認")&gt;0,COUNTIF(L355:N355,"~*")&gt;0),"※","")</f>
        <v/>
      </c>
      <c r="L355" s="125">
        <v>0</v>
      </c>
      <c r="M355" s="125">
        <v>0</v>
      </c>
      <c r="N355" s="125">
        <v>0</v>
      </c>
    </row>
    <row r="356" spans="1:22" s="13" customFormat="1" ht="34.5" customHeight="1">
      <c r="A356" s="129" t="s">
        <v>132</v>
      </c>
      <c r="B356" s="19"/>
      <c r="C356" s="118"/>
      <c r="D356" s="128"/>
      <c r="E356" s="363" t="s">
        <v>131</v>
      </c>
      <c r="F356" s="364"/>
      <c r="G356" s="364"/>
      <c r="H356" s="365"/>
      <c r="I356" s="356"/>
      <c r="J356" s="112">
        <f>IF(SUM(L356:N356)=0,IF(COUNTIF(L356:N356,"未確認")&gt;0,"未確認",IF(COUNTIF(L356:N356,"~*")&gt;0,"*",SUM(L356:N356))),SUM(L356:N356))</f>
        <v>132</v>
      </c>
      <c r="K356" s="126" t="str">
        <f>IF(OR(COUNTIF(L356:N356,"未確認")&gt;0,COUNTIF(L356:N356,"~*")&gt;0),"※","")</f>
        <v/>
      </c>
      <c r="L356" s="125">
        <v>43</v>
      </c>
      <c r="M356" s="125">
        <v>50</v>
      </c>
      <c r="N356" s="125">
        <v>39</v>
      </c>
    </row>
    <row r="357" spans="1:22" s="13" customFormat="1" ht="34.5" customHeight="1">
      <c r="A357" s="34" t="s">
        <v>130</v>
      </c>
      <c r="B357" s="54"/>
      <c r="C357" s="114"/>
      <c r="D357" s="127"/>
      <c r="E357" s="363" t="s">
        <v>129</v>
      </c>
      <c r="F357" s="364"/>
      <c r="G357" s="364"/>
      <c r="H357" s="365"/>
      <c r="I357" s="357"/>
      <c r="J357" s="112">
        <f>IF(SUM(L357:N357)=0,IF(COUNTIF(L357:N357,"未確認")&gt;0,"未確認",IF(COUNTIF(L357:N357,"~*")&gt;0,"*",SUM(L357:N357))),SUM(L357:N357))</f>
        <v>34</v>
      </c>
      <c r="K357" s="126" t="str">
        <f>IF(OR(COUNTIF(L357:N357,"未確認")&gt;0,COUNTIF(L357:N357,"~*")&gt;0),"※","")</f>
        <v/>
      </c>
      <c r="L357" s="125">
        <v>17</v>
      </c>
      <c r="M357" s="125">
        <v>8</v>
      </c>
      <c r="N357" s="125">
        <v>9</v>
      </c>
    </row>
    <row r="358" spans="1:22" s="21" customFormat="1">
      <c r="A358" s="20"/>
      <c r="B358" s="23"/>
      <c r="C358" s="124"/>
      <c r="D358" s="23"/>
      <c r="E358" s="23"/>
      <c r="F358" s="23"/>
      <c r="G358" s="23"/>
      <c r="H358" s="22"/>
      <c r="I358" s="22"/>
      <c r="J358" s="16"/>
      <c r="K358" s="15"/>
      <c r="L358" s="14"/>
      <c r="M358" s="14"/>
      <c r="N358" s="14"/>
    </row>
    <row r="359" spans="1:22" s="13" customFormat="1">
      <c r="A359" s="20"/>
      <c r="B359" s="25"/>
      <c r="C359" s="18"/>
      <c r="D359" s="18"/>
      <c r="E359" s="18"/>
      <c r="F359" s="18"/>
      <c r="G359" s="18"/>
      <c r="H359" s="17"/>
      <c r="I359" s="17"/>
      <c r="J359" s="16"/>
      <c r="K359" s="15"/>
      <c r="L359" s="14"/>
      <c r="M359" s="14"/>
      <c r="N359" s="14"/>
    </row>
    <row r="360" spans="1:22" s="21" customFormat="1">
      <c r="A360" s="20"/>
      <c r="B360" s="54"/>
      <c r="C360" s="123"/>
      <c r="D360" s="8"/>
      <c r="E360" s="8"/>
      <c r="F360" s="8"/>
      <c r="G360" s="8"/>
      <c r="H360" s="122"/>
      <c r="I360" s="122"/>
      <c r="J360" s="28"/>
      <c r="K360" s="27"/>
      <c r="L360" s="26"/>
      <c r="M360" s="26"/>
      <c r="N360" s="26"/>
    </row>
    <row r="361" spans="1:22" s="8" customFormat="1">
      <c r="A361" s="20"/>
      <c r="B361" s="23" t="s">
        <v>128</v>
      </c>
      <c r="C361" s="85"/>
      <c r="D361" s="85"/>
      <c r="E361" s="85"/>
      <c r="F361" s="85"/>
      <c r="G361" s="85"/>
      <c r="H361" s="22"/>
      <c r="I361" s="22"/>
      <c r="J361" s="28"/>
      <c r="K361" s="27"/>
      <c r="L361" s="26"/>
      <c r="M361" s="26"/>
      <c r="N361" s="26"/>
    </row>
    <row r="362" spans="1:22" s="21" customFormat="1">
      <c r="A362" s="20"/>
      <c r="B362" s="19" t="s">
        <v>127</v>
      </c>
      <c r="C362" s="8"/>
      <c r="D362" s="8"/>
      <c r="E362" s="8"/>
      <c r="F362" s="8"/>
      <c r="G362" s="8"/>
      <c r="H362" s="29"/>
      <c r="I362" s="29"/>
      <c r="J362" s="28"/>
      <c r="K362" s="27"/>
      <c r="L362" s="26"/>
      <c r="M362" s="26"/>
      <c r="N362" s="26"/>
    </row>
    <row r="363" spans="1:22">
      <c r="A363" s="20"/>
      <c r="B363" s="23"/>
      <c r="C363" s="23"/>
      <c r="D363" s="23"/>
      <c r="E363" s="23"/>
      <c r="F363" s="23"/>
      <c r="G363" s="23"/>
      <c r="H363" s="22"/>
      <c r="I363" s="22"/>
      <c r="L363" s="121"/>
      <c r="M363" s="121"/>
      <c r="N363" s="121"/>
      <c r="O363" s="2"/>
      <c r="P363" s="2"/>
      <c r="Q363" s="2"/>
      <c r="R363" s="2"/>
      <c r="S363" s="2"/>
      <c r="T363" s="2"/>
      <c r="U363" s="2"/>
      <c r="V363" s="2"/>
    </row>
    <row r="364" spans="1:22" ht="34.5" customHeight="1">
      <c r="A364" s="20"/>
      <c r="B364" s="23"/>
      <c r="C364" s="8"/>
      <c r="D364" s="8"/>
      <c r="F364" s="8"/>
      <c r="G364" s="8"/>
      <c r="H364" s="29"/>
      <c r="I364" s="29"/>
      <c r="J364" s="57" t="s">
        <v>56</v>
      </c>
      <c r="K364" s="56"/>
      <c r="L364" s="55" t="s">
        <v>509</v>
      </c>
      <c r="M364" s="55" t="s">
        <v>508</v>
      </c>
      <c r="N364" s="55" t="s">
        <v>507</v>
      </c>
      <c r="O364" s="2"/>
      <c r="P364" s="2"/>
      <c r="Q364" s="2"/>
      <c r="R364" s="2"/>
      <c r="S364" s="2"/>
      <c r="T364" s="2"/>
      <c r="U364" s="2"/>
      <c r="V364" s="2"/>
    </row>
    <row r="365" spans="1:22" ht="20.25" customHeight="1">
      <c r="A365" s="20"/>
      <c r="B365" s="54"/>
      <c r="C365" s="8"/>
      <c r="D365" s="8"/>
      <c r="F365" s="8"/>
      <c r="G365" s="8"/>
      <c r="H365" s="29"/>
      <c r="I365" s="53" t="s">
        <v>47</v>
      </c>
      <c r="J365" s="52"/>
      <c r="K365" s="51"/>
      <c r="L365" s="50" t="s">
        <v>497</v>
      </c>
      <c r="M365" s="50" t="s">
        <v>497</v>
      </c>
      <c r="N365" s="50" t="s">
        <v>497</v>
      </c>
      <c r="O365" s="2"/>
      <c r="P365" s="2"/>
      <c r="Q365" s="2"/>
      <c r="R365" s="2"/>
      <c r="S365" s="2"/>
      <c r="T365" s="2"/>
      <c r="U365" s="2"/>
      <c r="V365" s="2"/>
    </row>
    <row r="366" spans="1:22" s="13" customFormat="1" ht="34.5" customHeight="1">
      <c r="A366" s="34" t="s">
        <v>126</v>
      </c>
      <c r="B366" s="19"/>
      <c r="C366" s="360" t="s">
        <v>125</v>
      </c>
      <c r="D366" s="361"/>
      <c r="E366" s="361"/>
      <c r="F366" s="361"/>
      <c r="G366" s="361"/>
      <c r="H366" s="362"/>
      <c r="I366" s="313" t="s">
        <v>124</v>
      </c>
      <c r="J366" s="112">
        <v>0</v>
      </c>
      <c r="K366" s="111" t="str">
        <f t="shared" ref="K366:K371" si="8">IF(OR(COUNTIF(J366,"未確認")&gt;0,COUNTIF(J366,"~*")&gt;0),"※","")</f>
        <v/>
      </c>
      <c r="L366" s="120"/>
      <c r="M366" s="119"/>
      <c r="N366" s="119"/>
    </row>
    <row r="367" spans="1:22" s="13" customFormat="1" ht="34.5" customHeight="1">
      <c r="A367" s="34" t="s">
        <v>123</v>
      </c>
      <c r="B367" s="19"/>
      <c r="C367" s="118"/>
      <c r="D367" s="117"/>
      <c r="E367" s="265" t="s">
        <v>122</v>
      </c>
      <c r="F367" s="266"/>
      <c r="G367" s="266"/>
      <c r="H367" s="267"/>
      <c r="I367" s="371"/>
      <c r="J367" s="112">
        <v>0</v>
      </c>
      <c r="K367" s="111" t="str">
        <f t="shared" si="8"/>
        <v/>
      </c>
      <c r="L367" s="116"/>
      <c r="M367" s="115"/>
      <c r="N367" s="115"/>
    </row>
    <row r="368" spans="1:22" s="13" customFormat="1" ht="34.5" customHeight="1">
      <c r="A368" s="34" t="s">
        <v>121</v>
      </c>
      <c r="B368" s="19"/>
      <c r="C368" s="114"/>
      <c r="D368" s="113"/>
      <c r="E368" s="265" t="s">
        <v>120</v>
      </c>
      <c r="F368" s="266"/>
      <c r="G368" s="266"/>
      <c r="H368" s="267"/>
      <c r="I368" s="371"/>
      <c r="J368" s="112">
        <v>0</v>
      </c>
      <c r="K368" s="111" t="str">
        <f t="shared" si="8"/>
        <v/>
      </c>
      <c r="L368" s="116"/>
      <c r="M368" s="115"/>
      <c r="N368" s="115"/>
    </row>
    <row r="369" spans="1:14" s="13" customFormat="1" ht="34.5" customHeight="1">
      <c r="A369" s="34" t="s">
        <v>119</v>
      </c>
      <c r="B369" s="19"/>
      <c r="C369" s="373" t="s">
        <v>118</v>
      </c>
      <c r="D369" s="374"/>
      <c r="E369" s="374"/>
      <c r="F369" s="374"/>
      <c r="G369" s="374"/>
      <c r="H369" s="375"/>
      <c r="I369" s="371"/>
      <c r="J369" s="112">
        <v>0</v>
      </c>
      <c r="K369" s="111" t="str">
        <f t="shared" si="8"/>
        <v/>
      </c>
      <c r="L369" s="116"/>
      <c r="M369" s="115"/>
      <c r="N369" s="115"/>
    </row>
    <row r="370" spans="1:14" s="13" customFormat="1" ht="34.5" customHeight="1">
      <c r="A370" s="34" t="s">
        <v>117</v>
      </c>
      <c r="B370" s="19"/>
      <c r="C370" s="118"/>
      <c r="D370" s="117"/>
      <c r="E370" s="265" t="s">
        <v>116</v>
      </c>
      <c r="F370" s="266"/>
      <c r="G370" s="266"/>
      <c r="H370" s="267"/>
      <c r="I370" s="371"/>
      <c r="J370" s="112">
        <v>0</v>
      </c>
      <c r="K370" s="111" t="str">
        <f t="shared" si="8"/>
        <v/>
      </c>
      <c r="L370" s="116"/>
      <c r="M370" s="115"/>
      <c r="N370" s="115"/>
    </row>
    <row r="371" spans="1:14" s="13" customFormat="1" ht="34.5" customHeight="1">
      <c r="A371" s="34" t="s">
        <v>115</v>
      </c>
      <c r="B371" s="19"/>
      <c r="C371" s="114"/>
      <c r="D371" s="113"/>
      <c r="E371" s="265" t="s">
        <v>114</v>
      </c>
      <c r="F371" s="266"/>
      <c r="G371" s="266"/>
      <c r="H371" s="267"/>
      <c r="I371" s="372"/>
      <c r="J371" s="112">
        <v>0</v>
      </c>
      <c r="K371" s="111" t="str">
        <f t="shared" si="8"/>
        <v/>
      </c>
      <c r="L371" s="110"/>
      <c r="M371" s="109"/>
      <c r="N371" s="109"/>
    </row>
    <row r="372" spans="1:14" s="21" customFormat="1">
      <c r="A372" s="20"/>
      <c r="B372" s="23"/>
      <c r="C372" s="23"/>
      <c r="D372" s="23"/>
      <c r="E372" s="23"/>
      <c r="F372" s="23"/>
      <c r="G372" s="23"/>
      <c r="H372" s="22"/>
      <c r="I372" s="22"/>
      <c r="J372" s="16"/>
      <c r="K372" s="15"/>
      <c r="L372" s="14"/>
      <c r="M372" s="14"/>
      <c r="N372" s="14"/>
    </row>
    <row r="373" spans="1:14" s="13" customFormat="1">
      <c r="A373" s="20"/>
      <c r="B373" s="25"/>
      <c r="C373" s="18"/>
      <c r="D373" s="18"/>
      <c r="E373" s="18"/>
      <c r="F373" s="18"/>
      <c r="G373" s="18"/>
      <c r="H373" s="17"/>
      <c r="I373" s="17"/>
      <c r="J373" s="16"/>
      <c r="K373" s="15"/>
      <c r="L373" s="14"/>
      <c r="M373" s="14"/>
      <c r="N373" s="14"/>
    </row>
    <row r="374" spans="1:14" s="13" customFormat="1">
      <c r="A374" s="20"/>
      <c r="B374" s="19"/>
      <c r="C374" s="19"/>
      <c r="D374" s="18"/>
      <c r="E374" s="18"/>
      <c r="F374" s="18"/>
      <c r="G374" s="18"/>
      <c r="H374" s="17"/>
      <c r="I374" s="24" t="s">
        <v>17</v>
      </c>
      <c r="J374" s="16"/>
      <c r="K374" s="15"/>
      <c r="L374" s="14"/>
      <c r="M374" s="14"/>
      <c r="N374" s="14"/>
    </row>
    <row r="375" spans="1:14" s="13" customFormat="1">
      <c r="A375" s="20"/>
      <c r="B375" s="19"/>
      <c r="C375" s="19"/>
      <c r="D375" s="18"/>
      <c r="E375" s="18"/>
      <c r="F375" s="18"/>
      <c r="G375" s="18"/>
      <c r="H375" s="17"/>
      <c r="I375" s="17"/>
      <c r="J375" s="16"/>
      <c r="K375" s="15"/>
      <c r="L375" s="14"/>
      <c r="M375" s="14"/>
      <c r="N375" s="14"/>
    </row>
    <row r="376" spans="1:14" s="13" customFormat="1">
      <c r="A376" s="20"/>
      <c r="B376" s="19"/>
      <c r="C376" s="19"/>
      <c r="D376" s="18"/>
      <c r="E376" s="18"/>
      <c r="F376" s="18"/>
      <c r="G376" s="18"/>
      <c r="H376" s="17"/>
      <c r="I376" s="17"/>
      <c r="J376" s="16"/>
      <c r="K376" s="15"/>
      <c r="L376" s="14"/>
      <c r="M376" s="14"/>
      <c r="N376" s="14"/>
    </row>
    <row r="377" spans="1:14" s="99" customFormat="1">
      <c r="A377" s="20"/>
      <c r="B377" s="54"/>
      <c r="C377" s="103"/>
      <c r="D377" s="108"/>
      <c r="E377" s="108"/>
      <c r="F377" s="108"/>
      <c r="G377" s="108"/>
      <c r="H377" s="107"/>
      <c r="I377" s="106"/>
      <c r="J377" s="4"/>
      <c r="K377" s="5"/>
      <c r="M377" s="105"/>
      <c r="N377" s="105"/>
    </row>
    <row r="378" spans="1:14" s="99" customFormat="1">
      <c r="A378" s="20"/>
      <c r="B378" s="54"/>
      <c r="C378" s="103"/>
      <c r="D378" s="108"/>
      <c r="E378" s="108"/>
      <c r="F378" s="108"/>
      <c r="G378" s="108"/>
      <c r="H378" s="107"/>
      <c r="I378" s="106"/>
      <c r="J378" s="4"/>
      <c r="K378" s="5"/>
      <c r="M378" s="105"/>
      <c r="N378" s="105"/>
    </row>
    <row r="379" spans="1:14" s="99" customFormat="1">
      <c r="A379" s="20"/>
      <c r="B379" s="54"/>
      <c r="H379" s="103"/>
      <c r="M379" s="104"/>
      <c r="N379" s="104"/>
    </row>
    <row r="380" spans="1:14" s="99" customFormat="1">
      <c r="A380" s="20"/>
      <c r="B380" s="54"/>
      <c r="H380" s="103"/>
      <c r="M380" s="105"/>
      <c r="N380" s="105"/>
    </row>
    <row r="381" spans="1:14" s="99" customFormat="1">
      <c r="A381" s="20"/>
      <c r="B381" s="54"/>
      <c r="H381" s="103"/>
      <c r="M381" s="104"/>
      <c r="N381" s="104"/>
    </row>
    <row r="382" spans="1:14" s="99" customFormat="1">
      <c r="A382" s="20"/>
      <c r="B382" s="54"/>
      <c r="H382" s="103"/>
      <c r="M382" s="104"/>
      <c r="N382" s="104"/>
    </row>
    <row r="383" spans="1:14" s="99" customFormat="1">
      <c r="A383" s="20"/>
      <c r="B383" s="54"/>
      <c r="H383" s="103"/>
      <c r="L383" s="3"/>
      <c r="M383" s="3"/>
      <c r="N383" s="3"/>
    </row>
    <row r="384" spans="1:14" s="99" customFormat="1">
      <c r="A384" s="20"/>
      <c r="B384" s="54"/>
      <c r="C384" s="100"/>
      <c r="D384" s="100"/>
      <c r="E384" s="100"/>
      <c r="F384" s="100"/>
      <c r="G384" s="102"/>
      <c r="H384" s="100"/>
      <c r="I384" s="100"/>
      <c r="J384" s="100"/>
      <c r="K384" s="101"/>
      <c r="L384" s="100"/>
      <c r="M384" s="100"/>
      <c r="N384" s="100"/>
    </row>
    <row r="385" spans="1:22" s="99" customFormat="1">
      <c r="A385" s="20"/>
      <c r="B385" s="54"/>
      <c r="C385" s="18"/>
      <c r="D385" s="8"/>
      <c r="E385" s="8"/>
      <c r="F385" s="8"/>
      <c r="G385" s="8"/>
      <c r="H385" s="29"/>
      <c r="I385" s="29"/>
      <c r="J385" s="93"/>
      <c r="K385" s="27"/>
      <c r="L385" s="28"/>
      <c r="M385" s="28"/>
      <c r="N385" s="28"/>
    </row>
    <row r="386" spans="1:22" s="21" customFormat="1" ht="19.5">
      <c r="A386" s="20"/>
      <c r="B386" s="98" t="s">
        <v>113</v>
      </c>
      <c r="C386" s="97"/>
      <c r="D386" s="96"/>
      <c r="E386" s="96"/>
      <c r="F386" s="96"/>
      <c r="G386" s="96"/>
      <c r="H386" s="95"/>
      <c r="I386" s="95"/>
      <c r="J386" s="94"/>
      <c r="K386" s="93"/>
      <c r="L386" s="26"/>
      <c r="M386" s="26"/>
      <c r="N386" s="26"/>
    </row>
    <row r="387" spans="1:22" s="21" customFormat="1">
      <c r="A387" s="20"/>
      <c r="B387" s="23" t="s">
        <v>112</v>
      </c>
      <c r="C387" s="90"/>
      <c r="D387" s="8"/>
      <c r="E387" s="8"/>
      <c r="F387" s="8"/>
      <c r="G387" s="8"/>
      <c r="H387" s="29"/>
      <c r="I387" s="29"/>
      <c r="J387" s="28"/>
      <c r="K387" s="92"/>
      <c r="L387" s="91"/>
      <c r="M387" s="91"/>
      <c r="N387" s="91"/>
    </row>
    <row r="388" spans="1:22" s="21" customFormat="1" ht="19.5">
      <c r="A388" s="20"/>
      <c r="C388" s="90"/>
      <c r="D388" s="8"/>
      <c r="E388" s="8"/>
      <c r="F388" s="8"/>
      <c r="G388" s="8"/>
      <c r="H388" s="29"/>
      <c r="I388" s="29"/>
      <c r="J388" s="28"/>
      <c r="K388" s="89"/>
      <c r="L388" s="88"/>
      <c r="M388" s="88"/>
      <c r="N388" s="88"/>
    </row>
    <row r="389" spans="1:22" ht="34.5" customHeight="1">
      <c r="A389" s="20"/>
      <c r="B389" s="23"/>
      <c r="C389" s="2"/>
      <c r="D389" s="8"/>
      <c r="F389" s="8"/>
      <c r="G389" s="8"/>
      <c r="H389" s="29"/>
      <c r="I389" s="29"/>
      <c r="J389" s="57" t="s">
        <v>56</v>
      </c>
      <c r="K389" s="87"/>
      <c r="L389" s="86" t="s">
        <v>509</v>
      </c>
      <c r="M389" s="86" t="s">
        <v>508</v>
      </c>
      <c r="N389" s="86" t="s">
        <v>507</v>
      </c>
      <c r="O389" s="2"/>
      <c r="P389" s="2"/>
      <c r="Q389" s="2"/>
      <c r="R389" s="2"/>
      <c r="S389" s="2"/>
      <c r="T389" s="2"/>
      <c r="U389" s="2"/>
      <c r="V389" s="2"/>
    </row>
    <row r="390" spans="1:22" ht="20.25" customHeight="1">
      <c r="A390" s="20"/>
      <c r="B390" s="54"/>
      <c r="C390" s="369"/>
      <c r="D390" s="370"/>
      <c r="E390" s="370"/>
      <c r="F390" s="370"/>
      <c r="G390" s="85"/>
      <c r="H390" s="29"/>
      <c r="I390" s="53" t="s">
        <v>47</v>
      </c>
      <c r="J390" s="52"/>
      <c r="K390" s="51"/>
      <c r="L390" s="50" t="s">
        <v>497</v>
      </c>
      <c r="M390" s="50" t="s">
        <v>497</v>
      </c>
      <c r="N390" s="50" t="s">
        <v>497</v>
      </c>
      <c r="O390" s="2"/>
      <c r="P390" s="2"/>
      <c r="Q390" s="2"/>
      <c r="R390" s="2"/>
      <c r="S390" s="2"/>
      <c r="T390" s="2"/>
      <c r="U390" s="2"/>
      <c r="V390" s="2"/>
    </row>
    <row r="391" spans="1:22" s="21" customFormat="1" ht="34.5" customHeight="1">
      <c r="A391" s="34" t="s">
        <v>111</v>
      </c>
      <c r="B391" s="84"/>
      <c r="C391" s="265" t="s">
        <v>110</v>
      </c>
      <c r="D391" s="266"/>
      <c r="E391" s="266"/>
      <c r="F391" s="266"/>
      <c r="G391" s="266"/>
      <c r="H391" s="267"/>
      <c r="I391" s="64" t="s">
        <v>109</v>
      </c>
      <c r="J391" s="63">
        <f>IF(SUM(L391:N391)=0,IF(COUNTIF(L391:N391,"未確認")&gt;0,"未確認",IF(COUNTIF(L391:N391,"~*")&gt;0,"*",SUM(L391:N391))),SUM(L391:N391))</f>
        <v>0</v>
      </c>
      <c r="K391" s="62" t="str">
        <f>IF(OR(COUNTIF(L391:N391,"未確認")&gt;0,COUNTIF(L391:N391,"*")&gt;0),"※","")</f>
        <v/>
      </c>
      <c r="L391" s="83">
        <v>0</v>
      </c>
      <c r="M391" s="83">
        <v>0</v>
      </c>
      <c r="N391" s="83">
        <v>0</v>
      </c>
    </row>
    <row r="392" spans="1:22" customFormat="1" ht="34.5" customHeight="1"/>
    <row r="393" spans="1:22" s="21" customFormat="1">
      <c r="A393" s="20"/>
      <c r="B393" s="23"/>
      <c r="C393" s="23"/>
      <c r="D393" s="23"/>
      <c r="E393" s="23"/>
      <c r="F393" s="23"/>
      <c r="G393" s="23"/>
      <c r="H393" s="22"/>
      <c r="I393" s="22"/>
      <c r="J393" s="16"/>
      <c r="K393" s="15"/>
      <c r="L393" s="14"/>
      <c r="M393" s="14"/>
      <c r="N393" s="14"/>
    </row>
    <row r="394" spans="1:22" s="35" customFormat="1">
      <c r="A394" s="20"/>
      <c r="B394" s="23" t="s">
        <v>108</v>
      </c>
      <c r="C394" s="23"/>
      <c r="D394" s="23"/>
      <c r="E394" s="23"/>
      <c r="F394" s="23"/>
      <c r="G394" s="23"/>
      <c r="H394" s="22"/>
      <c r="I394" s="22"/>
      <c r="J394" s="28"/>
      <c r="K394" s="27"/>
      <c r="L394" s="26"/>
      <c r="M394" s="26"/>
      <c r="N394" s="26"/>
    </row>
    <row r="395" spans="1:22">
      <c r="A395" s="20"/>
      <c r="B395" s="23"/>
      <c r="C395" s="23"/>
      <c r="D395" s="23"/>
      <c r="E395" s="23"/>
      <c r="F395" s="23"/>
      <c r="G395" s="23"/>
      <c r="H395" s="22"/>
      <c r="I395" s="22"/>
      <c r="L395" s="58"/>
      <c r="M395" s="58"/>
      <c r="N395" s="58"/>
      <c r="O395" s="2"/>
      <c r="P395" s="2"/>
      <c r="Q395" s="2"/>
      <c r="R395" s="2"/>
      <c r="S395" s="2"/>
      <c r="T395" s="2"/>
      <c r="U395" s="2"/>
      <c r="V395" s="2"/>
    </row>
    <row r="396" spans="1:22" s="54" customFormat="1" ht="34.5" customHeight="1">
      <c r="A396" s="20"/>
      <c r="B396" s="23"/>
      <c r="C396" s="8"/>
      <c r="D396" s="8"/>
      <c r="E396" s="8"/>
      <c r="F396" s="8"/>
      <c r="G396" s="8"/>
      <c r="H396" s="29"/>
      <c r="I396" s="29"/>
      <c r="J396" s="57" t="s">
        <v>56</v>
      </c>
      <c r="K396" s="56"/>
      <c r="L396" s="55" t="s">
        <v>509</v>
      </c>
      <c r="M396" s="55" t="s">
        <v>508</v>
      </c>
      <c r="N396" s="55" t="s">
        <v>507</v>
      </c>
    </row>
    <row r="397" spans="1:22" s="54" customFormat="1" ht="20.25" customHeight="1">
      <c r="A397" s="20"/>
      <c r="C397" s="18"/>
      <c r="D397" s="8"/>
      <c r="E397" s="8"/>
      <c r="F397" s="8"/>
      <c r="G397" s="8"/>
      <c r="H397" s="29"/>
      <c r="I397" s="53" t="s">
        <v>47</v>
      </c>
      <c r="J397" s="52"/>
      <c r="K397" s="51"/>
      <c r="L397" s="50" t="s">
        <v>497</v>
      </c>
      <c r="M397" s="50" t="s">
        <v>497</v>
      </c>
      <c r="N397" s="50" t="s">
        <v>497</v>
      </c>
    </row>
    <row r="398" spans="1:22" s="35" customFormat="1" ht="113.65" customHeight="1">
      <c r="A398" s="34" t="s">
        <v>107</v>
      </c>
      <c r="B398" s="19"/>
      <c r="C398" s="307" t="s">
        <v>106</v>
      </c>
      <c r="D398" s="308"/>
      <c r="E398" s="308"/>
      <c r="F398" s="308"/>
      <c r="G398" s="308"/>
      <c r="H398" s="309"/>
      <c r="I398" s="82" t="s">
        <v>105</v>
      </c>
      <c r="J398" s="32"/>
      <c r="K398" s="81"/>
      <c r="L398" s="68" t="s">
        <v>104</v>
      </c>
      <c r="M398" s="68" t="s">
        <v>104</v>
      </c>
      <c r="N398" s="68" t="s">
        <v>104</v>
      </c>
    </row>
    <row r="399" spans="1:22" s="21" customFormat="1" ht="65.099999999999994" customHeight="1">
      <c r="A399" s="20"/>
      <c r="B399" s="19"/>
      <c r="C399" s="310" t="s">
        <v>102</v>
      </c>
      <c r="D399" s="311"/>
      <c r="E399" s="311"/>
      <c r="F399" s="311"/>
      <c r="G399" s="311"/>
      <c r="H399" s="312"/>
      <c r="I399" s="313" t="s">
        <v>101</v>
      </c>
      <c r="J399" s="73"/>
      <c r="K399" s="77"/>
      <c r="L399" s="76"/>
      <c r="M399" s="75"/>
      <c r="N399" s="75"/>
    </row>
    <row r="400" spans="1:22" s="21" customFormat="1" ht="34.5" customHeight="1">
      <c r="A400" s="34" t="s">
        <v>100</v>
      </c>
      <c r="B400" s="19"/>
      <c r="C400" s="74"/>
      <c r="D400" s="366" t="s">
        <v>83</v>
      </c>
      <c r="E400" s="367"/>
      <c r="F400" s="367"/>
      <c r="G400" s="367"/>
      <c r="H400" s="368"/>
      <c r="I400" s="341"/>
      <c r="J400" s="73"/>
      <c r="K400" s="72"/>
      <c r="L400" s="68">
        <v>0</v>
      </c>
      <c r="M400" s="68">
        <v>0</v>
      </c>
      <c r="N400" s="68">
        <v>0</v>
      </c>
    </row>
    <row r="401" spans="1:14" s="21" customFormat="1" ht="34.5" customHeight="1">
      <c r="A401" s="34" t="s">
        <v>99</v>
      </c>
      <c r="B401" s="19"/>
      <c r="C401" s="74"/>
      <c r="D401" s="366" t="s">
        <v>81</v>
      </c>
      <c r="E401" s="367"/>
      <c r="F401" s="367"/>
      <c r="G401" s="367"/>
      <c r="H401" s="368"/>
      <c r="I401" s="341"/>
      <c r="J401" s="73"/>
      <c r="K401" s="72"/>
      <c r="L401" s="68">
        <v>0</v>
      </c>
      <c r="M401" s="68">
        <v>0</v>
      </c>
      <c r="N401" s="68">
        <v>0</v>
      </c>
    </row>
    <row r="402" spans="1:14" s="21" customFormat="1" ht="34.5" customHeight="1">
      <c r="A402" s="34" t="s">
        <v>98</v>
      </c>
      <c r="B402" s="19"/>
      <c r="C402" s="74"/>
      <c r="D402" s="366" t="s">
        <v>79</v>
      </c>
      <c r="E402" s="367"/>
      <c r="F402" s="367"/>
      <c r="G402" s="367"/>
      <c r="H402" s="368"/>
      <c r="I402" s="341"/>
      <c r="J402" s="73"/>
      <c r="K402" s="72"/>
      <c r="L402" s="68">
        <v>0</v>
      </c>
      <c r="M402" s="68">
        <v>0</v>
      </c>
      <c r="N402" s="68">
        <v>0</v>
      </c>
    </row>
    <row r="403" spans="1:14" s="21" customFormat="1" ht="34.5" customHeight="1">
      <c r="A403" s="34" t="s">
        <v>97</v>
      </c>
      <c r="B403" s="19"/>
      <c r="C403" s="74"/>
      <c r="D403" s="366" t="s">
        <v>77</v>
      </c>
      <c r="E403" s="367"/>
      <c r="F403" s="367"/>
      <c r="G403" s="367"/>
      <c r="H403" s="368"/>
      <c r="I403" s="341"/>
      <c r="J403" s="73"/>
      <c r="K403" s="72"/>
      <c r="L403" s="68">
        <v>0</v>
      </c>
      <c r="M403" s="68">
        <v>0</v>
      </c>
      <c r="N403" s="68">
        <v>0</v>
      </c>
    </row>
    <row r="404" spans="1:14" s="21" customFormat="1" ht="34.5" customHeight="1">
      <c r="A404" s="34" t="s">
        <v>96</v>
      </c>
      <c r="B404" s="19"/>
      <c r="C404" s="74"/>
      <c r="D404" s="366" t="s">
        <v>75</v>
      </c>
      <c r="E404" s="367"/>
      <c r="F404" s="367"/>
      <c r="G404" s="367"/>
      <c r="H404" s="368"/>
      <c r="I404" s="341"/>
      <c r="J404" s="73"/>
      <c r="K404" s="72"/>
      <c r="L404" s="68">
        <v>0</v>
      </c>
      <c r="M404" s="68">
        <v>0</v>
      </c>
      <c r="N404" s="68">
        <v>0</v>
      </c>
    </row>
    <row r="405" spans="1:14" s="21" customFormat="1" ht="34.5" customHeight="1">
      <c r="A405" s="34" t="s">
        <v>95</v>
      </c>
      <c r="B405" s="19"/>
      <c r="C405" s="80"/>
      <c r="D405" s="366" t="s">
        <v>73</v>
      </c>
      <c r="E405" s="367"/>
      <c r="F405" s="367"/>
      <c r="G405" s="367"/>
      <c r="H405" s="368"/>
      <c r="I405" s="341"/>
      <c r="J405" s="73"/>
      <c r="K405" s="72"/>
      <c r="L405" s="68">
        <v>0</v>
      </c>
      <c r="M405" s="68">
        <v>0</v>
      </c>
      <c r="N405" s="68">
        <v>0</v>
      </c>
    </row>
    <row r="406" spans="1:14" s="21" customFormat="1" ht="34.5" customHeight="1">
      <c r="A406" s="34" t="s">
        <v>94</v>
      </c>
      <c r="B406" s="19"/>
      <c r="C406" s="79"/>
      <c r="D406" s="366" t="s">
        <v>71</v>
      </c>
      <c r="E406" s="367"/>
      <c r="F406" s="367"/>
      <c r="G406" s="367"/>
      <c r="H406" s="368"/>
      <c r="I406" s="341"/>
      <c r="J406" s="70"/>
      <c r="K406" s="69"/>
      <c r="L406" s="68">
        <v>0</v>
      </c>
      <c r="M406" s="68">
        <v>0</v>
      </c>
      <c r="N406" s="68">
        <v>0</v>
      </c>
    </row>
    <row r="407" spans="1:14" s="21" customFormat="1" ht="42.75" customHeight="1">
      <c r="A407" s="20"/>
      <c r="B407" s="19"/>
      <c r="C407" s="310" t="s">
        <v>93</v>
      </c>
      <c r="D407" s="311"/>
      <c r="E407" s="311"/>
      <c r="F407" s="311"/>
      <c r="G407" s="311"/>
      <c r="H407" s="312"/>
      <c r="I407" s="341"/>
      <c r="J407" s="73"/>
      <c r="K407" s="77"/>
      <c r="L407" s="76"/>
      <c r="M407" s="75"/>
      <c r="N407" s="75"/>
    </row>
    <row r="408" spans="1:14" s="21" customFormat="1" ht="34.5" customHeight="1">
      <c r="A408" s="34" t="s">
        <v>92</v>
      </c>
      <c r="B408" s="19"/>
      <c r="C408" s="74"/>
      <c r="D408" s="366" t="s">
        <v>83</v>
      </c>
      <c r="E408" s="367"/>
      <c r="F408" s="367"/>
      <c r="G408" s="367"/>
      <c r="H408" s="368"/>
      <c r="I408" s="341"/>
      <c r="J408" s="73"/>
      <c r="K408" s="72"/>
      <c r="L408" s="68">
        <v>0</v>
      </c>
      <c r="M408" s="68">
        <v>0</v>
      </c>
      <c r="N408" s="68">
        <v>0</v>
      </c>
    </row>
    <row r="409" spans="1:14" s="21" customFormat="1" ht="34.5" customHeight="1">
      <c r="A409" s="34" t="s">
        <v>91</v>
      </c>
      <c r="B409" s="19"/>
      <c r="C409" s="74"/>
      <c r="D409" s="366" t="s">
        <v>81</v>
      </c>
      <c r="E409" s="367"/>
      <c r="F409" s="367"/>
      <c r="G409" s="367"/>
      <c r="H409" s="368"/>
      <c r="I409" s="341"/>
      <c r="J409" s="73"/>
      <c r="K409" s="72"/>
      <c r="L409" s="68">
        <v>0</v>
      </c>
      <c r="M409" s="68">
        <v>0</v>
      </c>
      <c r="N409" s="68">
        <v>0</v>
      </c>
    </row>
    <row r="410" spans="1:14" s="21" customFormat="1" ht="34.5" customHeight="1">
      <c r="A410" s="34" t="s">
        <v>90</v>
      </c>
      <c r="B410" s="19"/>
      <c r="C410" s="74"/>
      <c r="D410" s="366" t="s">
        <v>79</v>
      </c>
      <c r="E410" s="367"/>
      <c r="F410" s="367"/>
      <c r="G410" s="367"/>
      <c r="H410" s="368"/>
      <c r="I410" s="341"/>
      <c r="J410" s="73"/>
      <c r="K410" s="72"/>
      <c r="L410" s="68">
        <v>0</v>
      </c>
      <c r="M410" s="68">
        <v>0</v>
      </c>
      <c r="N410" s="68">
        <v>0</v>
      </c>
    </row>
    <row r="411" spans="1:14" s="21" customFormat="1" ht="34.5" customHeight="1">
      <c r="A411" s="34" t="s">
        <v>89</v>
      </c>
      <c r="B411" s="19"/>
      <c r="C411" s="74"/>
      <c r="D411" s="366" t="s">
        <v>77</v>
      </c>
      <c r="E411" s="367"/>
      <c r="F411" s="367"/>
      <c r="G411" s="367"/>
      <c r="H411" s="368"/>
      <c r="I411" s="341"/>
      <c r="J411" s="73"/>
      <c r="K411" s="72"/>
      <c r="L411" s="68">
        <v>0</v>
      </c>
      <c r="M411" s="68">
        <v>0</v>
      </c>
      <c r="N411" s="68">
        <v>0</v>
      </c>
    </row>
    <row r="412" spans="1:14" s="21" customFormat="1" ht="34.5" customHeight="1">
      <c r="A412" s="34" t="s">
        <v>88</v>
      </c>
      <c r="B412" s="19"/>
      <c r="C412" s="74"/>
      <c r="D412" s="366" t="s">
        <v>75</v>
      </c>
      <c r="E412" s="367"/>
      <c r="F412" s="367"/>
      <c r="G412" s="367"/>
      <c r="H412" s="368"/>
      <c r="I412" s="341"/>
      <c r="J412" s="73"/>
      <c r="K412" s="72"/>
      <c r="L412" s="68">
        <v>0</v>
      </c>
      <c r="M412" s="68">
        <v>0</v>
      </c>
      <c r="N412" s="68">
        <v>0</v>
      </c>
    </row>
    <row r="413" spans="1:14" s="21" customFormat="1" ht="34.5" customHeight="1">
      <c r="A413" s="34" t="s">
        <v>87</v>
      </c>
      <c r="B413" s="19"/>
      <c r="C413" s="74"/>
      <c r="D413" s="366" t="s">
        <v>73</v>
      </c>
      <c r="E413" s="367"/>
      <c r="F413" s="367"/>
      <c r="G413" s="367"/>
      <c r="H413" s="368"/>
      <c r="I413" s="341"/>
      <c r="J413" s="73"/>
      <c r="K413" s="72"/>
      <c r="L413" s="68">
        <v>0</v>
      </c>
      <c r="M413" s="68">
        <v>0</v>
      </c>
      <c r="N413" s="68">
        <v>0</v>
      </c>
    </row>
    <row r="414" spans="1:14" s="21" customFormat="1" ht="34.5" customHeight="1">
      <c r="A414" s="34" t="s">
        <v>86</v>
      </c>
      <c r="B414" s="19"/>
      <c r="C414" s="71"/>
      <c r="D414" s="366" t="s">
        <v>71</v>
      </c>
      <c r="E414" s="367"/>
      <c r="F414" s="367"/>
      <c r="G414" s="367"/>
      <c r="H414" s="368"/>
      <c r="I414" s="341"/>
      <c r="J414" s="70"/>
      <c r="K414" s="69"/>
      <c r="L414" s="68">
        <v>0</v>
      </c>
      <c r="M414" s="68">
        <v>0</v>
      </c>
      <c r="N414" s="68">
        <v>0</v>
      </c>
    </row>
    <row r="415" spans="1:14" s="21" customFormat="1" ht="42.75" customHeight="1">
      <c r="A415" s="20"/>
      <c r="B415" s="19"/>
      <c r="C415" s="310" t="s">
        <v>85</v>
      </c>
      <c r="D415" s="311"/>
      <c r="E415" s="311"/>
      <c r="F415" s="311"/>
      <c r="G415" s="311"/>
      <c r="H415" s="312"/>
      <c r="I415" s="341"/>
      <c r="J415" s="78"/>
      <c r="K415" s="77"/>
      <c r="L415" s="76"/>
      <c r="M415" s="75"/>
      <c r="N415" s="75"/>
    </row>
    <row r="416" spans="1:14" s="21" customFormat="1" ht="34.5" customHeight="1">
      <c r="A416" s="34" t="s">
        <v>84</v>
      </c>
      <c r="B416" s="19"/>
      <c r="C416" s="74"/>
      <c r="D416" s="366" t="s">
        <v>83</v>
      </c>
      <c r="E416" s="367"/>
      <c r="F416" s="367"/>
      <c r="G416" s="367"/>
      <c r="H416" s="368"/>
      <c r="I416" s="341"/>
      <c r="J416" s="73"/>
      <c r="K416" s="72"/>
      <c r="L416" s="68">
        <v>0</v>
      </c>
      <c r="M416" s="68">
        <v>0</v>
      </c>
      <c r="N416" s="68">
        <v>0</v>
      </c>
    </row>
    <row r="417" spans="1:22" s="21" customFormat="1" ht="34.5" customHeight="1">
      <c r="A417" s="34" t="s">
        <v>82</v>
      </c>
      <c r="B417" s="19"/>
      <c r="C417" s="74"/>
      <c r="D417" s="366" t="s">
        <v>81</v>
      </c>
      <c r="E417" s="367"/>
      <c r="F417" s="367"/>
      <c r="G417" s="367"/>
      <c r="H417" s="368"/>
      <c r="I417" s="341"/>
      <c r="J417" s="73"/>
      <c r="K417" s="72"/>
      <c r="L417" s="68">
        <v>0</v>
      </c>
      <c r="M417" s="68">
        <v>0</v>
      </c>
      <c r="N417" s="68">
        <v>0</v>
      </c>
    </row>
    <row r="418" spans="1:22" s="21" customFormat="1" ht="34.5" customHeight="1">
      <c r="A418" s="34" t="s">
        <v>80</v>
      </c>
      <c r="B418" s="19"/>
      <c r="C418" s="74"/>
      <c r="D418" s="366" t="s">
        <v>79</v>
      </c>
      <c r="E418" s="367"/>
      <c r="F418" s="367"/>
      <c r="G418" s="367"/>
      <c r="H418" s="368"/>
      <c r="I418" s="341"/>
      <c r="J418" s="73"/>
      <c r="K418" s="72"/>
      <c r="L418" s="68">
        <v>0</v>
      </c>
      <c r="M418" s="68">
        <v>0</v>
      </c>
      <c r="N418" s="68">
        <v>0</v>
      </c>
    </row>
    <row r="419" spans="1:22" s="21" customFormat="1" ht="34.5" customHeight="1">
      <c r="A419" s="34" t="s">
        <v>78</v>
      </c>
      <c r="B419" s="19"/>
      <c r="C419" s="74"/>
      <c r="D419" s="366" t="s">
        <v>77</v>
      </c>
      <c r="E419" s="367"/>
      <c r="F419" s="367"/>
      <c r="G419" s="367"/>
      <c r="H419" s="368"/>
      <c r="I419" s="341"/>
      <c r="J419" s="73"/>
      <c r="K419" s="72"/>
      <c r="L419" s="68">
        <v>0</v>
      </c>
      <c r="M419" s="68">
        <v>0</v>
      </c>
      <c r="N419" s="68">
        <v>0</v>
      </c>
    </row>
    <row r="420" spans="1:22" s="21" customFormat="1" ht="34.5" customHeight="1">
      <c r="A420" s="34" t="s">
        <v>76</v>
      </c>
      <c r="B420" s="19"/>
      <c r="C420" s="74"/>
      <c r="D420" s="366" t="s">
        <v>75</v>
      </c>
      <c r="E420" s="367"/>
      <c r="F420" s="367"/>
      <c r="G420" s="367"/>
      <c r="H420" s="368"/>
      <c r="I420" s="341"/>
      <c r="J420" s="73"/>
      <c r="K420" s="72"/>
      <c r="L420" s="68">
        <v>0</v>
      </c>
      <c r="M420" s="68">
        <v>0</v>
      </c>
      <c r="N420" s="68">
        <v>0</v>
      </c>
    </row>
    <row r="421" spans="1:22" s="21" customFormat="1" ht="34.5" customHeight="1">
      <c r="A421" s="34" t="s">
        <v>74</v>
      </c>
      <c r="B421" s="19"/>
      <c r="C421" s="74"/>
      <c r="D421" s="366" t="s">
        <v>73</v>
      </c>
      <c r="E421" s="367"/>
      <c r="F421" s="367"/>
      <c r="G421" s="367"/>
      <c r="H421" s="368"/>
      <c r="I421" s="341"/>
      <c r="J421" s="73"/>
      <c r="K421" s="72"/>
      <c r="L421" s="68">
        <v>0</v>
      </c>
      <c r="M421" s="68">
        <v>0</v>
      </c>
      <c r="N421" s="68">
        <v>0</v>
      </c>
    </row>
    <row r="422" spans="1:22" s="21" customFormat="1" ht="34.5" customHeight="1">
      <c r="A422" s="34" t="s">
        <v>72</v>
      </c>
      <c r="B422" s="19"/>
      <c r="C422" s="71"/>
      <c r="D422" s="366" t="s">
        <v>71</v>
      </c>
      <c r="E422" s="367"/>
      <c r="F422" s="367"/>
      <c r="G422" s="367"/>
      <c r="H422" s="368"/>
      <c r="I422" s="342"/>
      <c r="J422" s="70"/>
      <c r="K422" s="69"/>
      <c r="L422" s="68">
        <v>0</v>
      </c>
      <c r="M422" s="68">
        <v>0</v>
      </c>
      <c r="N422" s="68">
        <v>0</v>
      </c>
    </row>
    <row r="423" spans="1:22" s="21" customFormat="1">
      <c r="A423" s="20"/>
      <c r="B423" s="23"/>
      <c r="C423" s="23"/>
      <c r="D423" s="23"/>
      <c r="E423" s="23"/>
      <c r="F423" s="23"/>
      <c r="G423" s="23"/>
      <c r="H423" s="22"/>
      <c r="I423" s="22"/>
      <c r="J423" s="16"/>
      <c r="K423" s="15"/>
      <c r="L423" s="14"/>
      <c r="M423" s="14"/>
      <c r="N423" s="14"/>
    </row>
    <row r="424" spans="1:22" s="13" customFormat="1">
      <c r="A424" s="20"/>
      <c r="B424" s="25"/>
      <c r="C424" s="18"/>
      <c r="D424" s="18"/>
      <c r="E424" s="18"/>
      <c r="F424" s="18"/>
      <c r="G424" s="18"/>
      <c r="H424" s="17"/>
      <c r="I424" s="17"/>
      <c r="J424" s="16"/>
      <c r="K424" s="15"/>
      <c r="L424" s="14"/>
      <c r="M424" s="14"/>
      <c r="N424" s="14"/>
    </row>
    <row r="425" spans="1:22" s="21" customFormat="1">
      <c r="A425" s="20"/>
      <c r="B425" s="19"/>
      <c r="C425" s="8"/>
      <c r="D425" s="8"/>
      <c r="E425" s="8"/>
      <c r="F425" s="8"/>
      <c r="G425" s="8"/>
      <c r="H425" s="29"/>
      <c r="I425" s="29"/>
      <c r="J425" s="28"/>
      <c r="K425" s="27"/>
      <c r="L425" s="26"/>
      <c r="M425" s="26"/>
      <c r="N425" s="26"/>
    </row>
    <row r="426" spans="1:22" s="21" customFormat="1">
      <c r="A426" s="20"/>
      <c r="B426" s="23" t="s">
        <v>70</v>
      </c>
      <c r="C426" s="23"/>
      <c r="D426" s="23"/>
      <c r="E426" s="23"/>
      <c r="F426" s="23"/>
      <c r="G426" s="23"/>
      <c r="H426" s="22"/>
      <c r="I426" s="22"/>
      <c r="J426" s="28"/>
      <c r="K426" s="27"/>
      <c r="L426" s="26"/>
      <c r="M426" s="26"/>
      <c r="N426" s="26"/>
    </row>
    <row r="427" spans="1:22">
      <c r="A427" s="20"/>
      <c r="B427" s="23"/>
      <c r="C427" s="23"/>
      <c r="D427" s="23"/>
      <c r="E427" s="23"/>
      <c r="F427" s="23"/>
      <c r="G427" s="23"/>
      <c r="H427" s="22"/>
      <c r="I427" s="22"/>
      <c r="L427" s="58"/>
      <c r="M427" s="58"/>
      <c r="N427" s="58"/>
      <c r="O427" s="2"/>
      <c r="P427" s="2"/>
      <c r="Q427" s="2"/>
      <c r="R427" s="2"/>
      <c r="S427" s="2"/>
      <c r="T427" s="2"/>
      <c r="U427" s="2"/>
      <c r="V427" s="2"/>
    </row>
    <row r="428" spans="1:22" s="54" customFormat="1" ht="34.5" customHeight="1">
      <c r="A428" s="20"/>
      <c r="B428" s="23"/>
      <c r="C428" s="8"/>
      <c r="D428" s="8"/>
      <c r="E428" s="8"/>
      <c r="F428" s="8"/>
      <c r="G428" s="8"/>
      <c r="H428" s="29"/>
      <c r="I428" s="29"/>
      <c r="J428" s="57" t="s">
        <v>56</v>
      </c>
      <c r="K428" s="56"/>
      <c r="L428" s="55" t="s">
        <v>509</v>
      </c>
      <c r="M428" s="55" t="s">
        <v>508</v>
      </c>
      <c r="N428" s="55" t="s">
        <v>507</v>
      </c>
    </row>
    <row r="429" spans="1:22" s="54" customFormat="1" ht="19.899999999999999" customHeight="1">
      <c r="A429" s="20"/>
      <c r="C429" s="18"/>
      <c r="D429" s="8"/>
      <c r="E429" s="8"/>
      <c r="F429" s="8"/>
      <c r="G429" s="8"/>
      <c r="H429" s="29"/>
      <c r="I429" s="53" t="s">
        <v>47</v>
      </c>
      <c r="J429" s="52"/>
      <c r="K429" s="51"/>
      <c r="L429" s="50" t="s">
        <v>497</v>
      </c>
      <c r="M429" s="50" t="s">
        <v>497</v>
      </c>
      <c r="N429" s="50" t="s">
        <v>497</v>
      </c>
    </row>
    <row r="430" spans="1:22" s="35" customFormat="1" ht="35.1" customHeight="1">
      <c r="A430" s="34" t="s">
        <v>69</v>
      </c>
      <c r="B430" s="25"/>
      <c r="C430" s="310" t="s">
        <v>68</v>
      </c>
      <c r="D430" s="311"/>
      <c r="E430" s="311"/>
      <c r="F430" s="311"/>
      <c r="G430" s="311"/>
      <c r="H430" s="312"/>
      <c r="I430" s="329" t="s">
        <v>67</v>
      </c>
      <c r="J430" s="65">
        <v>25</v>
      </c>
      <c r="K430" s="62" t="str">
        <f>IF(OR(COUNTIF(L430:N430,"未確認")&gt;0,COUNTIF(L430:N430,"~*")&gt;0),"※","")</f>
        <v/>
      </c>
      <c r="L430" s="61"/>
      <c r="M430" s="61"/>
      <c r="N430" s="61"/>
    </row>
    <row r="431" spans="1:22" s="35" customFormat="1" ht="35.1" customHeight="1">
      <c r="A431" s="34" t="s">
        <v>66</v>
      </c>
      <c r="B431" s="25"/>
      <c r="C431" s="67"/>
      <c r="D431" s="66"/>
      <c r="E431" s="307" t="s">
        <v>61</v>
      </c>
      <c r="F431" s="308"/>
      <c r="G431" s="308"/>
      <c r="H431" s="309"/>
      <c r="I431" s="315"/>
      <c r="J431" s="65">
        <v>0</v>
      </c>
      <c r="K431" s="62" t="str">
        <f>IF(OR(COUNTIF(L431:N431,"未確認")&gt;0,COUNTIF(L431:N431,"~*")&gt;0),"※","")</f>
        <v/>
      </c>
      <c r="L431" s="61"/>
      <c r="M431" s="61"/>
      <c r="N431" s="61"/>
    </row>
    <row r="432" spans="1:22" s="35" customFormat="1" ht="35.1" customHeight="1">
      <c r="A432" s="34" t="s">
        <v>65</v>
      </c>
      <c r="B432" s="25"/>
      <c r="C432" s="310" t="s">
        <v>64</v>
      </c>
      <c r="D432" s="311"/>
      <c r="E432" s="311"/>
      <c r="F432" s="311"/>
      <c r="G432" s="311"/>
      <c r="H432" s="312"/>
      <c r="I432" s="313" t="s">
        <v>63</v>
      </c>
      <c r="J432" s="65" t="s">
        <v>510</v>
      </c>
      <c r="K432" s="62" t="str">
        <f>IF(OR(COUNTIF(L432:N432,"未確認")&gt;0,COUNTIF(L432:N432,"~*")&gt;0),"※","")</f>
        <v/>
      </c>
      <c r="L432" s="61"/>
      <c r="M432" s="61"/>
      <c r="N432" s="61"/>
    </row>
    <row r="433" spans="1:22" s="35" customFormat="1" ht="35.1" customHeight="1">
      <c r="A433" s="34" t="s">
        <v>62</v>
      </c>
      <c r="B433" s="25"/>
      <c r="C433" s="67"/>
      <c r="D433" s="66"/>
      <c r="E433" s="307" t="s">
        <v>61</v>
      </c>
      <c r="F433" s="308"/>
      <c r="G433" s="308"/>
      <c r="H433" s="309"/>
      <c r="I433" s="372"/>
      <c r="J433" s="65">
        <v>0</v>
      </c>
      <c r="K433" s="62" t="str">
        <f>IF(OR(COUNTIF(L433:N433,"未確認")&gt;0,COUNTIF(L433:N433,"~*")&gt;0),"※","")</f>
        <v/>
      </c>
      <c r="L433" s="61"/>
      <c r="M433" s="61"/>
      <c r="N433" s="61"/>
    </row>
    <row r="434" spans="1:22" s="35" customFormat="1" ht="42" customHeight="1">
      <c r="A434" s="34" t="s">
        <v>60</v>
      </c>
      <c r="B434" s="25"/>
      <c r="C434" s="307" t="s">
        <v>59</v>
      </c>
      <c r="D434" s="308"/>
      <c r="E434" s="308"/>
      <c r="F434" s="308"/>
      <c r="G434" s="308"/>
      <c r="H434" s="309"/>
      <c r="I434" s="64" t="s">
        <v>58</v>
      </c>
      <c r="J434" s="63">
        <v>0</v>
      </c>
      <c r="K434" s="62" t="str">
        <f>IF(OR(COUNTIF(L434:N434,"未確認")&gt;0,COUNTIF(L434:N434,"~*")&gt;0),"※","")</f>
        <v/>
      </c>
      <c r="L434" s="61"/>
      <c r="M434" s="61"/>
      <c r="N434" s="61"/>
    </row>
    <row r="435" spans="1:22" s="21" customFormat="1">
      <c r="A435" s="20"/>
      <c r="B435" s="23"/>
      <c r="C435" s="23"/>
      <c r="D435" s="23"/>
      <c r="E435" s="23"/>
      <c r="F435" s="23"/>
      <c r="G435" s="23"/>
      <c r="H435" s="22"/>
      <c r="I435" s="22"/>
      <c r="J435" s="16"/>
      <c r="K435" s="15"/>
      <c r="L435" s="14"/>
      <c r="M435" s="14"/>
      <c r="N435" s="14"/>
    </row>
    <row r="436" spans="1:22" s="13" customFormat="1">
      <c r="A436" s="20"/>
      <c r="B436" s="25"/>
      <c r="C436" s="18"/>
      <c r="D436" s="18"/>
      <c r="E436" s="18"/>
      <c r="F436" s="18"/>
      <c r="G436" s="18"/>
      <c r="H436" s="17"/>
      <c r="I436" s="17"/>
      <c r="J436" s="16"/>
      <c r="K436" s="15"/>
      <c r="L436" s="14"/>
      <c r="M436" s="14"/>
      <c r="N436" s="14"/>
    </row>
    <row r="437" spans="1:22" s="21" customFormat="1">
      <c r="A437" s="20"/>
      <c r="B437" s="25"/>
      <c r="C437" s="8"/>
      <c r="D437" s="8"/>
      <c r="E437" s="60"/>
      <c r="F437" s="60"/>
      <c r="G437" s="60"/>
      <c r="H437" s="59"/>
      <c r="I437" s="59"/>
      <c r="J437" s="16"/>
      <c r="K437" s="15"/>
      <c r="L437" s="14"/>
      <c r="M437" s="14"/>
      <c r="N437" s="14"/>
    </row>
    <row r="438" spans="1:22" s="35" customFormat="1">
      <c r="A438" s="20"/>
      <c r="B438" s="23" t="s">
        <v>57</v>
      </c>
      <c r="C438" s="8"/>
      <c r="D438" s="8"/>
      <c r="E438" s="8"/>
      <c r="F438" s="8"/>
      <c r="G438" s="8"/>
      <c r="H438" s="29"/>
      <c r="I438" s="29"/>
      <c r="J438" s="28"/>
      <c r="K438" s="27"/>
      <c r="L438" s="26"/>
      <c r="M438" s="26"/>
      <c r="N438" s="26"/>
    </row>
    <row r="439" spans="1:22">
      <c r="A439" s="20"/>
      <c r="B439" s="23"/>
      <c r="C439" s="23"/>
      <c r="D439" s="23"/>
      <c r="E439" s="23"/>
      <c r="F439" s="23"/>
      <c r="G439" s="23"/>
      <c r="H439" s="22"/>
      <c r="I439" s="22"/>
      <c r="L439" s="58"/>
      <c r="M439" s="58"/>
      <c r="N439" s="58"/>
      <c r="O439" s="2"/>
      <c r="P439" s="2"/>
      <c r="Q439" s="2"/>
      <c r="R439" s="2"/>
      <c r="S439" s="2"/>
      <c r="T439" s="2"/>
      <c r="U439" s="2"/>
      <c r="V439" s="2"/>
    </row>
    <row r="440" spans="1:22" ht="34.5" customHeight="1">
      <c r="A440" s="20"/>
      <c r="B440" s="23"/>
      <c r="C440" s="8"/>
      <c r="D440" s="8"/>
      <c r="F440" s="8"/>
      <c r="G440" s="8"/>
      <c r="H440" s="29"/>
      <c r="I440" s="29"/>
      <c r="J440" s="57" t="s">
        <v>56</v>
      </c>
      <c r="K440" s="56"/>
      <c r="L440" s="55" t="s">
        <v>509</v>
      </c>
      <c r="M440" s="55" t="s">
        <v>508</v>
      </c>
      <c r="N440" s="55" t="s">
        <v>507</v>
      </c>
      <c r="O440" s="2"/>
      <c r="P440" s="2"/>
      <c r="Q440" s="2"/>
      <c r="R440" s="2"/>
      <c r="S440" s="2"/>
      <c r="T440" s="2"/>
      <c r="U440" s="2"/>
      <c r="V440" s="2"/>
    </row>
    <row r="441" spans="1:22" ht="20.25" customHeight="1">
      <c r="A441" s="20"/>
      <c r="B441" s="54"/>
      <c r="C441" s="18"/>
      <c r="D441" s="8"/>
      <c r="F441" s="8"/>
      <c r="G441" s="8"/>
      <c r="H441" s="29"/>
      <c r="I441" s="53" t="s">
        <v>47</v>
      </c>
      <c r="J441" s="52"/>
      <c r="K441" s="51"/>
      <c r="L441" s="50" t="s">
        <v>497</v>
      </c>
      <c r="M441" s="50" t="s">
        <v>497</v>
      </c>
      <c r="N441" s="50" t="s">
        <v>497</v>
      </c>
      <c r="O441" s="2"/>
      <c r="P441" s="2"/>
      <c r="Q441" s="2"/>
      <c r="R441" s="2"/>
      <c r="S441" s="2"/>
      <c r="T441" s="2"/>
      <c r="U441" s="2"/>
      <c r="V441" s="2"/>
    </row>
    <row r="442" spans="1:22" s="13" customFormat="1" ht="56.1" customHeight="1">
      <c r="A442" s="34" t="s">
        <v>44</v>
      </c>
      <c r="B442" s="25"/>
      <c r="C442" s="307" t="s">
        <v>43</v>
      </c>
      <c r="D442" s="308"/>
      <c r="E442" s="308"/>
      <c r="F442" s="308"/>
      <c r="G442" s="308"/>
      <c r="H442" s="309"/>
      <c r="I442" s="33" t="s">
        <v>42</v>
      </c>
      <c r="J442" s="32"/>
      <c r="K442" s="31"/>
      <c r="L442" s="49" t="s">
        <v>41</v>
      </c>
      <c r="M442" s="49" t="s">
        <v>41</v>
      </c>
      <c r="N442" s="49" t="s">
        <v>41</v>
      </c>
    </row>
    <row r="443" spans="1:22" s="13" customFormat="1" ht="56.1" customHeight="1">
      <c r="A443" s="34" t="s">
        <v>40</v>
      </c>
      <c r="B443" s="25"/>
      <c r="C443" s="307" t="s">
        <v>39</v>
      </c>
      <c r="D443" s="308"/>
      <c r="E443" s="308"/>
      <c r="F443" s="308"/>
      <c r="G443" s="308"/>
      <c r="H443" s="309"/>
      <c r="I443" s="33" t="s">
        <v>38</v>
      </c>
      <c r="J443" s="32"/>
      <c r="K443" s="31"/>
      <c r="L443" s="48">
        <v>0</v>
      </c>
      <c r="M443" s="48">
        <v>0</v>
      </c>
      <c r="N443" s="48">
        <v>0</v>
      </c>
    </row>
    <row r="444" spans="1:22" s="13" customFormat="1" ht="56.1" customHeight="1">
      <c r="A444" s="34" t="s">
        <v>37</v>
      </c>
      <c r="B444" s="25"/>
      <c r="C444" s="307" t="s">
        <v>36</v>
      </c>
      <c r="D444" s="308"/>
      <c r="E444" s="308"/>
      <c r="F444" s="308"/>
      <c r="G444" s="308"/>
      <c r="H444" s="309"/>
      <c r="I444" s="33" t="s">
        <v>35</v>
      </c>
      <c r="J444" s="32"/>
      <c r="K444" s="31"/>
      <c r="L444" s="47">
        <v>0</v>
      </c>
      <c r="M444" s="47">
        <v>0</v>
      </c>
      <c r="N444" s="47">
        <v>0</v>
      </c>
    </row>
    <row r="445" spans="1:22" s="13" customFormat="1" ht="60" customHeight="1">
      <c r="A445" s="34" t="s">
        <v>34</v>
      </c>
      <c r="B445" s="25"/>
      <c r="C445" s="310" t="s">
        <v>33</v>
      </c>
      <c r="D445" s="311"/>
      <c r="E445" s="311"/>
      <c r="F445" s="311"/>
      <c r="G445" s="311"/>
      <c r="H445" s="312"/>
      <c r="I445" s="313" t="s">
        <v>32</v>
      </c>
      <c r="J445" s="32"/>
      <c r="K445" s="31"/>
      <c r="L445" s="36">
        <v>0</v>
      </c>
      <c r="M445" s="36">
        <v>0</v>
      </c>
      <c r="N445" s="36">
        <v>0</v>
      </c>
    </row>
    <row r="446" spans="1:22" s="13" customFormat="1" ht="35.1" customHeight="1">
      <c r="A446" s="34" t="s">
        <v>31</v>
      </c>
      <c r="B446" s="25"/>
      <c r="C446" s="46"/>
      <c r="D446" s="45"/>
      <c r="E446" s="310" t="s">
        <v>30</v>
      </c>
      <c r="F446" s="311"/>
      <c r="G446" s="311"/>
      <c r="H446" s="312"/>
      <c r="I446" s="371"/>
      <c r="J446" s="32"/>
      <c r="K446" s="31"/>
      <c r="L446" s="36">
        <v>0</v>
      </c>
      <c r="M446" s="36">
        <v>0</v>
      </c>
      <c r="N446" s="36">
        <v>0</v>
      </c>
    </row>
    <row r="447" spans="1:22" s="13" customFormat="1" ht="35.1" customHeight="1">
      <c r="A447" s="34"/>
      <c r="B447" s="25"/>
      <c r="C447" s="46"/>
      <c r="D447" s="45"/>
      <c r="E447" s="44"/>
      <c r="F447" s="43"/>
      <c r="G447" s="366" t="s">
        <v>29</v>
      </c>
      <c r="H447" s="368"/>
      <c r="I447" s="371"/>
      <c r="J447" s="32"/>
      <c r="K447" s="31"/>
      <c r="L447" s="36">
        <v>0</v>
      </c>
      <c r="M447" s="36">
        <v>0</v>
      </c>
      <c r="N447" s="36">
        <v>0</v>
      </c>
    </row>
    <row r="448" spans="1:22" s="13" customFormat="1" ht="64.150000000000006" customHeight="1">
      <c r="A448" s="34"/>
      <c r="B448" s="25"/>
      <c r="C448" s="46"/>
      <c r="D448" s="45"/>
      <c r="E448" s="44"/>
      <c r="F448" s="43"/>
      <c r="G448" s="379" t="s">
        <v>28</v>
      </c>
      <c r="H448" s="368"/>
      <c r="I448" s="371"/>
      <c r="J448" s="32"/>
      <c r="K448" s="31"/>
      <c r="L448" s="36">
        <v>0</v>
      </c>
      <c r="M448" s="36">
        <v>0</v>
      </c>
      <c r="N448" s="36">
        <v>0</v>
      </c>
    </row>
    <row r="449" spans="1:23" s="13" customFormat="1" ht="67.150000000000006" customHeight="1">
      <c r="A449" s="34" t="s">
        <v>27</v>
      </c>
      <c r="B449" s="25"/>
      <c r="C449" s="42"/>
      <c r="D449" s="41"/>
      <c r="E449" s="376"/>
      <c r="F449" s="377"/>
      <c r="G449" s="40"/>
      <c r="H449" s="39" t="s">
        <v>26</v>
      </c>
      <c r="I449" s="372"/>
      <c r="J449" s="32"/>
      <c r="K449" s="31"/>
      <c r="L449" s="36">
        <v>0</v>
      </c>
      <c r="M449" s="36">
        <v>0</v>
      </c>
      <c r="N449" s="36">
        <v>0</v>
      </c>
    </row>
    <row r="450" spans="1:23" s="35" customFormat="1" ht="80.099999999999994" customHeight="1">
      <c r="A450" s="34" t="s">
        <v>25</v>
      </c>
      <c r="B450" s="25"/>
      <c r="C450" s="310" t="s">
        <v>24</v>
      </c>
      <c r="D450" s="311"/>
      <c r="E450" s="311"/>
      <c r="F450" s="311"/>
      <c r="G450" s="336"/>
      <c r="H450" s="312"/>
      <c r="I450" s="313" t="s">
        <v>23</v>
      </c>
      <c r="J450" s="32"/>
      <c r="K450" s="31"/>
      <c r="L450" s="36">
        <v>0</v>
      </c>
      <c r="M450" s="36">
        <v>0</v>
      </c>
      <c r="N450" s="36">
        <v>0</v>
      </c>
    </row>
    <row r="451" spans="1:23" s="35" customFormat="1" ht="34.5" customHeight="1">
      <c r="A451" s="34" t="s">
        <v>22</v>
      </c>
      <c r="B451" s="25"/>
      <c r="C451" s="38"/>
      <c r="D451" s="37"/>
      <c r="E451" s="307" t="s">
        <v>21</v>
      </c>
      <c r="F451" s="308"/>
      <c r="G451" s="308"/>
      <c r="H451" s="309"/>
      <c r="I451" s="378"/>
      <c r="J451" s="32"/>
      <c r="K451" s="31"/>
      <c r="L451" s="36">
        <v>0</v>
      </c>
      <c r="M451" s="36">
        <v>0</v>
      </c>
      <c r="N451" s="36">
        <v>0</v>
      </c>
    </row>
    <row r="452" spans="1:23" s="13" customFormat="1" ht="56.1" customHeight="1">
      <c r="A452" s="34" t="s">
        <v>20</v>
      </c>
      <c r="B452" s="25"/>
      <c r="C452" s="307" t="s">
        <v>19</v>
      </c>
      <c r="D452" s="308"/>
      <c r="E452" s="308"/>
      <c r="F452" s="308"/>
      <c r="G452" s="308"/>
      <c r="H452" s="309"/>
      <c r="I452" s="33" t="s">
        <v>18</v>
      </c>
      <c r="J452" s="32"/>
      <c r="K452" s="31"/>
      <c r="L452" s="30">
        <v>0</v>
      </c>
      <c r="M452" s="30">
        <v>0</v>
      </c>
      <c r="N452" s="30">
        <v>0</v>
      </c>
    </row>
    <row r="453" spans="1:23" s="21" customFormat="1">
      <c r="A453" s="20"/>
      <c r="B453" s="23"/>
      <c r="C453" s="18"/>
      <c r="D453" s="18"/>
      <c r="E453" s="23"/>
      <c r="F453" s="23"/>
      <c r="G453" s="23"/>
      <c r="H453" s="22"/>
      <c r="I453" s="22"/>
      <c r="J453" s="16"/>
      <c r="K453" s="15"/>
      <c r="L453" s="14"/>
      <c r="M453" s="14"/>
      <c r="N453" s="14"/>
      <c r="O453" s="14"/>
      <c r="P453" s="14"/>
      <c r="Q453" s="14"/>
    </row>
    <row r="454" spans="1:23" s="13" customFormat="1">
      <c r="A454" s="20"/>
      <c r="B454" s="25"/>
      <c r="C454" s="18"/>
      <c r="D454" s="18"/>
      <c r="E454" s="18"/>
      <c r="F454" s="18"/>
      <c r="G454" s="18"/>
      <c r="H454" s="17"/>
      <c r="I454" s="17"/>
      <c r="J454" s="16"/>
      <c r="K454" s="15"/>
      <c r="L454" s="14"/>
      <c r="M454" s="14"/>
      <c r="N454" s="14"/>
      <c r="O454" s="14"/>
      <c r="P454" s="14"/>
      <c r="Q454" s="14"/>
    </row>
    <row r="455" spans="1:23" s="21" customFormat="1">
      <c r="A455" s="20"/>
      <c r="B455" s="25"/>
      <c r="C455" s="8"/>
      <c r="D455" s="8"/>
      <c r="E455" s="8"/>
      <c r="F455" s="8"/>
      <c r="G455" s="8"/>
      <c r="H455" s="29"/>
      <c r="I455" s="29"/>
      <c r="J455" s="28"/>
      <c r="K455" s="27"/>
      <c r="L455" s="26"/>
      <c r="M455" s="26"/>
      <c r="N455" s="26"/>
      <c r="O455" s="26"/>
      <c r="P455" s="26"/>
      <c r="Q455" s="26"/>
    </row>
    <row r="456" spans="1:23" s="21" customFormat="1">
      <c r="A456" s="20"/>
      <c r="B456" s="23"/>
      <c r="C456" s="23"/>
      <c r="D456" s="23"/>
      <c r="E456" s="23"/>
      <c r="F456" s="23"/>
      <c r="G456" s="23"/>
      <c r="H456" s="22"/>
      <c r="I456" s="22"/>
      <c r="J456" s="16"/>
      <c r="K456" s="15"/>
      <c r="L456" s="14"/>
      <c r="M456" s="14"/>
      <c r="N456" s="14"/>
      <c r="O456" s="14"/>
      <c r="P456" s="14"/>
      <c r="Q456" s="14"/>
      <c r="R456" s="14"/>
      <c r="S456" s="14"/>
      <c r="T456" s="14"/>
      <c r="U456" s="14"/>
      <c r="V456" s="14"/>
    </row>
    <row r="457" spans="1:23" s="13" customFormat="1">
      <c r="A457" s="20"/>
      <c r="B457" s="25"/>
      <c r="C457" s="18"/>
      <c r="D457" s="18"/>
      <c r="E457" s="18"/>
      <c r="F457" s="18"/>
      <c r="G457" s="18"/>
      <c r="H457" s="17"/>
      <c r="I457" s="17"/>
      <c r="J457" s="16"/>
      <c r="K457" s="15"/>
      <c r="L457" s="14"/>
      <c r="M457" s="14"/>
      <c r="N457" s="14"/>
      <c r="O457" s="14"/>
      <c r="P457" s="14"/>
      <c r="Q457" s="14"/>
      <c r="R457" s="14"/>
      <c r="S457" s="14"/>
      <c r="T457" s="14"/>
      <c r="U457" s="14"/>
      <c r="V457" s="14"/>
    </row>
    <row r="458" spans="1:23" s="13" customFormat="1">
      <c r="A458" s="20"/>
      <c r="B458" s="19"/>
      <c r="C458" s="19"/>
      <c r="D458" s="18"/>
      <c r="E458" s="18"/>
      <c r="F458" s="18"/>
      <c r="G458" s="18"/>
      <c r="H458" s="17"/>
      <c r="I458" s="24" t="s">
        <v>17</v>
      </c>
      <c r="J458" s="16"/>
      <c r="K458" s="15"/>
      <c r="L458" s="14"/>
      <c r="M458" s="14"/>
      <c r="N458" s="14"/>
      <c r="O458" s="14"/>
      <c r="P458" s="14"/>
      <c r="Q458" s="14"/>
      <c r="R458" s="14"/>
      <c r="S458" s="14"/>
      <c r="T458" s="14"/>
      <c r="U458" s="14"/>
      <c r="V458" s="14"/>
    </row>
    <row r="459" spans="1:23" s="21" customFormat="1">
      <c r="A459" s="20"/>
      <c r="B459" s="23"/>
      <c r="C459" s="23"/>
      <c r="D459" s="23"/>
      <c r="E459" s="23"/>
      <c r="F459" s="23"/>
      <c r="G459" s="23"/>
      <c r="H459" s="22"/>
      <c r="I459" s="22"/>
      <c r="J459" s="16"/>
      <c r="K459" s="15"/>
      <c r="L459" s="14"/>
      <c r="M459" s="14"/>
      <c r="N459" s="14"/>
      <c r="O459" s="14"/>
      <c r="P459" s="14"/>
      <c r="Q459" s="14"/>
      <c r="R459" s="14"/>
      <c r="S459" s="14"/>
      <c r="T459" s="14"/>
      <c r="U459" s="14"/>
      <c r="V459" s="14"/>
    </row>
    <row r="460" spans="1:23" s="13" customFormat="1">
      <c r="A460" s="20"/>
      <c r="B460" s="19"/>
      <c r="C460" s="19"/>
      <c r="D460" s="18"/>
      <c r="E460" s="18"/>
      <c r="F460" s="18"/>
      <c r="G460" s="18"/>
      <c r="H460" s="17"/>
      <c r="I460" s="17"/>
      <c r="J460" s="16"/>
      <c r="K460" s="15"/>
      <c r="L460" s="14"/>
      <c r="M460" s="14"/>
      <c r="N460" s="14"/>
      <c r="O460" s="14"/>
      <c r="P460" s="14"/>
      <c r="Q460" s="14"/>
      <c r="R460" s="14"/>
      <c r="S460" s="14"/>
      <c r="T460" s="14"/>
      <c r="U460" s="14"/>
      <c r="V460" s="14"/>
    </row>
    <row r="461" spans="1:23" s="10" customFormat="1">
      <c r="A461" s="11"/>
      <c r="B461" s="12"/>
      <c r="C461" s="7"/>
      <c r="D461" s="7"/>
      <c r="E461" s="8"/>
      <c r="F461" s="7"/>
      <c r="G461" s="7"/>
      <c r="H461" s="6"/>
      <c r="I461" s="6"/>
      <c r="J461" s="4"/>
      <c r="K461" s="5"/>
      <c r="L461" s="4"/>
      <c r="M461" s="4"/>
      <c r="N461" s="3"/>
      <c r="O461" s="3"/>
      <c r="P461" s="3"/>
      <c r="Q461" s="3"/>
      <c r="R461" s="3"/>
      <c r="S461" s="3"/>
      <c r="T461" s="3"/>
      <c r="U461" s="3"/>
      <c r="V461" s="3"/>
      <c r="W461" s="2"/>
    </row>
    <row r="462" spans="1:23" s="10" customFormat="1">
      <c r="A462" s="11"/>
      <c r="B462" s="12"/>
      <c r="C462" s="7"/>
      <c r="D462" s="7"/>
      <c r="E462" s="8"/>
      <c r="F462" s="7"/>
      <c r="G462" s="7"/>
      <c r="H462" s="6"/>
      <c r="I462" s="6"/>
      <c r="J462" s="4"/>
      <c r="K462" s="5"/>
      <c r="L462" s="4"/>
      <c r="M462" s="4"/>
      <c r="N462" s="3"/>
      <c r="O462" s="3"/>
      <c r="P462" s="3"/>
      <c r="Q462" s="3"/>
      <c r="R462" s="3"/>
      <c r="S462" s="3"/>
      <c r="T462" s="3"/>
      <c r="U462" s="3"/>
      <c r="V462" s="3"/>
      <c r="W462" s="2"/>
    </row>
    <row r="463" spans="1:23" s="10" customFormat="1">
      <c r="A463" s="11"/>
      <c r="B463" s="12"/>
      <c r="C463" s="7"/>
      <c r="D463" s="7"/>
      <c r="E463" s="8"/>
      <c r="F463" s="7"/>
      <c r="G463" s="7"/>
      <c r="H463" s="6"/>
      <c r="I463" s="6"/>
      <c r="J463" s="4"/>
      <c r="K463" s="5"/>
      <c r="L463" s="4"/>
      <c r="M463" s="4"/>
      <c r="N463" s="3"/>
      <c r="O463" s="3"/>
      <c r="P463" s="3"/>
      <c r="Q463" s="3"/>
      <c r="R463" s="3"/>
      <c r="S463" s="3"/>
      <c r="T463" s="3"/>
      <c r="U463" s="3"/>
      <c r="V463" s="3"/>
      <c r="W463" s="2"/>
    </row>
    <row r="464" spans="1:23" s="10" customFormat="1">
      <c r="A464" s="11"/>
      <c r="B464" s="12"/>
      <c r="C464" s="7"/>
      <c r="D464" s="7"/>
      <c r="E464" s="8"/>
      <c r="F464" s="7"/>
      <c r="G464" s="7"/>
      <c r="H464" s="6"/>
      <c r="I464" s="6"/>
      <c r="J464" s="4"/>
      <c r="K464" s="5"/>
      <c r="L464" s="4"/>
      <c r="M464" s="4"/>
      <c r="N464" s="3"/>
      <c r="O464" s="3"/>
      <c r="P464" s="3"/>
      <c r="Q464" s="3"/>
      <c r="R464" s="3"/>
      <c r="S464" s="3"/>
      <c r="T464" s="3"/>
      <c r="U464" s="3"/>
      <c r="V464" s="3"/>
      <c r="W464" s="2"/>
    </row>
    <row r="465" spans="1:23" s="10" customFormat="1">
      <c r="A465" s="11"/>
      <c r="B465" s="12"/>
      <c r="C465" s="7"/>
      <c r="D465" s="7"/>
      <c r="E465" s="8"/>
      <c r="F465" s="7"/>
      <c r="G465" s="7"/>
      <c r="H465" s="6"/>
      <c r="I465" s="6"/>
      <c r="J465" s="4"/>
      <c r="K465" s="5"/>
      <c r="L465" s="4"/>
      <c r="M465" s="4"/>
      <c r="N465" s="3"/>
      <c r="O465" s="3"/>
      <c r="P465" s="3"/>
      <c r="Q465" s="3"/>
      <c r="R465" s="3"/>
      <c r="S465" s="3"/>
      <c r="T465" s="3"/>
      <c r="U465" s="3"/>
      <c r="V465" s="3"/>
      <c r="W465" s="2"/>
    </row>
    <row r="466" spans="1:23" s="10" customFormat="1">
      <c r="A466" s="11"/>
      <c r="B466" s="2"/>
      <c r="C466" s="7"/>
      <c r="D466" s="7"/>
      <c r="E466" s="8"/>
      <c r="F466" s="7"/>
      <c r="G466" s="7"/>
      <c r="H466" s="6"/>
      <c r="I466" s="6"/>
      <c r="J466" s="4"/>
      <c r="K466" s="5"/>
      <c r="L466" s="4"/>
      <c r="M466" s="4"/>
      <c r="N466" s="3"/>
      <c r="O466" s="3"/>
      <c r="P466" s="3"/>
      <c r="Q466" s="3"/>
      <c r="R466" s="3"/>
      <c r="S466" s="3"/>
      <c r="T466" s="3"/>
      <c r="U466" s="3"/>
      <c r="V466" s="3"/>
      <c r="W466" s="2"/>
    </row>
    <row r="467" spans="1:23" s="10" customFormat="1">
      <c r="A467" s="11"/>
      <c r="B467" s="2"/>
      <c r="C467" s="7"/>
      <c r="D467" s="7"/>
      <c r="E467" s="8"/>
      <c r="F467" s="7"/>
      <c r="G467" s="7"/>
      <c r="H467" s="6"/>
      <c r="I467" s="6"/>
      <c r="J467" s="4"/>
      <c r="K467" s="5"/>
      <c r="L467" s="4"/>
      <c r="M467" s="4"/>
      <c r="N467" s="3"/>
      <c r="O467" s="3"/>
      <c r="P467" s="3"/>
      <c r="Q467" s="3"/>
      <c r="R467" s="3"/>
      <c r="S467" s="3"/>
      <c r="T467" s="3"/>
      <c r="U467" s="3"/>
      <c r="V467" s="3"/>
      <c r="W467" s="2"/>
    </row>
    <row r="468" spans="1:23" s="10" customFormat="1">
      <c r="A468" s="11"/>
      <c r="B468" s="2"/>
      <c r="C468" s="7"/>
      <c r="D468" s="7"/>
      <c r="E468" s="8"/>
      <c r="F468" s="7"/>
      <c r="G468" s="7"/>
      <c r="H468" s="6"/>
      <c r="I468" s="6"/>
      <c r="J468" s="4"/>
      <c r="K468" s="5"/>
      <c r="L468" s="4"/>
      <c r="M468" s="4"/>
      <c r="N468" s="3"/>
      <c r="O468" s="3"/>
      <c r="P468" s="3"/>
      <c r="Q468" s="3"/>
      <c r="R468" s="3"/>
      <c r="S468" s="3"/>
      <c r="T468" s="3"/>
      <c r="U468" s="3"/>
      <c r="V468" s="3"/>
      <c r="W468" s="2"/>
    </row>
  </sheetData>
  <mergeCells count="308">
    <mergeCell ref="C452:H452"/>
    <mergeCell ref="C445:H445"/>
    <mergeCell ref="I445:I449"/>
    <mergeCell ref="E446:H446"/>
    <mergeCell ref="E449:F449"/>
    <mergeCell ref="C450:H450"/>
    <mergeCell ref="I450:I451"/>
    <mergeCell ref="C434:H434"/>
    <mergeCell ref="C430:H430"/>
    <mergeCell ref="I430:I431"/>
    <mergeCell ref="E431:H431"/>
    <mergeCell ref="C432:H432"/>
    <mergeCell ref="I432:I433"/>
    <mergeCell ref="E433:H433"/>
    <mergeCell ref="E451:H451"/>
    <mergeCell ref="C442:H442"/>
    <mergeCell ref="C443:H443"/>
    <mergeCell ref="C444:H444"/>
    <mergeCell ref="G448:H448"/>
    <mergeCell ref="G447:H447"/>
    <mergeCell ref="D419:H419"/>
    <mergeCell ref="D420:H420"/>
    <mergeCell ref="D422:H422"/>
    <mergeCell ref="I54:K54"/>
    <mergeCell ref="I55:K55"/>
    <mergeCell ref="I56:K56"/>
    <mergeCell ref="I57:K57"/>
    <mergeCell ref="I31:K31"/>
    <mergeCell ref="I41:K41"/>
    <mergeCell ref="I32:K32"/>
    <mergeCell ref="I34:K34"/>
    <mergeCell ref="I35:K35"/>
    <mergeCell ref="I33:K33"/>
    <mergeCell ref="I36:K36"/>
    <mergeCell ref="D412:H412"/>
    <mergeCell ref="D413:H413"/>
    <mergeCell ref="D414:H414"/>
    <mergeCell ref="D421:H421"/>
    <mergeCell ref="E370:H370"/>
    <mergeCell ref="E371:H371"/>
    <mergeCell ref="I399:I422"/>
    <mergeCell ref="C415:H415"/>
    <mergeCell ref="D416:H416"/>
    <mergeCell ref="D417:H417"/>
    <mergeCell ref="D418:H418"/>
    <mergeCell ref="C407:H407"/>
    <mergeCell ref="D408:H408"/>
    <mergeCell ref="D409:H409"/>
    <mergeCell ref="C390:F390"/>
    <mergeCell ref="C391:H391"/>
    <mergeCell ref="I366:I371"/>
    <mergeCell ref="E367:H367"/>
    <mergeCell ref="E368:H368"/>
    <mergeCell ref="C369:H369"/>
    <mergeCell ref="D401:H401"/>
    <mergeCell ref="D402:H402"/>
    <mergeCell ref="D403:H403"/>
    <mergeCell ref="D404:H404"/>
    <mergeCell ref="C353:H353"/>
    <mergeCell ref="I353:I357"/>
    <mergeCell ref="C366:H366"/>
    <mergeCell ref="E354:H354"/>
    <mergeCell ref="E355:H355"/>
    <mergeCell ref="E356:H356"/>
    <mergeCell ref="E357:H357"/>
    <mergeCell ref="D410:H410"/>
    <mergeCell ref="D411:H411"/>
    <mergeCell ref="D406:H406"/>
    <mergeCell ref="C398:H398"/>
    <mergeCell ref="D405:H405"/>
    <mergeCell ref="C399:H399"/>
    <mergeCell ref="D400:H400"/>
    <mergeCell ref="C328:C345"/>
    <mergeCell ref="D328:H328"/>
    <mergeCell ref="E345:H345"/>
    <mergeCell ref="E342:H342"/>
    <mergeCell ref="E333:H333"/>
    <mergeCell ref="I328:I345"/>
    <mergeCell ref="D329:D335"/>
    <mergeCell ref="E329:H329"/>
    <mergeCell ref="E330:H330"/>
    <mergeCell ref="E331:H331"/>
    <mergeCell ref="E332:H332"/>
    <mergeCell ref="E334:H334"/>
    <mergeCell ref="E335:H335"/>
    <mergeCell ref="D336:H336"/>
    <mergeCell ref="D337:D345"/>
    <mergeCell ref="E337:H337"/>
    <mergeCell ref="E338:H338"/>
    <mergeCell ref="E341:H341"/>
    <mergeCell ref="E343:H343"/>
    <mergeCell ref="E344:H344"/>
    <mergeCell ref="E339:H339"/>
    <mergeCell ref="E340:H340"/>
    <mergeCell ref="E277:H277"/>
    <mergeCell ref="E278:H278"/>
    <mergeCell ref="E279:H279"/>
    <mergeCell ref="E280:H280"/>
    <mergeCell ref="E273:H273"/>
    <mergeCell ref="C274:D283"/>
    <mergeCell ref="C248:F259"/>
    <mergeCell ref="G248:G249"/>
    <mergeCell ref="E281:H281"/>
    <mergeCell ref="E282:H282"/>
    <mergeCell ref="G250:G251"/>
    <mergeCell ref="G252:G253"/>
    <mergeCell ref="G254:G255"/>
    <mergeCell ref="D320:H320"/>
    <mergeCell ref="C292:H296"/>
    <mergeCell ref="I292:I296"/>
    <mergeCell ref="E275:H275"/>
    <mergeCell ref="I267:I270"/>
    <mergeCell ref="G268:H268"/>
    <mergeCell ref="G269:H269"/>
    <mergeCell ref="E271:H271"/>
    <mergeCell ref="I271:I273"/>
    <mergeCell ref="E272:H272"/>
    <mergeCell ref="I315:I320"/>
    <mergeCell ref="D316:D318"/>
    <mergeCell ref="E316:H316"/>
    <mergeCell ref="C315:C320"/>
    <mergeCell ref="D315:H315"/>
    <mergeCell ref="I275:I276"/>
    <mergeCell ref="E276:H276"/>
    <mergeCell ref="E283:H283"/>
    <mergeCell ref="C271:D273"/>
    <mergeCell ref="E274:H274"/>
    <mergeCell ref="D319:H319"/>
    <mergeCell ref="E317:H317"/>
    <mergeCell ref="E318:H318"/>
    <mergeCell ref="E270:H270"/>
    <mergeCell ref="I247:I259"/>
    <mergeCell ref="G258:G259"/>
    <mergeCell ref="C267:D270"/>
    <mergeCell ref="E267:F269"/>
    <mergeCell ref="G267:H267"/>
    <mergeCell ref="G256:G257"/>
    <mergeCell ref="I220:I239"/>
    <mergeCell ref="G221:H221"/>
    <mergeCell ref="C222:F223"/>
    <mergeCell ref="G222:H222"/>
    <mergeCell ref="G223:H223"/>
    <mergeCell ref="C224:F225"/>
    <mergeCell ref="G224:H224"/>
    <mergeCell ref="C232:F233"/>
    <mergeCell ref="G232:H232"/>
    <mergeCell ref="G233:H233"/>
    <mergeCell ref="C238:F239"/>
    <mergeCell ref="G238:H238"/>
    <mergeCell ref="C247:H247"/>
    <mergeCell ref="C210:F211"/>
    <mergeCell ref="G210:H210"/>
    <mergeCell ref="G211:H211"/>
    <mergeCell ref="G198:H198"/>
    <mergeCell ref="G199:H199"/>
    <mergeCell ref="G239:H239"/>
    <mergeCell ref="C234:F235"/>
    <mergeCell ref="G234:H234"/>
    <mergeCell ref="G235:H235"/>
    <mergeCell ref="C236:F237"/>
    <mergeCell ref="G236:H236"/>
    <mergeCell ref="G237:H237"/>
    <mergeCell ref="C230:F231"/>
    <mergeCell ref="G230:H230"/>
    <mergeCell ref="G231:H231"/>
    <mergeCell ref="C226:F227"/>
    <mergeCell ref="G226:H226"/>
    <mergeCell ref="G227:H227"/>
    <mergeCell ref="C228:F229"/>
    <mergeCell ref="G228:H228"/>
    <mergeCell ref="G229:H229"/>
    <mergeCell ref="C160:H160"/>
    <mergeCell ref="C161:H161"/>
    <mergeCell ref="C169:H169"/>
    <mergeCell ref="C180:H180"/>
    <mergeCell ref="C188:F189"/>
    <mergeCell ref="C151:H151"/>
    <mergeCell ref="C159:H159"/>
    <mergeCell ref="G225:H225"/>
    <mergeCell ref="C212:F213"/>
    <mergeCell ref="G212:H212"/>
    <mergeCell ref="G213:H213"/>
    <mergeCell ref="C214:F215"/>
    <mergeCell ref="G214:H214"/>
    <mergeCell ref="G215:H215"/>
    <mergeCell ref="G194:H194"/>
    <mergeCell ref="C204:F205"/>
    <mergeCell ref="G204:H204"/>
    <mergeCell ref="G205:H205"/>
    <mergeCell ref="C220:F221"/>
    <mergeCell ref="G220:H220"/>
    <mergeCell ref="G203:H203"/>
    <mergeCell ref="C208:F209"/>
    <mergeCell ref="G208:H208"/>
    <mergeCell ref="G209:H209"/>
    <mergeCell ref="C170:H170"/>
    <mergeCell ref="C178:H178"/>
    <mergeCell ref="C179:H179"/>
    <mergeCell ref="G189:H189"/>
    <mergeCell ref="C190:F191"/>
    <mergeCell ref="G190:H190"/>
    <mergeCell ref="G191:H191"/>
    <mergeCell ref="C192:F193"/>
    <mergeCell ref="G192:H192"/>
    <mergeCell ref="C118:H118"/>
    <mergeCell ref="C137:H137"/>
    <mergeCell ref="E111:F111"/>
    <mergeCell ref="G195:H195"/>
    <mergeCell ref="C196:F197"/>
    <mergeCell ref="G188:H188"/>
    <mergeCell ref="I137:I143"/>
    <mergeCell ref="E138:H138"/>
    <mergeCell ref="C139:H139"/>
    <mergeCell ref="E140:H140"/>
    <mergeCell ref="I188:I215"/>
    <mergeCell ref="I159:I161"/>
    <mergeCell ref="G196:H196"/>
    <mergeCell ref="G197:H197"/>
    <mergeCell ref="G193:H193"/>
    <mergeCell ref="C194:F195"/>
    <mergeCell ref="C206:F207"/>
    <mergeCell ref="G206:H206"/>
    <mergeCell ref="G207:H207"/>
    <mergeCell ref="C200:F201"/>
    <mergeCell ref="G200:H200"/>
    <mergeCell ref="G201:H201"/>
    <mergeCell ref="C202:F203"/>
    <mergeCell ref="G202:H202"/>
    <mergeCell ref="I53:K53"/>
    <mergeCell ref="B4:D4"/>
    <mergeCell ref="I16:K16"/>
    <mergeCell ref="I17:K17"/>
    <mergeCell ref="I18:K18"/>
    <mergeCell ref="I19:K19"/>
    <mergeCell ref="I21:K21"/>
    <mergeCell ref="C198:F199"/>
    <mergeCell ref="I105:I118"/>
    <mergeCell ref="E106:F106"/>
    <mergeCell ref="G106:H106"/>
    <mergeCell ref="E107:H107"/>
    <mergeCell ref="E108:H108"/>
    <mergeCell ref="C105:D108"/>
    <mergeCell ref="E115:H115"/>
    <mergeCell ref="E113:F113"/>
    <mergeCell ref="I126:I129"/>
    <mergeCell ref="E127:H129"/>
    <mergeCell ref="C126:H126"/>
    <mergeCell ref="C141:H141"/>
    <mergeCell ref="E142:H142"/>
    <mergeCell ref="C143:H143"/>
    <mergeCell ref="G113:H113"/>
    <mergeCell ref="E114:F114"/>
    <mergeCell ref="I22:K22"/>
    <mergeCell ref="I23:K23"/>
    <mergeCell ref="I9:K9"/>
    <mergeCell ref="I10:K10"/>
    <mergeCell ref="I11:K11"/>
    <mergeCell ref="C86:F86"/>
    <mergeCell ref="J80:L80"/>
    <mergeCell ref="C84:F84"/>
    <mergeCell ref="C80:G80"/>
    <mergeCell ref="D66:L66"/>
    <mergeCell ref="I20:K20"/>
    <mergeCell ref="I28:K28"/>
    <mergeCell ref="I29:K29"/>
    <mergeCell ref="I30:K30"/>
    <mergeCell ref="I42:K42"/>
    <mergeCell ref="I43:K43"/>
    <mergeCell ref="I44:K44"/>
    <mergeCell ref="I45:K45"/>
    <mergeCell ref="D67:L67"/>
    <mergeCell ref="I58:K58"/>
    <mergeCell ref="I59:K59"/>
    <mergeCell ref="I50:K50"/>
    <mergeCell ref="I51:K51"/>
    <mergeCell ref="I52:K52"/>
    <mergeCell ref="E116:F116"/>
    <mergeCell ref="C85:F85"/>
    <mergeCell ref="E105:H105"/>
    <mergeCell ref="C109:D117"/>
    <mergeCell ref="E109:H109"/>
    <mergeCell ref="E110:F110"/>
    <mergeCell ref="G110:H110"/>
    <mergeCell ref="G111:H111"/>
    <mergeCell ref="E112:H112"/>
    <mergeCell ref="G116:H116"/>
    <mergeCell ref="E117:F117"/>
    <mergeCell ref="G117:H117"/>
    <mergeCell ref="G114:H114"/>
    <mergeCell ref="D68:L68"/>
    <mergeCell ref="D69:L69"/>
    <mergeCell ref="D70:L70"/>
    <mergeCell ref="C77:G77"/>
    <mergeCell ref="C83:F83"/>
    <mergeCell ref="H78:I78"/>
    <mergeCell ref="J77:L77"/>
    <mergeCell ref="C87:F87"/>
    <mergeCell ref="C97:H97"/>
    <mergeCell ref="C81:G81"/>
    <mergeCell ref="H79:I79"/>
    <mergeCell ref="H80:I80"/>
    <mergeCell ref="J78:L78"/>
    <mergeCell ref="J79:L79"/>
    <mergeCell ref="H77:I77"/>
    <mergeCell ref="C88:G88"/>
    <mergeCell ref="C82:G82"/>
    <mergeCell ref="C78:G78"/>
    <mergeCell ref="C79:G79"/>
  </mergeCells>
  <phoneticPr fontId="1"/>
  <hyperlinks>
    <hyperlink ref="C77:G77" location="病院!B93" display="・設置主体"/>
    <hyperlink ref="C78:G78" location="病院!B101" display="・病床の状況"/>
    <hyperlink ref="C79:G79" location="病院!B122" display="・診療科"/>
    <hyperlink ref="C80:G80" location="病院!B133" display="・入院基本料・特定入院料及び届出病床数"/>
    <hyperlink ref="C81:G81" location="病院!B147" display="・DPC医療機関群の種類"/>
    <hyperlink ref="C82:G82" location="病院!B155" display="・救急告示病院、二次救急医療施設、三次救急医療施設の告示・認定の有無"/>
    <hyperlink ref="C83:F83" location="病院!B165" display="・承認の有無"/>
    <hyperlink ref="C84:F84" location="病院!B174" display="・診療報酬の届出の有無"/>
    <hyperlink ref="C85:F85" location="病院!B184" display="・職員数の状況"/>
    <hyperlink ref="C86:F86" location="病院!B243" display="・退院調整部門の設置状況"/>
    <hyperlink ref="C87:F87" location="病院!B263" display="・医療機器の台数"/>
    <hyperlink ref="C88:G88" location="病院!B288" display="・過去1年間の間に病棟の再編・見直しがあった場合の報告対象期間"/>
    <hyperlink ref="I299" location="病院!B66" display="メニューへ戻る"/>
    <hyperlink ref="H77:I77" location="病院!B311" display="・入院患者の状況（年間）"/>
    <hyperlink ref="H78:I78" location="病院!B324" display="・入院患者の状況（年間／入棟前の場所・退棟先の場所の状況）"/>
    <hyperlink ref="H79:I79" location="病院!B349" display="・退院後に在宅医療を必要とする患者の状況"/>
    <hyperlink ref="H80:I80" location="病院!B361" display="・看取りを行った患者数"/>
    <hyperlink ref="I374" location="病院!B66" display="メニューへ戻る"/>
    <hyperlink ref="I458" location="病院!B66" display="メニューへ戻る"/>
    <hyperlink ref="J80:L80" location="病院!B438" display="・リハビリテーションの実施状況"/>
    <hyperlink ref="J79:L79" location="病院!B426" display="・救急医療の実施状況"/>
    <hyperlink ref="J78:L78" location="病院!B394" display="・重症患者への対応状況"/>
    <hyperlink ref="J77:L77" location="病院!B387" display="・分娩"/>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20" fitToHeight="0" orientation="landscape" useFirstPageNumber="1" verticalDpi="300" r:id="rId2"/>
  <headerFooter>
    <oddFooter>&amp;C&amp;14&amp;P</oddFooter>
  </headerFooter>
  <rowBreaks count="17" manualBreakCount="17">
    <brk id="27" max="70" man="1"/>
    <brk id="59" max="70" man="1"/>
    <brk id="90" max="70" man="1"/>
    <brk id="117" max="70" man="1"/>
    <brk id="132" max="70" man="1"/>
    <brk id="146" max="70" man="1"/>
    <brk id="173" max="70" man="1"/>
    <brk id="201" max="70" man="1"/>
    <brk id="216" max="70" man="1"/>
    <brk id="242" max="70" man="1"/>
    <brk id="273" max="70" man="1"/>
    <brk id="287" max="70" man="1"/>
    <brk id="324" max="70" man="1"/>
    <brk id="350" max="70" man="1"/>
    <brk id="412" max="70" man="1"/>
    <brk id="431" max="70" man="1"/>
    <brk id="448" max="7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W468"/>
  <sheetViews>
    <sheetView showGridLines="0" topLeftCell="B1" zoomScale="70" zoomScaleNormal="70" workbookViewId="0">
      <selection activeCell="G17" sqref="G17"/>
    </sheetView>
  </sheetViews>
  <sheetFormatPr defaultColWidth="9" defaultRowHeight="24"/>
  <cols>
    <col min="1" max="1" width="33.875" style="9" hidden="1" customWidth="1"/>
    <col min="2" max="2" width="2.25" style="2" customWidth="1"/>
    <col min="3" max="3" width="4.625" style="7" customWidth="1"/>
    <col min="4" max="4" width="37.875" style="7" bestFit="1" customWidth="1"/>
    <col min="5" max="5" width="4.625" style="8" customWidth="1"/>
    <col min="6" max="6" width="4.625" style="7" customWidth="1"/>
    <col min="7" max="7" width="22.375" style="7" customWidth="1"/>
    <col min="8" max="8" width="25.5" style="6" customWidth="1"/>
    <col min="9" max="9" width="56.25" style="6" customWidth="1"/>
    <col min="10" max="10" width="12.25" style="4" customWidth="1"/>
    <col min="11" max="11" width="3.875" style="5" customWidth="1"/>
    <col min="12" max="13" width="11.375" style="4" customWidth="1"/>
    <col min="14" max="22" width="11.375" style="3" customWidth="1"/>
    <col min="23" max="16384" width="9" style="2"/>
  </cols>
  <sheetData>
    <row r="1" spans="1:22">
      <c r="A1" s="20"/>
      <c r="B1" s="54"/>
      <c r="I1" s="250"/>
    </row>
    <row r="2" spans="1:22" ht="25.5">
      <c r="A2" s="20"/>
      <c r="B2" s="252" t="s">
        <v>519</v>
      </c>
      <c r="C2" s="251"/>
      <c r="D2" s="251"/>
      <c r="E2" s="251"/>
      <c r="F2" s="251"/>
      <c r="G2" s="251"/>
      <c r="H2" s="250"/>
    </row>
    <row r="3" spans="1:22">
      <c r="A3" s="20"/>
      <c r="B3" s="249" t="s">
        <v>518</v>
      </c>
      <c r="C3" s="248"/>
      <c r="D3" s="248"/>
      <c r="E3" s="248"/>
      <c r="F3" s="248"/>
      <c r="G3" s="248"/>
      <c r="H3" s="22"/>
      <c r="I3" s="22"/>
    </row>
    <row r="4" spans="1:22">
      <c r="A4" s="20"/>
      <c r="B4" s="264" t="s">
        <v>476</v>
      </c>
      <c r="C4" s="264"/>
      <c r="D4" s="264"/>
      <c r="E4" s="245"/>
      <c r="F4" s="245"/>
      <c r="G4" s="245"/>
      <c r="H4" s="244"/>
      <c r="I4" s="244"/>
    </row>
    <row r="5" spans="1:22">
      <c r="A5" s="20"/>
      <c r="B5" s="247"/>
      <c r="C5" s="246"/>
      <c r="D5" s="246"/>
      <c r="E5" s="245"/>
      <c r="F5" s="245"/>
      <c r="G5" s="245"/>
      <c r="H5" s="244"/>
      <c r="I5" s="244"/>
    </row>
    <row r="6" spans="1:22">
      <c r="A6" s="20"/>
      <c r="B6" s="247"/>
      <c r="C6" s="246"/>
      <c r="D6" s="246"/>
      <c r="E6" s="245"/>
      <c r="F6" s="245"/>
      <c r="G6" s="245"/>
      <c r="H6" s="244"/>
      <c r="I6" s="244"/>
    </row>
    <row r="7" spans="1:22">
      <c r="A7" s="20"/>
      <c r="B7" s="23" t="s">
        <v>475</v>
      </c>
    </row>
    <row r="8" spans="1:22">
      <c r="A8" s="20"/>
      <c r="B8" s="23"/>
      <c r="N8" s="2"/>
      <c r="O8" s="2"/>
      <c r="P8" s="2"/>
      <c r="Q8" s="2"/>
      <c r="R8" s="2"/>
      <c r="S8" s="2"/>
      <c r="T8" s="2"/>
      <c r="U8" s="2"/>
      <c r="V8" s="2"/>
    </row>
    <row r="9" spans="1:22" s="99" customFormat="1">
      <c r="A9" s="20"/>
      <c r="B9" s="242"/>
      <c r="C9" s="234"/>
      <c r="D9" s="234"/>
      <c r="E9" s="234"/>
      <c r="F9" s="234"/>
      <c r="G9" s="234"/>
      <c r="H9" s="107"/>
      <c r="I9" s="283" t="s">
        <v>474</v>
      </c>
      <c r="J9" s="283"/>
      <c r="K9" s="283"/>
      <c r="L9" s="240" t="s">
        <v>515</v>
      </c>
      <c r="M9" s="240" t="s">
        <v>514</v>
      </c>
    </row>
    <row r="10" spans="1:22" s="99" customFormat="1" ht="34.5" customHeight="1">
      <c r="A10" s="174" t="s">
        <v>461</v>
      </c>
      <c r="B10" s="231"/>
      <c r="C10" s="234"/>
      <c r="D10" s="234"/>
      <c r="E10" s="234"/>
      <c r="F10" s="234"/>
      <c r="G10" s="234"/>
      <c r="H10" s="107"/>
      <c r="I10" s="282" t="s">
        <v>473</v>
      </c>
      <c r="J10" s="282"/>
      <c r="K10" s="282"/>
      <c r="L10" s="239" t="s">
        <v>517</v>
      </c>
      <c r="M10" s="239" t="s">
        <v>517</v>
      </c>
    </row>
    <row r="11" spans="1:22" s="99" customFormat="1" ht="34.5" customHeight="1">
      <c r="A11" s="174" t="s">
        <v>461</v>
      </c>
      <c r="B11" s="238"/>
      <c r="C11" s="234"/>
      <c r="D11" s="234"/>
      <c r="E11" s="234"/>
      <c r="F11" s="234"/>
      <c r="G11" s="234"/>
      <c r="H11" s="107"/>
      <c r="I11" s="282" t="s">
        <v>469</v>
      </c>
      <c r="J11" s="282"/>
      <c r="K11" s="282"/>
      <c r="L11" s="239" t="s">
        <v>467</v>
      </c>
      <c r="M11" s="239" t="s">
        <v>467</v>
      </c>
    </row>
    <row r="12" spans="1:22">
      <c r="A12" s="20"/>
      <c r="B12" s="23"/>
      <c r="N12" s="2"/>
      <c r="O12" s="2"/>
      <c r="P12" s="2"/>
      <c r="Q12" s="2"/>
      <c r="R12" s="2"/>
      <c r="S12" s="2"/>
      <c r="T12" s="2"/>
      <c r="U12" s="2"/>
      <c r="V12" s="2"/>
    </row>
    <row r="13" spans="1:22">
      <c r="A13" s="20"/>
      <c r="B13" s="231"/>
      <c r="N13" s="2"/>
      <c r="O13" s="2"/>
      <c r="P13" s="2"/>
      <c r="Q13" s="2"/>
      <c r="R13" s="2"/>
      <c r="S13" s="2"/>
      <c r="T13" s="2"/>
      <c r="U13" s="2"/>
      <c r="V13" s="2"/>
    </row>
    <row r="14" spans="1:22" s="99" customFormat="1">
      <c r="A14" s="20"/>
      <c r="B14" s="23" t="s">
        <v>465</v>
      </c>
      <c r="C14" s="234"/>
      <c r="D14" s="234"/>
      <c r="E14" s="234"/>
      <c r="F14" s="234"/>
      <c r="G14" s="234"/>
      <c r="H14" s="107"/>
      <c r="I14" s="107"/>
      <c r="J14" s="4"/>
      <c r="K14" s="5"/>
      <c r="L14" s="4"/>
      <c r="M14" s="4"/>
    </row>
    <row r="15" spans="1:22" s="99" customFormat="1">
      <c r="A15" s="20"/>
      <c r="B15" s="23"/>
      <c r="C15" s="23"/>
      <c r="D15" s="23"/>
      <c r="E15" s="23"/>
      <c r="F15" s="23"/>
      <c r="G15" s="23"/>
      <c r="H15" s="22"/>
      <c r="I15" s="22"/>
      <c r="J15" s="4"/>
      <c r="K15" s="5"/>
      <c r="L15" s="121"/>
      <c r="M15" s="121"/>
    </row>
    <row r="16" spans="1:22" s="99" customFormat="1">
      <c r="A16" s="20"/>
      <c r="B16" s="242"/>
      <c r="C16" s="234"/>
      <c r="D16" s="234"/>
      <c r="E16" s="234"/>
      <c r="F16" s="234"/>
      <c r="G16" s="234"/>
      <c r="H16" s="107"/>
      <c r="I16" s="283" t="s">
        <v>464</v>
      </c>
      <c r="J16" s="283"/>
      <c r="K16" s="283"/>
      <c r="L16" s="240" t="s">
        <v>515</v>
      </c>
      <c r="M16" s="240" t="s">
        <v>514</v>
      </c>
    </row>
    <row r="17" spans="1:22" s="99" customFormat="1" ht="34.5" customHeight="1">
      <c r="A17" s="174" t="s">
        <v>461</v>
      </c>
      <c r="B17" s="231"/>
      <c r="C17" s="234"/>
      <c r="D17" s="234"/>
      <c r="E17" s="234"/>
      <c r="F17" s="234"/>
      <c r="G17" s="234"/>
      <c r="H17" s="107"/>
      <c r="I17" s="282" t="s">
        <v>1</v>
      </c>
      <c r="J17" s="282"/>
      <c r="K17" s="282"/>
      <c r="L17" s="239"/>
      <c r="M17" s="239"/>
    </row>
    <row r="18" spans="1:22" s="99" customFormat="1" ht="34.5" customHeight="1">
      <c r="A18" s="174" t="s">
        <v>461</v>
      </c>
      <c r="B18" s="238"/>
      <c r="C18" s="234"/>
      <c r="D18" s="234"/>
      <c r="E18" s="234"/>
      <c r="F18" s="234"/>
      <c r="G18" s="234"/>
      <c r="H18" s="107"/>
      <c r="I18" s="282" t="s">
        <v>449</v>
      </c>
      <c r="J18" s="282"/>
      <c r="K18" s="282"/>
      <c r="L18" s="239"/>
      <c r="M18" s="239"/>
    </row>
    <row r="19" spans="1:22" s="99" customFormat="1" ht="34.5" customHeight="1">
      <c r="A19" s="174" t="s">
        <v>461</v>
      </c>
      <c r="B19" s="238"/>
      <c r="C19" s="234"/>
      <c r="D19" s="234"/>
      <c r="E19" s="234"/>
      <c r="F19" s="234"/>
      <c r="G19" s="234"/>
      <c r="H19" s="107"/>
      <c r="I19" s="282" t="s">
        <v>448</v>
      </c>
      <c r="J19" s="282"/>
      <c r="K19" s="282"/>
      <c r="L19" s="233"/>
      <c r="M19" s="233"/>
    </row>
    <row r="20" spans="1:22" s="99" customFormat="1" ht="34.5" customHeight="1">
      <c r="A20" s="174" t="s">
        <v>461</v>
      </c>
      <c r="B20" s="231"/>
      <c r="C20" s="234"/>
      <c r="D20" s="234"/>
      <c r="E20" s="234"/>
      <c r="F20" s="234"/>
      <c r="G20" s="234"/>
      <c r="H20" s="107"/>
      <c r="I20" s="282" t="s">
        <v>447</v>
      </c>
      <c r="J20" s="282"/>
      <c r="K20" s="282"/>
      <c r="L20" s="237" t="s">
        <v>442</v>
      </c>
      <c r="M20" s="237"/>
    </row>
    <row r="21" spans="1:22" s="99" customFormat="1" ht="34.5" customHeight="1">
      <c r="A21" s="174" t="s">
        <v>461</v>
      </c>
      <c r="B21" s="231"/>
      <c r="C21" s="234"/>
      <c r="D21" s="234"/>
      <c r="E21" s="234"/>
      <c r="F21" s="234"/>
      <c r="G21" s="234"/>
      <c r="H21" s="107"/>
      <c r="I21" s="282" t="s">
        <v>463</v>
      </c>
      <c r="J21" s="282"/>
      <c r="K21" s="282"/>
      <c r="L21" s="233"/>
      <c r="M21" s="233"/>
    </row>
    <row r="22" spans="1:22" s="99" customFormat="1" ht="34.5" customHeight="1">
      <c r="A22" s="174" t="s">
        <v>461</v>
      </c>
      <c r="B22" s="231"/>
      <c r="C22" s="234"/>
      <c r="D22" s="234"/>
      <c r="E22" s="234"/>
      <c r="F22" s="234"/>
      <c r="G22" s="234"/>
      <c r="H22" s="107"/>
      <c r="I22" s="282" t="s">
        <v>462</v>
      </c>
      <c r="J22" s="282"/>
      <c r="K22" s="282"/>
      <c r="L22" s="233"/>
      <c r="M22" s="233" t="s">
        <v>442</v>
      </c>
    </row>
    <row r="23" spans="1:22" s="99" customFormat="1" ht="34.5" customHeight="1">
      <c r="A23" s="174" t="s">
        <v>461</v>
      </c>
      <c r="B23" s="231"/>
      <c r="C23" s="234"/>
      <c r="D23" s="234"/>
      <c r="E23" s="234"/>
      <c r="F23" s="234"/>
      <c r="G23" s="234"/>
      <c r="H23" s="107"/>
      <c r="I23" s="282" t="s">
        <v>443</v>
      </c>
      <c r="J23" s="282"/>
      <c r="K23" s="282"/>
      <c r="L23" s="233"/>
      <c r="M23" s="233"/>
    </row>
    <row r="24" spans="1:22" s="99" customFormat="1">
      <c r="A24" s="20"/>
      <c r="B24" s="231"/>
      <c r="C24" s="7"/>
      <c r="D24" s="7"/>
      <c r="E24" s="8"/>
      <c r="F24" s="7"/>
      <c r="G24" s="230"/>
      <c r="H24" s="6"/>
      <c r="I24" s="6"/>
      <c r="J24" s="4"/>
      <c r="K24" s="27"/>
      <c r="L24" s="3"/>
      <c r="M24" s="3"/>
    </row>
    <row r="25" spans="1:22">
      <c r="A25" s="20"/>
      <c r="B25" s="231"/>
      <c r="K25" s="27"/>
      <c r="L25" s="3"/>
      <c r="M25" s="3"/>
      <c r="N25" s="2"/>
      <c r="O25" s="2"/>
      <c r="P25" s="2"/>
      <c r="Q25" s="2"/>
      <c r="R25" s="2"/>
      <c r="S25" s="2"/>
      <c r="T25" s="2"/>
      <c r="U25" s="2"/>
      <c r="V25" s="2"/>
    </row>
    <row r="26" spans="1:22" s="99" customFormat="1">
      <c r="A26" s="20"/>
      <c r="B26" s="215" t="s">
        <v>460</v>
      </c>
      <c r="C26" s="234"/>
      <c r="D26" s="234"/>
      <c r="E26" s="234"/>
      <c r="F26" s="234"/>
      <c r="G26" s="234"/>
      <c r="H26" s="107"/>
      <c r="I26" s="107"/>
      <c r="J26" s="4"/>
      <c r="K26" s="27"/>
      <c r="L26" s="3"/>
      <c r="M26" s="3"/>
    </row>
    <row r="27" spans="1:22" s="99" customFormat="1">
      <c r="A27" s="20"/>
      <c r="B27" s="23"/>
      <c r="C27" s="23"/>
      <c r="D27" s="23"/>
      <c r="E27" s="23"/>
      <c r="F27" s="23"/>
      <c r="G27" s="23"/>
      <c r="H27" s="22"/>
      <c r="I27" s="22"/>
      <c r="J27" s="4"/>
      <c r="K27" s="27"/>
      <c r="L27" s="121"/>
      <c r="M27" s="121"/>
    </row>
    <row r="28" spans="1:22" s="99" customFormat="1">
      <c r="A28" s="20"/>
      <c r="B28" s="242"/>
      <c r="C28" s="234"/>
      <c r="D28" s="234"/>
      <c r="E28" s="234"/>
      <c r="F28" s="234"/>
      <c r="G28" s="234"/>
      <c r="H28" s="107"/>
      <c r="I28" s="285" t="s">
        <v>450</v>
      </c>
      <c r="J28" s="286"/>
      <c r="K28" s="287"/>
      <c r="L28" s="240" t="s">
        <v>515</v>
      </c>
      <c r="M28" s="240" t="s">
        <v>514</v>
      </c>
    </row>
    <row r="29" spans="1:22" s="99" customFormat="1" ht="34.5" customHeight="1">
      <c r="A29" s="174" t="s">
        <v>459</v>
      </c>
      <c r="B29" s="231"/>
      <c r="C29" s="234"/>
      <c r="D29" s="234"/>
      <c r="E29" s="234"/>
      <c r="F29" s="234"/>
      <c r="G29" s="234"/>
      <c r="H29" s="107"/>
      <c r="I29" s="288" t="s">
        <v>1</v>
      </c>
      <c r="J29" s="289"/>
      <c r="K29" s="290"/>
      <c r="L29" s="239"/>
      <c r="M29" s="239"/>
    </row>
    <row r="30" spans="1:22" s="99" customFormat="1" ht="34.5" customHeight="1">
      <c r="A30" s="174" t="s">
        <v>459</v>
      </c>
      <c r="B30" s="238"/>
      <c r="C30" s="234"/>
      <c r="D30" s="234"/>
      <c r="E30" s="234"/>
      <c r="F30" s="234"/>
      <c r="G30" s="234"/>
      <c r="H30" s="107"/>
      <c r="I30" s="288" t="s">
        <v>449</v>
      </c>
      <c r="J30" s="289"/>
      <c r="K30" s="290"/>
      <c r="L30" s="239"/>
      <c r="M30" s="239"/>
    </row>
    <row r="31" spans="1:22" s="99" customFormat="1" ht="34.5" customHeight="1">
      <c r="A31" s="174" t="s">
        <v>459</v>
      </c>
      <c r="B31" s="238"/>
      <c r="C31" s="234"/>
      <c r="D31" s="234"/>
      <c r="E31" s="234"/>
      <c r="F31" s="234"/>
      <c r="G31" s="234"/>
      <c r="H31" s="107"/>
      <c r="I31" s="288" t="s">
        <v>448</v>
      </c>
      <c r="J31" s="289"/>
      <c r="K31" s="290"/>
      <c r="L31" s="233"/>
      <c r="M31" s="233"/>
    </row>
    <row r="32" spans="1:22" s="99" customFormat="1" ht="34.5" customHeight="1">
      <c r="A32" s="174" t="s">
        <v>459</v>
      </c>
      <c r="B32" s="231"/>
      <c r="C32" s="234"/>
      <c r="D32" s="234"/>
      <c r="E32" s="234"/>
      <c r="F32" s="234"/>
      <c r="G32" s="234"/>
      <c r="H32" s="107"/>
      <c r="I32" s="288" t="s">
        <v>447</v>
      </c>
      <c r="J32" s="289"/>
      <c r="K32" s="290"/>
      <c r="L32" s="237" t="s">
        <v>442</v>
      </c>
      <c r="M32" s="237"/>
    </row>
    <row r="33" spans="1:22" s="99" customFormat="1" ht="34.5" customHeight="1">
      <c r="A33" s="174" t="s">
        <v>459</v>
      </c>
      <c r="B33" s="231"/>
      <c r="C33" s="234"/>
      <c r="D33" s="234"/>
      <c r="E33" s="234"/>
      <c r="F33" s="234"/>
      <c r="G33" s="234"/>
      <c r="H33" s="107"/>
      <c r="I33" s="295" t="s">
        <v>446</v>
      </c>
      <c r="J33" s="296"/>
      <c r="K33" s="297"/>
      <c r="L33" s="233"/>
      <c r="M33" s="233"/>
    </row>
    <row r="34" spans="1:22" s="99" customFormat="1" ht="34.5" customHeight="1">
      <c r="A34" s="174" t="s">
        <v>459</v>
      </c>
      <c r="B34" s="231"/>
      <c r="C34" s="234"/>
      <c r="D34" s="234"/>
      <c r="E34" s="234"/>
      <c r="F34" s="234"/>
      <c r="G34" s="234"/>
      <c r="H34" s="107"/>
      <c r="I34" s="295" t="s">
        <v>445</v>
      </c>
      <c r="J34" s="296"/>
      <c r="K34" s="297"/>
      <c r="L34" s="233"/>
      <c r="M34" s="233" t="s">
        <v>442</v>
      </c>
    </row>
    <row r="35" spans="1:22" s="236" customFormat="1" ht="34.5" customHeight="1">
      <c r="A35" s="174" t="s">
        <v>459</v>
      </c>
      <c r="B35" s="231"/>
      <c r="C35" s="234"/>
      <c r="D35" s="234"/>
      <c r="E35" s="234"/>
      <c r="F35" s="234"/>
      <c r="G35" s="234"/>
      <c r="H35" s="107"/>
      <c r="I35" s="295" t="s">
        <v>444</v>
      </c>
      <c r="J35" s="296"/>
      <c r="K35" s="297"/>
      <c r="L35" s="233"/>
      <c r="M35" s="233"/>
    </row>
    <row r="36" spans="1:22" s="99" customFormat="1" ht="34.5" customHeight="1">
      <c r="A36" s="174" t="s">
        <v>459</v>
      </c>
      <c r="B36" s="231"/>
      <c r="C36" s="234"/>
      <c r="D36" s="234"/>
      <c r="E36" s="234"/>
      <c r="F36" s="234"/>
      <c r="G36" s="234"/>
      <c r="H36" s="107"/>
      <c r="I36" s="291" t="s">
        <v>443</v>
      </c>
      <c r="J36" s="291"/>
      <c r="K36" s="291"/>
      <c r="L36" s="233"/>
      <c r="M36" s="233"/>
    </row>
    <row r="37" spans="1:22" s="99" customFormat="1">
      <c r="A37" s="20"/>
      <c r="B37" s="231"/>
      <c r="C37" s="7"/>
      <c r="D37" s="7"/>
      <c r="E37" s="8"/>
      <c r="F37" s="7"/>
      <c r="G37" s="232"/>
      <c r="H37" s="6"/>
      <c r="I37" s="6"/>
      <c r="J37" s="4"/>
      <c r="K37" s="27"/>
      <c r="L37" s="3"/>
      <c r="M37" s="3"/>
    </row>
    <row r="38" spans="1:22" s="99" customFormat="1">
      <c r="A38" s="20"/>
      <c r="B38" s="231"/>
      <c r="C38" s="7"/>
      <c r="D38" s="7"/>
      <c r="E38" s="8"/>
      <c r="F38" s="7"/>
      <c r="G38" s="232"/>
      <c r="H38" s="6"/>
      <c r="I38" s="6"/>
      <c r="J38" s="4"/>
      <c r="K38" s="27"/>
      <c r="L38" s="3"/>
      <c r="M38" s="3"/>
    </row>
    <row r="39" spans="1:22" s="99" customFormat="1">
      <c r="A39" s="20"/>
      <c r="B39" s="215" t="s">
        <v>458</v>
      </c>
      <c r="C39" s="234"/>
      <c r="D39" s="234"/>
      <c r="E39" s="234"/>
      <c r="F39" s="234"/>
      <c r="G39" s="234"/>
      <c r="H39" s="107"/>
      <c r="I39" s="107"/>
      <c r="J39" s="4"/>
      <c r="K39" s="27"/>
      <c r="L39" s="3"/>
      <c r="M39" s="3"/>
    </row>
    <row r="40" spans="1:22" s="99" customFormat="1">
      <c r="A40" s="20"/>
      <c r="B40" s="23"/>
      <c r="C40" s="23"/>
      <c r="D40" s="23"/>
      <c r="E40" s="23"/>
      <c r="F40" s="23"/>
      <c r="G40" s="23"/>
      <c r="H40" s="22"/>
      <c r="I40" s="22"/>
      <c r="J40" s="4"/>
      <c r="K40" s="27"/>
      <c r="L40" s="121"/>
      <c r="M40" s="121"/>
    </row>
    <row r="41" spans="1:22" s="99" customFormat="1">
      <c r="A41" s="20"/>
      <c r="B41" s="242"/>
      <c r="C41" s="234"/>
      <c r="D41" s="234"/>
      <c r="E41" s="234"/>
      <c r="F41" s="234"/>
      <c r="G41" s="234"/>
      <c r="H41" s="107"/>
      <c r="I41" s="285" t="s">
        <v>457</v>
      </c>
      <c r="J41" s="286"/>
      <c r="K41" s="287"/>
      <c r="L41" s="240" t="s">
        <v>515</v>
      </c>
      <c r="M41" s="240" t="s">
        <v>514</v>
      </c>
    </row>
    <row r="42" spans="1:22" s="99" customFormat="1" ht="34.5" customHeight="1">
      <c r="A42" s="174" t="s">
        <v>453</v>
      </c>
      <c r="B42" s="231"/>
      <c r="C42" s="234"/>
      <c r="D42" s="234"/>
      <c r="E42" s="234"/>
      <c r="F42" s="234"/>
      <c r="G42" s="234"/>
      <c r="H42" s="107"/>
      <c r="I42" s="288" t="s">
        <v>456</v>
      </c>
      <c r="J42" s="289"/>
      <c r="K42" s="290"/>
      <c r="L42" s="239"/>
      <c r="M42" s="239"/>
    </row>
    <row r="43" spans="1:22" s="99" customFormat="1" ht="34.5" customHeight="1">
      <c r="A43" s="174" t="s">
        <v>453</v>
      </c>
      <c r="B43" s="238"/>
      <c r="C43" s="234"/>
      <c r="D43" s="234"/>
      <c r="E43" s="234"/>
      <c r="F43" s="234"/>
      <c r="G43" s="234"/>
      <c r="H43" s="107"/>
      <c r="I43" s="288" t="s">
        <v>455</v>
      </c>
      <c r="J43" s="289"/>
      <c r="K43" s="290"/>
      <c r="L43" s="239"/>
      <c r="M43" s="239"/>
    </row>
    <row r="44" spans="1:22" s="99" customFormat="1" ht="34.5" customHeight="1">
      <c r="A44" s="174" t="s">
        <v>453</v>
      </c>
      <c r="B44" s="238"/>
      <c r="C44" s="234"/>
      <c r="D44" s="234"/>
      <c r="E44" s="234"/>
      <c r="F44" s="234"/>
      <c r="G44" s="234"/>
      <c r="H44" s="107"/>
      <c r="I44" s="288" t="s">
        <v>454</v>
      </c>
      <c r="J44" s="289"/>
      <c r="K44" s="290"/>
      <c r="L44" s="243"/>
      <c r="M44" s="243"/>
    </row>
    <row r="45" spans="1:22" s="99" customFormat="1" ht="34.5" customHeight="1">
      <c r="A45" s="174" t="s">
        <v>453</v>
      </c>
      <c r="B45" s="231"/>
      <c r="C45" s="234"/>
      <c r="D45" s="234"/>
      <c r="E45" s="234"/>
      <c r="F45" s="234"/>
      <c r="G45" s="234"/>
      <c r="H45" s="107"/>
      <c r="I45" s="288" t="s">
        <v>452</v>
      </c>
      <c r="J45" s="289"/>
      <c r="K45" s="290"/>
      <c r="L45" s="239"/>
      <c r="M45" s="239"/>
    </row>
    <row r="46" spans="1:22" s="99" customFormat="1">
      <c r="A46" s="20"/>
      <c r="B46" s="231"/>
      <c r="C46" s="7"/>
      <c r="D46" s="7"/>
      <c r="E46" s="8"/>
      <c r="F46" s="7"/>
      <c r="G46" s="230"/>
      <c r="H46" s="6"/>
      <c r="I46" s="6"/>
      <c r="J46" s="4"/>
      <c r="K46" s="27"/>
      <c r="L46" s="3"/>
      <c r="M46" s="3"/>
    </row>
    <row r="47" spans="1:22">
      <c r="A47" s="20"/>
      <c r="B47" s="231"/>
      <c r="K47" s="27"/>
      <c r="L47" s="3"/>
      <c r="M47" s="3"/>
      <c r="N47" s="2"/>
      <c r="O47" s="2"/>
      <c r="P47" s="2"/>
      <c r="Q47" s="2"/>
      <c r="R47" s="2"/>
      <c r="S47" s="2"/>
      <c r="T47" s="2"/>
      <c r="U47" s="2"/>
      <c r="V47" s="2"/>
    </row>
    <row r="48" spans="1:22" s="99" customFormat="1">
      <c r="A48" s="20"/>
      <c r="B48" s="215" t="s">
        <v>451</v>
      </c>
      <c r="C48" s="234"/>
      <c r="D48" s="234"/>
      <c r="E48" s="234"/>
      <c r="F48" s="234"/>
      <c r="G48" s="234"/>
      <c r="H48" s="107"/>
      <c r="I48" s="107"/>
      <c r="J48" s="4"/>
      <c r="K48" s="27"/>
      <c r="L48" s="3"/>
      <c r="M48" s="3"/>
    </row>
    <row r="49" spans="1:13" s="99" customFormat="1">
      <c r="A49" s="20"/>
      <c r="B49" s="23"/>
      <c r="C49" s="23"/>
      <c r="D49" s="23"/>
      <c r="E49" s="23"/>
      <c r="F49" s="23"/>
      <c r="G49" s="23"/>
      <c r="H49" s="22"/>
      <c r="I49" s="22"/>
      <c r="J49" s="4"/>
      <c r="K49" s="27"/>
      <c r="L49" s="121"/>
      <c r="M49" s="121"/>
    </row>
    <row r="50" spans="1:13" s="99" customFormat="1">
      <c r="A50" s="20"/>
      <c r="B50" s="242"/>
      <c r="C50" s="234"/>
      <c r="D50" s="234"/>
      <c r="E50" s="234"/>
      <c r="F50" s="234"/>
      <c r="G50" s="234"/>
      <c r="H50" s="241"/>
      <c r="I50" s="292" t="s">
        <v>450</v>
      </c>
      <c r="J50" s="293"/>
      <c r="K50" s="294"/>
      <c r="L50" s="240" t="s">
        <v>515</v>
      </c>
      <c r="M50" s="240" t="s">
        <v>514</v>
      </c>
    </row>
    <row r="51" spans="1:13" s="99" customFormat="1" ht="34.5" customHeight="1">
      <c r="A51" s="235" t="s">
        <v>441</v>
      </c>
      <c r="B51" s="231"/>
      <c r="C51" s="234"/>
      <c r="D51" s="234"/>
      <c r="E51" s="234"/>
      <c r="F51" s="234"/>
      <c r="G51" s="234"/>
      <c r="H51" s="107"/>
      <c r="I51" s="295" t="s">
        <v>1</v>
      </c>
      <c r="J51" s="296"/>
      <c r="K51" s="297"/>
      <c r="L51" s="239"/>
      <c r="M51" s="239"/>
    </row>
    <row r="52" spans="1:13" s="99" customFormat="1" ht="34.5" customHeight="1">
      <c r="A52" s="235" t="s">
        <v>441</v>
      </c>
      <c r="B52" s="238"/>
      <c r="C52" s="234"/>
      <c r="D52" s="234"/>
      <c r="E52" s="234"/>
      <c r="F52" s="234"/>
      <c r="G52" s="234"/>
      <c r="H52" s="107"/>
      <c r="I52" s="295" t="s">
        <v>449</v>
      </c>
      <c r="J52" s="296"/>
      <c r="K52" s="297"/>
      <c r="L52" s="239"/>
      <c r="M52" s="239"/>
    </row>
    <row r="53" spans="1:13" s="99" customFormat="1" ht="34.5" customHeight="1">
      <c r="A53" s="235" t="s">
        <v>441</v>
      </c>
      <c r="B53" s="238"/>
      <c r="C53" s="234"/>
      <c r="D53" s="234"/>
      <c r="E53" s="234"/>
      <c r="F53" s="234"/>
      <c r="G53" s="234"/>
      <c r="H53" s="107"/>
      <c r="I53" s="295" t="s">
        <v>448</v>
      </c>
      <c r="J53" s="296"/>
      <c r="K53" s="297"/>
      <c r="L53" s="233"/>
      <c r="M53" s="233"/>
    </row>
    <row r="54" spans="1:13" s="99" customFormat="1" ht="34.5" customHeight="1">
      <c r="A54" s="235" t="s">
        <v>441</v>
      </c>
      <c r="B54" s="231"/>
      <c r="C54" s="234"/>
      <c r="D54" s="234"/>
      <c r="E54" s="234"/>
      <c r="F54" s="234"/>
      <c r="G54" s="234"/>
      <c r="H54" s="107"/>
      <c r="I54" s="295" t="s">
        <v>447</v>
      </c>
      <c r="J54" s="296"/>
      <c r="K54" s="297"/>
      <c r="L54" s="237"/>
      <c r="M54" s="237"/>
    </row>
    <row r="55" spans="1:13" s="99" customFormat="1" ht="34.5" customHeight="1">
      <c r="A55" s="235" t="s">
        <v>441</v>
      </c>
      <c r="B55" s="231"/>
      <c r="C55" s="234"/>
      <c r="D55" s="234"/>
      <c r="E55" s="234"/>
      <c r="F55" s="234"/>
      <c r="G55" s="234"/>
      <c r="H55" s="107"/>
      <c r="I55" s="295" t="s">
        <v>446</v>
      </c>
      <c r="J55" s="296"/>
      <c r="K55" s="297"/>
      <c r="L55" s="233"/>
      <c r="M55" s="233"/>
    </row>
    <row r="56" spans="1:13" s="99" customFormat="1" ht="34.5" customHeight="1">
      <c r="A56" s="235" t="s">
        <v>441</v>
      </c>
      <c r="B56" s="231"/>
      <c r="C56" s="234"/>
      <c r="D56" s="234"/>
      <c r="E56" s="234"/>
      <c r="F56" s="234"/>
      <c r="G56" s="234"/>
      <c r="H56" s="107"/>
      <c r="I56" s="295" t="s">
        <v>445</v>
      </c>
      <c r="J56" s="296"/>
      <c r="K56" s="297"/>
      <c r="L56" s="233"/>
      <c r="M56" s="233"/>
    </row>
    <row r="57" spans="1:13" s="236" customFormat="1" ht="34.5" customHeight="1">
      <c r="A57" s="235" t="s">
        <v>441</v>
      </c>
      <c r="B57" s="231"/>
      <c r="C57" s="234"/>
      <c r="D57" s="234"/>
      <c r="E57" s="234"/>
      <c r="F57" s="234"/>
      <c r="G57" s="234"/>
      <c r="H57" s="107"/>
      <c r="I57" s="295" t="s">
        <v>444</v>
      </c>
      <c r="J57" s="296"/>
      <c r="K57" s="297"/>
      <c r="L57" s="233"/>
      <c r="M57" s="233"/>
    </row>
    <row r="58" spans="1:13" s="99" customFormat="1" ht="34.5" customHeight="1">
      <c r="A58" s="235" t="s">
        <v>441</v>
      </c>
      <c r="B58" s="231"/>
      <c r="C58" s="234"/>
      <c r="D58" s="234"/>
      <c r="E58" s="234"/>
      <c r="F58" s="234"/>
      <c r="G58" s="234"/>
      <c r="H58" s="107"/>
      <c r="I58" s="291" t="s">
        <v>443</v>
      </c>
      <c r="J58" s="291"/>
      <c r="K58" s="291"/>
      <c r="L58" s="233" t="s">
        <v>442</v>
      </c>
      <c r="M58" s="233" t="s">
        <v>442</v>
      </c>
    </row>
    <row r="59" spans="1:13" s="99" customFormat="1" ht="34.5" customHeight="1">
      <c r="A59" s="235" t="s">
        <v>441</v>
      </c>
      <c r="B59" s="231"/>
      <c r="C59" s="234"/>
      <c r="D59" s="234"/>
      <c r="E59" s="234"/>
      <c r="F59" s="234"/>
      <c r="G59" s="234"/>
      <c r="H59" s="107"/>
      <c r="I59" s="291" t="s">
        <v>440</v>
      </c>
      <c r="J59" s="291"/>
      <c r="K59" s="291"/>
      <c r="L59" s="233" t="s">
        <v>41</v>
      </c>
      <c r="M59" s="233" t="s">
        <v>41</v>
      </c>
    </row>
    <row r="60" spans="1:13" s="99" customFormat="1">
      <c r="A60" s="20"/>
      <c r="B60" s="231"/>
      <c r="C60" s="7"/>
      <c r="D60" s="7"/>
      <c r="E60" s="8"/>
      <c r="F60" s="7"/>
      <c r="G60" s="232"/>
      <c r="H60" s="6"/>
      <c r="I60" s="6"/>
      <c r="J60" s="4"/>
      <c r="K60" s="27"/>
      <c r="L60" s="3"/>
      <c r="M60" s="3"/>
    </row>
    <row r="61" spans="1:13" s="99" customFormat="1">
      <c r="A61" s="20"/>
      <c r="B61" s="231"/>
      <c r="C61" s="7"/>
      <c r="D61" s="7"/>
      <c r="E61" s="8"/>
      <c r="F61" s="7"/>
      <c r="G61" s="232"/>
      <c r="H61" s="6"/>
      <c r="I61" s="6"/>
      <c r="J61" s="4"/>
      <c r="K61" s="27"/>
      <c r="L61" s="3"/>
      <c r="M61" s="3"/>
    </row>
    <row r="62" spans="1:13" s="99" customFormat="1">
      <c r="A62" s="20"/>
      <c r="B62" s="231"/>
      <c r="C62" s="7"/>
      <c r="D62" s="7"/>
      <c r="E62" s="8"/>
      <c r="F62" s="7"/>
      <c r="G62" s="232"/>
      <c r="H62" s="6"/>
      <c r="I62" s="6"/>
      <c r="J62" s="4"/>
      <c r="K62" s="27"/>
      <c r="L62" s="4"/>
      <c r="M62" s="4"/>
    </row>
    <row r="63" spans="1:13" s="99" customFormat="1">
      <c r="A63" s="20"/>
      <c r="B63" s="231"/>
      <c r="C63" s="7"/>
      <c r="D63" s="7"/>
      <c r="E63" s="8"/>
      <c r="F63" s="7"/>
      <c r="G63" s="230"/>
      <c r="H63" s="6"/>
      <c r="I63" s="6"/>
      <c r="J63" s="4"/>
      <c r="K63" s="27"/>
      <c r="L63" s="4"/>
      <c r="M63" s="4"/>
    </row>
    <row r="64" spans="1:13" s="99" customFormat="1">
      <c r="A64" s="20"/>
      <c r="B64" s="23"/>
      <c r="C64" s="108"/>
      <c r="D64" s="108"/>
      <c r="E64" s="108"/>
      <c r="F64" s="108"/>
      <c r="G64" s="108"/>
      <c r="H64" s="107"/>
      <c r="I64" s="107"/>
      <c r="J64" s="4"/>
      <c r="K64" s="27"/>
      <c r="L64" s="4"/>
      <c r="M64" s="4"/>
    </row>
    <row r="65" spans="1:13" s="99" customFormat="1">
      <c r="A65" s="20"/>
      <c r="B65" s="54"/>
      <c r="C65" s="229" t="s">
        <v>439</v>
      </c>
      <c r="D65" s="106"/>
      <c r="E65" s="106"/>
      <c r="F65" s="106"/>
      <c r="G65" s="106"/>
      <c r="H65" s="106"/>
      <c r="I65" s="6"/>
      <c r="J65" s="104"/>
      <c r="K65" s="5"/>
      <c r="L65" s="4"/>
      <c r="M65" s="4"/>
    </row>
    <row r="66" spans="1:13" s="99" customFormat="1" ht="34.5" customHeight="1">
      <c r="A66" s="20"/>
      <c r="B66" s="54"/>
      <c r="C66" s="228"/>
      <c r="D66" s="284" t="s">
        <v>438</v>
      </c>
      <c r="E66" s="284"/>
      <c r="F66" s="284"/>
      <c r="G66" s="284"/>
      <c r="H66" s="284"/>
      <c r="I66" s="284"/>
      <c r="J66" s="284"/>
      <c r="K66" s="284"/>
      <c r="L66" s="284"/>
      <c r="M66" s="226"/>
    </row>
    <row r="67" spans="1:13" s="99" customFormat="1" ht="34.5" customHeight="1">
      <c r="A67" s="20"/>
      <c r="B67" s="54"/>
      <c r="C67" s="227"/>
      <c r="D67" s="263" t="s">
        <v>437</v>
      </c>
      <c r="E67" s="263"/>
      <c r="F67" s="263"/>
      <c r="G67" s="263"/>
      <c r="H67" s="263"/>
      <c r="I67" s="263"/>
      <c r="J67" s="263"/>
      <c r="K67" s="263"/>
      <c r="L67" s="263"/>
      <c r="M67" s="226"/>
    </row>
    <row r="68" spans="1:13" s="99" customFormat="1" ht="34.5" customHeight="1">
      <c r="A68" s="20"/>
      <c r="B68" s="54"/>
      <c r="C68" s="227"/>
      <c r="D68" s="263" t="s">
        <v>436</v>
      </c>
      <c r="E68" s="263"/>
      <c r="F68" s="263"/>
      <c r="G68" s="263"/>
      <c r="H68" s="263"/>
      <c r="I68" s="263"/>
      <c r="J68" s="263"/>
      <c r="K68" s="263"/>
      <c r="L68" s="263"/>
      <c r="M68" s="226"/>
    </row>
    <row r="69" spans="1:13" s="99" customFormat="1" ht="34.5" customHeight="1">
      <c r="A69" s="20"/>
      <c r="B69" s="54"/>
      <c r="C69" s="227"/>
      <c r="D69" s="263" t="s">
        <v>435</v>
      </c>
      <c r="E69" s="263"/>
      <c r="F69" s="263"/>
      <c r="G69" s="263"/>
      <c r="H69" s="263"/>
      <c r="I69" s="263"/>
      <c r="J69" s="263"/>
      <c r="K69" s="263"/>
      <c r="L69" s="263"/>
      <c r="M69" s="226"/>
    </row>
    <row r="70" spans="1:13" s="99" customFormat="1" ht="34.5" customHeight="1">
      <c r="A70" s="20"/>
      <c r="B70" s="54"/>
      <c r="C70" s="227"/>
      <c r="D70" s="263" t="s">
        <v>434</v>
      </c>
      <c r="E70" s="263"/>
      <c r="F70" s="263"/>
      <c r="G70" s="263"/>
      <c r="H70" s="263"/>
      <c r="I70" s="263"/>
      <c r="J70" s="263"/>
      <c r="K70" s="263"/>
      <c r="L70" s="263"/>
      <c r="M70" s="226"/>
    </row>
    <row r="71" spans="1:13" s="99" customFormat="1">
      <c r="A71" s="20"/>
      <c r="B71" s="23"/>
      <c r="C71" s="108"/>
      <c r="D71" s="108"/>
      <c r="E71" s="108"/>
      <c r="F71" s="108"/>
      <c r="G71" s="108"/>
      <c r="H71" s="107"/>
      <c r="I71" s="107"/>
      <c r="J71" s="4"/>
      <c r="K71" s="5"/>
      <c r="L71" s="4"/>
      <c r="M71" s="4"/>
    </row>
    <row r="72" spans="1:13" s="221" customFormat="1">
      <c r="A72" s="225"/>
      <c r="B72" s="23"/>
      <c r="C72" s="224" t="s">
        <v>433</v>
      </c>
      <c r="F72" s="137"/>
      <c r="G72" s="224"/>
      <c r="H72" s="222" t="s">
        <v>432</v>
      </c>
      <c r="I72" s="222"/>
      <c r="J72" s="222" t="s">
        <v>431</v>
      </c>
      <c r="K72" s="223"/>
      <c r="L72" s="222"/>
      <c r="M72" s="137"/>
    </row>
    <row r="73" spans="1:13" s="99" customFormat="1">
      <c r="A73" s="20"/>
      <c r="B73" s="54"/>
      <c r="C73" s="220"/>
      <c r="D73" s="108"/>
      <c r="E73" s="108"/>
      <c r="F73" s="108"/>
      <c r="G73" s="108"/>
      <c r="H73" s="107"/>
      <c r="I73" s="106"/>
      <c r="J73" s="4"/>
      <c r="K73" s="5"/>
      <c r="L73" s="219"/>
      <c r="M73" s="219"/>
    </row>
    <row r="74" spans="1:13" s="99" customFormat="1">
      <c r="A74" s="20"/>
      <c r="B74" s="54"/>
      <c r="C74" s="100"/>
      <c r="D74" s="100"/>
      <c r="E74" s="100"/>
      <c r="F74" s="100"/>
      <c r="G74" s="100"/>
      <c r="H74" s="100"/>
      <c r="I74" s="100"/>
      <c r="J74" s="100"/>
      <c r="K74" s="101"/>
      <c r="L74" s="100"/>
      <c r="M74" s="100"/>
    </row>
    <row r="75" spans="1:13" s="99" customFormat="1">
      <c r="A75" s="20"/>
      <c r="B75" s="54"/>
      <c r="C75" s="103"/>
      <c r="D75" s="108"/>
      <c r="E75" s="108"/>
      <c r="F75" s="108"/>
      <c r="G75" s="108"/>
      <c r="H75" s="107"/>
      <c r="I75" s="106"/>
      <c r="J75" s="4"/>
      <c r="K75" s="5"/>
      <c r="L75" s="219"/>
    </row>
    <row r="76" spans="1:13" s="99" customFormat="1">
      <c r="A76" s="20"/>
      <c r="B76" s="54"/>
      <c r="C76" s="103"/>
      <c r="D76" s="108"/>
      <c r="E76" s="108"/>
      <c r="F76" s="108"/>
      <c r="G76" s="108"/>
      <c r="H76" s="107"/>
      <c r="I76" s="106"/>
      <c r="J76" s="4"/>
      <c r="K76" s="5"/>
      <c r="L76" s="219"/>
    </row>
    <row r="77" spans="1:13" s="99" customFormat="1">
      <c r="A77" s="20"/>
      <c r="B77" s="54"/>
      <c r="C77" s="264" t="s">
        <v>430</v>
      </c>
      <c r="D77" s="264"/>
      <c r="E77" s="264"/>
      <c r="F77" s="264"/>
      <c r="G77" s="264"/>
      <c r="H77" s="264" t="s">
        <v>429</v>
      </c>
      <c r="I77" s="264"/>
      <c r="J77" s="264" t="s">
        <v>428</v>
      </c>
      <c r="K77" s="264"/>
      <c r="L77" s="264"/>
      <c r="M77" s="105"/>
    </row>
    <row r="78" spans="1:13" s="99" customFormat="1">
      <c r="A78" s="20"/>
      <c r="B78" s="54"/>
      <c r="C78" s="264" t="s">
        <v>427</v>
      </c>
      <c r="D78" s="264"/>
      <c r="E78" s="264"/>
      <c r="F78" s="264"/>
      <c r="G78" s="264"/>
      <c r="H78" s="264" t="s">
        <v>426</v>
      </c>
      <c r="I78" s="264"/>
      <c r="J78" s="264" t="s">
        <v>425</v>
      </c>
      <c r="K78" s="264"/>
      <c r="L78" s="264"/>
      <c r="M78" s="104"/>
    </row>
    <row r="79" spans="1:13" s="99" customFormat="1">
      <c r="A79" s="20"/>
      <c r="B79" s="54"/>
      <c r="C79" s="264" t="s">
        <v>424</v>
      </c>
      <c r="D79" s="264"/>
      <c r="E79" s="264"/>
      <c r="F79" s="264"/>
      <c r="G79" s="264"/>
      <c r="H79" s="264" t="s">
        <v>423</v>
      </c>
      <c r="I79" s="264"/>
      <c r="J79" s="264" t="s">
        <v>422</v>
      </c>
      <c r="K79" s="264"/>
      <c r="L79" s="264"/>
      <c r="M79" s="105"/>
    </row>
    <row r="80" spans="1:13" s="99" customFormat="1">
      <c r="A80" s="20"/>
      <c r="B80" s="54"/>
      <c r="C80" s="264" t="s">
        <v>421</v>
      </c>
      <c r="D80" s="264"/>
      <c r="E80" s="264"/>
      <c r="F80" s="264"/>
      <c r="G80" s="264"/>
      <c r="H80" s="264" t="s">
        <v>420</v>
      </c>
      <c r="I80" s="264"/>
      <c r="J80" s="264" t="s">
        <v>419</v>
      </c>
      <c r="K80" s="264"/>
      <c r="L80" s="264"/>
      <c r="M80" s="104"/>
    </row>
    <row r="81" spans="1:13" s="99" customFormat="1">
      <c r="A81" s="20"/>
      <c r="B81" s="54"/>
      <c r="C81" s="264" t="s">
        <v>418</v>
      </c>
      <c r="D81" s="264"/>
      <c r="E81" s="264"/>
      <c r="F81" s="264"/>
      <c r="G81" s="264"/>
      <c r="H81" s="106"/>
      <c r="I81" s="106"/>
      <c r="M81" s="104"/>
    </row>
    <row r="82" spans="1:13" s="99" customFormat="1">
      <c r="A82" s="20"/>
      <c r="C82" s="264" t="s">
        <v>417</v>
      </c>
      <c r="D82" s="264"/>
      <c r="E82" s="264"/>
      <c r="F82" s="264"/>
      <c r="G82" s="264"/>
      <c r="J82" s="218"/>
      <c r="K82" s="218"/>
      <c r="L82" s="218"/>
      <c r="M82" s="3"/>
    </row>
    <row r="83" spans="1:13" s="99" customFormat="1">
      <c r="A83" s="20"/>
      <c r="B83" s="54"/>
      <c r="C83" s="264" t="s">
        <v>416</v>
      </c>
      <c r="D83" s="264"/>
      <c r="E83" s="264"/>
      <c r="F83" s="264"/>
      <c r="H83"/>
      <c r="I83"/>
      <c r="M83" s="4"/>
    </row>
    <row r="84" spans="1:13" s="99" customFormat="1">
      <c r="A84" s="20"/>
      <c r="B84" s="54"/>
      <c r="C84" s="264" t="s">
        <v>415</v>
      </c>
      <c r="D84" s="264"/>
      <c r="E84" s="264"/>
      <c r="F84" s="264"/>
      <c r="H84" s="106"/>
      <c r="I84" s="106"/>
      <c r="J84" s="218"/>
      <c r="K84" s="218"/>
      <c r="L84" s="218"/>
      <c r="M84" s="4"/>
    </row>
    <row r="85" spans="1:13" s="99" customFormat="1">
      <c r="A85" s="20"/>
      <c r="B85" s="54"/>
      <c r="C85" s="264" t="s">
        <v>414</v>
      </c>
      <c r="D85" s="264"/>
      <c r="E85" s="264"/>
      <c r="F85" s="264"/>
      <c r="G85" s="106"/>
      <c r="H85" s="106"/>
      <c r="I85" s="106"/>
      <c r="J85" s="218"/>
      <c r="K85" s="218"/>
      <c r="L85" s="218"/>
      <c r="M85" s="4"/>
    </row>
    <row r="86" spans="1:13" s="99" customFormat="1">
      <c r="A86" s="20"/>
      <c r="B86" s="54"/>
      <c r="C86" s="264" t="s">
        <v>413</v>
      </c>
      <c r="D86" s="264"/>
      <c r="E86" s="264"/>
      <c r="F86" s="264"/>
      <c r="G86" s="106"/>
      <c r="H86" s="106"/>
      <c r="I86" s="106"/>
      <c r="J86" s="218"/>
      <c r="K86" s="218"/>
      <c r="L86" s="218"/>
      <c r="M86" s="4"/>
    </row>
    <row r="87" spans="1:13" s="99" customFormat="1">
      <c r="A87" s="20"/>
      <c r="B87" s="54"/>
      <c r="C87" s="264" t="s">
        <v>412</v>
      </c>
      <c r="D87" s="264"/>
      <c r="E87" s="264"/>
      <c r="F87" s="264"/>
      <c r="G87" s="106"/>
      <c r="H87" s="106"/>
      <c r="I87" s="106"/>
      <c r="J87" s="103"/>
      <c r="K87" s="140"/>
      <c r="L87" s="4"/>
      <c r="M87" s="4"/>
    </row>
    <row r="88" spans="1:13" s="99" customFormat="1">
      <c r="A88" s="20"/>
      <c r="B88" s="54"/>
      <c r="C88" s="264" t="s">
        <v>411</v>
      </c>
      <c r="D88" s="264"/>
      <c r="E88" s="264"/>
      <c r="F88" s="264"/>
      <c r="G88" s="264"/>
      <c r="H88" s="106"/>
      <c r="I88" s="106"/>
      <c r="J88" s="103"/>
      <c r="K88" s="140"/>
      <c r="L88" s="4"/>
      <c r="M88" s="4"/>
    </row>
    <row r="89" spans="1:13" s="99" customFormat="1">
      <c r="A89" s="20"/>
      <c r="B89" s="54"/>
      <c r="H89" s="106"/>
      <c r="I89" s="106"/>
      <c r="J89" s="103"/>
      <c r="K89" s="140"/>
      <c r="L89" s="4"/>
      <c r="M89" s="4"/>
    </row>
    <row r="90" spans="1:13" s="99" customFormat="1">
      <c r="A90" s="20"/>
      <c r="B90" s="54"/>
      <c r="C90" s="100"/>
      <c r="D90" s="100"/>
      <c r="E90" s="100"/>
      <c r="F90" s="100"/>
      <c r="G90" s="100"/>
      <c r="H90" s="100"/>
      <c r="I90" s="100"/>
      <c r="J90" s="100"/>
      <c r="K90" s="101"/>
      <c r="L90" s="100"/>
      <c r="M90" s="100"/>
    </row>
    <row r="91" spans="1:13" s="99" customFormat="1">
      <c r="A91" s="20"/>
      <c r="B91" s="217" t="s">
        <v>410</v>
      </c>
      <c r="C91" s="216"/>
      <c r="D91" s="96"/>
      <c r="E91" s="96"/>
      <c r="F91" s="96"/>
      <c r="G91" s="96"/>
      <c r="H91" s="95"/>
      <c r="I91" s="95"/>
      <c r="J91" s="89"/>
      <c r="K91" s="89"/>
      <c r="L91" s="89"/>
      <c r="M91" s="89"/>
    </row>
    <row r="92" spans="1:13" s="99" customFormat="1">
      <c r="A92" s="20"/>
      <c r="B92" s="54"/>
      <c r="C92" s="18"/>
      <c r="D92" s="8"/>
      <c r="E92" s="8"/>
      <c r="F92" s="8"/>
      <c r="G92" s="8"/>
      <c r="H92" s="29"/>
      <c r="I92" s="29"/>
      <c r="J92" s="93"/>
      <c r="K92" s="27"/>
      <c r="L92" s="93"/>
      <c r="M92" s="93"/>
    </row>
    <row r="93" spans="1:13" s="99" customFormat="1">
      <c r="A93" s="20"/>
      <c r="B93" s="215" t="s">
        <v>409</v>
      </c>
      <c r="C93" s="18"/>
      <c r="D93" s="8"/>
      <c r="E93" s="8"/>
      <c r="F93" s="8"/>
      <c r="G93" s="8"/>
      <c r="H93" s="29"/>
      <c r="I93" s="29"/>
      <c r="J93" s="93"/>
      <c r="K93" s="93"/>
      <c r="L93" s="93"/>
      <c r="M93" s="93"/>
    </row>
    <row r="94" spans="1:13" s="99" customFormat="1" ht="18.75" customHeight="1">
      <c r="A94" s="20"/>
      <c r="B94" s="23"/>
      <c r="C94" s="18"/>
      <c r="D94" s="8"/>
      <c r="E94" s="8"/>
      <c r="F94" s="8"/>
      <c r="G94" s="8"/>
      <c r="H94" s="29"/>
      <c r="I94" s="29"/>
      <c r="J94" s="89"/>
      <c r="K94" s="89"/>
      <c r="L94" s="121"/>
      <c r="M94" s="121"/>
    </row>
    <row r="95" spans="1:13" s="99" customFormat="1">
      <c r="A95" s="20"/>
      <c r="B95" s="23"/>
      <c r="C95" s="18"/>
      <c r="D95" s="8"/>
      <c r="E95" s="8"/>
      <c r="F95" s="8"/>
      <c r="G95" s="8"/>
      <c r="H95" s="29"/>
      <c r="I95" s="29"/>
      <c r="J95" s="214" t="s">
        <v>56</v>
      </c>
      <c r="K95" s="213"/>
      <c r="L95" s="211" t="s">
        <v>515</v>
      </c>
      <c r="M95" s="211" t="s">
        <v>514</v>
      </c>
    </row>
    <row r="96" spans="1:13" s="99" customFormat="1">
      <c r="A96" s="20"/>
      <c r="B96" s="54"/>
      <c r="C96" s="8"/>
      <c r="D96" s="8"/>
      <c r="E96" s="8"/>
      <c r="F96" s="8"/>
      <c r="G96" s="8"/>
      <c r="H96" s="29"/>
      <c r="I96" s="53" t="s">
        <v>47</v>
      </c>
      <c r="J96" s="52"/>
      <c r="K96" s="212"/>
      <c r="L96" s="211" t="s">
        <v>497</v>
      </c>
      <c r="M96" s="211" t="s">
        <v>46</v>
      </c>
    </row>
    <row r="97" spans="1:22" s="99" customFormat="1" ht="54" customHeight="1">
      <c r="A97" s="174" t="s">
        <v>408</v>
      </c>
      <c r="B97" s="54"/>
      <c r="C97" s="265" t="s">
        <v>407</v>
      </c>
      <c r="D97" s="266"/>
      <c r="E97" s="266"/>
      <c r="F97" s="266"/>
      <c r="G97" s="266"/>
      <c r="H97" s="267"/>
      <c r="I97" s="210" t="s">
        <v>406</v>
      </c>
      <c r="J97" s="161" t="s">
        <v>503</v>
      </c>
      <c r="K97" s="209"/>
      <c r="L97" s="208"/>
      <c r="M97" s="207"/>
    </row>
    <row r="98" spans="1:22" s="99" customFormat="1">
      <c r="A98" s="20"/>
      <c r="B98" s="206"/>
      <c r="C98" s="18"/>
      <c r="D98" s="8"/>
      <c r="E98" s="8"/>
      <c r="F98" s="8"/>
      <c r="G98" s="8"/>
      <c r="H98" s="29"/>
      <c r="I98" s="29"/>
      <c r="J98" s="93"/>
      <c r="K98" s="93"/>
      <c r="L98" s="28"/>
      <c r="M98" s="28"/>
    </row>
    <row r="99" spans="1:22" s="99" customFormat="1">
      <c r="A99" s="20"/>
      <c r="B99" s="206"/>
      <c r="C99" s="18"/>
      <c r="D99" s="8"/>
      <c r="E99" s="8"/>
      <c r="F99" s="8"/>
      <c r="G99" s="8"/>
      <c r="H99" s="29"/>
      <c r="I99" s="29"/>
      <c r="J99" s="93"/>
      <c r="K99" s="93"/>
      <c r="L99" s="28"/>
      <c r="M99" s="28"/>
    </row>
    <row r="100" spans="1:22" s="99" customFormat="1">
      <c r="A100" s="20"/>
      <c r="B100" s="206"/>
      <c r="C100" s="18"/>
      <c r="D100" s="8"/>
      <c r="E100" s="8"/>
      <c r="F100" s="8"/>
      <c r="G100" s="8"/>
      <c r="H100" s="29"/>
      <c r="I100" s="29"/>
      <c r="J100" s="93"/>
      <c r="K100" s="93"/>
      <c r="L100" s="28"/>
      <c r="M100" s="28"/>
    </row>
    <row r="101" spans="1:22">
      <c r="A101" s="20"/>
      <c r="B101" s="23" t="s">
        <v>404</v>
      </c>
      <c r="C101" s="23"/>
      <c r="D101" s="23"/>
      <c r="E101" s="23"/>
      <c r="F101" s="23"/>
      <c r="G101" s="23"/>
      <c r="H101" s="22"/>
      <c r="I101" s="22"/>
      <c r="L101" s="58"/>
      <c r="M101" s="58"/>
      <c r="N101" s="2"/>
      <c r="O101" s="2"/>
      <c r="P101" s="2"/>
      <c r="Q101" s="2"/>
      <c r="R101" s="2"/>
      <c r="S101" s="2"/>
      <c r="T101" s="2"/>
      <c r="U101" s="2"/>
      <c r="V101" s="2"/>
    </row>
    <row r="102" spans="1:22">
      <c r="A102" s="20"/>
      <c r="B102" s="23"/>
      <c r="C102" s="23"/>
      <c r="D102" s="23"/>
      <c r="E102" s="23"/>
      <c r="F102" s="23"/>
      <c r="G102" s="23"/>
      <c r="H102" s="22"/>
      <c r="I102" s="22"/>
      <c r="L102" s="121"/>
      <c r="M102" s="121"/>
      <c r="N102" s="2"/>
      <c r="O102" s="2"/>
      <c r="P102" s="2"/>
      <c r="Q102" s="2"/>
      <c r="R102" s="2"/>
      <c r="S102" s="2"/>
      <c r="T102" s="2"/>
      <c r="U102" s="2"/>
      <c r="V102" s="2"/>
    </row>
    <row r="103" spans="1:22" ht="34.5" customHeight="1">
      <c r="A103" s="20"/>
      <c r="B103" s="23"/>
      <c r="C103" s="8"/>
      <c r="D103" s="8"/>
      <c r="F103" s="8"/>
      <c r="G103" s="8"/>
      <c r="H103" s="29"/>
      <c r="J103" s="57" t="s">
        <v>56</v>
      </c>
      <c r="K103" s="136"/>
      <c r="L103" s="55" t="s">
        <v>515</v>
      </c>
      <c r="M103" s="55" t="s">
        <v>514</v>
      </c>
      <c r="N103" s="2"/>
      <c r="O103" s="2"/>
      <c r="P103" s="2"/>
      <c r="Q103" s="2"/>
      <c r="R103" s="2"/>
      <c r="S103" s="2"/>
      <c r="T103" s="2"/>
      <c r="U103" s="2"/>
      <c r="V103" s="2"/>
    </row>
    <row r="104" spans="1:22" ht="20.25" customHeight="1">
      <c r="A104" s="20"/>
      <c r="B104" s="54"/>
      <c r="C104" s="18"/>
      <c r="D104" s="8"/>
      <c r="F104" s="8"/>
      <c r="G104" s="8"/>
      <c r="H104" s="29"/>
      <c r="I104" s="53" t="s">
        <v>385</v>
      </c>
      <c r="J104" s="52"/>
      <c r="K104" s="135"/>
      <c r="L104" s="50" t="s">
        <v>497</v>
      </c>
      <c r="M104" s="50" t="s">
        <v>46</v>
      </c>
      <c r="N104" s="2"/>
      <c r="O104" s="2"/>
      <c r="P104" s="2"/>
      <c r="Q104" s="2"/>
      <c r="R104" s="2"/>
      <c r="S104" s="2"/>
      <c r="T104" s="2"/>
      <c r="U104" s="2"/>
      <c r="V104" s="2"/>
    </row>
    <row r="105" spans="1:22" s="13" customFormat="1" ht="34.5" customHeight="1">
      <c r="A105" s="174" t="s">
        <v>399</v>
      </c>
      <c r="B105" s="54"/>
      <c r="C105" s="273" t="s">
        <v>403</v>
      </c>
      <c r="D105" s="274"/>
      <c r="E105" s="270" t="s">
        <v>397</v>
      </c>
      <c r="F105" s="271"/>
      <c r="G105" s="271"/>
      <c r="H105" s="272"/>
      <c r="I105" s="300" t="s">
        <v>402</v>
      </c>
      <c r="J105" s="205">
        <f t="shared" ref="J105:J117" si="0">IF(SUM(L105:M105)=0,IF(COUNTIF(L105:M105,"未確認")&gt;0,"未確認",IF(COUNTIF(L105:M105,"~*")&gt;0,"*",SUM(L105:M105))),SUM(L105:M105))</f>
        <v>60</v>
      </c>
      <c r="K105" s="204" t="str">
        <f>IF(OR(COUNTIF(L105:M105,"未確認")&gt;0,COUNTIF(L105:M105,"~*")&gt;0),"※","")</f>
        <v/>
      </c>
      <c r="L105" s="203">
        <v>0</v>
      </c>
      <c r="M105" s="203">
        <v>60</v>
      </c>
    </row>
    <row r="106" spans="1:22" s="13" customFormat="1" ht="34.5" customHeight="1">
      <c r="A106" s="174" t="s">
        <v>401</v>
      </c>
      <c r="B106" s="25"/>
      <c r="C106" s="275"/>
      <c r="D106" s="276"/>
      <c r="E106" s="303"/>
      <c r="F106" s="304"/>
      <c r="G106" s="305" t="s">
        <v>400</v>
      </c>
      <c r="H106" s="306"/>
      <c r="I106" s="301"/>
      <c r="J106" s="205">
        <f t="shared" si="0"/>
        <v>52</v>
      </c>
      <c r="K106" s="204" t="str">
        <f>IF(OR(COUNTIF(L106:M106,"未確認")&gt;0,COUNTIF(L106:M106,"~*")&gt;0),"※","")</f>
        <v/>
      </c>
      <c r="L106" s="203">
        <v>0</v>
      </c>
      <c r="M106" s="203">
        <v>52</v>
      </c>
    </row>
    <row r="107" spans="1:22" s="13" customFormat="1" ht="34.5" customHeight="1">
      <c r="A107" s="174" t="s">
        <v>399</v>
      </c>
      <c r="B107" s="25"/>
      <c r="C107" s="275"/>
      <c r="D107" s="276"/>
      <c r="E107" s="265" t="s">
        <v>396</v>
      </c>
      <c r="F107" s="266"/>
      <c r="G107" s="266"/>
      <c r="H107" s="267"/>
      <c r="I107" s="301"/>
      <c r="J107" s="205">
        <f t="shared" si="0"/>
        <v>0</v>
      </c>
      <c r="K107" s="204" t="str">
        <f>IF(OR(COUNTIF(L107:M107,"未確認")&gt;0,COUNTIF(L107:M107,"~*")&gt;0),"※","")</f>
        <v/>
      </c>
      <c r="L107" s="203">
        <v>0</v>
      </c>
      <c r="M107" s="203">
        <v>0</v>
      </c>
    </row>
    <row r="108" spans="1:22" s="13" customFormat="1" ht="34.5" customHeight="1">
      <c r="A108" s="174" t="s">
        <v>399</v>
      </c>
      <c r="B108" s="25"/>
      <c r="C108" s="277"/>
      <c r="D108" s="278"/>
      <c r="E108" s="307" t="s">
        <v>394</v>
      </c>
      <c r="F108" s="308"/>
      <c r="G108" s="308"/>
      <c r="H108" s="309"/>
      <c r="I108" s="301"/>
      <c r="J108" s="205">
        <f t="shared" si="0"/>
        <v>60</v>
      </c>
      <c r="K108" s="204" t="str">
        <f t="shared" ref="K108:K117" si="1">IF(OR(COUNTIF(L107:M107,"未確認")&gt;0,COUNTIF(L107:M107,"~*")&gt;0),"※","")</f>
        <v/>
      </c>
      <c r="L108" s="203">
        <v>0</v>
      </c>
      <c r="M108" s="203">
        <v>60</v>
      </c>
    </row>
    <row r="109" spans="1:22" s="13" customFormat="1" ht="34.5" customHeight="1">
      <c r="A109" s="174" t="s">
        <v>395</v>
      </c>
      <c r="B109" s="25"/>
      <c r="C109" s="273" t="s">
        <v>398</v>
      </c>
      <c r="D109" s="274"/>
      <c r="E109" s="273" t="s">
        <v>397</v>
      </c>
      <c r="F109" s="279"/>
      <c r="G109" s="279"/>
      <c r="H109" s="274"/>
      <c r="I109" s="301"/>
      <c r="J109" s="205">
        <f t="shared" si="0"/>
        <v>60</v>
      </c>
      <c r="K109" s="204" t="str">
        <f t="shared" si="1"/>
        <v/>
      </c>
      <c r="L109" s="203">
        <v>60</v>
      </c>
      <c r="M109" s="203">
        <v>0</v>
      </c>
    </row>
    <row r="110" spans="1:22" s="13" customFormat="1" ht="34.5" customHeight="1">
      <c r="A110" s="174" t="s">
        <v>393</v>
      </c>
      <c r="B110" s="25"/>
      <c r="C110" s="275"/>
      <c r="D110" s="276"/>
      <c r="E110" s="280"/>
      <c r="F110" s="281"/>
      <c r="G110" s="265" t="s">
        <v>392</v>
      </c>
      <c r="H110" s="267"/>
      <c r="I110" s="301"/>
      <c r="J110" s="205">
        <f t="shared" si="0"/>
        <v>60</v>
      </c>
      <c r="K110" s="204" t="str">
        <f t="shared" si="1"/>
        <v/>
      </c>
      <c r="L110" s="203">
        <v>60</v>
      </c>
      <c r="M110" s="203">
        <v>0</v>
      </c>
    </row>
    <row r="111" spans="1:22" s="13" customFormat="1" ht="34.5" customHeight="1">
      <c r="A111" s="174" t="s">
        <v>391</v>
      </c>
      <c r="B111" s="25"/>
      <c r="C111" s="275"/>
      <c r="D111" s="276"/>
      <c r="E111" s="280"/>
      <c r="F111" s="304"/>
      <c r="G111" s="265" t="s">
        <v>390</v>
      </c>
      <c r="H111" s="267"/>
      <c r="I111" s="301"/>
      <c r="J111" s="205">
        <f t="shared" si="0"/>
        <v>0</v>
      </c>
      <c r="K111" s="204" t="str">
        <f t="shared" si="1"/>
        <v/>
      </c>
      <c r="L111" s="203">
        <v>0</v>
      </c>
      <c r="M111" s="203">
        <v>0</v>
      </c>
    </row>
    <row r="112" spans="1:22" s="13" customFormat="1" ht="34.5" customHeight="1">
      <c r="A112" s="174" t="s">
        <v>395</v>
      </c>
      <c r="B112" s="25"/>
      <c r="C112" s="275"/>
      <c r="D112" s="276"/>
      <c r="E112" s="273" t="s">
        <v>396</v>
      </c>
      <c r="F112" s="279"/>
      <c r="G112" s="279"/>
      <c r="H112" s="274"/>
      <c r="I112" s="301"/>
      <c r="J112" s="205">
        <f t="shared" si="0"/>
        <v>60</v>
      </c>
      <c r="K112" s="204" t="str">
        <f t="shared" si="1"/>
        <v/>
      </c>
      <c r="L112" s="203">
        <v>60</v>
      </c>
      <c r="M112" s="203">
        <v>0</v>
      </c>
    </row>
    <row r="113" spans="1:22" s="13" customFormat="1" ht="34.5" customHeight="1">
      <c r="A113" s="174" t="s">
        <v>393</v>
      </c>
      <c r="B113" s="25"/>
      <c r="C113" s="275"/>
      <c r="D113" s="276"/>
      <c r="E113" s="280"/>
      <c r="F113" s="281"/>
      <c r="G113" s="265" t="s">
        <v>392</v>
      </c>
      <c r="H113" s="267"/>
      <c r="I113" s="301"/>
      <c r="J113" s="205">
        <f t="shared" si="0"/>
        <v>60</v>
      </c>
      <c r="K113" s="204" t="str">
        <f t="shared" si="1"/>
        <v/>
      </c>
      <c r="L113" s="203">
        <v>60</v>
      </c>
      <c r="M113" s="203">
        <v>0</v>
      </c>
    </row>
    <row r="114" spans="1:22" s="13" customFormat="1" ht="34.5" customHeight="1">
      <c r="A114" s="174" t="s">
        <v>391</v>
      </c>
      <c r="B114" s="25"/>
      <c r="C114" s="275"/>
      <c r="D114" s="276"/>
      <c r="E114" s="303"/>
      <c r="F114" s="304"/>
      <c r="G114" s="265" t="s">
        <v>390</v>
      </c>
      <c r="H114" s="267"/>
      <c r="I114" s="301"/>
      <c r="J114" s="205">
        <f t="shared" si="0"/>
        <v>0</v>
      </c>
      <c r="K114" s="204" t="str">
        <f t="shared" si="1"/>
        <v/>
      </c>
      <c r="L114" s="203">
        <v>0</v>
      </c>
      <c r="M114" s="203">
        <v>0</v>
      </c>
    </row>
    <row r="115" spans="1:22" s="13" customFormat="1" ht="34.5" customHeight="1">
      <c r="A115" s="174" t="s">
        <v>395</v>
      </c>
      <c r="B115" s="25"/>
      <c r="C115" s="275"/>
      <c r="D115" s="276"/>
      <c r="E115" s="310" t="s">
        <v>394</v>
      </c>
      <c r="F115" s="311"/>
      <c r="G115" s="311"/>
      <c r="H115" s="312"/>
      <c r="I115" s="301"/>
      <c r="J115" s="205">
        <f t="shared" si="0"/>
        <v>60</v>
      </c>
      <c r="K115" s="204" t="str">
        <f t="shared" si="1"/>
        <v/>
      </c>
      <c r="L115" s="203">
        <v>60</v>
      </c>
      <c r="M115" s="203">
        <v>0</v>
      </c>
    </row>
    <row r="116" spans="1:22" s="13" customFormat="1" ht="34.5" customHeight="1">
      <c r="A116" s="174" t="s">
        <v>393</v>
      </c>
      <c r="B116" s="25"/>
      <c r="C116" s="275"/>
      <c r="D116" s="276"/>
      <c r="E116" s="268"/>
      <c r="F116" s="269"/>
      <c r="G116" s="307" t="s">
        <v>392</v>
      </c>
      <c r="H116" s="309"/>
      <c r="I116" s="301"/>
      <c r="J116" s="205">
        <f t="shared" si="0"/>
        <v>60</v>
      </c>
      <c r="K116" s="204" t="str">
        <f t="shared" si="1"/>
        <v/>
      </c>
      <c r="L116" s="203">
        <v>60</v>
      </c>
      <c r="M116" s="203">
        <v>0</v>
      </c>
    </row>
    <row r="117" spans="1:22" s="13" customFormat="1" ht="34.5" customHeight="1">
      <c r="A117" s="174" t="s">
        <v>391</v>
      </c>
      <c r="B117" s="25"/>
      <c r="C117" s="277"/>
      <c r="D117" s="278"/>
      <c r="E117" s="318"/>
      <c r="F117" s="319"/>
      <c r="G117" s="307" t="s">
        <v>390</v>
      </c>
      <c r="H117" s="309"/>
      <c r="I117" s="301"/>
      <c r="J117" s="205">
        <f t="shared" si="0"/>
        <v>0</v>
      </c>
      <c r="K117" s="204" t="str">
        <f t="shared" si="1"/>
        <v/>
      </c>
      <c r="L117" s="203">
        <v>0</v>
      </c>
      <c r="M117" s="203">
        <v>0</v>
      </c>
    </row>
    <row r="118" spans="1:22" s="13" customFormat="1" ht="315" customHeight="1">
      <c r="A118" s="174" t="s">
        <v>389</v>
      </c>
      <c r="B118" s="25"/>
      <c r="C118" s="305" t="s">
        <v>388</v>
      </c>
      <c r="D118" s="320"/>
      <c r="E118" s="320"/>
      <c r="F118" s="320"/>
      <c r="G118" s="320"/>
      <c r="H118" s="306"/>
      <c r="I118" s="302"/>
      <c r="J118" s="202"/>
      <c r="K118" s="201" t="s">
        <v>387</v>
      </c>
      <c r="L118" s="200" t="s">
        <v>41</v>
      </c>
      <c r="M118" s="200" t="s">
        <v>516</v>
      </c>
    </row>
    <row r="119" spans="1:22" s="21" customFormat="1">
      <c r="A119" s="20"/>
      <c r="B119" s="23"/>
      <c r="C119" s="23"/>
      <c r="D119" s="23"/>
      <c r="E119" s="23"/>
      <c r="F119" s="23"/>
      <c r="G119" s="23"/>
      <c r="H119" s="22"/>
      <c r="I119" s="22"/>
      <c r="J119" s="16"/>
      <c r="K119" s="15"/>
      <c r="L119" s="14"/>
      <c r="M119" s="14"/>
    </row>
    <row r="120" spans="1:22" s="13" customFormat="1">
      <c r="A120" s="20"/>
      <c r="B120" s="25"/>
      <c r="C120" s="18"/>
      <c r="D120" s="18"/>
      <c r="E120" s="18"/>
      <c r="F120" s="18"/>
      <c r="G120" s="18"/>
      <c r="H120" s="17"/>
      <c r="I120" s="17"/>
      <c r="J120" s="16"/>
      <c r="K120" s="15"/>
      <c r="L120" s="14"/>
      <c r="M120" s="14"/>
    </row>
    <row r="121" spans="1:22" s="99" customFormat="1">
      <c r="A121" s="20"/>
      <c r="B121" s="54"/>
      <c r="C121" s="18"/>
      <c r="D121" s="8"/>
      <c r="E121" s="8"/>
      <c r="F121" s="8"/>
      <c r="G121" s="8"/>
      <c r="H121" s="29"/>
      <c r="I121" s="29"/>
      <c r="J121" s="93"/>
      <c r="K121" s="27"/>
      <c r="L121" s="28"/>
      <c r="M121" s="28"/>
    </row>
    <row r="122" spans="1:22" s="21" customFormat="1">
      <c r="A122" s="20"/>
      <c r="B122" s="23" t="s">
        <v>386</v>
      </c>
      <c r="C122" s="23"/>
      <c r="D122" s="23"/>
      <c r="E122" s="23"/>
      <c r="F122" s="23"/>
      <c r="G122" s="23"/>
      <c r="H122" s="22"/>
      <c r="I122" s="22"/>
      <c r="J122" s="16"/>
      <c r="K122" s="15"/>
      <c r="L122" s="14"/>
      <c r="M122" s="14"/>
    </row>
    <row r="123" spans="1:22">
      <c r="A123" s="20"/>
      <c r="B123" s="23"/>
      <c r="C123" s="23"/>
      <c r="D123" s="23"/>
      <c r="E123" s="23"/>
      <c r="F123" s="23"/>
      <c r="G123" s="23"/>
      <c r="H123" s="22"/>
      <c r="I123" s="22"/>
      <c r="L123" s="121"/>
      <c r="M123" s="121"/>
      <c r="N123" s="2"/>
      <c r="O123" s="2"/>
      <c r="P123" s="2"/>
      <c r="Q123" s="2"/>
      <c r="R123" s="2"/>
      <c r="S123" s="2"/>
      <c r="T123" s="2"/>
      <c r="U123" s="2"/>
      <c r="V123" s="2"/>
    </row>
    <row r="124" spans="1:22" ht="34.5" customHeight="1">
      <c r="A124" s="20"/>
      <c r="B124" s="23"/>
      <c r="C124" s="8"/>
      <c r="D124" s="8"/>
      <c r="F124" s="8"/>
      <c r="G124" s="8"/>
      <c r="H124" s="29"/>
      <c r="I124" s="53"/>
      <c r="J124" s="199" t="s">
        <v>56</v>
      </c>
      <c r="K124" s="136"/>
      <c r="L124" s="55"/>
      <c r="M124" s="55"/>
      <c r="N124" s="2"/>
      <c r="O124" s="2"/>
      <c r="P124" s="2"/>
      <c r="Q124" s="2"/>
      <c r="R124" s="2"/>
      <c r="S124" s="2"/>
      <c r="T124" s="2"/>
      <c r="U124" s="2"/>
      <c r="V124" s="2"/>
    </row>
    <row r="125" spans="1:22" ht="20.25" customHeight="1">
      <c r="A125" s="20"/>
      <c r="B125" s="54"/>
      <c r="C125" s="8"/>
      <c r="D125" s="8"/>
      <c r="F125" s="8"/>
      <c r="G125" s="8"/>
      <c r="H125" s="29"/>
      <c r="I125" s="53" t="s">
        <v>385</v>
      </c>
      <c r="J125" s="198"/>
      <c r="K125" s="135"/>
      <c r="L125" s="50" t="s">
        <v>515</v>
      </c>
      <c r="M125" s="50" t="s">
        <v>514</v>
      </c>
      <c r="N125" s="2"/>
      <c r="O125" s="2"/>
      <c r="P125" s="2"/>
      <c r="Q125" s="2"/>
      <c r="R125" s="2"/>
      <c r="S125" s="2"/>
      <c r="T125" s="2"/>
      <c r="U125" s="2"/>
      <c r="V125" s="2"/>
    </row>
    <row r="126" spans="1:22" s="13" customFormat="1" ht="40.5" customHeight="1">
      <c r="A126" s="174" t="s">
        <v>384</v>
      </c>
      <c r="B126" s="54"/>
      <c r="C126" s="273" t="s">
        <v>383</v>
      </c>
      <c r="D126" s="279"/>
      <c r="E126" s="279"/>
      <c r="F126" s="279"/>
      <c r="G126" s="279"/>
      <c r="H126" s="274"/>
      <c r="I126" s="313" t="s">
        <v>382</v>
      </c>
      <c r="J126" s="197"/>
      <c r="K126" s="150"/>
      <c r="L126" s="190" t="s">
        <v>373</v>
      </c>
      <c r="M126" s="49" t="s">
        <v>41</v>
      </c>
    </row>
    <row r="127" spans="1:22" s="13" customFormat="1" ht="40.5" customHeight="1">
      <c r="A127" s="174" t="s">
        <v>380</v>
      </c>
      <c r="B127" s="54"/>
      <c r="C127" s="194"/>
      <c r="D127" s="193"/>
      <c r="E127" s="273" t="s">
        <v>379</v>
      </c>
      <c r="F127" s="279"/>
      <c r="G127" s="279"/>
      <c r="H127" s="274"/>
      <c r="I127" s="314"/>
      <c r="J127" s="178"/>
      <c r="K127" s="145"/>
      <c r="L127" s="49" t="s">
        <v>41</v>
      </c>
      <c r="M127" s="49" t="s">
        <v>41</v>
      </c>
    </row>
    <row r="128" spans="1:22" s="13" customFormat="1" ht="40.5" customHeight="1">
      <c r="A128" s="174" t="s">
        <v>372</v>
      </c>
      <c r="B128" s="54"/>
      <c r="C128" s="194"/>
      <c r="D128" s="193"/>
      <c r="E128" s="275"/>
      <c r="F128" s="316"/>
      <c r="G128" s="316"/>
      <c r="H128" s="276"/>
      <c r="I128" s="314"/>
      <c r="J128" s="178"/>
      <c r="K128" s="145"/>
      <c r="L128" s="49" t="s">
        <v>41</v>
      </c>
      <c r="M128" s="49" t="s">
        <v>41</v>
      </c>
    </row>
    <row r="129" spans="1:22" s="13" customFormat="1" ht="40.5" customHeight="1">
      <c r="A129" s="174" t="s">
        <v>363</v>
      </c>
      <c r="B129" s="54"/>
      <c r="C129" s="38"/>
      <c r="D129" s="196"/>
      <c r="E129" s="277"/>
      <c r="F129" s="317"/>
      <c r="G129" s="317"/>
      <c r="H129" s="278"/>
      <c r="I129" s="315"/>
      <c r="J129" s="176"/>
      <c r="K129" s="142"/>
      <c r="L129" s="49" t="s">
        <v>41</v>
      </c>
      <c r="M129" s="49" t="s">
        <v>41</v>
      </c>
    </row>
    <row r="130" spans="1:22" s="21" customFormat="1">
      <c r="A130" s="20"/>
      <c r="B130" s="23"/>
      <c r="C130" s="23"/>
      <c r="D130" s="23"/>
      <c r="E130" s="23"/>
      <c r="F130" s="23"/>
      <c r="G130" s="23"/>
      <c r="H130" s="22"/>
      <c r="I130" s="22"/>
      <c r="J130" s="16"/>
      <c r="K130" s="15"/>
      <c r="L130" s="14"/>
      <c r="M130" s="14"/>
    </row>
    <row r="131" spans="1:22" s="13" customFormat="1">
      <c r="A131" s="20"/>
      <c r="B131" s="25"/>
      <c r="C131" s="18"/>
      <c r="D131" s="18"/>
      <c r="E131" s="18"/>
      <c r="F131" s="18"/>
      <c r="G131" s="18"/>
      <c r="H131" s="17"/>
      <c r="I131" s="17"/>
      <c r="J131" s="16"/>
      <c r="K131" s="15"/>
      <c r="L131" s="14"/>
      <c r="M131" s="14"/>
    </row>
    <row r="132" spans="1:22" s="99" customFormat="1">
      <c r="A132" s="20"/>
      <c r="B132" s="54"/>
      <c r="C132" s="18"/>
      <c r="D132" s="8"/>
      <c r="E132" s="8"/>
      <c r="F132" s="8"/>
      <c r="G132" s="8"/>
      <c r="H132" s="29"/>
      <c r="I132" s="29"/>
      <c r="J132" s="93"/>
      <c r="K132" s="27"/>
      <c r="L132" s="28"/>
      <c r="M132" s="28"/>
    </row>
    <row r="133" spans="1:22" s="21" customFormat="1">
      <c r="A133" s="195"/>
      <c r="B133" s="23" t="s">
        <v>358</v>
      </c>
      <c r="C133" s="85"/>
      <c r="D133" s="85"/>
      <c r="E133" s="85"/>
      <c r="F133" s="85"/>
      <c r="G133" s="85"/>
      <c r="H133" s="22"/>
      <c r="I133" s="22"/>
      <c r="J133" s="28"/>
      <c r="K133" s="27"/>
      <c r="L133" s="26"/>
      <c r="M133" s="26"/>
    </row>
    <row r="134" spans="1:22">
      <c r="A134" s="20"/>
      <c r="B134" s="23"/>
      <c r="C134" s="23"/>
      <c r="D134" s="23"/>
      <c r="E134" s="23"/>
      <c r="F134" s="23"/>
      <c r="G134" s="23"/>
      <c r="H134" s="22"/>
      <c r="I134" s="22"/>
      <c r="L134" s="121"/>
      <c r="M134" s="121"/>
      <c r="N134" s="2"/>
      <c r="O134" s="2"/>
      <c r="P134" s="2"/>
      <c r="Q134" s="2"/>
      <c r="R134" s="2"/>
      <c r="S134" s="2"/>
      <c r="T134" s="2"/>
      <c r="U134" s="2"/>
      <c r="V134" s="2"/>
    </row>
    <row r="135" spans="1:22" ht="34.5" customHeight="1">
      <c r="A135" s="20"/>
      <c r="B135" s="23"/>
      <c r="C135" s="8"/>
      <c r="D135" s="8"/>
      <c r="F135" s="8"/>
      <c r="G135" s="8"/>
      <c r="H135" s="29"/>
      <c r="I135" s="29"/>
      <c r="J135" s="57" t="s">
        <v>56</v>
      </c>
      <c r="K135" s="136"/>
      <c r="L135" s="55" t="s">
        <v>515</v>
      </c>
      <c r="M135" s="55" t="s">
        <v>514</v>
      </c>
      <c r="N135" s="2"/>
      <c r="O135" s="2"/>
      <c r="P135" s="2"/>
      <c r="Q135" s="2"/>
      <c r="R135" s="2"/>
      <c r="S135" s="2"/>
      <c r="T135" s="2"/>
      <c r="U135" s="2"/>
      <c r="V135" s="2"/>
    </row>
    <row r="136" spans="1:22" ht="20.25" customHeight="1">
      <c r="A136" s="20"/>
      <c r="B136" s="54"/>
      <c r="C136" s="18"/>
      <c r="D136" s="8"/>
      <c r="F136" s="8"/>
      <c r="G136" s="8"/>
      <c r="H136" s="29"/>
      <c r="I136" s="53" t="s">
        <v>47</v>
      </c>
      <c r="J136" s="52"/>
      <c r="K136" s="135"/>
      <c r="L136" s="50" t="s">
        <v>497</v>
      </c>
      <c r="M136" s="50" t="s">
        <v>46</v>
      </c>
      <c r="N136" s="2"/>
      <c r="O136" s="2"/>
      <c r="P136" s="2"/>
      <c r="Q136" s="2"/>
      <c r="R136" s="2"/>
      <c r="S136" s="2"/>
      <c r="T136" s="2"/>
      <c r="U136" s="2"/>
      <c r="V136" s="2"/>
    </row>
    <row r="137" spans="1:22" s="13" customFormat="1" ht="67.5" customHeight="1">
      <c r="A137" s="174" t="s">
        <v>354</v>
      </c>
      <c r="B137" s="54"/>
      <c r="C137" s="273" t="s">
        <v>357</v>
      </c>
      <c r="D137" s="279"/>
      <c r="E137" s="279"/>
      <c r="F137" s="279"/>
      <c r="G137" s="279"/>
      <c r="H137" s="274"/>
      <c r="I137" s="321" t="s">
        <v>356</v>
      </c>
      <c r="J137" s="180"/>
      <c r="K137" s="150"/>
      <c r="L137" s="190" t="s">
        <v>502</v>
      </c>
      <c r="M137" s="49" t="s">
        <v>41</v>
      </c>
    </row>
    <row r="138" spans="1:22" s="13" customFormat="1" ht="34.5" customHeight="1">
      <c r="A138" s="174" t="s">
        <v>354</v>
      </c>
      <c r="B138" s="25"/>
      <c r="C138" s="194"/>
      <c r="D138" s="193"/>
      <c r="E138" s="265" t="s">
        <v>353</v>
      </c>
      <c r="F138" s="266"/>
      <c r="G138" s="266"/>
      <c r="H138" s="267"/>
      <c r="I138" s="321"/>
      <c r="J138" s="178"/>
      <c r="K138" s="145"/>
      <c r="L138" s="187">
        <v>60</v>
      </c>
      <c r="M138" s="187">
        <v>0</v>
      </c>
    </row>
    <row r="139" spans="1:22" s="13" customFormat="1" ht="67.5" customHeight="1">
      <c r="A139" s="174" t="s">
        <v>351</v>
      </c>
      <c r="B139" s="25"/>
      <c r="C139" s="273" t="s">
        <v>350</v>
      </c>
      <c r="D139" s="279"/>
      <c r="E139" s="279"/>
      <c r="F139" s="279"/>
      <c r="G139" s="279"/>
      <c r="H139" s="274"/>
      <c r="I139" s="321"/>
      <c r="J139" s="178"/>
      <c r="K139" s="145"/>
      <c r="L139" s="190" t="s">
        <v>41</v>
      </c>
      <c r="M139" s="49" t="s">
        <v>41</v>
      </c>
    </row>
    <row r="140" spans="1:22" s="13" customFormat="1" ht="34.5" customHeight="1">
      <c r="A140" s="174" t="s">
        <v>351</v>
      </c>
      <c r="B140" s="25"/>
      <c r="C140" s="192"/>
      <c r="D140" s="191"/>
      <c r="E140" s="265" t="s">
        <v>348</v>
      </c>
      <c r="F140" s="266"/>
      <c r="G140" s="266"/>
      <c r="H140" s="267"/>
      <c r="I140" s="321"/>
      <c r="J140" s="178"/>
      <c r="K140" s="145"/>
      <c r="L140" s="187">
        <v>0</v>
      </c>
      <c r="M140" s="187">
        <v>0</v>
      </c>
    </row>
    <row r="141" spans="1:22" s="13" customFormat="1" ht="67.5" customHeight="1">
      <c r="A141" s="174" t="s">
        <v>349</v>
      </c>
      <c r="B141" s="25"/>
      <c r="C141" s="273" t="s">
        <v>350</v>
      </c>
      <c r="D141" s="279"/>
      <c r="E141" s="279"/>
      <c r="F141" s="279"/>
      <c r="G141" s="279"/>
      <c r="H141" s="274"/>
      <c r="I141" s="321"/>
      <c r="J141" s="178"/>
      <c r="K141" s="145"/>
      <c r="L141" s="190" t="s">
        <v>41</v>
      </c>
      <c r="M141" s="49" t="s">
        <v>41</v>
      </c>
    </row>
    <row r="142" spans="1:22" s="13" customFormat="1" ht="34.5" customHeight="1">
      <c r="A142" s="174" t="s">
        <v>349</v>
      </c>
      <c r="B142" s="25"/>
      <c r="C142" s="189"/>
      <c r="D142" s="188"/>
      <c r="E142" s="265" t="s">
        <v>348</v>
      </c>
      <c r="F142" s="266"/>
      <c r="G142" s="266"/>
      <c r="H142" s="267"/>
      <c r="I142" s="321"/>
      <c r="J142" s="178"/>
      <c r="K142" s="145"/>
      <c r="L142" s="187">
        <v>0</v>
      </c>
      <c r="M142" s="187">
        <v>0</v>
      </c>
    </row>
    <row r="143" spans="1:22" s="13" customFormat="1" ht="34.5" customHeight="1">
      <c r="A143" s="174" t="s">
        <v>347</v>
      </c>
      <c r="B143" s="25"/>
      <c r="C143" s="307" t="s">
        <v>346</v>
      </c>
      <c r="D143" s="308"/>
      <c r="E143" s="308"/>
      <c r="F143" s="308"/>
      <c r="G143" s="308"/>
      <c r="H143" s="309"/>
      <c r="I143" s="321"/>
      <c r="J143" s="176"/>
      <c r="K143" s="142"/>
      <c r="L143" s="187">
        <v>0</v>
      </c>
      <c r="M143" s="187">
        <v>0</v>
      </c>
    </row>
    <row r="144" spans="1:22" s="21" customFormat="1">
      <c r="A144" s="20"/>
      <c r="B144" s="23"/>
      <c r="C144" s="23"/>
      <c r="D144" s="23"/>
      <c r="E144" s="23"/>
      <c r="F144" s="23"/>
      <c r="G144" s="23"/>
      <c r="H144" s="22"/>
      <c r="I144" s="22"/>
      <c r="J144" s="16"/>
      <c r="K144" s="15"/>
      <c r="L144" s="14"/>
      <c r="M144" s="14"/>
    </row>
    <row r="145" spans="1:22" s="21" customFormat="1">
      <c r="A145" s="20"/>
      <c r="B145" s="23"/>
      <c r="C145" s="23"/>
      <c r="D145" s="23"/>
      <c r="E145" s="23"/>
      <c r="F145" s="23"/>
      <c r="G145" s="23"/>
      <c r="H145" s="22"/>
      <c r="I145" s="22"/>
      <c r="J145" s="16"/>
      <c r="K145" s="15"/>
      <c r="L145" s="14"/>
      <c r="M145" s="14"/>
    </row>
    <row r="146" spans="1:22" s="35" customFormat="1">
      <c r="A146" s="20"/>
      <c r="C146" s="8"/>
      <c r="D146" s="8"/>
      <c r="E146" s="8"/>
      <c r="F146" s="8"/>
      <c r="G146" s="8"/>
      <c r="H146" s="29"/>
      <c r="I146" s="29"/>
      <c r="J146" s="28"/>
      <c r="K146" s="27"/>
      <c r="L146" s="26"/>
      <c r="M146" s="26"/>
    </row>
    <row r="147" spans="1:22" s="54" customFormat="1">
      <c r="A147" s="20"/>
      <c r="B147" s="23" t="s">
        <v>344</v>
      </c>
      <c r="C147" s="23"/>
      <c r="D147" s="23"/>
      <c r="E147" s="23"/>
      <c r="F147" s="23"/>
      <c r="G147" s="23"/>
      <c r="H147" s="22"/>
      <c r="I147" s="22"/>
      <c r="J147" s="28"/>
      <c r="K147" s="27"/>
      <c r="L147" s="26"/>
      <c r="M147" s="26"/>
    </row>
    <row r="148" spans="1:22">
      <c r="A148" s="20"/>
      <c r="B148" s="23"/>
      <c r="C148" s="23"/>
      <c r="D148" s="23"/>
      <c r="E148" s="23"/>
      <c r="F148" s="23"/>
      <c r="G148" s="23"/>
      <c r="H148" s="22"/>
      <c r="I148" s="22"/>
      <c r="L148" s="121"/>
      <c r="M148" s="121"/>
      <c r="N148" s="2"/>
      <c r="O148" s="2"/>
      <c r="P148" s="2"/>
      <c r="Q148" s="2"/>
      <c r="R148" s="2"/>
      <c r="S148" s="2"/>
      <c r="T148" s="2"/>
      <c r="U148" s="2"/>
      <c r="V148" s="2"/>
    </row>
    <row r="149" spans="1:22" ht="34.5" customHeight="1">
      <c r="A149" s="20"/>
      <c r="B149" s="23"/>
      <c r="C149" s="8"/>
      <c r="D149" s="8"/>
      <c r="F149" s="8"/>
      <c r="G149" s="8"/>
      <c r="H149" s="29"/>
      <c r="I149" s="29"/>
      <c r="J149" s="57" t="s">
        <v>56</v>
      </c>
      <c r="K149" s="136"/>
      <c r="L149" s="55" t="s">
        <v>515</v>
      </c>
      <c r="M149" s="55" t="s">
        <v>514</v>
      </c>
      <c r="N149" s="2"/>
      <c r="O149" s="2"/>
      <c r="P149" s="2"/>
      <c r="Q149" s="2"/>
      <c r="R149" s="2"/>
      <c r="S149" s="2"/>
      <c r="T149" s="2"/>
      <c r="U149" s="2"/>
      <c r="V149" s="2"/>
    </row>
    <row r="150" spans="1:22" ht="20.25" customHeight="1">
      <c r="A150" s="20"/>
      <c r="B150" s="54"/>
      <c r="C150" s="8"/>
      <c r="D150" s="8"/>
      <c r="F150" s="8"/>
      <c r="G150" s="8"/>
      <c r="H150" s="29"/>
      <c r="I150" s="53" t="s">
        <v>47</v>
      </c>
      <c r="J150" s="52"/>
      <c r="K150" s="135"/>
      <c r="L150" s="50" t="s">
        <v>497</v>
      </c>
      <c r="M150" s="50" t="s">
        <v>46</v>
      </c>
      <c r="N150" s="2"/>
      <c r="O150" s="2"/>
      <c r="P150" s="2"/>
      <c r="Q150" s="2"/>
      <c r="R150" s="2"/>
      <c r="S150" s="2"/>
      <c r="T150" s="2"/>
      <c r="U150" s="2"/>
      <c r="V150" s="2"/>
    </row>
    <row r="151" spans="1:22" s="13" customFormat="1" ht="106.5" customHeight="1">
      <c r="A151" s="174" t="s">
        <v>345</v>
      </c>
      <c r="B151" s="54"/>
      <c r="C151" s="265" t="s">
        <v>344</v>
      </c>
      <c r="D151" s="266"/>
      <c r="E151" s="266"/>
      <c r="F151" s="266"/>
      <c r="G151" s="266"/>
      <c r="H151" s="267"/>
      <c r="I151" s="64" t="s">
        <v>343</v>
      </c>
      <c r="J151" s="186" t="s">
        <v>501</v>
      </c>
      <c r="K151" s="134"/>
      <c r="L151" s="185"/>
      <c r="M151" s="76"/>
    </row>
    <row r="152" spans="1:22" s="21" customFormat="1">
      <c r="A152" s="20"/>
      <c r="B152" s="23"/>
      <c r="C152" s="23"/>
      <c r="D152" s="23"/>
      <c r="E152" s="23"/>
      <c r="F152" s="23"/>
      <c r="G152" s="23"/>
      <c r="H152" s="22"/>
      <c r="I152" s="22"/>
      <c r="J152" s="16"/>
      <c r="K152" s="15"/>
      <c r="L152" s="26"/>
      <c r="M152" s="26"/>
    </row>
    <row r="153" spans="1:22" s="13" customFormat="1">
      <c r="A153" s="20"/>
      <c r="B153" s="25"/>
      <c r="C153" s="18"/>
      <c r="D153" s="18"/>
      <c r="E153" s="18"/>
      <c r="F153" s="18"/>
      <c r="G153" s="18"/>
      <c r="H153" s="17"/>
      <c r="I153" s="17"/>
      <c r="J153" s="16"/>
      <c r="K153" s="15"/>
      <c r="L153" s="26"/>
      <c r="M153" s="26"/>
    </row>
    <row r="154" spans="1:22" s="21" customFormat="1">
      <c r="A154" s="20"/>
      <c r="B154" s="54"/>
      <c r="C154" s="8"/>
      <c r="D154" s="8"/>
      <c r="E154" s="8"/>
      <c r="F154" s="8"/>
      <c r="G154" s="8"/>
      <c r="H154" s="29"/>
      <c r="I154" s="29"/>
      <c r="J154" s="183"/>
      <c r="K154" s="27"/>
      <c r="L154" s="26"/>
      <c r="M154" s="26"/>
    </row>
    <row r="155" spans="1:22" s="21" customFormat="1">
      <c r="A155" s="131"/>
      <c r="B155" s="23" t="s">
        <v>341</v>
      </c>
      <c r="C155" s="85"/>
      <c r="D155" s="85"/>
      <c r="E155" s="85"/>
      <c r="F155" s="85"/>
      <c r="G155" s="85"/>
      <c r="H155" s="22"/>
      <c r="I155" s="22"/>
      <c r="J155" s="28"/>
      <c r="K155" s="27"/>
      <c r="L155" s="26"/>
      <c r="M155" s="26"/>
    </row>
    <row r="156" spans="1:22">
      <c r="A156" s="20"/>
      <c r="B156" s="23"/>
      <c r="C156" s="23"/>
      <c r="D156" s="23"/>
      <c r="E156" s="23"/>
      <c r="F156" s="23"/>
      <c r="G156" s="23"/>
      <c r="H156" s="22"/>
      <c r="I156" s="22"/>
      <c r="L156" s="121"/>
      <c r="M156" s="121"/>
      <c r="N156" s="2"/>
      <c r="O156" s="2"/>
      <c r="P156" s="2"/>
      <c r="Q156" s="2"/>
      <c r="R156" s="2"/>
      <c r="S156" s="2"/>
      <c r="T156" s="2"/>
      <c r="U156" s="2"/>
      <c r="V156" s="2"/>
    </row>
    <row r="157" spans="1:22" ht="34.5" customHeight="1">
      <c r="A157" s="131"/>
      <c r="B157" s="23"/>
      <c r="C157" s="8"/>
      <c r="D157" s="8"/>
      <c r="F157" s="8"/>
      <c r="G157" s="8"/>
      <c r="H157" s="29"/>
      <c r="I157" s="29"/>
      <c r="J157" s="57" t="s">
        <v>56</v>
      </c>
      <c r="K157" s="136"/>
      <c r="L157" s="55" t="s">
        <v>515</v>
      </c>
      <c r="M157" s="55" t="s">
        <v>514</v>
      </c>
      <c r="N157" s="2"/>
      <c r="O157" s="2"/>
      <c r="P157" s="2"/>
      <c r="Q157" s="2"/>
      <c r="R157" s="2"/>
      <c r="S157" s="2"/>
      <c r="T157" s="2"/>
      <c r="U157" s="2"/>
      <c r="V157" s="2"/>
    </row>
    <row r="158" spans="1:22" ht="20.25" customHeight="1">
      <c r="A158" s="130" t="s">
        <v>140</v>
      </c>
      <c r="B158" s="54"/>
      <c r="C158" s="8"/>
      <c r="D158" s="8"/>
      <c r="F158" s="8"/>
      <c r="G158" s="8"/>
      <c r="H158" s="29"/>
      <c r="I158" s="53" t="s">
        <v>47</v>
      </c>
      <c r="J158" s="52"/>
      <c r="K158" s="135"/>
      <c r="L158" s="50" t="s">
        <v>497</v>
      </c>
      <c r="M158" s="50" t="s">
        <v>46</v>
      </c>
      <c r="N158" s="2"/>
      <c r="O158" s="2"/>
      <c r="P158" s="2"/>
      <c r="Q158" s="2"/>
      <c r="R158" s="2"/>
      <c r="S158" s="2"/>
      <c r="T158" s="2"/>
      <c r="U158" s="2"/>
      <c r="V158" s="2"/>
    </row>
    <row r="159" spans="1:22" s="13" customFormat="1" ht="34.5" customHeight="1">
      <c r="A159" s="184" t="s">
        <v>340</v>
      </c>
      <c r="B159" s="19"/>
      <c r="C159" s="265" t="s">
        <v>339</v>
      </c>
      <c r="D159" s="266"/>
      <c r="E159" s="266"/>
      <c r="F159" s="266"/>
      <c r="G159" s="266"/>
      <c r="H159" s="267"/>
      <c r="I159" s="325" t="s">
        <v>338</v>
      </c>
      <c r="J159" s="161" t="s">
        <v>315</v>
      </c>
      <c r="K159" s="134"/>
      <c r="L159" s="180"/>
      <c r="M159" s="179"/>
    </row>
    <row r="160" spans="1:22" s="13" customFormat="1" ht="34.5" customHeight="1">
      <c r="A160" s="184" t="s">
        <v>337</v>
      </c>
      <c r="B160" s="19"/>
      <c r="C160" s="265" t="s">
        <v>336</v>
      </c>
      <c r="D160" s="266"/>
      <c r="E160" s="266"/>
      <c r="F160" s="266"/>
      <c r="G160" s="266"/>
      <c r="H160" s="267"/>
      <c r="I160" s="326"/>
      <c r="J160" s="161" t="s">
        <v>315</v>
      </c>
      <c r="K160" s="134"/>
      <c r="L160" s="178"/>
      <c r="M160" s="177"/>
    </row>
    <row r="161" spans="1:22" s="13" customFormat="1" ht="34.5" customHeight="1">
      <c r="A161" s="184" t="s">
        <v>335</v>
      </c>
      <c r="B161" s="19"/>
      <c r="C161" s="265" t="s">
        <v>334</v>
      </c>
      <c r="D161" s="266"/>
      <c r="E161" s="266"/>
      <c r="F161" s="266"/>
      <c r="G161" s="266"/>
      <c r="H161" s="267"/>
      <c r="I161" s="327"/>
      <c r="J161" s="161" t="s">
        <v>315</v>
      </c>
      <c r="K161" s="134"/>
      <c r="L161" s="176"/>
      <c r="M161" s="75"/>
    </row>
    <row r="162" spans="1:22" s="21" customFormat="1">
      <c r="A162" s="20"/>
      <c r="B162" s="23"/>
      <c r="C162" s="124"/>
      <c r="D162" s="23"/>
      <c r="E162" s="23"/>
      <c r="F162" s="23"/>
      <c r="G162" s="23"/>
      <c r="H162" s="22"/>
      <c r="I162" s="22"/>
      <c r="J162" s="16"/>
      <c r="K162" s="15"/>
      <c r="L162" s="58"/>
      <c r="M162" s="58"/>
    </row>
    <row r="163" spans="1:22" s="13" customFormat="1">
      <c r="A163" s="20"/>
      <c r="B163" s="25"/>
      <c r="C163" s="18"/>
      <c r="D163" s="18"/>
      <c r="E163" s="18"/>
      <c r="F163" s="18"/>
      <c r="G163" s="18"/>
      <c r="H163" s="17"/>
      <c r="I163" s="17"/>
      <c r="J163" s="16"/>
      <c r="K163" s="15"/>
      <c r="L163" s="14"/>
      <c r="M163" s="14"/>
    </row>
    <row r="164" spans="1:22" s="21" customFormat="1">
      <c r="A164" s="20"/>
      <c r="B164" s="54"/>
      <c r="C164" s="8"/>
      <c r="D164" s="8"/>
      <c r="E164" s="8"/>
      <c r="F164" s="8"/>
      <c r="G164" s="8"/>
      <c r="H164" s="29"/>
      <c r="I164" s="29"/>
      <c r="J164" s="183"/>
      <c r="K164" s="27"/>
      <c r="L164" s="26"/>
      <c r="M164" s="26"/>
    </row>
    <row r="165" spans="1:22" s="21" customFormat="1">
      <c r="A165" s="20"/>
      <c r="B165" s="23" t="s">
        <v>333</v>
      </c>
      <c r="C165" s="85"/>
      <c r="D165" s="85"/>
      <c r="E165" s="85"/>
      <c r="F165" s="85"/>
      <c r="G165" s="85"/>
      <c r="H165" s="22"/>
      <c r="I165" s="22"/>
      <c r="J165" s="28"/>
      <c r="K165" s="27"/>
      <c r="L165" s="26"/>
      <c r="M165" s="26"/>
    </row>
    <row r="166" spans="1:22">
      <c r="A166" s="20"/>
      <c r="B166" s="23"/>
      <c r="C166" s="23"/>
      <c r="D166" s="23"/>
      <c r="E166" s="23"/>
      <c r="F166" s="23"/>
      <c r="G166" s="23"/>
      <c r="H166" s="22"/>
      <c r="I166" s="22"/>
      <c r="L166" s="121"/>
      <c r="M166" s="121"/>
      <c r="N166" s="2"/>
      <c r="O166" s="2"/>
      <c r="P166" s="2"/>
      <c r="Q166" s="2"/>
      <c r="R166" s="2"/>
      <c r="S166" s="2"/>
      <c r="T166" s="2"/>
      <c r="U166" s="2"/>
      <c r="V166" s="2"/>
    </row>
    <row r="167" spans="1:22" ht="34.5" customHeight="1">
      <c r="A167" s="20"/>
      <c r="B167" s="23"/>
      <c r="C167" s="8"/>
      <c r="D167" s="8"/>
      <c r="F167" s="8"/>
      <c r="G167" s="8"/>
      <c r="H167" s="29"/>
      <c r="I167" s="29"/>
      <c r="J167" s="57" t="s">
        <v>56</v>
      </c>
      <c r="K167" s="136"/>
      <c r="L167" s="55" t="s">
        <v>515</v>
      </c>
      <c r="M167" s="55" t="s">
        <v>514</v>
      </c>
      <c r="N167" s="2"/>
      <c r="O167" s="2"/>
      <c r="P167" s="2"/>
      <c r="Q167" s="2"/>
      <c r="R167" s="2"/>
      <c r="S167" s="2"/>
      <c r="T167" s="2"/>
      <c r="U167" s="2"/>
      <c r="V167" s="2"/>
    </row>
    <row r="168" spans="1:22" ht="20.25" customHeight="1">
      <c r="A168" s="20"/>
      <c r="B168" s="54"/>
      <c r="C168" s="18"/>
      <c r="D168" s="8"/>
      <c r="F168" s="8"/>
      <c r="G168" s="8"/>
      <c r="H168" s="29"/>
      <c r="I168" s="53" t="s">
        <v>47</v>
      </c>
      <c r="J168" s="52"/>
      <c r="K168" s="135"/>
      <c r="L168" s="50" t="s">
        <v>497</v>
      </c>
      <c r="M168" s="50" t="s">
        <v>46</v>
      </c>
      <c r="N168" s="2"/>
      <c r="O168" s="2"/>
      <c r="P168" s="2"/>
      <c r="Q168" s="2"/>
      <c r="R168" s="2"/>
      <c r="S168" s="2"/>
      <c r="T168" s="2"/>
      <c r="U168" s="2"/>
      <c r="V168" s="2"/>
    </row>
    <row r="169" spans="1:22" s="13" customFormat="1" ht="56.1" customHeight="1">
      <c r="A169" s="174" t="s">
        <v>332</v>
      </c>
      <c r="B169" s="19"/>
      <c r="C169" s="265" t="s">
        <v>331</v>
      </c>
      <c r="D169" s="266"/>
      <c r="E169" s="266"/>
      <c r="F169" s="266"/>
      <c r="G169" s="266"/>
      <c r="H169" s="267"/>
      <c r="I169" s="182" t="s">
        <v>330</v>
      </c>
      <c r="J169" s="161" t="s">
        <v>315</v>
      </c>
      <c r="K169" s="134"/>
      <c r="L169" s="180"/>
      <c r="M169" s="179"/>
    </row>
    <row r="170" spans="1:22" s="13" customFormat="1" ht="98.1" customHeight="1">
      <c r="A170" s="174" t="s">
        <v>329</v>
      </c>
      <c r="B170" s="19"/>
      <c r="C170" s="265" t="s">
        <v>328</v>
      </c>
      <c r="D170" s="266"/>
      <c r="E170" s="266"/>
      <c r="F170" s="266"/>
      <c r="G170" s="266"/>
      <c r="H170" s="267"/>
      <c r="I170" s="181" t="s">
        <v>327</v>
      </c>
      <c r="J170" s="161" t="s">
        <v>315</v>
      </c>
      <c r="K170" s="134"/>
      <c r="L170" s="176"/>
      <c r="M170" s="75"/>
    </row>
    <row r="171" spans="1:22" s="21" customFormat="1">
      <c r="A171" s="20"/>
      <c r="B171" s="23"/>
      <c r="C171" s="23"/>
      <c r="D171" s="23"/>
      <c r="E171" s="23"/>
      <c r="F171" s="23"/>
      <c r="G171" s="23"/>
      <c r="H171" s="22"/>
      <c r="I171" s="22"/>
      <c r="J171" s="16"/>
      <c r="K171" s="15"/>
      <c r="L171" s="58"/>
      <c r="M171" s="58"/>
    </row>
    <row r="172" spans="1:22" s="13" customFormat="1">
      <c r="A172" s="20"/>
      <c r="B172" s="25"/>
      <c r="C172" s="18"/>
      <c r="D172" s="18"/>
      <c r="E172" s="18"/>
      <c r="F172" s="18"/>
      <c r="G172" s="18"/>
      <c r="H172" s="17"/>
      <c r="I172" s="17"/>
      <c r="J172" s="16"/>
      <c r="K172" s="15"/>
      <c r="L172" s="14"/>
      <c r="M172" s="14"/>
    </row>
    <row r="173" spans="1:22" s="21" customFormat="1">
      <c r="A173" s="20"/>
      <c r="B173" s="19"/>
      <c r="C173" s="8"/>
      <c r="D173" s="8"/>
      <c r="E173" s="60"/>
      <c r="F173" s="60"/>
      <c r="G173" s="60"/>
      <c r="H173" s="59"/>
      <c r="I173" s="59"/>
      <c r="J173" s="16"/>
      <c r="K173" s="15"/>
      <c r="L173" s="14"/>
      <c r="M173" s="14"/>
    </row>
    <row r="174" spans="1:22" s="21" customFormat="1">
      <c r="A174" s="20"/>
      <c r="B174" s="23" t="s">
        <v>326</v>
      </c>
      <c r="C174" s="85"/>
      <c r="D174" s="85"/>
      <c r="E174" s="85"/>
      <c r="F174" s="85"/>
      <c r="G174" s="22"/>
      <c r="H174" s="22"/>
      <c r="I174" s="22"/>
      <c r="J174" s="28"/>
      <c r="K174" s="27"/>
      <c r="L174" s="26"/>
      <c r="M174" s="26"/>
    </row>
    <row r="175" spans="1:22">
      <c r="A175" s="20"/>
      <c r="B175" s="23"/>
      <c r="C175" s="23"/>
      <c r="D175" s="23"/>
      <c r="E175" s="23"/>
      <c r="F175" s="23"/>
      <c r="G175" s="23"/>
      <c r="H175" s="22"/>
      <c r="I175" s="22"/>
      <c r="L175" s="121"/>
      <c r="M175" s="121"/>
      <c r="N175" s="2"/>
      <c r="O175" s="2"/>
      <c r="P175" s="2"/>
      <c r="Q175" s="2"/>
      <c r="R175" s="2"/>
      <c r="S175" s="2"/>
      <c r="T175" s="2"/>
      <c r="U175" s="2"/>
      <c r="V175" s="2"/>
    </row>
    <row r="176" spans="1:22" ht="34.5" customHeight="1">
      <c r="A176" s="20"/>
      <c r="B176" s="23"/>
      <c r="C176" s="8"/>
      <c r="D176" s="8"/>
      <c r="F176" s="8"/>
      <c r="G176" s="8"/>
      <c r="H176" s="29"/>
      <c r="I176" s="29"/>
      <c r="J176" s="57" t="s">
        <v>56</v>
      </c>
      <c r="K176" s="136"/>
      <c r="L176" s="55" t="s">
        <v>515</v>
      </c>
      <c r="M176" s="55" t="s">
        <v>514</v>
      </c>
      <c r="N176" s="2"/>
      <c r="O176" s="2"/>
      <c r="P176" s="2"/>
      <c r="Q176" s="2"/>
      <c r="R176" s="2"/>
      <c r="S176" s="2"/>
      <c r="T176" s="2"/>
      <c r="U176" s="2"/>
      <c r="V176" s="2"/>
    </row>
    <row r="177" spans="1:22">
      <c r="A177" s="20"/>
      <c r="B177" s="54"/>
      <c r="C177" s="18"/>
      <c r="D177" s="8"/>
      <c r="F177" s="8"/>
      <c r="G177" s="8"/>
      <c r="H177" s="29"/>
      <c r="I177" s="53" t="s">
        <v>47</v>
      </c>
      <c r="J177" s="52"/>
      <c r="K177" s="135"/>
      <c r="L177" s="50" t="s">
        <v>497</v>
      </c>
      <c r="M177" s="152" t="s">
        <v>46</v>
      </c>
      <c r="N177" s="2"/>
      <c r="O177" s="2"/>
      <c r="P177" s="2"/>
      <c r="Q177" s="2"/>
      <c r="R177" s="2"/>
      <c r="S177" s="2"/>
      <c r="T177" s="2"/>
      <c r="U177" s="2"/>
      <c r="V177" s="2"/>
    </row>
    <row r="178" spans="1:22" s="13" customFormat="1" ht="56.1" customHeight="1">
      <c r="A178" s="174" t="s">
        <v>325</v>
      </c>
      <c r="B178" s="19"/>
      <c r="C178" s="265" t="s">
        <v>324</v>
      </c>
      <c r="D178" s="266"/>
      <c r="E178" s="266"/>
      <c r="F178" s="266"/>
      <c r="G178" s="266"/>
      <c r="H178" s="267"/>
      <c r="I178" s="33" t="s">
        <v>323</v>
      </c>
      <c r="J178" s="161" t="s">
        <v>479</v>
      </c>
      <c r="K178" s="134"/>
      <c r="L178" s="180"/>
      <c r="M178" s="179"/>
    </row>
    <row r="179" spans="1:22" s="13" customFormat="1" ht="56.1" customHeight="1">
      <c r="A179" s="174" t="s">
        <v>321</v>
      </c>
      <c r="B179" s="19"/>
      <c r="C179" s="265" t="s">
        <v>320</v>
      </c>
      <c r="D179" s="266"/>
      <c r="E179" s="266"/>
      <c r="F179" s="266"/>
      <c r="G179" s="266"/>
      <c r="H179" s="267"/>
      <c r="I179" s="33" t="s">
        <v>319</v>
      </c>
      <c r="J179" s="161" t="s">
        <v>315</v>
      </c>
      <c r="K179" s="134"/>
      <c r="L179" s="178"/>
      <c r="M179" s="177"/>
    </row>
    <row r="180" spans="1:22" s="13" customFormat="1" ht="56.1" customHeight="1">
      <c r="A180" s="174" t="s">
        <v>318</v>
      </c>
      <c r="B180" s="19"/>
      <c r="C180" s="265" t="s">
        <v>317</v>
      </c>
      <c r="D180" s="266"/>
      <c r="E180" s="266"/>
      <c r="F180" s="266"/>
      <c r="G180" s="266"/>
      <c r="H180" s="267"/>
      <c r="I180" s="33" t="s">
        <v>316</v>
      </c>
      <c r="J180" s="161" t="s">
        <v>315</v>
      </c>
      <c r="K180" s="134"/>
      <c r="L180" s="176"/>
      <c r="M180" s="75"/>
    </row>
    <row r="181" spans="1:22" s="21" customFormat="1">
      <c r="A181" s="20"/>
      <c r="B181" s="23"/>
      <c r="C181" s="23"/>
      <c r="D181" s="23"/>
      <c r="E181" s="23"/>
      <c r="F181" s="23"/>
      <c r="G181" s="23"/>
      <c r="H181" s="22"/>
      <c r="I181" s="22"/>
      <c r="J181" s="16"/>
      <c r="K181" s="15"/>
      <c r="L181" s="58"/>
      <c r="M181" s="58"/>
    </row>
    <row r="182" spans="1:22" s="13" customFormat="1">
      <c r="A182" s="20"/>
      <c r="B182" s="25"/>
      <c r="C182" s="18"/>
      <c r="D182" s="18"/>
      <c r="E182" s="18"/>
      <c r="F182" s="18"/>
      <c r="G182" s="18"/>
      <c r="H182" s="17"/>
      <c r="I182" s="17"/>
      <c r="J182" s="16"/>
      <c r="K182" s="15"/>
      <c r="L182" s="14"/>
      <c r="M182" s="14"/>
    </row>
    <row r="183" spans="1:22" s="21" customFormat="1">
      <c r="A183" s="20"/>
      <c r="B183" s="54"/>
      <c r="C183" s="8"/>
      <c r="D183" s="8"/>
      <c r="E183" s="8"/>
      <c r="F183" s="8"/>
      <c r="G183" s="8"/>
      <c r="H183" s="29"/>
      <c r="I183" s="29"/>
      <c r="J183" s="28"/>
      <c r="K183" s="27"/>
      <c r="L183" s="26"/>
      <c r="M183" s="26"/>
    </row>
    <row r="184" spans="1:22">
      <c r="A184" s="20"/>
      <c r="B184" s="23" t="s">
        <v>314</v>
      </c>
      <c r="C184" s="23"/>
      <c r="D184" s="23"/>
      <c r="E184" s="23"/>
      <c r="F184" s="23"/>
      <c r="G184" s="23"/>
      <c r="H184" s="22"/>
      <c r="I184" s="22"/>
      <c r="J184" s="3"/>
      <c r="L184" s="162"/>
      <c r="M184" s="162"/>
      <c r="N184" s="2"/>
      <c r="O184" s="2"/>
      <c r="P184" s="2"/>
      <c r="Q184" s="2"/>
      <c r="R184" s="2"/>
      <c r="S184" s="2"/>
      <c r="T184" s="2"/>
      <c r="U184" s="2"/>
      <c r="V184" s="2"/>
    </row>
    <row r="185" spans="1:22">
      <c r="A185" s="20"/>
      <c r="B185" s="23"/>
      <c r="C185" s="23"/>
      <c r="D185" s="23"/>
      <c r="E185" s="23"/>
      <c r="F185" s="23"/>
      <c r="G185" s="23"/>
      <c r="H185" s="22"/>
      <c r="I185" s="22"/>
      <c r="L185" s="121"/>
      <c r="M185" s="121"/>
      <c r="N185" s="2"/>
      <c r="O185" s="2"/>
      <c r="P185" s="2"/>
      <c r="Q185" s="2"/>
      <c r="R185" s="2"/>
      <c r="S185" s="2"/>
      <c r="T185" s="2"/>
      <c r="U185" s="2"/>
      <c r="V185" s="2"/>
    </row>
    <row r="186" spans="1:22" ht="34.5" customHeight="1">
      <c r="A186" s="20"/>
      <c r="B186" s="23"/>
      <c r="C186" s="8"/>
      <c r="D186" s="8"/>
      <c r="F186" s="8"/>
      <c r="G186" s="8"/>
      <c r="H186" s="29"/>
      <c r="I186" s="29"/>
      <c r="J186" s="57" t="s">
        <v>56</v>
      </c>
      <c r="K186" s="136"/>
      <c r="L186" s="55" t="s">
        <v>515</v>
      </c>
      <c r="M186" s="55" t="s">
        <v>514</v>
      </c>
      <c r="N186" s="2"/>
      <c r="O186" s="2"/>
      <c r="P186" s="2"/>
      <c r="Q186" s="2"/>
      <c r="R186" s="2"/>
      <c r="S186" s="2"/>
      <c r="T186" s="2"/>
      <c r="U186" s="2"/>
      <c r="V186" s="2"/>
    </row>
    <row r="187" spans="1:22" ht="20.25" customHeight="1">
      <c r="A187" s="20"/>
      <c r="B187" s="54"/>
      <c r="C187" s="18"/>
      <c r="D187" s="8"/>
      <c r="F187" s="8"/>
      <c r="G187" s="8"/>
      <c r="H187" s="29"/>
      <c r="I187" s="53" t="s">
        <v>47</v>
      </c>
      <c r="J187" s="52"/>
      <c r="K187" s="135"/>
      <c r="L187" s="50" t="s">
        <v>497</v>
      </c>
      <c r="M187" s="50" t="s">
        <v>46</v>
      </c>
      <c r="N187" s="2"/>
      <c r="O187" s="2"/>
      <c r="P187" s="2"/>
      <c r="Q187" s="2"/>
      <c r="R187" s="2"/>
      <c r="S187" s="2"/>
      <c r="T187" s="2"/>
      <c r="U187" s="2"/>
      <c r="V187" s="2"/>
    </row>
    <row r="188" spans="1:22" s="13" customFormat="1" ht="34.5" customHeight="1">
      <c r="A188" s="174" t="s">
        <v>312</v>
      </c>
      <c r="B188" s="25"/>
      <c r="C188" s="298" t="s">
        <v>262</v>
      </c>
      <c r="D188" s="328"/>
      <c r="E188" s="328"/>
      <c r="F188" s="328"/>
      <c r="G188" s="298" t="s">
        <v>271</v>
      </c>
      <c r="H188" s="298"/>
      <c r="I188" s="322" t="s">
        <v>313</v>
      </c>
      <c r="J188" s="160">
        <v>2</v>
      </c>
      <c r="K188" s="134" t="str">
        <f t="shared" ref="K188:K215" si="2">IF(OR(COUNTIF(L188:M188,"未確認")&gt;0,COUNTIF(L188:M188,"~*")&gt;0),"※","")</f>
        <v/>
      </c>
      <c r="L188" s="175"/>
      <c r="M188" s="175"/>
    </row>
    <row r="189" spans="1:22" s="13" customFormat="1" ht="34.5" customHeight="1">
      <c r="A189" s="174" t="s">
        <v>312</v>
      </c>
      <c r="B189" s="25"/>
      <c r="C189" s="328"/>
      <c r="D189" s="328"/>
      <c r="E189" s="328"/>
      <c r="F189" s="328"/>
      <c r="G189" s="298" t="s">
        <v>269</v>
      </c>
      <c r="H189" s="298"/>
      <c r="I189" s="323"/>
      <c r="J189" s="158">
        <v>1.6</v>
      </c>
      <c r="K189" s="134" t="str">
        <f t="shared" si="2"/>
        <v/>
      </c>
      <c r="L189" s="173"/>
      <c r="M189" s="173"/>
    </row>
    <row r="190" spans="1:22" s="13" customFormat="1" ht="34.5" customHeight="1">
      <c r="A190" s="174" t="s">
        <v>310</v>
      </c>
      <c r="B190" s="25"/>
      <c r="C190" s="298" t="s">
        <v>311</v>
      </c>
      <c r="D190" s="328"/>
      <c r="E190" s="328"/>
      <c r="F190" s="328"/>
      <c r="G190" s="298" t="s">
        <v>271</v>
      </c>
      <c r="H190" s="298"/>
      <c r="I190" s="323"/>
      <c r="J190" s="160">
        <v>0</v>
      </c>
      <c r="K190" s="134" t="str">
        <f t="shared" si="2"/>
        <v/>
      </c>
      <c r="L190" s="175"/>
      <c r="M190" s="175"/>
    </row>
    <row r="191" spans="1:22" s="13" customFormat="1" ht="34.5" customHeight="1">
      <c r="A191" s="174" t="s">
        <v>310</v>
      </c>
      <c r="B191" s="25"/>
      <c r="C191" s="328"/>
      <c r="D191" s="328"/>
      <c r="E191" s="328"/>
      <c r="F191" s="328"/>
      <c r="G191" s="298" t="s">
        <v>269</v>
      </c>
      <c r="H191" s="298"/>
      <c r="I191" s="323"/>
      <c r="J191" s="158">
        <v>0</v>
      </c>
      <c r="K191" s="134" t="str">
        <f t="shared" si="2"/>
        <v/>
      </c>
      <c r="L191" s="173"/>
      <c r="M191" s="173"/>
    </row>
    <row r="192" spans="1:22" s="13" customFormat="1" ht="34.5" customHeight="1">
      <c r="A192" s="138" t="s">
        <v>309</v>
      </c>
      <c r="B192" s="170"/>
      <c r="C192" s="298" t="s">
        <v>291</v>
      </c>
      <c r="D192" s="298"/>
      <c r="E192" s="298"/>
      <c r="F192" s="298"/>
      <c r="G192" s="298" t="s">
        <v>271</v>
      </c>
      <c r="H192" s="298"/>
      <c r="I192" s="323"/>
      <c r="J192" s="160">
        <f t="shared" ref="J192:J207" si="3">IF(SUM(L192:M192)=0,IF(COUNTIF(L192:M192,"未確認")&gt;0,"未確認",IF(COUNTIF(L192:M192,"~*")&gt;0,"*",SUM(L192:M192))),SUM(L192:M192))</f>
        <v>8</v>
      </c>
      <c r="K192" s="134" t="str">
        <f t="shared" si="2"/>
        <v/>
      </c>
      <c r="L192" s="125">
        <v>8</v>
      </c>
      <c r="M192" s="125">
        <v>0</v>
      </c>
    </row>
    <row r="193" spans="1:13" s="13" customFormat="1" ht="34.5" customHeight="1">
      <c r="A193" s="138" t="s">
        <v>309</v>
      </c>
      <c r="B193" s="170"/>
      <c r="C193" s="298"/>
      <c r="D193" s="298"/>
      <c r="E193" s="298"/>
      <c r="F193" s="298"/>
      <c r="G193" s="298" t="s">
        <v>269</v>
      </c>
      <c r="H193" s="298"/>
      <c r="I193" s="323"/>
      <c r="J193" s="160">
        <f t="shared" si="3"/>
        <v>0.9</v>
      </c>
      <c r="K193" s="134" t="str">
        <f t="shared" si="2"/>
        <v/>
      </c>
      <c r="L193" s="163">
        <v>0.9</v>
      </c>
      <c r="M193" s="163">
        <v>0</v>
      </c>
    </row>
    <row r="194" spans="1:13" s="13" customFormat="1" ht="34.5" customHeight="1">
      <c r="A194" s="138" t="s">
        <v>308</v>
      </c>
      <c r="B194" s="170"/>
      <c r="C194" s="298" t="s">
        <v>288</v>
      </c>
      <c r="D194" s="299"/>
      <c r="E194" s="299"/>
      <c r="F194" s="299"/>
      <c r="G194" s="298" t="s">
        <v>271</v>
      </c>
      <c r="H194" s="298"/>
      <c r="I194" s="323"/>
      <c r="J194" s="160">
        <f t="shared" si="3"/>
        <v>10</v>
      </c>
      <c r="K194" s="134" t="str">
        <f t="shared" si="2"/>
        <v/>
      </c>
      <c r="L194" s="125">
        <v>10</v>
      </c>
      <c r="M194" s="125">
        <v>0</v>
      </c>
    </row>
    <row r="195" spans="1:13" s="13" customFormat="1" ht="34.5" customHeight="1">
      <c r="A195" s="138" t="s">
        <v>308</v>
      </c>
      <c r="B195" s="170"/>
      <c r="C195" s="299"/>
      <c r="D195" s="299"/>
      <c r="E195" s="299"/>
      <c r="F195" s="299"/>
      <c r="G195" s="298" t="s">
        <v>269</v>
      </c>
      <c r="H195" s="298"/>
      <c r="I195" s="323"/>
      <c r="J195" s="160">
        <f t="shared" si="3"/>
        <v>1.6</v>
      </c>
      <c r="K195" s="134" t="str">
        <f t="shared" si="2"/>
        <v/>
      </c>
      <c r="L195" s="163">
        <v>1.6</v>
      </c>
      <c r="M195" s="163">
        <v>0</v>
      </c>
    </row>
    <row r="196" spans="1:13" s="13" customFormat="1" ht="34.5" customHeight="1">
      <c r="A196" s="138" t="s">
        <v>307</v>
      </c>
      <c r="B196" s="170"/>
      <c r="C196" s="298" t="s">
        <v>286</v>
      </c>
      <c r="D196" s="299"/>
      <c r="E196" s="299"/>
      <c r="F196" s="299"/>
      <c r="G196" s="298" t="s">
        <v>271</v>
      </c>
      <c r="H196" s="298"/>
      <c r="I196" s="323"/>
      <c r="J196" s="160">
        <f t="shared" si="3"/>
        <v>17</v>
      </c>
      <c r="K196" s="134" t="str">
        <f t="shared" si="2"/>
        <v/>
      </c>
      <c r="L196" s="125">
        <v>17</v>
      </c>
      <c r="M196" s="125">
        <v>0</v>
      </c>
    </row>
    <row r="197" spans="1:13" s="13" customFormat="1" ht="34.5" customHeight="1">
      <c r="A197" s="138" t="s">
        <v>307</v>
      </c>
      <c r="B197" s="170"/>
      <c r="C197" s="299"/>
      <c r="D197" s="299"/>
      <c r="E197" s="299"/>
      <c r="F197" s="299"/>
      <c r="G197" s="298" t="s">
        <v>269</v>
      </c>
      <c r="H197" s="298"/>
      <c r="I197" s="323"/>
      <c r="J197" s="160">
        <f t="shared" si="3"/>
        <v>2.2999999999999998</v>
      </c>
      <c r="K197" s="134" t="str">
        <f t="shared" si="2"/>
        <v/>
      </c>
      <c r="L197" s="163">
        <v>2.2999999999999998</v>
      </c>
      <c r="M197" s="163">
        <v>0</v>
      </c>
    </row>
    <row r="198" spans="1:13" s="13" customFormat="1" ht="34.5" customHeight="1">
      <c r="A198" s="138" t="s">
        <v>306</v>
      </c>
      <c r="B198" s="170"/>
      <c r="C198" s="298" t="s">
        <v>284</v>
      </c>
      <c r="D198" s="299"/>
      <c r="E198" s="299"/>
      <c r="F198" s="299"/>
      <c r="G198" s="298" t="s">
        <v>271</v>
      </c>
      <c r="H198" s="298"/>
      <c r="I198" s="323"/>
      <c r="J198" s="160">
        <f t="shared" si="3"/>
        <v>0</v>
      </c>
      <c r="K198" s="134" t="str">
        <f t="shared" si="2"/>
        <v/>
      </c>
      <c r="L198" s="125">
        <v>0</v>
      </c>
      <c r="M198" s="125">
        <v>0</v>
      </c>
    </row>
    <row r="199" spans="1:13" s="13" customFormat="1" ht="34.5" customHeight="1">
      <c r="A199" s="138" t="s">
        <v>306</v>
      </c>
      <c r="B199" s="25"/>
      <c r="C199" s="299"/>
      <c r="D199" s="299"/>
      <c r="E199" s="299"/>
      <c r="F199" s="299"/>
      <c r="G199" s="298" t="s">
        <v>269</v>
      </c>
      <c r="H199" s="298"/>
      <c r="I199" s="323"/>
      <c r="J199" s="160">
        <f t="shared" si="3"/>
        <v>0</v>
      </c>
      <c r="K199" s="134" t="str">
        <f t="shared" si="2"/>
        <v/>
      </c>
      <c r="L199" s="163">
        <v>0</v>
      </c>
      <c r="M199" s="163">
        <v>0</v>
      </c>
    </row>
    <row r="200" spans="1:13" s="13" customFormat="1" ht="34.5" customHeight="1">
      <c r="A200" s="138" t="s">
        <v>305</v>
      </c>
      <c r="B200" s="25"/>
      <c r="C200" s="298" t="s">
        <v>282</v>
      </c>
      <c r="D200" s="299"/>
      <c r="E200" s="299"/>
      <c r="F200" s="299"/>
      <c r="G200" s="298" t="s">
        <v>271</v>
      </c>
      <c r="H200" s="298"/>
      <c r="I200" s="323"/>
      <c r="J200" s="160">
        <f t="shared" si="3"/>
        <v>1</v>
      </c>
      <c r="K200" s="134" t="str">
        <f t="shared" si="2"/>
        <v/>
      </c>
      <c r="L200" s="125">
        <v>1</v>
      </c>
      <c r="M200" s="125">
        <v>0</v>
      </c>
    </row>
    <row r="201" spans="1:13" s="13" customFormat="1" ht="34.5" customHeight="1">
      <c r="A201" s="138" t="s">
        <v>305</v>
      </c>
      <c r="B201" s="25"/>
      <c r="C201" s="299"/>
      <c r="D201" s="299"/>
      <c r="E201" s="299"/>
      <c r="F201" s="299"/>
      <c r="G201" s="298" t="s">
        <v>269</v>
      </c>
      <c r="H201" s="298"/>
      <c r="I201" s="323"/>
      <c r="J201" s="160">
        <f t="shared" si="3"/>
        <v>0</v>
      </c>
      <c r="K201" s="134" t="str">
        <f t="shared" si="2"/>
        <v/>
      </c>
      <c r="L201" s="163">
        <v>0</v>
      </c>
      <c r="M201" s="163">
        <v>0</v>
      </c>
    </row>
    <row r="202" spans="1:13" s="13" customFormat="1" ht="34.5" customHeight="1">
      <c r="A202" s="138" t="s">
        <v>304</v>
      </c>
      <c r="B202" s="25"/>
      <c r="C202" s="298" t="s">
        <v>280</v>
      </c>
      <c r="D202" s="299"/>
      <c r="E202" s="299"/>
      <c r="F202" s="299"/>
      <c r="G202" s="298" t="s">
        <v>271</v>
      </c>
      <c r="H202" s="298"/>
      <c r="I202" s="323"/>
      <c r="J202" s="160">
        <f t="shared" si="3"/>
        <v>1</v>
      </c>
      <c r="K202" s="134" t="str">
        <f t="shared" si="2"/>
        <v/>
      </c>
      <c r="L202" s="125">
        <v>1</v>
      </c>
      <c r="M202" s="125">
        <v>0</v>
      </c>
    </row>
    <row r="203" spans="1:13" s="13" customFormat="1" ht="34.5" customHeight="1">
      <c r="A203" s="138" t="s">
        <v>304</v>
      </c>
      <c r="B203" s="25"/>
      <c r="C203" s="299"/>
      <c r="D203" s="299"/>
      <c r="E203" s="299"/>
      <c r="F203" s="299"/>
      <c r="G203" s="298" t="s">
        <v>269</v>
      </c>
      <c r="H203" s="298"/>
      <c r="I203" s="323"/>
      <c r="J203" s="160">
        <f t="shared" si="3"/>
        <v>0</v>
      </c>
      <c r="K203" s="134" t="str">
        <f t="shared" si="2"/>
        <v/>
      </c>
      <c r="L203" s="163">
        <v>0</v>
      </c>
      <c r="M203" s="163">
        <v>0</v>
      </c>
    </row>
    <row r="204" spans="1:13" s="13" customFormat="1" ht="34.5" customHeight="1">
      <c r="A204" s="138" t="s">
        <v>303</v>
      </c>
      <c r="B204" s="25"/>
      <c r="C204" s="298" t="s">
        <v>278</v>
      </c>
      <c r="D204" s="299"/>
      <c r="E204" s="299"/>
      <c r="F204" s="299"/>
      <c r="G204" s="298" t="s">
        <v>271</v>
      </c>
      <c r="H204" s="298"/>
      <c r="I204" s="323"/>
      <c r="J204" s="160">
        <f t="shared" si="3"/>
        <v>0</v>
      </c>
      <c r="K204" s="134" t="str">
        <f t="shared" si="2"/>
        <v/>
      </c>
      <c r="L204" s="125">
        <v>0</v>
      </c>
      <c r="M204" s="125">
        <v>0</v>
      </c>
    </row>
    <row r="205" spans="1:13" s="13" customFormat="1" ht="34.5" customHeight="1">
      <c r="A205" s="138" t="s">
        <v>303</v>
      </c>
      <c r="B205" s="25"/>
      <c r="C205" s="299"/>
      <c r="D205" s="299"/>
      <c r="E205" s="299"/>
      <c r="F205" s="299"/>
      <c r="G205" s="298" t="s">
        <v>269</v>
      </c>
      <c r="H205" s="298"/>
      <c r="I205" s="323"/>
      <c r="J205" s="160">
        <f t="shared" si="3"/>
        <v>0</v>
      </c>
      <c r="K205" s="134" t="str">
        <f t="shared" si="2"/>
        <v/>
      </c>
      <c r="L205" s="163">
        <v>0</v>
      </c>
      <c r="M205" s="163">
        <v>0</v>
      </c>
    </row>
    <row r="206" spans="1:13" s="13" customFormat="1" ht="34.5" customHeight="1">
      <c r="A206" s="138" t="s">
        <v>302</v>
      </c>
      <c r="B206" s="25"/>
      <c r="C206" s="298" t="s">
        <v>276</v>
      </c>
      <c r="D206" s="299"/>
      <c r="E206" s="299"/>
      <c r="F206" s="299"/>
      <c r="G206" s="298" t="s">
        <v>271</v>
      </c>
      <c r="H206" s="298"/>
      <c r="I206" s="323"/>
      <c r="J206" s="160">
        <f t="shared" si="3"/>
        <v>0</v>
      </c>
      <c r="K206" s="134" t="str">
        <f t="shared" si="2"/>
        <v/>
      </c>
      <c r="L206" s="125">
        <v>0</v>
      </c>
      <c r="M206" s="125">
        <v>0</v>
      </c>
    </row>
    <row r="207" spans="1:13" s="13" customFormat="1" ht="34.5" customHeight="1">
      <c r="A207" s="138" t="s">
        <v>302</v>
      </c>
      <c r="B207" s="25"/>
      <c r="C207" s="299"/>
      <c r="D207" s="299"/>
      <c r="E207" s="299"/>
      <c r="F207" s="299"/>
      <c r="G207" s="298" t="s">
        <v>269</v>
      </c>
      <c r="H207" s="298"/>
      <c r="I207" s="323"/>
      <c r="J207" s="160">
        <f t="shared" si="3"/>
        <v>0</v>
      </c>
      <c r="K207" s="134" t="str">
        <f t="shared" si="2"/>
        <v/>
      </c>
      <c r="L207" s="163">
        <v>0</v>
      </c>
      <c r="M207" s="163">
        <v>0</v>
      </c>
    </row>
    <row r="208" spans="1:13" s="13" customFormat="1" ht="34.5" customHeight="1">
      <c r="A208" s="174" t="s">
        <v>300</v>
      </c>
      <c r="B208" s="25"/>
      <c r="C208" s="298" t="s">
        <v>301</v>
      </c>
      <c r="D208" s="328"/>
      <c r="E208" s="328"/>
      <c r="F208" s="328"/>
      <c r="G208" s="298" t="s">
        <v>271</v>
      </c>
      <c r="H208" s="298"/>
      <c r="I208" s="323"/>
      <c r="J208" s="160">
        <v>3</v>
      </c>
      <c r="K208" s="134" t="str">
        <f t="shared" si="2"/>
        <v/>
      </c>
      <c r="L208" s="175"/>
      <c r="M208" s="175"/>
    </row>
    <row r="209" spans="1:22" s="13" customFormat="1" ht="34.5" customHeight="1">
      <c r="A209" s="174" t="s">
        <v>300</v>
      </c>
      <c r="B209" s="25"/>
      <c r="C209" s="328"/>
      <c r="D209" s="328"/>
      <c r="E209" s="328"/>
      <c r="F209" s="328"/>
      <c r="G209" s="298" t="s">
        <v>269</v>
      </c>
      <c r="H209" s="298"/>
      <c r="I209" s="323"/>
      <c r="J209" s="160">
        <v>0</v>
      </c>
      <c r="K209" s="134" t="str">
        <f t="shared" si="2"/>
        <v/>
      </c>
      <c r="L209" s="173"/>
      <c r="M209" s="173"/>
    </row>
    <row r="210" spans="1:22" s="13" customFormat="1" ht="34.5" customHeight="1">
      <c r="A210" s="174" t="s">
        <v>298</v>
      </c>
      <c r="B210" s="25"/>
      <c r="C210" s="298" t="s">
        <v>299</v>
      </c>
      <c r="D210" s="328"/>
      <c r="E210" s="328"/>
      <c r="F210" s="328"/>
      <c r="G210" s="298" t="s">
        <v>271</v>
      </c>
      <c r="H210" s="298"/>
      <c r="I210" s="323"/>
      <c r="J210" s="160">
        <v>0</v>
      </c>
      <c r="K210" s="134" t="str">
        <f t="shared" si="2"/>
        <v/>
      </c>
      <c r="L210" s="175"/>
      <c r="M210" s="175"/>
    </row>
    <row r="211" spans="1:22" s="13" customFormat="1" ht="34.5" customHeight="1">
      <c r="A211" s="174" t="s">
        <v>298</v>
      </c>
      <c r="B211" s="25"/>
      <c r="C211" s="328"/>
      <c r="D211" s="328"/>
      <c r="E211" s="328"/>
      <c r="F211" s="328"/>
      <c r="G211" s="298" t="s">
        <v>269</v>
      </c>
      <c r="H211" s="298"/>
      <c r="I211" s="323"/>
      <c r="J211" s="160">
        <v>0</v>
      </c>
      <c r="K211" s="134" t="str">
        <f t="shared" si="2"/>
        <v/>
      </c>
      <c r="L211" s="173"/>
      <c r="M211" s="173"/>
    </row>
    <row r="212" spans="1:22" s="13" customFormat="1" ht="34.5" customHeight="1">
      <c r="A212" s="138" t="s">
        <v>296</v>
      </c>
      <c r="B212" s="25"/>
      <c r="C212" s="298" t="s">
        <v>297</v>
      </c>
      <c r="D212" s="299"/>
      <c r="E212" s="299"/>
      <c r="F212" s="299"/>
      <c r="G212" s="298" t="s">
        <v>271</v>
      </c>
      <c r="H212" s="298"/>
      <c r="I212" s="323"/>
      <c r="J212" s="160">
        <f>IF(SUM(L212:M212)=0,IF(COUNTIF(L212:M212,"未確認")&gt;0,"未確認",IF(COUNTIF(L212:M212,"~*")&gt;0,"*",SUM(L212:M212))),SUM(L212:M212))</f>
        <v>0</v>
      </c>
      <c r="K212" s="134" t="str">
        <f t="shared" si="2"/>
        <v/>
      </c>
      <c r="L212" s="125">
        <v>0</v>
      </c>
      <c r="M212" s="125">
        <v>0</v>
      </c>
    </row>
    <row r="213" spans="1:22" s="13" customFormat="1" ht="34.5" customHeight="1">
      <c r="A213" s="138" t="s">
        <v>296</v>
      </c>
      <c r="B213" s="25"/>
      <c r="C213" s="299"/>
      <c r="D213" s="299"/>
      <c r="E213" s="299"/>
      <c r="F213" s="299"/>
      <c r="G213" s="298" t="s">
        <v>269</v>
      </c>
      <c r="H213" s="298"/>
      <c r="I213" s="323"/>
      <c r="J213" s="160">
        <f>IF(SUM(L213:M213)=0,IF(COUNTIF(L213:M213,"未確認")&gt;0,"未確認",IF(COUNTIF(L213:M213,"~*")&gt;0,"*",SUM(L213:M213))),SUM(L213:M213))</f>
        <v>0</v>
      </c>
      <c r="K213" s="134" t="str">
        <f t="shared" si="2"/>
        <v/>
      </c>
      <c r="L213" s="163">
        <v>0</v>
      </c>
      <c r="M213" s="163">
        <v>0</v>
      </c>
    </row>
    <row r="214" spans="1:22" s="13" customFormat="1" ht="34.5" customHeight="1">
      <c r="A214" s="138" t="s">
        <v>295</v>
      </c>
      <c r="B214" s="25"/>
      <c r="C214" s="298" t="s">
        <v>272</v>
      </c>
      <c r="D214" s="328"/>
      <c r="E214" s="328"/>
      <c r="F214" s="328"/>
      <c r="G214" s="298" t="s">
        <v>271</v>
      </c>
      <c r="H214" s="298"/>
      <c r="I214" s="323"/>
      <c r="J214" s="160">
        <f>IF(SUM(L214:M214)=0,IF(COUNTIF(L214:M214,"未確認")&gt;0,"未確認",IF(COUNTIF(L214:M214,"~*")&gt;0,"*",SUM(L214:M214))),SUM(L214:M214))</f>
        <v>0</v>
      </c>
      <c r="K214" s="134" t="str">
        <f t="shared" si="2"/>
        <v/>
      </c>
      <c r="L214" s="125">
        <v>0</v>
      </c>
      <c r="M214" s="125">
        <v>0</v>
      </c>
    </row>
    <row r="215" spans="1:22" s="13" customFormat="1" ht="34.5" customHeight="1">
      <c r="A215" s="138" t="s">
        <v>295</v>
      </c>
      <c r="B215" s="25"/>
      <c r="C215" s="328"/>
      <c r="D215" s="328"/>
      <c r="E215" s="328"/>
      <c r="F215" s="328"/>
      <c r="G215" s="298" t="s">
        <v>269</v>
      </c>
      <c r="H215" s="298"/>
      <c r="I215" s="324"/>
      <c r="J215" s="160">
        <f>IF(SUM(L215:M215)=0,IF(COUNTIF(L215:M215,"未確認")&gt;0,"未確認",IF(COUNTIF(L215:M215,"~*")&gt;0,"*",SUM(L215:M215))),SUM(L215:M215))</f>
        <v>0</v>
      </c>
      <c r="K215" s="134" t="str">
        <f t="shared" si="2"/>
        <v/>
      </c>
      <c r="L215" s="163">
        <v>0</v>
      </c>
      <c r="M215" s="163">
        <v>0</v>
      </c>
    </row>
    <row r="216" spans="1:22" s="21" customFormat="1">
      <c r="A216" s="20"/>
      <c r="B216" s="23"/>
      <c r="C216" s="23"/>
      <c r="D216" s="23"/>
      <c r="E216" s="23"/>
      <c r="F216" s="23"/>
      <c r="G216" s="23"/>
      <c r="H216" s="22"/>
      <c r="I216" s="22"/>
      <c r="J216" s="16"/>
      <c r="K216" s="15"/>
      <c r="L216" s="14"/>
      <c r="M216" s="14"/>
      <c r="N216" s="14"/>
      <c r="O216" s="14"/>
      <c r="P216" s="14"/>
      <c r="Q216" s="14"/>
      <c r="R216" s="14"/>
      <c r="S216" s="14"/>
      <c r="T216" s="14"/>
      <c r="U216" s="14"/>
      <c r="V216" s="14"/>
    </row>
    <row r="217" spans="1:22">
      <c r="A217" s="20"/>
      <c r="B217" s="23"/>
      <c r="C217" s="23"/>
      <c r="D217" s="23"/>
      <c r="E217" s="23"/>
      <c r="F217" s="23"/>
      <c r="G217" s="23"/>
      <c r="H217" s="22"/>
      <c r="I217" s="22"/>
      <c r="L217" s="58"/>
      <c r="M217" s="172"/>
      <c r="N217" s="172"/>
      <c r="O217" s="58"/>
      <c r="P217" s="58"/>
      <c r="Q217" s="58"/>
      <c r="R217" s="58"/>
      <c r="S217" s="58"/>
      <c r="T217" s="58"/>
      <c r="U217" s="58"/>
      <c r="V217" s="58"/>
    </row>
    <row r="218" spans="1:22" ht="34.5" customHeight="1">
      <c r="A218" s="20"/>
      <c r="B218" s="23"/>
      <c r="C218" s="8"/>
      <c r="D218" s="8"/>
      <c r="F218" s="8"/>
      <c r="G218" s="8"/>
      <c r="H218" s="29"/>
      <c r="I218" s="29"/>
      <c r="J218" s="57" t="s">
        <v>56</v>
      </c>
      <c r="K218" s="136"/>
      <c r="L218" s="171" t="s">
        <v>294</v>
      </c>
      <c r="M218" s="2"/>
      <c r="N218" s="2"/>
      <c r="O218" s="162"/>
      <c r="P218" s="162"/>
      <c r="Q218" s="162"/>
      <c r="R218" s="162"/>
      <c r="S218" s="162"/>
      <c r="T218" s="162"/>
      <c r="U218" s="162"/>
      <c r="V218" s="162"/>
    </row>
    <row r="219" spans="1:22" ht="20.25" customHeight="1">
      <c r="A219" s="20"/>
      <c r="B219" s="54"/>
      <c r="C219" s="18"/>
      <c r="D219" s="8"/>
      <c r="F219" s="8"/>
      <c r="G219" s="8"/>
      <c r="H219" s="29"/>
      <c r="I219" s="53" t="s">
        <v>47</v>
      </c>
      <c r="J219" s="52"/>
      <c r="K219" s="135"/>
      <c r="L219" s="171" t="s">
        <v>293</v>
      </c>
      <c r="M219" s="171" t="s">
        <v>292</v>
      </c>
      <c r="N219" s="171" t="s">
        <v>142</v>
      </c>
      <c r="O219" s="162"/>
      <c r="P219" s="162"/>
      <c r="Q219" s="162"/>
      <c r="R219" s="162"/>
      <c r="S219" s="162"/>
      <c r="T219" s="162"/>
      <c r="U219" s="162"/>
      <c r="V219" s="2"/>
    </row>
    <row r="220" spans="1:22" s="13" customFormat="1" ht="34.5" customHeight="1">
      <c r="A220" s="138" t="s">
        <v>289</v>
      </c>
      <c r="B220" s="170"/>
      <c r="C220" s="298" t="s">
        <v>291</v>
      </c>
      <c r="D220" s="298"/>
      <c r="E220" s="298"/>
      <c r="F220" s="298"/>
      <c r="G220" s="265" t="s">
        <v>271</v>
      </c>
      <c r="H220" s="267"/>
      <c r="I220" s="332" t="s">
        <v>290</v>
      </c>
      <c r="J220" s="167"/>
      <c r="K220" s="169"/>
      <c r="L220" s="125">
        <v>0</v>
      </c>
      <c r="M220" s="125">
        <v>1</v>
      </c>
      <c r="N220" s="125">
        <v>3</v>
      </c>
      <c r="O220" s="162"/>
      <c r="P220" s="162"/>
      <c r="Q220" s="162"/>
      <c r="R220" s="162"/>
      <c r="S220" s="162"/>
      <c r="T220" s="162"/>
      <c r="U220" s="162"/>
    </row>
    <row r="221" spans="1:22" s="13" customFormat="1" ht="34.5" customHeight="1">
      <c r="A221" s="138" t="s">
        <v>289</v>
      </c>
      <c r="B221" s="170"/>
      <c r="C221" s="298"/>
      <c r="D221" s="298"/>
      <c r="E221" s="298"/>
      <c r="F221" s="298"/>
      <c r="G221" s="265" t="s">
        <v>269</v>
      </c>
      <c r="H221" s="267"/>
      <c r="I221" s="333"/>
      <c r="J221" s="167"/>
      <c r="K221" s="168"/>
      <c r="L221" s="163">
        <v>0</v>
      </c>
      <c r="M221" s="163">
        <v>0.8</v>
      </c>
      <c r="N221" s="163">
        <v>0</v>
      </c>
      <c r="O221" s="162"/>
      <c r="P221" s="162"/>
      <c r="Q221" s="162"/>
      <c r="R221" s="162"/>
      <c r="S221" s="162"/>
      <c r="T221" s="162"/>
      <c r="U221" s="162"/>
    </row>
    <row r="222" spans="1:22" s="13" customFormat="1" ht="34.5" customHeight="1">
      <c r="A222" s="138" t="s">
        <v>287</v>
      </c>
      <c r="B222" s="170"/>
      <c r="C222" s="298" t="s">
        <v>288</v>
      </c>
      <c r="D222" s="299"/>
      <c r="E222" s="299"/>
      <c r="F222" s="299"/>
      <c r="G222" s="265" t="s">
        <v>271</v>
      </c>
      <c r="H222" s="267"/>
      <c r="I222" s="333"/>
      <c r="J222" s="167"/>
      <c r="K222" s="169"/>
      <c r="L222" s="125">
        <v>0</v>
      </c>
      <c r="M222" s="125">
        <v>1</v>
      </c>
      <c r="N222" s="125">
        <v>0</v>
      </c>
      <c r="O222" s="162"/>
      <c r="P222" s="162"/>
      <c r="Q222" s="162"/>
      <c r="R222" s="162"/>
      <c r="S222" s="162"/>
      <c r="T222" s="162"/>
      <c r="U222" s="162"/>
    </row>
    <row r="223" spans="1:22" s="13" customFormat="1" ht="34.5" customHeight="1">
      <c r="A223" s="138" t="s">
        <v>287</v>
      </c>
      <c r="B223" s="170"/>
      <c r="C223" s="299"/>
      <c r="D223" s="299"/>
      <c r="E223" s="299"/>
      <c r="F223" s="299"/>
      <c r="G223" s="265" t="s">
        <v>269</v>
      </c>
      <c r="H223" s="267"/>
      <c r="I223" s="333"/>
      <c r="J223" s="167"/>
      <c r="K223" s="168"/>
      <c r="L223" s="163">
        <v>0</v>
      </c>
      <c r="M223" s="163">
        <v>0</v>
      </c>
      <c r="N223" s="163">
        <v>0</v>
      </c>
      <c r="O223" s="162"/>
      <c r="P223" s="162"/>
      <c r="Q223" s="162"/>
      <c r="R223" s="162"/>
      <c r="S223" s="162"/>
      <c r="T223" s="162"/>
      <c r="U223" s="162"/>
    </row>
    <row r="224" spans="1:22" s="13" customFormat="1" ht="34.5" customHeight="1">
      <c r="A224" s="138" t="s">
        <v>285</v>
      </c>
      <c r="B224" s="170"/>
      <c r="C224" s="298" t="s">
        <v>286</v>
      </c>
      <c r="D224" s="299"/>
      <c r="E224" s="299"/>
      <c r="F224" s="299"/>
      <c r="G224" s="265" t="s">
        <v>271</v>
      </c>
      <c r="H224" s="267"/>
      <c r="I224" s="333"/>
      <c r="J224" s="167"/>
      <c r="K224" s="169"/>
      <c r="L224" s="125">
        <v>0</v>
      </c>
      <c r="M224" s="125">
        <v>0</v>
      </c>
      <c r="N224" s="125">
        <v>3</v>
      </c>
      <c r="O224" s="162"/>
      <c r="P224" s="162"/>
      <c r="Q224" s="162"/>
      <c r="R224" s="162"/>
      <c r="S224" s="162"/>
      <c r="T224" s="162"/>
      <c r="U224" s="162"/>
    </row>
    <row r="225" spans="1:22" s="13" customFormat="1" ht="34.5" customHeight="1">
      <c r="A225" s="138" t="s">
        <v>285</v>
      </c>
      <c r="B225" s="170"/>
      <c r="C225" s="299"/>
      <c r="D225" s="299"/>
      <c r="E225" s="299"/>
      <c r="F225" s="299"/>
      <c r="G225" s="265" t="s">
        <v>269</v>
      </c>
      <c r="H225" s="267"/>
      <c r="I225" s="333"/>
      <c r="J225" s="167"/>
      <c r="K225" s="168"/>
      <c r="L225" s="163">
        <v>0</v>
      </c>
      <c r="M225" s="163">
        <v>0</v>
      </c>
      <c r="N225" s="163">
        <v>0</v>
      </c>
      <c r="O225" s="162"/>
      <c r="P225" s="162"/>
      <c r="Q225" s="162"/>
      <c r="R225" s="162"/>
      <c r="S225" s="162"/>
      <c r="T225" s="162"/>
      <c r="U225" s="162"/>
    </row>
    <row r="226" spans="1:22" s="13" customFormat="1" ht="34.5" customHeight="1">
      <c r="A226" s="138" t="s">
        <v>283</v>
      </c>
      <c r="B226" s="170"/>
      <c r="C226" s="298" t="s">
        <v>284</v>
      </c>
      <c r="D226" s="299"/>
      <c r="E226" s="299"/>
      <c r="F226" s="299"/>
      <c r="G226" s="265" t="s">
        <v>271</v>
      </c>
      <c r="H226" s="267"/>
      <c r="I226" s="333"/>
      <c r="J226" s="167"/>
      <c r="K226" s="169"/>
      <c r="L226" s="125">
        <v>0</v>
      </c>
      <c r="M226" s="125">
        <v>0</v>
      </c>
      <c r="N226" s="125">
        <v>0</v>
      </c>
      <c r="O226" s="162"/>
      <c r="P226" s="162"/>
      <c r="Q226" s="162"/>
      <c r="R226" s="162"/>
      <c r="S226" s="162"/>
      <c r="T226" s="162"/>
      <c r="U226" s="162"/>
    </row>
    <row r="227" spans="1:22" s="13" customFormat="1" ht="34.5" customHeight="1">
      <c r="A227" s="138" t="s">
        <v>283</v>
      </c>
      <c r="B227" s="25"/>
      <c r="C227" s="299"/>
      <c r="D227" s="299"/>
      <c r="E227" s="299"/>
      <c r="F227" s="299"/>
      <c r="G227" s="265" t="s">
        <v>269</v>
      </c>
      <c r="H227" s="267"/>
      <c r="I227" s="333"/>
      <c r="J227" s="167"/>
      <c r="K227" s="168"/>
      <c r="L227" s="163">
        <v>0</v>
      </c>
      <c r="M227" s="163">
        <v>0</v>
      </c>
      <c r="N227" s="163">
        <v>0</v>
      </c>
      <c r="O227" s="162"/>
      <c r="P227" s="162"/>
      <c r="Q227" s="162"/>
      <c r="R227" s="162"/>
      <c r="S227" s="162"/>
      <c r="T227" s="162"/>
      <c r="U227" s="162"/>
    </row>
    <row r="228" spans="1:22" s="13" customFormat="1" ht="34.5" customHeight="1">
      <c r="A228" s="138" t="s">
        <v>281</v>
      </c>
      <c r="B228" s="25"/>
      <c r="C228" s="298" t="s">
        <v>282</v>
      </c>
      <c r="D228" s="299"/>
      <c r="E228" s="299"/>
      <c r="F228" s="299"/>
      <c r="G228" s="265" t="s">
        <v>271</v>
      </c>
      <c r="H228" s="267"/>
      <c r="I228" s="333"/>
      <c r="J228" s="167"/>
      <c r="K228" s="169"/>
      <c r="L228" s="125">
        <v>0</v>
      </c>
      <c r="M228" s="125">
        <v>0</v>
      </c>
      <c r="N228" s="125">
        <v>0</v>
      </c>
      <c r="O228" s="162"/>
      <c r="P228" s="162"/>
      <c r="Q228" s="162"/>
      <c r="R228" s="162"/>
      <c r="S228" s="162"/>
      <c r="T228" s="162"/>
      <c r="U228" s="162"/>
    </row>
    <row r="229" spans="1:22" s="13" customFormat="1" ht="34.5" customHeight="1">
      <c r="A229" s="138" t="s">
        <v>281</v>
      </c>
      <c r="B229" s="25"/>
      <c r="C229" s="299"/>
      <c r="D229" s="299"/>
      <c r="E229" s="299"/>
      <c r="F229" s="299"/>
      <c r="G229" s="265" t="s">
        <v>269</v>
      </c>
      <c r="H229" s="267"/>
      <c r="I229" s="333"/>
      <c r="J229" s="167"/>
      <c r="K229" s="168"/>
      <c r="L229" s="163">
        <v>0</v>
      </c>
      <c r="M229" s="163">
        <v>0</v>
      </c>
      <c r="N229" s="163">
        <v>0</v>
      </c>
      <c r="O229" s="162"/>
      <c r="P229" s="162"/>
      <c r="Q229" s="162"/>
      <c r="R229" s="162"/>
      <c r="S229" s="162"/>
      <c r="T229" s="162"/>
      <c r="U229" s="162"/>
    </row>
    <row r="230" spans="1:22" s="13" customFormat="1" ht="34.5" customHeight="1">
      <c r="A230" s="138" t="s">
        <v>279</v>
      </c>
      <c r="B230" s="25"/>
      <c r="C230" s="298" t="s">
        <v>280</v>
      </c>
      <c r="D230" s="299"/>
      <c r="E230" s="299"/>
      <c r="F230" s="299"/>
      <c r="G230" s="265" t="s">
        <v>271</v>
      </c>
      <c r="H230" s="267"/>
      <c r="I230" s="333"/>
      <c r="J230" s="167"/>
      <c r="K230" s="169"/>
      <c r="L230" s="125">
        <v>0</v>
      </c>
      <c r="M230" s="125">
        <v>0</v>
      </c>
      <c r="N230" s="125">
        <v>0</v>
      </c>
      <c r="O230" s="162"/>
      <c r="P230" s="162"/>
      <c r="Q230" s="162"/>
      <c r="R230" s="162"/>
      <c r="S230" s="162"/>
      <c r="T230" s="162"/>
      <c r="U230" s="162"/>
    </row>
    <row r="231" spans="1:22" s="13" customFormat="1" ht="34.5" customHeight="1">
      <c r="A231" s="138" t="s">
        <v>279</v>
      </c>
      <c r="B231" s="25"/>
      <c r="C231" s="299"/>
      <c r="D231" s="299"/>
      <c r="E231" s="299"/>
      <c r="F231" s="299"/>
      <c r="G231" s="265" t="s">
        <v>269</v>
      </c>
      <c r="H231" s="267"/>
      <c r="I231" s="333"/>
      <c r="J231" s="167"/>
      <c r="K231" s="168"/>
      <c r="L231" s="163">
        <v>0</v>
      </c>
      <c r="M231" s="163">
        <v>0</v>
      </c>
      <c r="N231" s="163">
        <v>0</v>
      </c>
      <c r="O231" s="162"/>
      <c r="P231" s="162"/>
      <c r="Q231" s="162"/>
      <c r="R231" s="162"/>
      <c r="S231" s="162"/>
      <c r="T231" s="162"/>
      <c r="U231" s="162"/>
    </row>
    <row r="232" spans="1:22" s="13" customFormat="1" ht="34.5" customHeight="1">
      <c r="A232" s="138" t="s">
        <v>277</v>
      </c>
      <c r="B232" s="25"/>
      <c r="C232" s="298" t="s">
        <v>278</v>
      </c>
      <c r="D232" s="299"/>
      <c r="E232" s="299"/>
      <c r="F232" s="299"/>
      <c r="G232" s="265" t="s">
        <v>271</v>
      </c>
      <c r="H232" s="267"/>
      <c r="I232" s="333"/>
      <c r="J232" s="167"/>
      <c r="K232" s="169"/>
      <c r="L232" s="125">
        <v>0</v>
      </c>
      <c r="M232" s="125">
        <v>0</v>
      </c>
      <c r="N232" s="125">
        <v>0</v>
      </c>
      <c r="O232" s="162"/>
      <c r="P232" s="162"/>
      <c r="Q232" s="162"/>
      <c r="R232" s="162"/>
      <c r="S232" s="162"/>
      <c r="T232" s="162"/>
      <c r="U232" s="162"/>
    </row>
    <row r="233" spans="1:22" s="13" customFormat="1" ht="34.5" customHeight="1">
      <c r="A233" s="138" t="s">
        <v>277</v>
      </c>
      <c r="B233" s="25"/>
      <c r="C233" s="299"/>
      <c r="D233" s="299"/>
      <c r="E233" s="299"/>
      <c r="F233" s="299"/>
      <c r="G233" s="265" t="s">
        <v>269</v>
      </c>
      <c r="H233" s="267"/>
      <c r="I233" s="333"/>
      <c r="J233" s="167"/>
      <c r="K233" s="168"/>
      <c r="L233" s="163">
        <v>0</v>
      </c>
      <c r="M233" s="163">
        <v>0</v>
      </c>
      <c r="N233" s="163">
        <v>0</v>
      </c>
      <c r="O233" s="162"/>
      <c r="P233" s="162"/>
      <c r="Q233" s="162"/>
      <c r="R233" s="162"/>
      <c r="S233" s="162"/>
      <c r="T233" s="162"/>
      <c r="U233" s="162"/>
    </row>
    <row r="234" spans="1:22" s="13" customFormat="1" ht="34.5" customHeight="1">
      <c r="A234" s="138" t="s">
        <v>275</v>
      </c>
      <c r="B234" s="25"/>
      <c r="C234" s="298" t="s">
        <v>276</v>
      </c>
      <c r="D234" s="299"/>
      <c r="E234" s="299"/>
      <c r="F234" s="299"/>
      <c r="G234" s="265" t="s">
        <v>271</v>
      </c>
      <c r="H234" s="267"/>
      <c r="I234" s="333"/>
      <c r="J234" s="167"/>
      <c r="K234" s="169"/>
      <c r="L234" s="125">
        <v>0</v>
      </c>
      <c r="M234" s="125">
        <v>1</v>
      </c>
      <c r="N234" s="125">
        <v>0</v>
      </c>
      <c r="O234" s="162"/>
      <c r="P234" s="162"/>
      <c r="Q234" s="162"/>
      <c r="R234" s="162"/>
      <c r="S234" s="162"/>
      <c r="T234" s="162"/>
      <c r="U234" s="162"/>
    </row>
    <row r="235" spans="1:22" s="13" customFormat="1" ht="34.5" customHeight="1">
      <c r="A235" s="138" t="s">
        <v>275</v>
      </c>
      <c r="B235" s="25"/>
      <c r="C235" s="299"/>
      <c r="D235" s="299"/>
      <c r="E235" s="299"/>
      <c r="F235" s="299"/>
      <c r="G235" s="265" t="s">
        <v>269</v>
      </c>
      <c r="H235" s="267"/>
      <c r="I235" s="333"/>
      <c r="J235" s="167"/>
      <c r="K235" s="168"/>
      <c r="L235" s="163">
        <v>0</v>
      </c>
      <c r="M235" s="163">
        <v>0</v>
      </c>
      <c r="N235" s="163">
        <v>0</v>
      </c>
      <c r="O235" s="162"/>
      <c r="P235" s="162"/>
      <c r="Q235" s="162"/>
      <c r="R235" s="162"/>
      <c r="S235" s="162"/>
      <c r="T235" s="162"/>
      <c r="U235" s="162"/>
    </row>
    <row r="236" spans="1:22" s="13" customFormat="1" ht="34.5" customHeight="1">
      <c r="A236" s="138" t="s">
        <v>273</v>
      </c>
      <c r="B236" s="25"/>
      <c r="C236" s="298" t="s">
        <v>274</v>
      </c>
      <c r="D236" s="299"/>
      <c r="E236" s="299"/>
      <c r="F236" s="299"/>
      <c r="G236" s="265" t="s">
        <v>271</v>
      </c>
      <c r="H236" s="267"/>
      <c r="I236" s="333"/>
      <c r="J236" s="167"/>
      <c r="K236" s="169"/>
      <c r="L236" s="125">
        <v>0</v>
      </c>
      <c r="M236" s="125">
        <v>0</v>
      </c>
      <c r="N236" s="125">
        <v>0</v>
      </c>
      <c r="O236" s="162"/>
      <c r="P236" s="162"/>
      <c r="Q236" s="162"/>
      <c r="R236" s="162"/>
      <c r="S236" s="162"/>
      <c r="T236" s="162"/>
      <c r="U236" s="162"/>
    </row>
    <row r="237" spans="1:22" s="13" customFormat="1" ht="34.5" customHeight="1">
      <c r="A237" s="138" t="s">
        <v>273</v>
      </c>
      <c r="B237" s="25"/>
      <c r="C237" s="299"/>
      <c r="D237" s="299"/>
      <c r="E237" s="299"/>
      <c r="F237" s="299"/>
      <c r="G237" s="265" t="s">
        <v>269</v>
      </c>
      <c r="H237" s="267"/>
      <c r="I237" s="333"/>
      <c r="J237" s="167"/>
      <c r="K237" s="168"/>
      <c r="L237" s="163">
        <v>0</v>
      </c>
      <c r="M237" s="163">
        <v>0</v>
      </c>
      <c r="N237" s="163">
        <v>0</v>
      </c>
      <c r="O237" s="162"/>
      <c r="P237" s="162"/>
      <c r="Q237" s="162"/>
      <c r="R237" s="162"/>
      <c r="S237" s="162"/>
      <c r="T237" s="162"/>
      <c r="U237" s="162"/>
    </row>
    <row r="238" spans="1:22" s="13" customFormat="1" ht="34.5" customHeight="1">
      <c r="A238" s="138" t="s">
        <v>270</v>
      </c>
      <c r="B238" s="25"/>
      <c r="C238" s="298" t="s">
        <v>272</v>
      </c>
      <c r="D238" s="328"/>
      <c r="E238" s="328"/>
      <c r="F238" s="328"/>
      <c r="G238" s="265" t="s">
        <v>271</v>
      </c>
      <c r="H238" s="267"/>
      <c r="I238" s="333"/>
      <c r="J238" s="167"/>
      <c r="K238" s="166"/>
      <c r="L238" s="125">
        <v>0</v>
      </c>
      <c r="M238" s="125">
        <v>1</v>
      </c>
      <c r="N238" s="125">
        <v>0</v>
      </c>
      <c r="O238" s="162"/>
      <c r="P238" s="162"/>
      <c r="Q238" s="162"/>
      <c r="R238" s="162"/>
      <c r="S238" s="162"/>
      <c r="T238" s="162"/>
      <c r="U238" s="162"/>
    </row>
    <row r="239" spans="1:22" s="13" customFormat="1" ht="34.5" customHeight="1">
      <c r="A239" s="138" t="s">
        <v>270</v>
      </c>
      <c r="B239" s="25"/>
      <c r="C239" s="328"/>
      <c r="D239" s="328"/>
      <c r="E239" s="328"/>
      <c r="F239" s="328"/>
      <c r="G239" s="265" t="s">
        <v>269</v>
      </c>
      <c r="H239" s="267"/>
      <c r="I239" s="334"/>
      <c r="J239" s="165"/>
      <c r="K239" s="164"/>
      <c r="L239" s="163">
        <v>0</v>
      </c>
      <c r="M239" s="163">
        <v>0</v>
      </c>
      <c r="N239" s="163">
        <v>0</v>
      </c>
      <c r="O239" s="162"/>
      <c r="P239" s="162"/>
      <c r="Q239" s="162"/>
      <c r="R239" s="162"/>
      <c r="S239" s="162"/>
      <c r="T239" s="162"/>
      <c r="U239" s="162"/>
    </row>
    <row r="240" spans="1:22" s="21" customFormat="1">
      <c r="A240" s="20"/>
      <c r="B240" s="23"/>
      <c r="C240" s="23"/>
      <c r="D240" s="23"/>
      <c r="E240" s="23"/>
      <c r="F240" s="23"/>
      <c r="G240" s="23"/>
      <c r="H240" s="22"/>
      <c r="I240" s="22"/>
      <c r="J240" s="16"/>
      <c r="K240" s="15"/>
      <c r="L240" s="14"/>
      <c r="M240" s="14"/>
      <c r="N240" s="14"/>
      <c r="O240" s="14"/>
      <c r="P240" s="14"/>
      <c r="Q240" s="14"/>
      <c r="R240" s="14"/>
      <c r="S240" s="14"/>
      <c r="T240" s="14"/>
      <c r="U240" s="14"/>
      <c r="V240" s="14"/>
    </row>
    <row r="241" spans="1:22" s="13" customFormat="1">
      <c r="A241" s="20"/>
      <c r="B241" s="25"/>
      <c r="C241" s="18"/>
      <c r="D241" s="18"/>
      <c r="E241" s="18"/>
      <c r="F241" s="18"/>
      <c r="G241" s="18"/>
      <c r="H241" s="17"/>
      <c r="I241" s="17"/>
      <c r="J241" s="16"/>
      <c r="K241" s="15"/>
      <c r="L241" s="14"/>
      <c r="M241" s="14"/>
      <c r="N241" s="14"/>
      <c r="O241" s="14"/>
      <c r="P241" s="14"/>
      <c r="Q241" s="14"/>
      <c r="R241" s="14"/>
      <c r="S241" s="14"/>
      <c r="T241" s="14"/>
      <c r="U241" s="14"/>
      <c r="V241" s="14"/>
    </row>
    <row r="242" spans="1:22" s="21" customFormat="1">
      <c r="A242" s="20"/>
      <c r="B242" s="25"/>
      <c r="C242" s="8"/>
      <c r="D242" s="8"/>
      <c r="E242" s="8"/>
      <c r="F242" s="8"/>
      <c r="G242" s="8"/>
      <c r="H242" s="29"/>
      <c r="I242" s="29"/>
      <c r="J242" s="26"/>
      <c r="K242" s="27"/>
      <c r="L242" s="26"/>
      <c r="M242" s="26"/>
      <c r="N242" s="26"/>
      <c r="O242" s="26"/>
      <c r="P242" s="26"/>
      <c r="Q242" s="26"/>
      <c r="R242" s="26"/>
      <c r="S242" s="26"/>
      <c r="T242" s="26"/>
      <c r="U242" s="26"/>
      <c r="V242" s="26"/>
    </row>
    <row r="243" spans="1:22" s="21" customFormat="1">
      <c r="A243" s="20"/>
      <c r="B243" s="23" t="s">
        <v>268</v>
      </c>
      <c r="C243" s="23"/>
      <c r="D243" s="23"/>
      <c r="E243" s="23"/>
      <c r="F243" s="23"/>
      <c r="G243" s="23"/>
      <c r="H243" s="22"/>
      <c r="I243" s="22"/>
      <c r="J243" s="26"/>
      <c r="K243" s="27"/>
      <c r="L243" s="26"/>
      <c r="M243" s="26"/>
      <c r="N243" s="26"/>
      <c r="O243" s="26"/>
      <c r="P243" s="26"/>
      <c r="Q243" s="26"/>
      <c r="R243" s="26"/>
      <c r="S243" s="26"/>
      <c r="T243" s="26"/>
      <c r="U243" s="26"/>
      <c r="V243" s="26"/>
    </row>
    <row r="244" spans="1:22">
      <c r="A244" s="20"/>
      <c r="B244" s="23"/>
      <c r="C244" s="23"/>
      <c r="D244" s="23"/>
      <c r="E244" s="23"/>
      <c r="F244" s="23"/>
      <c r="G244" s="23"/>
      <c r="H244" s="22"/>
      <c r="I244" s="22"/>
      <c r="L244" s="121"/>
      <c r="M244" s="121"/>
      <c r="N244" s="121"/>
      <c r="O244" s="121"/>
      <c r="P244" s="121"/>
      <c r="Q244" s="121"/>
      <c r="R244" s="58"/>
      <c r="S244" s="58"/>
      <c r="T244" s="58"/>
      <c r="U244" s="58"/>
      <c r="V244" s="58"/>
    </row>
    <row r="245" spans="1:22" ht="34.5" customHeight="1">
      <c r="A245" s="20"/>
      <c r="B245" s="23"/>
      <c r="C245" s="8"/>
      <c r="D245" s="8"/>
      <c r="F245" s="8"/>
      <c r="G245" s="8"/>
      <c r="H245" s="29"/>
      <c r="I245" s="29"/>
      <c r="J245" s="57" t="s">
        <v>56</v>
      </c>
      <c r="K245" s="136"/>
      <c r="L245" s="55" t="s">
        <v>515</v>
      </c>
      <c r="M245" s="55" t="s">
        <v>514</v>
      </c>
      <c r="N245" s="2"/>
      <c r="O245" s="2"/>
      <c r="P245" s="2"/>
      <c r="Q245" s="2"/>
      <c r="R245" s="2"/>
      <c r="S245" s="2"/>
      <c r="T245" s="2"/>
      <c r="U245" s="2"/>
      <c r="V245" s="2"/>
    </row>
    <row r="246" spans="1:22" ht="20.25" customHeight="1">
      <c r="A246" s="20"/>
      <c r="B246" s="54"/>
      <c r="C246" s="18"/>
      <c r="D246" s="8"/>
      <c r="F246" s="8"/>
      <c r="G246" s="8"/>
      <c r="H246" s="29"/>
      <c r="I246" s="53" t="s">
        <v>47</v>
      </c>
      <c r="J246" s="52"/>
      <c r="K246" s="135"/>
      <c r="L246" s="50" t="s">
        <v>497</v>
      </c>
      <c r="M246" s="152" t="s">
        <v>46</v>
      </c>
      <c r="N246" s="2"/>
      <c r="O246" s="2"/>
      <c r="P246" s="2"/>
      <c r="Q246" s="2"/>
      <c r="R246" s="2"/>
      <c r="S246" s="2"/>
      <c r="T246" s="2"/>
      <c r="U246" s="2"/>
      <c r="V246" s="2"/>
    </row>
    <row r="247" spans="1:22" s="13" customFormat="1" ht="34.5" customHeight="1">
      <c r="A247" s="138" t="s">
        <v>267</v>
      </c>
      <c r="B247" s="54"/>
      <c r="C247" s="265" t="s">
        <v>266</v>
      </c>
      <c r="D247" s="266"/>
      <c r="E247" s="266"/>
      <c r="F247" s="266"/>
      <c r="G247" s="266"/>
      <c r="H247" s="267"/>
      <c r="I247" s="329" t="s">
        <v>265</v>
      </c>
      <c r="J247" s="161" t="s">
        <v>264</v>
      </c>
      <c r="K247" s="134"/>
      <c r="L247" s="120"/>
      <c r="M247" s="119"/>
    </row>
    <row r="248" spans="1:22" s="13" customFormat="1" ht="34.5" customHeight="1">
      <c r="A248" s="138" t="s">
        <v>261</v>
      </c>
      <c r="B248" s="156"/>
      <c r="C248" s="353" t="s">
        <v>263</v>
      </c>
      <c r="D248" s="353"/>
      <c r="E248" s="353"/>
      <c r="F248" s="354"/>
      <c r="G248" s="298" t="s">
        <v>262</v>
      </c>
      <c r="H248" s="159" t="s">
        <v>252</v>
      </c>
      <c r="I248" s="314"/>
      <c r="J248" s="160">
        <v>0</v>
      </c>
      <c r="K248" s="134"/>
      <c r="L248" s="116"/>
      <c r="M248" s="115"/>
    </row>
    <row r="249" spans="1:22" s="13" customFormat="1" ht="34.5" customHeight="1">
      <c r="A249" s="138" t="s">
        <v>261</v>
      </c>
      <c r="B249" s="156"/>
      <c r="C249" s="298"/>
      <c r="D249" s="298"/>
      <c r="E249" s="298"/>
      <c r="F249" s="299"/>
      <c r="G249" s="298"/>
      <c r="H249" s="159" t="s">
        <v>250</v>
      </c>
      <c r="I249" s="314"/>
      <c r="J249" s="158">
        <v>0</v>
      </c>
      <c r="K249" s="134"/>
      <c r="L249" s="116"/>
      <c r="M249" s="115"/>
    </row>
    <row r="250" spans="1:22" s="13" customFormat="1" ht="34.5" customHeight="1">
      <c r="A250" s="138" t="s">
        <v>259</v>
      </c>
      <c r="B250" s="156"/>
      <c r="C250" s="298"/>
      <c r="D250" s="298"/>
      <c r="E250" s="298"/>
      <c r="F250" s="299"/>
      <c r="G250" s="298" t="s">
        <v>260</v>
      </c>
      <c r="H250" s="159" t="s">
        <v>252</v>
      </c>
      <c r="I250" s="314"/>
      <c r="J250" s="160">
        <v>0</v>
      </c>
      <c r="K250" s="134"/>
      <c r="L250" s="116"/>
      <c r="M250" s="115"/>
    </row>
    <row r="251" spans="1:22" s="13" customFormat="1" ht="34.5" customHeight="1">
      <c r="A251" s="138" t="s">
        <v>259</v>
      </c>
      <c r="B251" s="156"/>
      <c r="C251" s="298"/>
      <c r="D251" s="298"/>
      <c r="E251" s="298"/>
      <c r="F251" s="299"/>
      <c r="G251" s="299"/>
      <c r="H251" s="159" t="s">
        <v>250</v>
      </c>
      <c r="I251" s="314"/>
      <c r="J251" s="158">
        <v>0</v>
      </c>
      <c r="K251" s="134"/>
      <c r="L251" s="116"/>
      <c r="M251" s="115"/>
    </row>
    <row r="252" spans="1:22" s="13" customFormat="1" ht="34.5" customHeight="1">
      <c r="A252" s="138" t="s">
        <v>257</v>
      </c>
      <c r="B252" s="156"/>
      <c r="C252" s="298"/>
      <c r="D252" s="298"/>
      <c r="E252" s="298"/>
      <c r="F252" s="299"/>
      <c r="G252" s="298" t="s">
        <v>258</v>
      </c>
      <c r="H252" s="159" t="s">
        <v>252</v>
      </c>
      <c r="I252" s="314"/>
      <c r="J252" s="160">
        <v>0</v>
      </c>
      <c r="K252" s="134"/>
      <c r="L252" s="116"/>
      <c r="M252" s="115"/>
    </row>
    <row r="253" spans="1:22" s="13" customFormat="1" ht="34.5" customHeight="1">
      <c r="A253" s="138" t="s">
        <v>257</v>
      </c>
      <c r="B253" s="156"/>
      <c r="C253" s="298"/>
      <c r="D253" s="298"/>
      <c r="E253" s="298"/>
      <c r="F253" s="299"/>
      <c r="G253" s="299"/>
      <c r="H253" s="159" t="s">
        <v>250</v>
      </c>
      <c r="I253" s="314"/>
      <c r="J253" s="158">
        <v>0</v>
      </c>
      <c r="K253" s="134"/>
      <c r="L253" s="116"/>
      <c r="M253" s="115"/>
    </row>
    <row r="254" spans="1:22" s="13" customFormat="1" ht="34.5" customHeight="1">
      <c r="A254" s="138" t="s">
        <v>255</v>
      </c>
      <c r="B254" s="156"/>
      <c r="C254" s="298"/>
      <c r="D254" s="298"/>
      <c r="E254" s="298"/>
      <c r="F254" s="299"/>
      <c r="G254" s="355" t="s">
        <v>256</v>
      </c>
      <c r="H254" s="159" t="s">
        <v>252</v>
      </c>
      <c r="I254" s="314"/>
      <c r="J254" s="160">
        <v>0</v>
      </c>
      <c r="K254" s="134"/>
      <c r="L254" s="116"/>
      <c r="M254" s="115"/>
    </row>
    <row r="255" spans="1:22" s="13" customFormat="1" ht="34.5" customHeight="1">
      <c r="A255" s="138" t="s">
        <v>255</v>
      </c>
      <c r="B255" s="156"/>
      <c r="C255" s="298"/>
      <c r="D255" s="298"/>
      <c r="E255" s="298"/>
      <c r="F255" s="299"/>
      <c r="G255" s="299"/>
      <c r="H255" s="159" t="s">
        <v>250</v>
      </c>
      <c r="I255" s="314"/>
      <c r="J255" s="158">
        <v>0</v>
      </c>
      <c r="K255" s="134"/>
      <c r="L255" s="116"/>
      <c r="M255" s="115"/>
    </row>
    <row r="256" spans="1:22" s="13" customFormat="1" ht="34.5" customHeight="1">
      <c r="A256" s="138" t="s">
        <v>253</v>
      </c>
      <c r="B256" s="156"/>
      <c r="C256" s="298"/>
      <c r="D256" s="298"/>
      <c r="E256" s="298"/>
      <c r="F256" s="299"/>
      <c r="G256" s="298" t="s">
        <v>254</v>
      </c>
      <c r="H256" s="159" t="s">
        <v>252</v>
      </c>
      <c r="I256" s="314"/>
      <c r="J256" s="160">
        <v>0</v>
      </c>
      <c r="K256" s="134"/>
      <c r="L256" s="116"/>
      <c r="M256" s="115"/>
    </row>
    <row r="257" spans="1:22" s="13" customFormat="1" ht="34.5" customHeight="1">
      <c r="A257" s="138" t="s">
        <v>253</v>
      </c>
      <c r="B257" s="156"/>
      <c r="C257" s="298"/>
      <c r="D257" s="298"/>
      <c r="E257" s="298"/>
      <c r="F257" s="299"/>
      <c r="G257" s="299"/>
      <c r="H257" s="159" t="s">
        <v>250</v>
      </c>
      <c r="I257" s="314"/>
      <c r="J257" s="158">
        <v>0</v>
      </c>
      <c r="K257" s="134"/>
      <c r="L257" s="116"/>
      <c r="M257" s="115"/>
    </row>
    <row r="258" spans="1:22" s="13" customFormat="1" ht="34.5" customHeight="1">
      <c r="A258" s="138" t="s">
        <v>251</v>
      </c>
      <c r="B258" s="156"/>
      <c r="C258" s="298"/>
      <c r="D258" s="298"/>
      <c r="E258" s="298"/>
      <c r="F258" s="299"/>
      <c r="G258" s="298" t="s">
        <v>142</v>
      </c>
      <c r="H258" s="159" t="s">
        <v>252</v>
      </c>
      <c r="I258" s="314"/>
      <c r="J258" s="160">
        <v>0</v>
      </c>
      <c r="K258" s="134"/>
      <c r="L258" s="116"/>
      <c r="M258" s="115"/>
    </row>
    <row r="259" spans="1:22" s="13" customFormat="1" ht="34.5" customHeight="1">
      <c r="A259" s="138" t="s">
        <v>251</v>
      </c>
      <c r="B259" s="156"/>
      <c r="C259" s="298"/>
      <c r="D259" s="298"/>
      <c r="E259" s="298"/>
      <c r="F259" s="299"/>
      <c r="G259" s="299"/>
      <c r="H259" s="159" t="s">
        <v>250</v>
      </c>
      <c r="I259" s="315"/>
      <c r="J259" s="158">
        <v>0.5</v>
      </c>
      <c r="K259" s="134"/>
      <c r="L259" s="110"/>
      <c r="M259" s="109"/>
    </row>
    <row r="260" spans="1:22" s="21" customFormat="1">
      <c r="A260" s="20"/>
      <c r="B260" s="23"/>
      <c r="C260" s="23"/>
      <c r="D260" s="23"/>
      <c r="E260" s="23"/>
      <c r="F260" s="23"/>
      <c r="G260" s="23"/>
      <c r="H260" s="22"/>
      <c r="I260" s="22"/>
      <c r="J260" s="16"/>
      <c r="K260" s="15"/>
      <c r="L260" s="26"/>
      <c r="M260" s="26"/>
    </row>
    <row r="261" spans="1:22" s="13" customFormat="1">
      <c r="A261" s="20"/>
      <c r="B261" s="25"/>
      <c r="C261" s="18"/>
      <c r="D261" s="18"/>
      <c r="E261" s="18"/>
      <c r="F261" s="18"/>
      <c r="G261" s="18"/>
      <c r="H261" s="17"/>
      <c r="I261" s="17"/>
      <c r="J261" s="16"/>
      <c r="K261" s="15"/>
      <c r="L261" s="14"/>
      <c r="M261" s="14"/>
    </row>
    <row r="262" spans="1:22" s="21" customFormat="1">
      <c r="A262" s="20"/>
      <c r="B262" s="156"/>
      <c r="C262" s="157"/>
      <c r="D262" s="157"/>
      <c r="E262" s="8"/>
      <c r="F262" s="8"/>
      <c r="G262" s="8"/>
      <c r="H262" s="29"/>
      <c r="I262" s="29"/>
      <c r="J262" s="28"/>
      <c r="K262" s="27"/>
      <c r="L262" s="26"/>
      <c r="M262" s="26"/>
    </row>
    <row r="263" spans="1:22" s="21" customFormat="1">
      <c r="A263" s="20"/>
      <c r="B263" s="23" t="s">
        <v>249</v>
      </c>
      <c r="C263" s="23"/>
      <c r="D263" s="23"/>
      <c r="E263" s="23"/>
      <c r="F263" s="23"/>
      <c r="G263" s="23"/>
      <c r="H263" s="22"/>
      <c r="I263" s="22"/>
      <c r="J263" s="26"/>
      <c r="K263" s="27"/>
      <c r="L263" s="26"/>
      <c r="M263" s="26"/>
    </row>
    <row r="264" spans="1:22">
      <c r="A264" s="20"/>
      <c r="B264" s="23"/>
      <c r="C264" s="23"/>
      <c r="D264" s="23"/>
      <c r="E264" s="23"/>
      <c r="F264" s="23"/>
      <c r="G264" s="23"/>
      <c r="H264" s="22"/>
      <c r="I264" s="22"/>
      <c r="L264" s="121"/>
      <c r="M264" s="121"/>
      <c r="N264" s="2"/>
      <c r="O264" s="2"/>
      <c r="P264" s="2"/>
      <c r="Q264" s="2"/>
      <c r="R264" s="2"/>
      <c r="S264" s="2"/>
      <c r="T264" s="2"/>
      <c r="U264" s="2"/>
      <c r="V264" s="2"/>
    </row>
    <row r="265" spans="1:22" ht="34.5" customHeight="1">
      <c r="A265" s="20"/>
      <c r="B265" s="23"/>
      <c r="C265" s="8"/>
      <c r="D265" s="8"/>
      <c r="F265" s="8"/>
      <c r="G265" s="8"/>
      <c r="H265" s="29"/>
      <c r="I265" s="29"/>
      <c r="J265" s="57" t="s">
        <v>56</v>
      </c>
      <c r="K265" s="136"/>
      <c r="L265" s="55" t="s">
        <v>515</v>
      </c>
      <c r="M265" s="55" t="s">
        <v>514</v>
      </c>
      <c r="N265" s="2"/>
      <c r="O265" s="2"/>
      <c r="P265" s="2"/>
      <c r="Q265" s="2"/>
      <c r="R265" s="2"/>
      <c r="S265" s="2"/>
      <c r="T265" s="2"/>
      <c r="U265" s="2"/>
      <c r="V265" s="2"/>
    </row>
    <row r="266" spans="1:22" ht="20.25" customHeight="1">
      <c r="A266" s="20"/>
      <c r="B266" s="54"/>
      <c r="C266" s="18"/>
      <c r="D266" s="8"/>
      <c r="F266" s="8"/>
      <c r="G266" s="8"/>
      <c r="H266" s="29"/>
      <c r="I266" s="53" t="s">
        <v>47</v>
      </c>
      <c r="J266" s="52"/>
      <c r="K266" s="135"/>
      <c r="L266" s="50" t="s">
        <v>497</v>
      </c>
      <c r="M266" s="152" t="s">
        <v>46</v>
      </c>
      <c r="N266" s="2"/>
      <c r="O266" s="2"/>
      <c r="P266" s="2"/>
      <c r="Q266" s="2"/>
      <c r="R266" s="2"/>
      <c r="S266" s="2"/>
      <c r="T266" s="2"/>
      <c r="U266" s="2"/>
      <c r="V266" s="2"/>
    </row>
    <row r="267" spans="1:22" s="13" customFormat="1" ht="34.5" customHeight="1">
      <c r="A267" s="138" t="s">
        <v>248</v>
      </c>
      <c r="B267" s="54"/>
      <c r="C267" s="273" t="s">
        <v>247</v>
      </c>
      <c r="D267" s="274"/>
      <c r="E267" s="330" t="s">
        <v>246</v>
      </c>
      <c r="F267" s="331"/>
      <c r="G267" s="265" t="s">
        <v>245</v>
      </c>
      <c r="H267" s="267"/>
      <c r="I267" s="329" t="s">
        <v>244</v>
      </c>
      <c r="J267" s="155">
        <v>0</v>
      </c>
      <c r="K267" s="134"/>
      <c r="L267" s="120"/>
      <c r="M267" s="119"/>
    </row>
    <row r="268" spans="1:22" s="13" customFormat="1" ht="34.5" customHeight="1">
      <c r="A268" s="138" t="s">
        <v>243</v>
      </c>
      <c r="B268" s="156"/>
      <c r="C268" s="275"/>
      <c r="D268" s="276"/>
      <c r="E268" s="331"/>
      <c r="F268" s="331"/>
      <c r="G268" s="265" t="s">
        <v>242</v>
      </c>
      <c r="H268" s="267"/>
      <c r="I268" s="314"/>
      <c r="J268" s="155">
        <v>1</v>
      </c>
      <c r="K268" s="134"/>
      <c r="L268" s="116"/>
      <c r="M268" s="115"/>
    </row>
    <row r="269" spans="1:22" s="13" customFormat="1" ht="34.5" customHeight="1">
      <c r="A269" s="138" t="s">
        <v>241</v>
      </c>
      <c r="B269" s="156"/>
      <c r="C269" s="275"/>
      <c r="D269" s="276"/>
      <c r="E269" s="331"/>
      <c r="F269" s="331"/>
      <c r="G269" s="265" t="s">
        <v>240</v>
      </c>
      <c r="H269" s="267"/>
      <c r="I269" s="314"/>
      <c r="J269" s="155">
        <v>0</v>
      </c>
      <c r="K269" s="134"/>
      <c r="L269" s="116"/>
      <c r="M269" s="115"/>
    </row>
    <row r="270" spans="1:22" s="13" customFormat="1" ht="34.5" customHeight="1">
      <c r="A270" s="138" t="s">
        <v>239</v>
      </c>
      <c r="B270" s="156"/>
      <c r="C270" s="277"/>
      <c r="D270" s="278"/>
      <c r="E270" s="265" t="s">
        <v>142</v>
      </c>
      <c r="F270" s="266"/>
      <c r="G270" s="266"/>
      <c r="H270" s="267"/>
      <c r="I270" s="315"/>
      <c r="J270" s="155">
        <v>0</v>
      </c>
      <c r="K270" s="134"/>
      <c r="L270" s="116"/>
      <c r="M270" s="115"/>
    </row>
    <row r="271" spans="1:22" s="13" customFormat="1" ht="34.5" customHeight="1">
      <c r="A271" s="138" t="s">
        <v>238</v>
      </c>
      <c r="B271" s="156"/>
      <c r="C271" s="273" t="s">
        <v>237</v>
      </c>
      <c r="D271" s="348"/>
      <c r="E271" s="265" t="s">
        <v>236</v>
      </c>
      <c r="F271" s="266"/>
      <c r="G271" s="266"/>
      <c r="H271" s="267"/>
      <c r="I271" s="329" t="s">
        <v>235</v>
      </c>
      <c r="J271" s="155">
        <v>0</v>
      </c>
      <c r="K271" s="134"/>
      <c r="L271" s="116"/>
      <c r="M271" s="115"/>
    </row>
    <row r="272" spans="1:22" s="13" customFormat="1" ht="34.5" customHeight="1">
      <c r="A272" s="138" t="s">
        <v>234</v>
      </c>
      <c r="B272" s="156"/>
      <c r="C272" s="349"/>
      <c r="D272" s="350"/>
      <c r="E272" s="265" t="s">
        <v>233</v>
      </c>
      <c r="F272" s="266"/>
      <c r="G272" s="266"/>
      <c r="H272" s="267"/>
      <c r="I272" s="314"/>
      <c r="J272" s="155">
        <v>0</v>
      </c>
      <c r="K272" s="134"/>
      <c r="L272" s="116"/>
      <c r="M272" s="115"/>
    </row>
    <row r="273" spans="1:13" s="13" customFormat="1" ht="34.5" customHeight="1">
      <c r="A273" s="138" t="s">
        <v>232</v>
      </c>
      <c r="B273" s="156"/>
      <c r="C273" s="351"/>
      <c r="D273" s="352"/>
      <c r="E273" s="265" t="s">
        <v>231</v>
      </c>
      <c r="F273" s="266"/>
      <c r="G273" s="266"/>
      <c r="H273" s="267"/>
      <c r="I273" s="315"/>
      <c r="J273" s="155">
        <v>1</v>
      </c>
      <c r="K273" s="134"/>
      <c r="L273" s="116"/>
      <c r="M273" s="115"/>
    </row>
    <row r="274" spans="1:13" s="13" customFormat="1" ht="42" customHeight="1">
      <c r="A274" s="138" t="s">
        <v>230</v>
      </c>
      <c r="B274" s="156"/>
      <c r="C274" s="273" t="s">
        <v>142</v>
      </c>
      <c r="D274" s="348"/>
      <c r="E274" s="265" t="s">
        <v>229</v>
      </c>
      <c r="F274" s="266"/>
      <c r="G274" s="266"/>
      <c r="H274" s="267"/>
      <c r="I274" s="64" t="s">
        <v>228</v>
      </c>
      <c r="J274" s="155">
        <v>0</v>
      </c>
      <c r="K274" s="134"/>
      <c r="L274" s="116"/>
      <c r="M274" s="115"/>
    </row>
    <row r="275" spans="1:13" s="13" customFormat="1" ht="34.5" customHeight="1">
      <c r="A275" s="138" t="s">
        <v>227</v>
      </c>
      <c r="B275" s="156"/>
      <c r="C275" s="349"/>
      <c r="D275" s="350"/>
      <c r="E275" s="265" t="s">
        <v>226</v>
      </c>
      <c r="F275" s="266"/>
      <c r="G275" s="266"/>
      <c r="H275" s="267"/>
      <c r="I275" s="313" t="s">
        <v>225</v>
      </c>
      <c r="J275" s="155">
        <v>0</v>
      </c>
      <c r="K275" s="134"/>
      <c r="L275" s="116"/>
      <c r="M275" s="115"/>
    </row>
    <row r="276" spans="1:13" s="13" customFormat="1" ht="34.5" customHeight="1">
      <c r="A276" s="138" t="s">
        <v>224</v>
      </c>
      <c r="B276" s="156"/>
      <c r="C276" s="349"/>
      <c r="D276" s="350"/>
      <c r="E276" s="265" t="s">
        <v>223</v>
      </c>
      <c r="F276" s="266"/>
      <c r="G276" s="266"/>
      <c r="H276" s="267"/>
      <c r="I276" s="342"/>
      <c r="J276" s="155">
        <v>0</v>
      </c>
      <c r="K276" s="134"/>
      <c r="L276" s="116"/>
      <c r="M276" s="115"/>
    </row>
    <row r="277" spans="1:13" s="13" customFormat="1" ht="58.5">
      <c r="A277" s="138" t="s">
        <v>222</v>
      </c>
      <c r="B277" s="156"/>
      <c r="C277" s="349"/>
      <c r="D277" s="350"/>
      <c r="E277" s="265" t="s">
        <v>221</v>
      </c>
      <c r="F277" s="266"/>
      <c r="G277" s="266"/>
      <c r="H277" s="267"/>
      <c r="I277" s="64" t="s">
        <v>220</v>
      </c>
      <c r="J277" s="155">
        <v>0</v>
      </c>
      <c r="K277" s="134"/>
      <c r="L277" s="116"/>
      <c r="M277" s="115"/>
    </row>
    <row r="278" spans="1:13" s="13" customFormat="1" ht="58.5">
      <c r="A278" s="138" t="s">
        <v>219</v>
      </c>
      <c r="B278" s="156"/>
      <c r="C278" s="349"/>
      <c r="D278" s="350"/>
      <c r="E278" s="265" t="s">
        <v>218</v>
      </c>
      <c r="F278" s="266"/>
      <c r="G278" s="266"/>
      <c r="H278" s="267"/>
      <c r="I278" s="64" t="s">
        <v>217</v>
      </c>
      <c r="J278" s="155">
        <v>0</v>
      </c>
      <c r="K278" s="134"/>
      <c r="L278" s="116"/>
      <c r="M278" s="115"/>
    </row>
    <row r="279" spans="1:13" s="13" customFormat="1" ht="42" customHeight="1">
      <c r="A279" s="138" t="s">
        <v>216</v>
      </c>
      <c r="B279" s="156"/>
      <c r="C279" s="349"/>
      <c r="D279" s="350"/>
      <c r="E279" s="265" t="s">
        <v>215</v>
      </c>
      <c r="F279" s="266"/>
      <c r="G279" s="266"/>
      <c r="H279" s="267"/>
      <c r="I279" s="64" t="s">
        <v>214</v>
      </c>
      <c r="J279" s="155">
        <v>0</v>
      </c>
      <c r="K279" s="134"/>
      <c r="L279" s="116"/>
      <c r="M279" s="115"/>
    </row>
    <row r="280" spans="1:13" s="13" customFormat="1" ht="42" customHeight="1">
      <c r="A280" s="138" t="s">
        <v>213</v>
      </c>
      <c r="B280" s="156"/>
      <c r="C280" s="349"/>
      <c r="D280" s="350"/>
      <c r="E280" s="265" t="s">
        <v>212</v>
      </c>
      <c r="F280" s="266"/>
      <c r="G280" s="266"/>
      <c r="H280" s="267"/>
      <c r="I280" s="64" t="s">
        <v>211</v>
      </c>
      <c r="J280" s="155">
        <v>0</v>
      </c>
      <c r="K280" s="134"/>
      <c r="L280" s="116"/>
      <c r="M280" s="115"/>
    </row>
    <row r="281" spans="1:13" s="13" customFormat="1" ht="42" customHeight="1">
      <c r="A281" s="138" t="s">
        <v>210</v>
      </c>
      <c r="B281" s="156"/>
      <c r="C281" s="349"/>
      <c r="D281" s="350"/>
      <c r="E281" s="265" t="s">
        <v>209</v>
      </c>
      <c r="F281" s="266"/>
      <c r="G281" s="266"/>
      <c r="H281" s="267"/>
      <c r="I281" s="64" t="s">
        <v>208</v>
      </c>
      <c r="J281" s="155">
        <v>0</v>
      </c>
      <c r="K281" s="134"/>
      <c r="L281" s="116"/>
      <c r="M281" s="115"/>
    </row>
    <row r="282" spans="1:13" s="13" customFormat="1" ht="56.1" customHeight="1">
      <c r="A282" s="138" t="s">
        <v>207</v>
      </c>
      <c r="B282" s="156"/>
      <c r="C282" s="349"/>
      <c r="D282" s="350"/>
      <c r="E282" s="265" t="s">
        <v>206</v>
      </c>
      <c r="F282" s="266"/>
      <c r="G282" s="266"/>
      <c r="H282" s="267"/>
      <c r="I282" s="64" t="s">
        <v>205</v>
      </c>
      <c r="J282" s="155">
        <v>0</v>
      </c>
      <c r="K282" s="134"/>
      <c r="L282" s="116"/>
      <c r="M282" s="115"/>
    </row>
    <row r="283" spans="1:13" s="13" customFormat="1" ht="56.1" customHeight="1">
      <c r="A283" s="138" t="s">
        <v>204</v>
      </c>
      <c r="B283" s="156"/>
      <c r="C283" s="351"/>
      <c r="D283" s="352"/>
      <c r="E283" s="265" t="s">
        <v>203</v>
      </c>
      <c r="F283" s="266"/>
      <c r="G283" s="266"/>
      <c r="H283" s="267"/>
      <c r="I283" s="64" t="s">
        <v>202</v>
      </c>
      <c r="J283" s="155">
        <v>0</v>
      </c>
      <c r="K283" s="134"/>
      <c r="L283" s="110"/>
      <c r="M283" s="109"/>
    </row>
    <row r="284" spans="1:13" s="21" customFormat="1">
      <c r="A284" s="20"/>
      <c r="B284" s="23"/>
      <c r="C284" s="23"/>
      <c r="D284" s="23"/>
      <c r="E284" s="23"/>
      <c r="F284" s="23"/>
      <c r="G284" s="23"/>
      <c r="H284" s="22"/>
      <c r="I284" s="22"/>
      <c r="J284" s="16"/>
      <c r="K284" s="15"/>
      <c r="L284" s="14"/>
      <c r="M284" s="14"/>
    </row>
    <row r="285" spans="1:13" s="13" customFormat="1">
      <c r="A285" s="20"/>
      <c r="B285" s="25"/>
      <c r="C285" s="18"/>
      <c r="D285" s="18"/>
      <c r="E285" s="18"/>
      <c r="F285" s="18"/>
      <c r="G285" s="18"/>
      <c r="H285" s="17"/>
      <c r="I285" s="17"/>
      <c r="J285" s="16"/>
      <c r="K285" s="15"/>
      <c r="L285" s="14"/>
      <c r="M285" s="14"/>
    </row>
    <row r="286" spans="1:13" s="13" customFormat="1">
      <c r="A286" s="20"/>
      <c r="B286" s="19"/>
      <c r="C286" s="19"/>
      <c r="D286" s="18"/>
      <c r="E286" s="18"/>
      <c r="F286" s="18"/>
      <c r="G286" s="18"/>
      <c r="H286" s="17"/>
      <c r="I286" s="24"/>
      <c r="J286" s="16"/>
      <c r="K286" s="15"/>
      <c r="L286" s="14"/>
      <c r="M286" s="14"/>
    </row>
    <row r="287" spans="1:13" s="21" customFormat="1">
      <c r="A287" s="20"/>
      <c r="B287" s="19"/>
      <c r="C287" s="8"/>
      <c r="D287" s="8"/>
      <c r="E287" s="8"/>
      <c r="F287" s="8"/>
      <c r="G287" s="8"/>
      <c r="H287" s="29"/>
      <c r="I287" s="29"/>
      <c r="J287" s="28"/>
      <c r="K287" s="27"/>
      <c r="L287" s="26"/>
      <c r="M287" s="26"/>
    </row>
    <row r="288" spans="1:13" s="13" customFormat="1">
      <c r="A288" s="20"/>
      <c r="B288" s="154" t="s">
        <v>201</v>
      </c>
      <c r="C288" s="90"/>
      <c r="D288" s="8"/>
      <c r="E288" s="8"/>
      <c r="F288" s="8"/>
      <c r="G288" s="8"/>
      <c r="H288" s="29"/>
      <c r="I288" s="29"/>
      <c r="J288" s="28"/>
      <c r="K288" s="93"/>
      <c r="L288" s="14"/>
      <c r="M288" s="14"/>
    </row>
    <row r="289" spans="1:22">
      <c r="A289" s="20"/>
      <c r="B289" s="23"/>
      <c r="C289" s="23"/>
      <c r="D289" s="23"/>
      <c r="E289" s="23"/>
      <c r="F289" s="23"/>
      <c r="G289" s="23"/>
      <c r="H289" s="22"/>
      <c r="I289" s="22"/>
      <c r="L289" s="121"/>
      <c r="M289" s="121"/>
      <c r="N289" s="2"/>
      <c r="O289" s="2"/>
      <c r="P289" s="2"/>
      <c r="Q289" s="2"/>
      <c r="R289" s="2"/>
      <c r="S289" s="2"/>
      <c r="T289" s="2"/>
      <c r="U289" s="2"/>
      <c r="V289" s="2"/>
    </row>
    <row r="290" spans="1:22" s="10" customFormat="1" ht="34.5" customHeight="1">
      <c r="A290" s="20"/>
      <c r="B290" s="23"/>
      <c r="C290" s="8"/>
      <c r="D290" s="8"/>
      <c r="E290" s="8"/>
      <c r="F290" s="8"/>
      <c r="G290" s="8"/>
      <c r="H290" s="29"/>
      <c r="I290" s="29"/>
      <c r="J290" s="57" t="s">
        <v>56</v>
      </c>
      <c r="K290" s="136"/>
      <c r="L290" s="55" t="s">
        <v>515</v>
      </c>
      <c r="M290" s="55" t="s">
        <v>514</v>
      </c>
    </row>
    <row r="291" spans="1:22" s="10" customFormat="1" ht="20.25" customHeight="1">
      <c r="A291" s="20"/>
      <c r="B291" s="54"/>
      <c r="C291" s="8"/>
      <c r="D291" s="8"/>
      <c r="E291" s="8"/>
      <c r="F291" s="8"/>
      <c r="G291" s="8"/>
      <c r="H291" s="29"/>
      <c r="I291" s="53" t="s">
        <v>47</v>
      </c>
      <c r="J291" s="153"/>
      <c r="K291" s="135"/>
      <c r="L291" s="152" t="s">
        <v>497</v>
      </c>
      <c r="M291" s="152" t="s">
        <v>46</v>
      </c>
    </row>
    <row r="292" spans="1:22" s="10" customFormat="1" ht="34.5" customHeight="1">
      <c r="A292" s="20"/>
      <c r="B292" s="35"/>
      <c r="C292" s="310" t="s">
        <v>200</v>
      </c>
      <c r="D292" s="311"/>
      <c r="E292" s="311"/>
      <c r="F292" s="311"/>
      <c r="G292" s="311"/>
      <c r="H292" s="312"/>
      <c r="I292" s="321" t="s">
        <v>199</v>
      </c>
      <c r="J292" s="151"/>
      <c r="K292" s="150"/>
      <c r="L292" s="149"/>
      <c r="M292" s="149"/>
    </row>
    <row r="293" spans="1:22" s="10" customFormat="1" ht="34.5" customHeight="1">
      <c r="A293" s="20"/>
      <c r="B293" s="12"/>
      <c r="C293" s="335"/>
      <c r="D293" s="336"/>
      <c r="E293" s="336"/>
      <c r="F293" s="336"/>
      <c r="G293" s="336"/>
      <c r="H293" s="337"/>
      <c r="I293" s="321"/>
      <c r="J293" s="146"/>
      <c r="K293" s="145"/>
      <c r="L293" s="148"/>
      <c r="M293" s="148"/>
    </row>
    <row r="294" spans="1:22" s="10" customFormat="1" ht="34.5" customHeight="1">
      <c r="A294" s="138" t="s">
        <v>198</v>
      </c>
      <c r="B294" s="12"/>
      <c r="C294" s="335"/>
      <c r="D294" s="336"/>
      <c r="E294" s="336"/>
      <c r="F294" s="336"/>
      <c r="G294" s="336"/>
      <c r="H294" s="337"/>
      <c r="I294" s="321"/>
      <c r="J294" s="146"/>
      <c r="K294" s="145"/>
      <c r="L294" s="147" t="str">
        <f>IF(ISBLANK(L292), "-", "～")</f>
        <v>-</v>
      </c>
      <c r="M294" s="147" t="str">
        <f>IF(ISBLANK(M292), "-", "～")</f>
        <v>-</v>
      </c>
    </row>
    <row r="295" spans="1:22" s="10" customFormat="1" ht="34.5" customHeight="1">
      <c r="A295" s="20"/>
      <c r="B295" s="12"/>
      <c r="C295" s="335"/>
      <c r="D295" s="336"/>
      <c r="E295" s="336"/>
      <c r="F295" s="336"/>
      <c r="G295" s="336"/>
      <c r="H295" s="337"/>
      <c r="I295" s="321"/>
      <c r="J295" s="146"/>
      <c r="K295" s="145"/>
      <c r="L295" s="144"/>
      <c r="M295" s="144"/>
    </row>
    <row r="296" spans="1:22" s="10" customFormat="1" ht="34.5" customHeight="1">
      <c r="A296" s="20"/>
      <c r="B296" s="12"/>
      <c r="C296" s="338"/>
      <c r="D296" s="339"/>
      <c r="E296" s="339"/>
      <c r="F296" s="339"/>
      <c r="G296" s="339"/>
      <c r="H296" s="340"/>
      <c r="I296" s="321"/>
      <c r="J296" s="143"/>
      <c r="K296" s="142"/>
      <c r="L296" s="141"/>
      <c r="M296" s="141"/>
    </row>
    <row r="297" spans="1:22" s="21" customFormat="1">
      <c r="A297" s="20"/>
      <c r="B297" s="23"/>
      <c r="C297" s="23"/>
      <c r="D297" s="23"/>
      <c r="E297" s="23"/>
      <c r="F297" s="23"/>
      <c r="G297" s="23"/>
      <c r="H297" s="22"/>
      <c r="I297" s="22"/>
      <c r="J297" s="16"/>
      <c r="K297" s="15"/>
      <c r="L297" s="14"/>
      <c r="M297" s="14"/>
    </row>
    <row r="298" spans="1:22" s="13" customFormat="1">
      <c r="A298" s="20"/>
      <c r="B298" s="25"/>
      <c r="C298" s="18"/>
      <c r="D298" s="18"/>
      <c r="E298" s="18"/>
      <c r="F298" s="18"/>
      <c r="G298" s="18"/>
      <c r="H298" s="17"/>
      <c r="I298" s="17"/>
      <c r="J298" s="16"/>
      <c r="K298" s="15"/>
      <c r="L298" s="14"/>
      <c r="M298" s="14"/>
    </row>
    <row r="299" spans="1:22" s="13" customFormat="1">
      <c r="A299" s="20"/>
      <c r="B299" s="19"/>
      <c r="C299" s="19"/>
      <c r="D299" s="18"/>
      <c r="E299" s="18"/>
      <c r="F299" s="18"/>
      <c r="G299" s="18"/>
      <c r="H299" s="17"/>
      <c r="I299" s="24" t="s">
        <v>17</v>
      </c>
      <c r="J299" s="16"/>
      <c r="K299" s="15"/>
      <c r="L299" s="14"/>
      <c r="M299" s="14"/>
    </row>
    <row r="300" spans="1:22" s="13" customFormat="1">
      <c r="A300" s="20"/>
      <c r="B300" s="19"/>
      <c r="C300" s="19"/>
      <c r="D300" s="18"/>
      <c r="E300" s="18"/>
      <c r="F300" s="18"/>
      <c r="G300" s="18"/>
      <c r="H300" s="17"/>
      <c r="I300" s="17"/>
      <c r="J300" s="16"/>
      <c r="K300" s="15"/>
      <c r="L300" s="14"/>
      <c r="M300" s="14"/>
    </row>
    <row r="301" spans="1:22" s="99" customFormat="1">
      <c r="A301" s="20"/>
      <c r="B301" s="54"/>
      <c r="C301" s="103"/>
      <c r="D301" s="108"/>
      <c r="E301" s="108"/>
      <c r="F301" s="108"/>
      <c r="G301" s="108"/>
      <c r="H301" s="107"/>
      <c r="I301" s="106"/>
      <c r="J301" s="4"/>
      <c r="K301" s="5"/>
      <c r="M301" s="105"/>
    </row>
    <row r="302" spans="1:22" s="99" customFormat="1">
      <c r="A302" s="20"/>
      <c r="B302" s="54"/>
      <c r="C302" s="103"/>
      <c r="D302" s="108"/>
      <c r="E302" s="108"/>
      <c r="F302" s="108"/>
      <c r="G302" s="108"/>
      <c r="H302" s="107"/>
      <c r="I302" s="106"/>
      <c r="J302" s="4"/>
      <c r="K302" s="5"/>
      <c r="M302" s="105"/>
    </row>
    <row r="303" spans="1:22" s="99" customFormat="1">
      <c r="A303" s="20"/>
      <c r="B303" s="54"/>
      <c r="E303" s="103"/>
      <c r="F303" s="103"/>
      <c r="G303" s="103"/>
      <c r="H303" s="107"/>
      <c r="I303" s="106"/>
      <c r="J303" s="4"/>
      <c r="K303" s="5"/>
      <c r="M303" s="104"/>
    </row>
    <row r="304" spans="1:22" s="99" customFormat="1">
      <c r="A304" s="20"/>
      <c r="B304" s="54"/>
      <c r="E304" s="103"/>
      <c r="F304" s="103"/>
      <c r="G304" s="103"/>
      <c r="H304" s="107"/>
      <c r="I304" s="106"/>
      <c r="J304" s="4"/>
      <c r="K304" s="5"/>
      <c r="M304" s="105"/>
    </row>
    <row r="305" spans="1:22" s="99" customFormat="1">
      <c r="A305" s="20"/>
      <c r="B305" s="54"/>
      <c r="E305" s="103"/>
      <c r="F305" s="103"/>
      <c r="G305" s="103"/>
      <c r="H305" s="107"/>
      <c r="I305" s="106"/>
      <c r="J305" s="4"/>
      <c r="K305" s="5"/>
      <c r="M305" s="104"/>
    </row>
    <row r="306" spans="1:22" s="99" customFormat="1">
      <c r="A306" s="20"/>
      <c r="B306" s="54"/>
      <c r="E306" s="103"/>
      <c r="F306" s="103"/>
      <c r="G306" s="103"/>
      <c r="H306" s="107"/>
      <c r="I306" s="106"/>
      <c r="J306" s="4"/>
      <c r="K306" s="5"/>
      <c r="M306" s="104"/>
    </row>
    <row r="307" spans="1:22" s="99" customFormat="1">
      <c r="A307" s="20"/>
      <c r="B307" s="54"/>
      <c r="E307" s="108"/>
      <c r="F307" s="108"/>
      <c r="G307" s="108"/>
      <c r="H307" s="107"/>
      <c r="I307" s="6"/>
      <c r="J307" s="104"/>
      <c r="K307" s="140"/>
      <c r="L307" s="3"/>
      <c r="M307" s="3"/>
    </row>
    <row r="308" spans="1:22" s="99" customFormat="1">
      <c r="A308" s="20"/>
      <c r="B308" s="54"/>
      <c r="C308" s="100"/>
      <c r="D308" s="100"/>
      <c r="E308" s="100"/>
      <c r="F308" s="100"/>
      <c r="G308" s="100"/>
      <c r="H308" s="100"/>
      <c r="I308" s="100"/>
      <c r="J308" s="100"/>
      <c r="K308" s="101"/>
      <c r="L308" s="100"/>
      <c r="M308" s="100"/>
    </row>
    <row r="309" spans="1:22" s="99" customFormat="1">
      <c r="A309" s="20"/>
      <c r="B309" s="54"/>
      <c r="C309" s="18"/>
      <c r="D309" s="8"/>
      <c r="E309" s="8"/>
      <c r="F309" s="8"/>
      <c r="G309" s="8"/>
      <c r="H309" s="29"/>
      <c r="I309" s="29"/>
      <c r="J309" s="93"/>
      <c r="K309" s="27"/>
      <c r="L309" s="28"/>
      <c r="M309" s="28"/>
    </row>
    <row r="310" spans="1:22" s="21" customFormat="1" ht="19.5">
      <c r="A310" s="20"/>
      <c r="B310" s="98" t="s">
        <v>197</v>
      </c>
      <c r="C310" s="139"/>
      <c r="D310" s="139"/>
      <c r="E310" s="96"/>
      <c r="F310" s="96"/>
      <c r="G310" s="96"/>
      <c r="H310" s="95"/>
      <c r="I310" s="95"/>
      <c r="J310" s="94"/>
      <c r="K310" s="89"/>
      <c r="L310" s="88"/>
      <c r="M310" s="88"/>
    </row>
    <row r="311" spans="1:22" s="21" customFormat="1">
      <c r="A311" s="20"/>
      <c r="B311" s="137" t="s">
        <v>196</v>
      </c>
      <c r="C311" s="53"/>
      <c r="D311" s="53"/>
      <c r="E311" s="8"/>
      <c r="F311" s="8"/>
      <c r="G311" s="8"/>
      <c r="H311" s="29"/>
      <c r="I311" s="29"/>
      <c r="J311" s="28"/>
      <c r="K311" s="27"/>
      <c r="L311" s="26"/>
      <c r="M311" s="26"/>
    </row>
    <row r="312" spans="1:22">
      <c r="A312" s="20"/>
      <c r="B312" s="23"/>
      <c r="C312" s="23"/>
      <c r="D312" s="23"/>
      <c r="E312" s="23"/>
      <c r="F312" s="23"/>
      <c r="G312" s="23"/>
      <c r="H312" s="22"/>
      <c r="I312" s="22"/>
      <c r="L312" s="121"/>
      <c r="M312" s="121"/>
      <c r="N312" s="2"/>
      <c r="O312" s="2"/>
      <c r="P312" s="2"/>
      <c r="Q312" s="2"/>
      <c r="R312" s="2"/>
      <c r="S312" s="2"/>
      <c r="T312" s="2"/>
      <c r="U312" s="2"/>
      <c r="V312" s="2"/>
    </row>
    <row r="313" spans="1:22" ht="34.5" customHeight="1">
      <c r="A313" s="131"/>
      <c r="B313" s="23"/>
      <c r="C313" s="8"/>
      <c r="D313" s="8"/>
      <c r="F313" s="8"/>
      <c r="G313" s="8"/>
      <c r="H313" s="29"/>
      <c r="I313" s="29"/>
      <c r="J313" s="57" t="s">
        <v>56</v>
      </c>
      <c r="K313" s="136"/>
      <c r="L313" s="55" t="s">
        <v>515</v>
      </c>
      <c r="M313" s="55" t="s">
        <v>514</v>
      </c>
      <c r="N313" s="2"/>
      <c r="O313" s="2"/>
      <c r="P313" s="2"/>
      <c r="Q313" s="2"/>
      <c r="R313" s="2"/>
      <c r="S313" s="2"/>
      <c r="T313" s="2"/>
      <c r="U313" s="2"/>
      <c r="V313" s="2"/>
    </row>
    <row r="314" spans="1:22" ht="20.25" customHeight="1">
      <c r="A314" s="130" t="s">
        <v>140</v>
      </c>
      <c r="B314" s="54"/>
      <c r="C314" s="8"/>
      <c r="D314" s="8"/>
      <c r="F314" s="8"/>
      <c r="G314" s="8"/>
      <c r="H314" s="29"/>
      <c r="I314" s="53" t="s">
        <v>47</v>
      </c>
      <c r="J314" s="52"/>
      <c r="K314" s="135"/>
      <c r="L314" s="50" t="s">
        <v>497</v>
      </c>
      <c r="M314" s="50" t="s">
        <v>46</v>
      </c>
      <c r="N314" s="2"/>
      <c r="O314" s="2"/>
      <c r="P314" s="2"/>
      <c r="Q314" s="2"/>
      <c r="R314" s="2"/>
      <c r="S314" s="2"/>
      <c r="T314" s="2"/>
      <c r="U314" s="2"/>
      <c r="V314" s="2"/>
    </row>
    <row r="315" spans="1:22" s="13" customFormat="1" ht="34.5" customHeight="1">
      <c r="A315" s="138" t="s">
        <v>195</v>
      </c>
      <c r="B315" s="25"/>
      <c r="C315" s="346" t="s">
        <v>194</v>
      </c>
      <c r="D315" s="273" t="s">
        <v>193</v>
      </c>
      <c r="E315" s="279"/>
      <c r="F315" s="279"/>
      <c r="G315" s="279"/>
      <c r="H315" s="274"/>
      <c r="I315" s="313" t="s">
        <v>192</v>
      </c>
      <c r="J315" s="65">
        <f t="shared" ref="J315:J320" si="4">IF(SUM(L315:M315)=0,IF(COUNTIF(L315:M315,"未確認")&gt;0,"未確認",IF(COUNTIF(L315:M315,"~*")&gt;0,"*",SUM(L315:M315))),SUM(L315:M315))</f>
        <v>31</v>
      </c>
      <c r="K315" s="134" t="str">
        <f t="shared" ref="K315:K320" si="5">IF(OR(COUNTIF(L315:M315,"未確認")&gt;0,COUNTIF(L315:M315,"~*")&gt;0),"※","")</f>
        <v/>
      </c>
      <c r="L315" s="125">
        <v>31</v>
      </c>
      <c r="M315" s="125">
        <v>0</v>
      </c>
    </row>
    <row r="316" spans="1:22" s="13" customFormat="1" ht="34.5" customHeight="1">
      <c r="A316" s="138" t="s">
        <v>191</v>
      </c>
      <c r="B316" s="25"/>
      <c r="C316" s="347"/>
      <c r="D316" s="343"/>
      <c r="E316" s="265" t="s">
        <v>190</v>
      </c>
      <c r="F316" s="266"/>
      <c r="G316" s="266"/>
      <c r="H316" s="267"/>
      <c r="I316" s="341"/>
      <c r="J316" s="65">
        <f t="shared" si="4"/>
        <v>23</v>
      </c>
      <c r="K316" s="134" t="str">
        <f t="shared" si="5"/>
        <v/>
      </c>
      <c r="L316" s="125">
        <v>23</v>
      </c>
      <c r="M316" s="125">
        <v>0</v>
      </c>
    </row>
    <row r="317" spans="1:22" s="13" customFormat="1" ht="34.5" customHeight="1">
      <c r="A317" s="129" t="s">
        <v>189</v>
      </c>
      <c r="B317" s="25"/>
      <c r="C317" s="347"/>
      <c r="D317" s="344"/>
      <c r="E317" s="265" t="s">
        <v>188</v>
      </c>
      <c r="F317" s="266"/>
      <c r="G317" s="266"/>
      <c r="H317" s="267"/>
      <c r="I317" s="341"/>
      <c r="J317" s="65">
        <f t="shared" si="4"/>
        <v>8</v>
      </c>
      <c r="K317" s="134" t="str">
        <f t="shared" si="5"/>
        <v/>
      </c>
      <c r="L317" s="125">
        <v>8</v>
      </c>
      <c r="M317" s="125">
        <v>0</v>
      </c>
    </row>
    <row r="318" spans="1:22" s="13" customFormat="1" ht="34.5" customHeight="1">
      <c r="A318" s="129" t="s">
        <v>187</v>
      </c>
      <c r="B318" s="25"/>
      <c r="C318" s="347"/>
      <c r="D318" s="345"/>
      <c r="E318" s="265" t="s">
        <v>186</v>
      </c>
      <c r="F318" s="266"/>
      <c r="G318" s="266"/>
      <c r="H318" s="267"/>
      <c r="I318" s="341"/>
      <c r="J318" s="65">
        <f t="shared" si="4"/>
        <v>0</v>
      </c>
      <c r="K318" s="134" t="str">
        <f t="shared" si="5"/>
        <v/>
      </c>
      <c r="L318" s="125">
        <v>0</v>
      </c>
      <c r="M318" s="125">
        <v>0</v>
      </c>
    </row>
    <row r="319" spans="1:22" s="13" customFormat="1" ht="34.5" customHeight="1">
      <c r="A319" s="129" t="s">
        <v>185</v>
      </c>
      <c r="B319" s="54"/>
      <c r="C319" s="347"/>
      <c r="D319" s="265" t="s">
        <v>184</v>
      </c>
      <c r="E319" s="266"/>
      <c r="F319" s="266"/>
      <c r="G319" s="266"/>
      <c r="H319" s="267"/>
      <c r="I319" s="341"/>
      <c r="J319" s="65">
        <f t="shared" si="4"/>
        <v>21180</v>
      </c>
      <c r="K319" s="134" t="str">
        <f t="shared" si="5"/>
        <v/>
      </c>
      <c r="L319" s="125">
        <v>21180</v>
      </c>
      <c r="M319" s="125">
        <v>0</v>
      </c>
    </row>
    <row r="320" spans="1:22" s="13" customFormat="1" ht="34.5" customHeight="1">
      <c r="A320" s="129" t="s">
        <v>183</v>
      </c>
      <c r="B320" s="19"/>
      <c r="C320" s="347"/>
      <c r="D320" s="265" t="s">
        <v>182</v>
      </c>
      <c r="E320" s="266"/>
      <c r="F320" s="266"/>
      <c r="G320" s="266"/>
      <c r="H320" s="267"/>
      <c r="I320" s="342"/>
      <c r="J320" s="65">
        <f t="shared" si="4"/>
        <v>34</v>
      </c>
      <c r="K320" s="134" t="str">
        <f t="shared" si="5"/>
        <v/>
      </c>
      <c r="L320" s="125">
        <v>34</v>
      </c>
      <c r="M320" s="125">
        <v>0</v>
      </c>
    </row>
    <row r="321" spans="1:22" s="21" customFormat="1">
      <c r="A321" s="20"/>
      <c r="B321" s="23"/>
      <c r="C321" s="124"/>
      <c r="D321" s="23"/>
      <c r="E321" s="23"/>
      <c r="F321" s="23"/>
      <c r="G321" s="23"/>
      <c r="H321" s="22"/>
      <c r="I321" s="22"/>
      <c r="J321" s="16"/>
      <c r="K321" s="15"/>
      <c r="L321" s="14"/>
      <c r="M321" s="14"/>
    </row>
    <row r="322" spans="1:22" s="13" customFormat="1">
      <c r="A322" s="20"/>
      <c r="B322" s="25"/>
      <c r="C322" s="18"/>
      <c r="D322" s="18"/>
      <c r="E322" s="18"/>
      <c r="F322" s="18"/>
      <c r="G322" s="18"/>
      <c r="H322" s="17"/>
      <c r="I322" s="17"/>
      <c r="J322" s="16"/>
      <c r="K322" s="15"/>
      <c r="L322" s="14"/>
      <c r="M322" s="14"/>
    </row>
    <row r="323" spans="1:22" s="21" customFormat="1">
      <c r="A323" s="20"/>
      <c r="B323" s="19"/>
      <c r="C323" s="132"/>
      <c r="D323" s="8"/>
      <c r="E323" s="8"/>
      <c r="F323" s="8"/>
      <c r="H323" s="29"/>
      <c r="I323" s="29"/>
      <c r="J323" s="28"/>
      <c r="K323" s="27"/>
      <c r="L323" s="26"/>
      <c r="M323" s="26"/>
    </row>
    <row r="324" spans="1:22" s="21" customFormat="1">
      <c r="A324" s="20"/>
      <c r="B324" s="137" t="s">
        <v>181</v>
      </c>
      <c r="C324" s="85"/>
      <c r="D324" s="85"/>
      <c r="E324" s="85"/>
      <c r="F324" s="85"/>
      <c r="G324" s="85"/>
      <c r="H324" s="22"/>
      <c r="I324" s="22"/>
      <c r="J324" s="28"/>
      <c r="K324" s="27"/>
      <c r="L324" s="26"/>
      <c r="M324" s="26"/>
    </row>
    <row r="325" spans="1:22">
      <c r="A325" s="20"/>
      <c r="B325" s="23"/>
      <c r="C325" s="23"/>
      <c r="D325" s="23"/>
      <c r="E325" s="23"/>
      <c r="F325" s="23"/>
      <c r="G325" s="23"/>
      <c r="H325" s="22"/>
      <c r="I325" s="22"/>
      <c r="L325" s="121"/>
      <c r="M325" s="121"/>
      <c r="N325" s="2"/>
      <c r="O325" s="2"/>
      <c r="P325" s="2"/>
      <c r="Q325" s="2"/>
      <c r="R325" s="2"/>
      <c r="S325" s="2"/>
      <c r="T325" s="2"/>
      <c r="U325" s="2"/>
      <c r="V325" s="2"/>
    </row>
    <row r="326" spans="1:22" ht="34.5" customHeight="1">
      <c r="A326" s="20"/>
      <c r="B326" s="23"/>
      <c r="C326" s="8"/>
      <c r="D326" s="8"/>
      <c r="F326" s="8"/>
      <c r="G326" s="8"/>
      <c r="H326" s="29"/>
      <c r="I326" s="29"/>
      <c r="J326" s="57" t="s">
        <v>56</v>
      </c>
      <c r="K326" s="136"/>
      <c r="L326" s="55" t="s">
        <v>515</v>
      </c>
      <c r="M326" s="55" t="s">
        <v>514</v>
      </c>
      <c r="N326" s="2"/>
      <c r="O326" s="2"/>
      <c r="P326" s="2"/>
      <c r="Q326" s="2"/>
      <c r="R326" s="2"/>
      <c r="S326" s="2"/>
      <c r="T326" s="2"/>
      <c r="U326" s="2"/>
      <c r="V326" s="2"/>
    </row>
    <row r="327" spans="1:22" ht="20.25" customHeight="1">
      <c r="A327" s="20"/>
      <c r="B327" s="54"/>
      <c r="C327" s="18"/>
      <c r="D327" s="8"/>
      <c r="F327" s="8"/>
      <c r="G327" s="8"/>
      <c r="H327" s="29"/>
      <c r="I327" s="53" t="s">
        <v>47</v>
      </c>
      <c r="J327" s="52"/>
      <c r="K327" s="135"/>
      <c r="L327" s="50" t="s">
        <v>497</v>
      </c>
      <c r="M327" s="50" t="s">
        <v>46</v>
      </c>
      <c r="N327" s="2"/>
      <c r="O327" s="2"/>
      <c r="P327" s="2"/>
      <c r="Q327" s="2"/>
      <c r="R327" s="2"/>
      <c r="S327" s="2"/>
      <c r="T327" s="2"/>
      <c r="U327" s="2"/>
      <c r="V327" s="2"/>
    </row>
    <row r="328" spans="1:22" s="13" customFormat="1" ht="34.5" customHeight="1">
      <c r="A328" s="34" t="s">
        <v>180</v>
      </c>
      <c r="B328" s="19"/>
      <c r="C328" s="346" t="s">
        <v>179</v>
      </c>
      <c r="D328" s="265" t="s">
        <v>178</v>
      </c>
      <c r="E328" s="266"/>
      <c r="F328" s="266"/>
      <c r="G328" s="266"/>
      <c r="H328" s="267"/>
      <c r="I328" s="313" t="s">
        <v>177</v>
      </c>
      <c r="J328" s="65">
        <f t="shared" ref="J328:J345" si="6">IF(SUM(L328:M328)=0,IF(COUNTIF(L328:M328,"未確認")&gt;0,"未確認",IF(COUNTIF(L328:M328,"~*")&gt;0,"*",SUM(L328:M328))),SUM(L328:M328))</f>
        <v>31</v>
      </c>
      <c r="K328" s="134" t="str">
        <f t="shared" ref="K328:K345" si="7">IF(OR(COUNTIF(L328:M328,"未確認")&gt;0,COUNTIF(L328:M328,"~*")&gt;0),"※","")</f>
        <v/>
      </c>
      <c r="L328" s="125">
        <v>31</v>
      </c>
      <c r="M328" s="125">
        <v>0</v>
      </c>
    </row>
    <row r="329" spans="1:22" s="13" customFormat="1" ht="34.5" customHeight="1">
      <c r="A329" s="34" t="s">
        <v>176</v>
      </c>
      <c r="B329" s="19"/>
      <c r="C329" s="346"/>
      <c r="D329" s="358" t="s">
        <v>175</v>
      </c>
      <c r="E329" s="277" t="s">
        <v>174</v>
      </c>
      <c r="F329" s="317"/>
      <c r="G329" s="317"/>
      <c r="H329" s="278"/>
      <c r="I329" s="356"/>
      <c r="J329" s="65">
        <f t="shared" si="6"/>
        <v>0</v>
      </c>
      <c r="K329" s="134" t="str">
        <f t="shared" si="7"/>
        <v/>
      </c>
      <c r="L329" s="125">
        <v>0</v>
      </c>
      <c r="M329" s="125">
        <v>0</v>
      </c>
    </row>
    <row r="330" spans="1:22" s="13" customFormat="1" ht="34.5" customHeight="1">
      <c r="A330" s="34" t="s">
        <v>173</v>
      </c>
      <c r="B330" s="19"/>
      <c r="C330" s="346"/>
      <c r="D330" s="346"/>
      <c r="E330" s="265" t="s">
        <v>172</v>
      </c>
      <c r="F330" s="266"/>
      <c r="G330" s="266"/>
      <c r="H330" s="267"/>
      <c r="I330" s="356"/>
      <c r="J330" s="65">
        <f t="shared" si="6"/>
        <v>10</v>
      </c>
      <c r="K330" s="134" t="str">
        <f t="shared" si="7"/>
        <v/>
      </c>
      <c r="L330" s="125">
        <v>10</v>
      </c>
      <c r="M330" s="125">
        <v>0</v>
      </c>
    </row>
    <row r="331" spans="1:22" s="13" customFormat="1" ht="34.5" customHeight="1">
      <c r="A331" s="34" t="s">
        <v>171</v>
      </c>
      <c r="B331" s="19"/>
      <c r="C331" s="346"/>
      <c r="D331" s="346"/>
      <c r="E331" s="265" t="s">
        <v>170</v>
      </c>
      <c r="F331" s="266"/>
      <c r="G331" s="266"/>
      <c r="H331" s="267"/>
      <c r="I331" s="356"/>
      <c r="J331" s="65">
        <f t="shared" si="6"/>
        <v>20</v>
      </c>
      <c r="K331" s="134" t="str">
        <f t="shared" si="7"/>
        <v/>
      </c>
      <c r="L331" s="125">
        <v>20</v>
      </c>
      <c r="M331" s="125">
        <v>0</v>
      </c>
    </row>
    <row r="332" spans="1:22" s="13" customFormat="1" ht="34.5" customHeight="1">
      <c r="A332" s="34" t="s">
        <v>169</v>
      </c>
      <c r="B332" s="19"/>
      <c r="C332" s="346"/>
      <c r="D332" s="346"/>
      <c r="E332" s="307" t="s">
        <v>168</v>
      </c>
      <c r="F332" s="308"/>
      <c r="G332" s="308"/>
      <c r="H332" s="309"/>
      <c r="I332" s="356"/>
      <c r="J332" s="65">
        <f t="shared" si="6"/>
        <v>1</v>
      </c>
      <c r="K332" s="134" t="str">
        <f t="shared" si="7"/>
        <v/>
      </c>
      <c r="L332" s="125">
        <v>1</v>
      </c>
      <c r="M332" s="125">
        <v>0</v>
      </c>
    </row>
    <row r="333" spans="1:22" s="13" customFormat="1" ht="34.5" customHeight="1">
      <c r="A333" s="34" t="s">
        <v>167</v>
      </c>
      <c r="B333" s="19"/>
      <c r="C333" s="346"/>
      <c r="D333" s="346"/>
      <c r="E333" s="307" t="s">
        <v>166</v>
      </c>
      <c r="F333" s="308"/>
      <c r="G333" s="308"/>
      <c r="H333" s="309"/>
      <c r="I333" s="356"/>
      <c r="J333" s="65">
        <f t="shared" si="6"/>
        <v>0</v>
      </c>
      <c r="K333" s="134" t="str">
        <f t="shared" si="7"/>
        <v/>
      </c>
      <c r="L333" s="125">
        <v>0</v>
      </c>
      <c r="M333" s="125">
        <v>0</v>
      </c>
    </row>
    <row r="334" spans="1:22" s="13" customFormat="1" ht="34.5" customHeight="1">
      <c r="A334" s="34" t="s">
        <v>165</v>
      </c>
      <c r="B334" s="19"/>
      <c r="C334" s="346"/>
      <c r="D334" s="346"/>
      <c r="E334" s="265" t="s">
        <v>164</v>
      </c>
      <c r="F334" s="266"/>
      <c r="G334" s="266"/>
      <c r="H334" s="267"/>
      <c r="I334" s="356"/>
      <c r="J334" s="65">
        <f t="shared" si="6"/>
        <v>0</v>
      </c>
      <c r="K334" s="134" t="str">
        <f t="shared" si="7"/>
        <v/>
      </c>
      <c r="L334" s="125">
        <v>0</v>
      </c>
      <c r="M334" s="125">
        <v>0</v>
      </c>
    </row>
    <row r="335" spans="1:22" s="13" customFormat="1" ht="34.5" customHeight="1">
      <c r="A335" s="34" t="s">
        <v>163</v>
      </c>
      <c r="B335" s="19"/>
      <c r="C335" s="346"/>
      <c r="D335" s="359"/>
      <c r="E335" s="273" t="s">
        <v>142</v>
      </c>
      <c r="F335" s="279"/>
      <c r="G335" s="279"/>
      <c r="H335" s="274"/>
      <c r="I335" s="356"/>
      <c r="J335" s="65">
        <f t="shared" si="6"/>
        <v>0</v>
      </c>
      <c r="K335" s="134" t="str">
        <f t="shared" si="7"/>
        <v/>
      </c>
      <c r="L335" s="125">
        <v>0</v>
      </c>
      <c r="M335" s="125">
        <v>0</v>
      </c>
    </row>
    <row r="336" spans="1:22" s="13" customFormat="1" ht="34.5" customHeight="1">
      <c r="A336" s="34" t="s">
        <v>162</v>
      </c>
      <c r="B336" s="19"/>
      <c r="C336" s="346"/>
      <c r="D336" s="265" t="s">
        <v>161</v>
      </c>
      <c r="E336" s="266"/>
      <c r="F336" s="266"/>
      <c r="G336" s="266"/>
      <c r="H336" s="267"/>
      <c r="I336" s="356"/>
      <c r="J336" s="65">
        <f t="shared" si="6"/>
        <v>34</v>
      </c>
      <c r="K336" s="134" t="str">
        <f t="shared" si="7"/>
        <v/>
      </c>
      <c r="L336" s="125">
        <v>34</v>
      </c>
      <c r="M336" s="125">
        <v>0</v>
      </c>
    </row>
    <row r="337" spans="1:22" s="13" customFormat="1" ht="34.5" customHeight="1">
      <c r="A337" s="34" t="s">
        <v>160</v>
      </c>
      <c r="B337" s="19"/>
      <c r="C337" s="346"/>
      <c r="D337" s="358" t="s">
        <v>159</v>
      </c>
      <c r="E337" s="277" t="s">
        <v>158</v>
      </c>
      <c r="F337" s="317"/>
      <c r="G337" s="317"/>
      <c r="H337" s="278"/>
      <c r="I337" s="356"/>
      <c r="J337" s="65">
        <f t="shared" si="6"/>
        <v>0</v>
      </c>
      <c r="K337" s="134" t="str">
        <f t="shared" si="7"/>
        <v/>
      </c>
      <c r="L337" s="125">
        <v>0</v>
      </c>
      <c r="M337" s="125">
        <v>0</v>
      </c>
    </row>
    <row r="338" spans="1:22" s="13" customFormat="1" ht="34.5" customHeight="1">
      <c r="A338" s="34" t="s">
        <v>157</v>
      </c>
      <c r="B338" s="19"/>
      <c r="C338" s="346"/>
      <c r="D338" s="346"/>
      <c r="E338" s="265" t="s">
        <v>156</v>
      </c>
      <c r="F338" s="266"/>
      <c r="G338" s="266"/>
      <c r="H338" s="267"/>
      <c r="I338" s="356"/>
      <c r="J338" s="65">
        <f t="shared" si="6"/>
        <v>6</v>
      </c>
      <c r="K338" s="134" t="str">
        <f t="shared" si="7"/>
        <v/>
      </c>
      <c r="L338" s="125">
        <v>6</v>
      </c>
      <c r="M338" s="125">
        <v>0</v>
      </c>
    </row>
    <row r="339" spans="1:22" s="13" customFormat="1" ht="34.5" customHeight="1">
      <c r="A339" s="34" t="s">
        <v>155</v>
      </c>
      <c r="B339" s="19"/>
      <c r="C339" s="346"/>
      <c r="D339" s="346"/>
      <c r="E339" s="265" t="s">
        <v>154</v>
      </c>
      <c r="F339" s="266"/>
      <c r="G339" s="266"/>
      <c r="H339" s="267"/>
      <c r="I339" s="356"/>
      <c r="J339" s="65">
        <f t="shared" si="6"/>
        <v>1</v>
      </c>
      <c r="K339" s="134" t="str">
        <f t="shared" si="7"/>
        <v/>
      </c>
      <c r="L339" s="125">
        <v>1</v>
      </c>
      <c r="M339" s="125">
        <v>0</v>
      </c>
    </row>
    <row r="340" spans="1:22" s="13" customFormat="1" ht="34.5" customHeight="1">
      <c r="A340" s="34" t="s">
        <v>153</v>
      </c>
      <c r="B340" s="19"/>
      <c r="C340" s="346"/>
      <c r="D340" s="346"/>
      <c r="E340" s="265" t="s">
        <v>152</v>
      </c>
      <c r="F340" s="266"/>
      <c r="G340" s="266"/>
      <c r="H340" s="267"/>
      <c r="I340" s="356"/>
      <c r="J340" s="65">
        <f t="shared" si="6"/>
        <v>1</v>
      </c>
      <c r="K340" s="134" t="str">
        <f t="shared" si="7"/>
        <v/>
      </c>
      <c r="L340" s="125">
        <v>1</v>
      </c>
      <c r="M340" s="125">
        <v>0</v>
      </c>
    </row>
    <row r="341" spans="1:22" s="13" customFormat="1" ht="34.5" customHeight="1">
      <c r="A341" s="34" t="s">
        <v>151</v>
      </c>
      <c r="B341" s="19"/>
      <c r="C341" s="346"/>
      <c r="D341" s="346"/>
      <c r="E341" s="265" t="s">
        <v>150</v>
      </c>
      <c r="F341" s="266"/>
      <c r="G341" s="266"/>
      <c r="H341" s="267"/>
      <c r="I341" s="356"/>
      <c r="J341" s="65">
        <f t="shared" si="6"/>
        <v>3</v>
      </c>
      <c r="K341" s="134" t="str">
        <f t="shared" si="7"/>
        <v/>
      </c>
      <c r="L341" s="125">
        <v>3</v>
      </c>
      <c r="M341" s="125">
        <v>0</v>
      </c>
    </row>
    <row r="342" spans="1:22" s="13" customFormat="1" ht="34.5" customHeight="1">
      <c r="A342" s="34" t="s">
        <v>149</v>
      </c>
      <c r="B342" s="19"/>
      <c r="C342" s="346"/>
      <c r="D342" s="346"/>
      <c r="E342" s="307" t="s">
        <v>148</v>
      </c>
      <c r="F342" s="308"/>
      <c r="G342" s="308"/>
      <c r="H342" s="309"/>
      <c r="I342" s="356"/>
      <c r="J342" s="65">
        <f t="shared" si="6"/>
        <v>0</v>
      </c>
      <c r="K342" s="134" t="str">
        <f t="shared" si="7"/>
        <v/>
      </c>
      <c r="L342" s="125">
        <v>0</v>
      </c>
      <c r="M342" s="125">
        <v>0</v>
      </c>
    </row>
    <row r="343" spans="1:22" s="13" customFormat="1" ht="34.5" customHeight="1">
      <c r="A343" s="34" t="s">
        <v>147</v>
      </c>
      <c r="B343" s="19"/>
      <c r="C343" s="346"/>
      <c r="D343" s="346"/>
      <c r="E343" s="265" t="s">
        <v>146</v>
      </c>
      <c r="F343" s="266"/>
      <c r="G343" s="266"/>
      <c r="H343" s="267"/>
      <c r="I343" s="356"/>
      <c r="J343" s="65">
        <f t="shared" si="6"/>
        <v>0</v>
      </c>
      <c r="K343" s="134" t="str">
        <f t="shared" si="7"/>
        <v/>
      </c>
      <c r="L343" s="125">
        <v>0</v>
      </c>
      <c r="M343" s="125">
        <v>0</v>
      </c>
    </row>
    <row r="344" spans="1:22" s="13" customFormat="1" ht="34.5" customHeight="1">
      <c r="A344" s="34" t="s">
        <v>145</v>
      </c>
      <c r="B344" s="19"/>
      <c r="C344" s="346"/>
      <c r="D344" s="346"/>
      <c r="E344" s="265" t="s">
        <v>144</v>
      </c>
      <c r="F344" s="266"/>
      <c r="G344" s="266"/>
      <c r="H344" s="267"/>
      <c r="I344" s="356"/>
      <c r="J344" s="65">
        <f t="shared" si="6"/>
        <v>23</v>
      </c>
      <c r="K344" s="134" t="str">
        <f t="shared" si="7"/>
        <v/>
      </c>
      <c r="L344" s="125">
        <v>23</v>
      </c>
      <c r="M344" s="125">
        <v>0</v>
      </c>
    </row>
    <row r="345" spans="1:22" s="13" customFormat="1" ht="34.5" customHeight="1">
      <c r="A345" s="34" t="s">
        <v>143</v>
      </c>
      <c r="B345" s="19"/>
      <c r="C345" s="346"/>
      <c r="D345" s="346"/>
      <c r="E345" s="265" t="s">
        <v>142</v>
      </c>
      <c r="F345" s="266"/>
      <c r="G345" s="266"/>
      <c r="H345" s="267"/>
      <c r="I345" s="357"/>
      <c r="J345" s="65">
        <f t="shared" si="6"/>
        <v>0</v>
      </c>
      <c r="K345" s="134" t="str">
        <f t="shared" si="7"/>
        <v/>
      </c>
      <c r="L345" s="125">
        <v>0</v>
      </c>
      <c r="M345" s="125">
        <v>0</v>
      </c>
    </row>
    <row r="346" spans="1:22" s="21" customFormat="1">
      <c r="A346" s="20"/>
      <c r="B346" s="23"/>
      <c r="C346" s="23"/>
      <c r="D346" s="23"/>
      <c r="E346" s="23"/>
      <c r="F346" s="23"/>
      <c r="G346" s="23"/>
      <c r="H346" s="22"/>
      <c r="I346" s="22"/>
      <c r="J346" s="16"/>
      <c r="K346" s="15"/>
      <c r="L346" s="14"/>
      <c r="M346" s="14"/>
    </row>
    <row r="347" spans="1:22" s="13" customFormat="1">
      <c r="A347" s="20"/>
      <c r="B347" s="25"/>
      <c r="C347" s="18"/>
      <c r="D347" s="18"/>
      <c r="E347" s="18"/>
      <c r="F347" s="18"/>
      <c r="G347" s="18"/>
      <c r="H347" s="17"/>
      <c r="I347" s="17"/>
      <c r="J347" s="16"/>
      <c r="K347" s="15"/>
      <c r="L347" s="14"/>
      <c r="M347" s="14"/>
    </row>
    <row r="348" spans="1:22" s="8" customFormat="1">
      <c r="A348" s="20"/>
      <c r="B348" s="19"/>
      <c r="C348" s="133"/>
      <c r="D348" s="132"/>
      <c r="H348" s="29"/>
      <c r="I348" s="29"/>
      <c r="J348" s="28"/>
      <c r="K348" s="27"/>
      <c r="L348" s="26"/>
      <c r="M348" s="26"/>
    </row>
    <row r="349" spans="1:22" s="8" customFormat="1">
      <c r="A349" s="20"/>
      <c r="B349" s="23" t="s">
        <v>141</v>
      </c>
      <c r="C349" s="85"/>
      <c r="D349" s="85"/>
      <c r="E349" s="85"/>
      <c r="F349" s="85"/>
      <c r="G349" s="85"/>
      <c r="H349" s="22"/>
      <c r="I349" s="22"/>
      <c r="J349" s="28"/>
      <c r="K349" s="27"/>
      <c r="L349" s="26"/>
      <c r="M349" s="26"/>
    </row>
    <row r="350" spans="1:22">
      <c r="A350" s="20"/>
      <c r="B350" s="23"/>
      <c r="C350" s="23"/>
      <c r="D350" s="23"/>
      <c r="E350" s="23"/>
      <c r="F350" s="23"/>
      <c r="G350" s="23"/>
      <c r="H350" s="22"/>
      <c r="I350" s="22"/>
      <c r="L350" s="121"/>
      <c r="M350" s="121"/>
      <c r="N350" s="2"/>
      <c r="O350" s="2"/>
      <c r="P350" s="2"/>
      <c r="Q350" s="2"/>
      <c r="R350" s="2"/>
      <c r="S350" s="2"/>
      <c r="T350" s="2"/>
      <c r="U350" s="2"/>
      <c r="V350" s="2"/>
    </row>
    <row r="351" spans="1:22" ht="34.5" customHeight="1">
      <c r="A351" s="131"/>
      <c r="B351" s="23"/>
      <c r="C351" s="8"/>
      <c r="D351" s="8"/>
      <c r="F351" s="8"/>
      <c r="G351" s="8"/>
      <c r="H351" s="29"/>
      <c r="I351" s="29"/>
      <c r="J351" s="57" t="s">
        <v>56</v>
      </c>
      <c r="K351" s="56"/>
      <c r="L351" s="55" t="s">
        <v>515</v>
      </c>
      <c r="M351" s="55" t="s">
        <v>514</v>
      </c>
      <c r="N351" s="2"/>
      <c r="O351" s="2"/>
      <c r="P351" s="2"/>
      <c r="Q351" s="2"/>
      <c r="R351" s="2"/>
      <c r="S351" s="2"/>
      <c r="T351" s="2"/>
      <c r="U351" s="2"/>
      <c r="V351" s="2"/>
    </row>
    <row r="352" spans="1:22" ht="20.25" customHeight="1">
      <c r="A352" s="130" t="s">
        <v>140</v>
      </c>
      <c r="B352" s="54"/>
      <c r="C352" s="18"/>
      <c r="D352" s="8"/>
      <c r="F352" s="8"/>
      <c r="G352" s="8"/>
      <c r="H352" s="29"/>
      <c r="I352" s="53" t="s">
        <v>47</v>
      </c>
      <c r="J352" s="52"/>
      <c r="K352" s="51"/>
      <c r="L352" s="50" t="s">
        <v>497</v>
      </c>
      <c r="M352" s="50" t="s">
        <v>46</v>
      </c>
      <c r="N352" s="2"/>
      <c r="O352" s="2"/>
      <c r="P352" s="2"/>
      <c r="Q352" s="2"/>
      <c r="R352" s="2"/>
      <c r="S352" s="2"/>
      <c r="T352" s="2"/>
      <c r="U352" s="2"/>
      <c r="V352" s="2"/>
    </row>
    <row r="353" spans="1:22" s="13" customFormat="1" ht="34.5" customHeight="1">
      <c r="A353" s="34" t="s">
        <v>139</v>
      </c>
      <c r="B353" s="19"/>
      <c r="C353" s="273" t="s">
        <v>138</v>
      </c>
      <c r="D353" s="279"/>
      <c r="E353" s="279"/>
      <c r="F353" s="279"/>
      <c r="G353" s="279"/>
      <c r="H353" s="274"/>
      <c r="I353" s="313" t="s">
        <v>137</v>
      </c>
      <c r="J353" s="112">
        <f>IF(SUM(L353:M353)=0,IF(COUNTIF(L353:M353,"未確認")&gt;0,"未確認",IF(COUNTIF(L353:M353,"~*")&gt;0,"*",SUM(L353:M353))),SUM(L353:M353))</f>
        <v>34</v>
      </c>
      <c r="K353" s="126" t="str">
        <f>IF(OR(COUNTIF(L353:M353,"未確認")&gt;0,COUNTIF(L353:M353,"~*")&gt;0),"※","")</f>
        <v/>
      </c>
      <c r="L353" s="125">
        <v>34</v>
      </c>
      <c r="M353" s="125">
        <v>0</v>
      </c>
    </row>
    <row r="354" spans="1:22" s="13" customFormat="1" ht="34.5" customHeight="1">
      <c r="A354" s="129" t="s">
        <v>136</v>
      </c>
      <c r="B354" s="19"/>
      <c r="C354" s="118"/>
      <c r="D354" s="128"/>
      <c r="E354" s="363" t="s">
        <v>135</v>
      </c>
      <c r="F354" s="364"/>
      <c r="G354" s="364"/>
      <c r="H354" s="365"/>
      <c r="I354" s="356"/>
      <c r="J354" s="112">
        <f>IF(SUM(L354:M354)=0,IF(COUNTIF(L354:M354,"未確認")&gt;0,"未確認",IF(COUNTIF(L354:M354,"~*")&gt;0,"*",SUM(L354:M354))),SUM(L354:M354))</f>
        <v>0</v>
      </c>
      <c r="K354" s="126" t="str">
        <f>IF(OR(COUNTIF(L354:M354,"未確認")&gt;0,COUNTIF(L354:M354,"~*")&gt;0),"※","")</f>
        <v/>
      </c>
      <c r="L354" s="125">
        <v>0</v>
      </c>
      <c r="M354" s="125">
        <v>0</v>
      </c>
    </row>
    <row r="355" spans="1:22" s="13" customFormat="1" ht="34.5" customHeight="1">
      <c r="A355" s="129" t="s">
        <v>134</v>
      </c>
      <c r="B355" s="19"/>
      <c r="C355" s="118"/>
      <c r="D355" s="128"/>
      <c r="E355" s="363" t="s">
        <v>133</v>
      </c>
      <c r="F355" s="364"/>
      <c r="G355" s="364"/>
      <c r="H355" s="365"/>
      <c r="I355" s="356"/>
      <c r="J355" s="112">
        <f>IF(SUM(L355:M355)=0,IF(COUNTIF(L355:M355,"未確認")&gt;0,"未確認",IF(COUNTIF(L355:M355,"~*")&gt;0,"*",SUM(L355:M355))),SUM(L355:M355))</f>
        <v>0</v>
      </c>
      <c r="K355" s="126" t="str">
        <f>IF(OR(COUNTIF(L355:M355,"未確認")&gt;0,COUNTIF(L355:M355,"~*")&gt;0),"※","")</f>
        <v/>
      </c>
      <c r="L355" s="125">
        <v>0</v>
      </c>
      <c r="M355" s="125">
        <v>0</v>
      </c>
    </row>
    <row r="356" spans="1:22" s="13" customFormat="1" ht="34.5" customHeight="1">
      <c r="A356" s="129" t="s">
        <v>132</v>
      </c>
      <c r="B356" s="19"/>
      <c r="C356" s="118"/>
      <c r="D356" s="128"/>
      <c r="E356" s="363" t="s">
        <v>131</v>
      </c>
      <c r="F356" s="364"/>
      <c r="G356" s="364"/>
      <c r="H356" s="365"/>
      <c r="I356" s="356"/>
      <c r="J356" s="112">
        <f>IF(SUM(L356:M356)=0,IF(COUNTIF(L356:M356,"未確認")&gt;0,"未確認",IF(COUNTIF(L356:M356,"~*")&gt;0,"*",SUM(L356:M356))),SUM(L356:M356))</f>
        <v>34</v>
      </c>
      <c r="K356" s="126" t="str">
        <f>IF(OR(COUNTIF(L356:M356,"未確認")&gt;0,COUNTIF(L356:M356,"~*")&gt;0),"※","")</f>
        <v/>
      </c>
      <c r="L356" s="125">
        <v>34</v>
      </c>
      <c r="M356" s="125">
        <v>0</v>
      </c>
    </row>
    <row r="357" spans="1:22" s="13" customFormat="1" ht="34.5" customHeight="1">
      <c r="A357" s="34" t="s">
        <v>130</v>
      </c>
      <c r="B357" s="54"/>
      <c r="C357" s="114"/>
      <c r="D357" s="127"/>
      <c r="E357" s="363" t="s">
        <v>129</v>
      </c>
      <c r="F357" s="364"/>
      <c r="G357" s="364"/>
      <c r="H357" s="365"/>
      <c r="I357" s="357"/>
      <c r="J357" s="112">
        <f>IF(SUM(L357:M357)=0,IF(COUNTIF(L357:M357,"未確認")&gt;0,"未確認",IF(COUNTIF(L357:M357,"~*")&gt;0,"*",SUM(L357:M357))),SUM(L357:M357))</f>
        <v>0</v>
      </c>
      <c r="K357" s="126" t="str">
        <f>IF(OR(COUNTIF(L357:M357,"未確認")&gt;0,COUNTIF(L357:M357,"~*")&gt;0),"※","")</f>
        <v/>
      </c>
      <c r="L357" s="125">
        <v>0</v>
      </c>
      <c r="M357" s="125">
        <v>0</v>
      </c>
    </row>
    <row r="358" spans="1:22" s="21" customFormat="1">
      <c r="A358" s="20"/>
      <c r="B358" s="23"/>
      <c r="C358" s="124"/>
      <c r="D358" s="23"/>
      <c r="E358" s="23"/>
      <c r="F358" s="23"/>
      <c r="G358" s="23"/>
      <c r="H358" s="22"/>
      <c r="I358" s="22"/>
      <c r="J358" s="16"/>
      <c r="K358" s="15"/>
      <c r="L358" s="14"/>
      <c r="M358" s="14"/>
    </row>
    <row r="359" spans="1:22" s="13" customFormat="1">
      <c r="A359" s="20"/>
      <c r="B359" s="25"/>
      <c r="C359" s="18"/>
      <c r="D359" s="18"/>
      <c r="E359" s="18"/>
      <c r="F359" s="18"/>
      <c r="G359" s="18"/>
      <c r="H359" s="17"/>
      <c r="I359" s="17"/>
      <c r="J359" s="16"/>
      <c r="K359" s="15"/>
      <c r="L359" s="14"/>
      <c r="M359" s="14"/>
    </row>
    <row r="360" spans="1:22" s="21" customFormat="1">
      <c r="A360" s="20"/>
      <c r="B360" s="54"/>
      <c r="C360" s="123"/>
      <c r="D360" s="8"/>
      <c r="E360" s="8"/>
      <c r="F360" s="8"/>
      <c r="G360" s="8"/>
      <c r="H360" s="122"/>
      <c r="I360" s="122"/>
      <c r="J360" s="28"/>
      <c r="K360" s="27"/>
      <c r="L360" s="26"/>
      <c r="M360" s="26"/>
    </row>
    <row r="361" spans="1:22" s="8" customFormat="1">
      <c r="A361" s="20"/>
      <c r="B361" s="23" t="s">
        <v>128</v>
      </c>
      <c r="C361" s="85"/>
      <c r="D361" s="85"/>
      <c r="E361" s="85"/>
      <c r="F361" s="85"/>
      <c r="G361" s="85"/>
      <c r="H361" s="22"/>
      <c r="I361" s="22"/>
      <c r="J361" s="28"/>
      <c r="K361" s="27"/>
      <c r="L361" s="26"/>
      <c r="M361" s="26"/>
    </row>
    <row r="362" spans="1:22" s="21" customFormat="1">
      <c r="A362" s="20"/>
      <c r="B362" s="19" t="s">
        <v>127</v>
      </c>
      <c r="C362" s="8"/>
      <c r="D362" s="8"/>
      <c r="E362" s="8"/>
      <c r="F362" s="8"/>
      <c r="G362" s="8"/>
      <c r="H362" s="29"/>
      <c r="I362" s="29"/>
      <c r="J362" s="28"/>
      <c r="K362" s="27"/>
      <c r="L362" s="26"/>
      <c r="M362" s="26"/>
    </row>
    <row r="363" spans="1:22">
      <c r="A363" s="20"/>
      <c r="B363" s="23"/>
      <c r="C363" s="23"/>
      <c r="D363" s="23"/>
      <c r="E363" s="23"/>
      <c r="F363" s="23"/>
      <c r="G363" s="23"/>
      <c r="H363" s="22"/>
      <c r="I363" s="22"/>
      <c r="L363" s="121"/>
      <c r="M363" s="121"/>
      <c r="N363" s="2"/>
      <c r="O363" s="2"/>
      <c r="P363" s="2"/>
      <c r="Q363" s="2"/>
      <c r="R363" s="2"/>
      <c r="S363" s="2"/>
      <c r="T363" s="2"/>
      <c r="U363" s="2"/>
      <c r="V363" s="2"/>
    </row>
    <row r="364" spans="1:22" ht="34.5" customHeight="1">
      <c r="A364" s="20"/>
      <c r="B364" s="23"/>
      <c r="C364" s="8"/>
      <c r="D364" s="8"/>
      <c r="F364" s="8"/>
      <c r="G364" s="8"/>
      <c r="H364" s="29"/>
      <c r="I364" s="29"/>
      <c r="J364" s="57" t="s">
        <v>56</v>
      </c>
      <c r="K364" s="56"/>
      <c r="L364" s="55" t="s">
        <v>515</v>
      </c>
      <c r="M364" s="55" t="s">
        <v>514</v>
      </c>
      <c r="N364" s="2"/>
      <c r="O364" s="2"/>
      <c r="P364" s="2"/>
      <c r="Q364" s="2"/>
      <c r="R364" s="2"/>
      <c r="S364" s="2"/>
      <c r="T364" s="2"/>
      <c r="U364" s="2"/>
      <c r="V364" s="2"/>
    </row>
    <row r="365" spans="1:22" ht="20.25" customHeight="1">
      <c r="A365" s="20"/>
      <c r="B365" s="54"/>
      <c r="C365" s="8"/>
      <c r="D365" s="8"/>
      <c r="F365" s="8"/>
      <c r="G365" s="8"/>
      <c r="H365" s="29"/>
      <c r="I365" s="53" t="s">
        <v>47</v>
      </c>
      <c r="J365" s="52"/>
      <c r="K365" s="51"/>
      <c r="L365" s="50" t="s">
        <v>497</v>
      </c>
      <c r="M365" s="50" t="s">
        <v>46</v>
      </c>
      <c r="N365" s="2"/>
      <c r="O365" s="2"/>
      <c r="P365" s="2"/>
      <c r="Q365" s="2"/>
      <c r="R365" s="2"/>
      <c r="S365" s="2"/>
      <c r="T365" s="2"/>
      <c r="U365" s="2"/>
      <c r="V365" s="2"/>
    </row>
    <row r="366" spans="1:22" s="13" customFormat="1" ht="34.5" customHeight="1">
      <c r="A366" s="34" t="s">
        <v>126</v>
      </c>
      <c r="B366" s="19"/>
      <c r="C366" s="360" t="s">
        <v>125</v>
      </c>
      <c r="D366" s="361"/>
      <c r="E366" s="361"/>
      <c r="F366" s="361"/>
      <c r="G366" s="361"/>
      <c r="H366" s="362"/>
      <c r="I366" s="313" t="s">
        <v>124</v>
      </c>
      <c r="J366" s="112">
        <v>0</v>
      </c>
      <c r="K366" s="111" t="str">
        <f t="shared" ref="K366:K371" si="8">IF(OR(COUNTIF(J366,"未確認")&gt;0,COUNTIF(J366,"~*")&gt;0),"※","")</f>
        <v/>
      </c>
      <c r="L366" s="120"/>
      <c r="M366" s="119"/>
    </row>
    <row r="367" spans="1:22" s="13" customFormat="1" ht="34.5" customHeight="1">
      <c r="A367" s="34" t="s">
        <v>123</v>
      </c>
      <c r="B367" s="19"/>
      <c r="C367" s="118"/>
      <c r="D367" s="117"/>
      <c r="E367" s="265" t="s">
        <v>122</v>
      </c>
      <c r="F367" s="266"/>
      <c r="G367" s="266"/>
      <c r="H367" s="267"/>
      <c r="I367" s="371"/>
      <c r="J367" s="112">
        <v>0</v>
      </c>
      <c r="K367" s="111" t="str">
        <f t="shared" si="8"/>
        <v/>
      </c>
      <c r="L367" s="116"/>
      <c r="M367" s="115"/>
    </row>
    <row r="368" spans="1:22" s="13" customFormat="1" ht="34.5" customHeight="1">
      <c r="A368" s="34" t="s">
        <v>121</v>
      </c>
      <c r="B368" s="19"/>
      <c r="C368" s="114"/>
      <c r="D368" s="113"/>
      <c r="E368" s="265" t="s">
        <v>120</v>
      </c>
      <c r="F368" s="266"/>
      <c r="G368" s="266"/>
      <c r="H368" s="267"/>
      <c r="I368" s="371"/>
      <c r="J368" s="112">
        <v>0</v>
      </c>
      <c r="K368" s="111" t="str">
        <f t="shared" si="8"/>
        <v/>
      </c>
      <c r="L368" s="116"/>
      <c r="M368" s="115"/>
    </row>
    <row r="369" spans="1:13" s="13" customFormat="1" ht="34.5" customHeight="1">
      <c r="A369" s="34" t="s">
        <v>119</v>
      </c>
      <c r="B369" s="19"/>
      <c r="C369" s="373" t="s">
        <v>118</v>
      </c>
      <c r="D369" s="374"/>
      <c r="E369" s="374"/>
      <c r="F369" s="374"/>
      <c r="G369" s="374"/>
      <c r="H369" s="375"/>
      <c r="I369" s="371"/>
      <c r="J369" s="112">
        <v>0</v>
      </c>
      <c r="K369" s="111" t="str">
        <f t="shared" si="8"/>
        <v/>
      </c>
      <c r="L369" s="116"/>
      <c r="M369" s="115"/>
    </row>
    <row r="370" spans="1:13" s="13" customFormat="1" ht="34.5" customHeight="1">
      <c r="A370" s="34" t="s">
        <v>117</v>
      </c>
      <c r="B370" s="19"/>
      <c r="C370" s="118"/>
      <c r="D370" s="117"/>
      <c r="E370" s="265" t="s">
        <v>116</v>
      </c>
      <c r="F370" s="266"/>
      <c r="G370" s="266"/>
      <c r="H370" s="267"/>
      <c r="I370" s="371"/>
      <c r="J370" s="112">
        <v>0</v>
      </c>
      <c r="K370" s="111" t="str">
        <f t="shared" si="8"/>
        <v/>
      </c>
      <c r="L370" s="116"/>
      <c r="M370" s="115"/>
    </row>
    <row r="371" spans="1:13" s="13" customFormat="1" ht="34.5" customHeight="1">
      <c r="A371" s="34" t="s">
        <v>115</v>
      </c>
      <c r="B371" s="19"/>
      <c r="C371" s="114"/>
      <c r="D371" s="113"/>
      <c r="E371" s="265" t="s">
        <v>114</v>
      </c>
      <c r="F371" s="266"/>
      <c r="G371" s="266"/>
      <c r="H371" s="267"/>
      <c r="I371" s="372"/>
      <c r="J371" s="112">
        <v>0</v>
      </c>
      <c r="K371" s="111" t="str">
        <f t="shared" si="8"/>
        <v/>
      </c>
      <c r="L371" s="110"/>
      <c r="M371" s="109"/>
    </row>
    <row r="372" spans="1:13" s="21" customFormat="1">
      <c r="A372" s="20"/>
      <c r="B372" s="23"/>
      <c r="C372" s="23"/>
      <c r="D372" s="23"/>
      <c r="E372" s="23"/>
      <c r="F372" s="23"/>
      <c r="G372" s="23"/>
      <c r="H372" s="22"/>
      <c r="I372" s="22"/>
      <c r="J372" s="16"/>
      <c r="K372" s="15"/>
      <c r="L372" s="14"/>
      <c r="M372" s="14"/>
    </row>
    <row r="373" spans="1:13" s="13" customFormat="1">
      <c r="A373" s="20"/>
      <c r="B373" s="25"/>
      <c r="C373" s="18"/>
      <c r="D373" s="18"/>
      <c r="E373" s="18"/>
      <c r="F373" s="18"/>
      <c r="G373" s="18"/>
      <c r="H373" s="17"/>
      <c r="I373" s="17"/>
      <c r="J373" s="16"/>
      <c r="K373" s="15"/>
      <c r="L373" s="14"/>
      <c r="M373" s="14"/>
    </row>
    <row r="374" spans="1:13" s="13" customFormat="1">
      <c r="A374" s="20"/>
      <c r="B374" s="19"/>
      <c r="C374" s="19"/>
      <c r="D374" s="18"/>
      <c r="E374" s="18"/>
      <c r="F374" s="18"/>
      <c r="G374" s="18"/>
      <c r="H374" s="17"/>
      <c r="I374" s="24" t="s">
        <v>17</v>
      </c>
      <c r="J374" s="16"/>
      <c r="K374" s="15"/>
      <c r="L374" s="14"/>
      <c r="M374" s="14"/>
    </row>
    <row r="375" spans="1:13" s="13" customFormat="1">
      <c r="A375" s="20"/>
      <c r="B375" s="19"/>
      <c r="C375" s="19"/>
      <c r="D375" s="18"/>
      <c r="E375" s="18"/>
      <c r="F375" s="18"/>
      <c r="G375" s="18"/>
      <c r="H375" s="17"/>
      <c r="I375" s="17"/>
      <c r="J375" s="16"/>
      <c r="K375" s="15"/>
      <c r="L375" s="14"/>
      <c r="M375" s="14"/>
    </row>
    <row r="376" spans="1:13" s="13" customFormat="1">
      <c r="A376" s="20"/>
      <c r="B376" s="19"/>
      <c r="C376" s="19"/>
      <c r="D376" s="18"/>
      <c r="E376" s="18"/>
      <c r="F376" s="18"/>
      <c r="G376" s="18"/>
      <c r="H376" s="17"/>
      <c r="I376" s="17"/>
      <c r="J376" s="16"/>
      <c r="K376" s="15"/>
      <c r="L376" s="14"/>
      <c r="M376" s="14"/>
    </row>
    <row r="377" spans="1:13" s="99" customFormat="1">
      <c r="A377" s="20"/>
      <c r="B377" s="54"/>
      <c r="C377" s="103"/>
      <c r="D377" s="108"/>
      <c r="E377" s="108"/>
      <c r="F377" s="108"/>
      <c r="G377" s="108"/>
      <c r="H377" s="107"/>
      <c r="I377" s="106"/>
      <c r="J377" s="4"/>
      <c r="K377" s="5"/>
      <c r="M377" s="105"/>
    </row>
    <row r="378" spans="1:13" s="99" customFormat="1">
      <c r="A378" s="20"/>
      <c r="B378" s="54"/>
      <c r="C378" s="103"/>
      <c r="D378" s="108"/>
      <c r="E378" s="108"/>
      <c r="F378" s="108"/>
      <c r="G378" s="108"/>
      <c r="H378" s="107"/>
      <c r="I378" s="106"/>
      <c r="J378" s="4"/>
      <c r="K378" s="5"/>
      <c r="M378" s="105"/>
    </row>
    <row r="379" spans="1:13" s="99" customFormat="1">
      <c r="A379" s="20"/>
      <c r="B379" s="54"/>
      <c r="H379" s="103"/>
      <c r="M379" s="104"/>
    </row>
    <row r="380" spans="1:13" s="99" customFormat="1">
      <c r="A380" s="20"/>
      <c r="B380" s="54"/>
      <c r="H380" s="103"/>
      <c r="M380" s="105"/>
    </row>
    <row r="381" spans="1:13" s="99" customFormat="1">
      <c r="A381" s="20"/>
      <c r="B381" s="54"/>
      <c r="H381" s="103"/>
      <c r="M381" s="104"/>
    </row>
    <row r="382" spans="1:13" s="99" customFormat="1">
      <c r="A382" s="20"/>
      <c r="B382" s="54"/>
      <c r="H382" s="103"/>
      <c r="M382" s="104"/>
    </row>
    <row r="383" spans="1:13" s="99" customFormat="1">
      <c r="A383" s="20"/>
      <c r="B383" s="54"/>
      <c r="H383" s="103"/>
      <c r="L383" s="3"/>
      <c r="M383" s="3"/>
    </row>
    <row r="384" spans="1:13" s="99" customFormat="1">
      <c r="A384" s="20"/>
      <c r="B384" s="54"/>
      <c r="C384" s="100"/>
      <c r="D384" s="100"/>
      <c r="E384" s="100"/>
      <c r="F384" s="100"/>
      <c r="G384" s="102"/>
      <c r="H384" s="100"/>
      <c r="I384" s="100"/>
      <c r="J384" s="100"/>
      <c r="K384" s="101"/>
      <c r="L384" s="100"/>
      <c r="M384" s="100"/>
    </row>
    <row r="385" spans="1:22" s="99" customFormat="1">
      <c r="A385" s="20"/>
      <c r="B385" s="54"/>
      <c r="C385" s="18"/>
      <c r="D385" s="8"/>
      <c r="E385" s="8"/>
      <c r="F385" s="8"/>
      <c r="G385" s="8"/>
      <c r="H385" s="29"/>
      <c r="I385" s="29"/>
      <c r="J385" s="93"/>
      <c r="K385" s="27"/>
      <c r="L385" s="28"/>
      <c r="M385" s="28"/>
    </row>
    <row r="386" spans="1:22" s="21" customFormat="1" ht="19.5">
      <c r="A386" s="20"/>
      <c r="B386" s="98" t="s">
        <v>113</v>
      </c>
      <c r="C386" s="97"/>
      <c r="D386" s="96"/>
      <c r="E386" s="96"/>
      <c r="F386" s="96"/>
      <c r="G386" s="96"/>
      <c r="H386" s="95"/>
      <c r="I386" s="95"/>
      <c r="J386" s="94"/>
      <c r="K386" s="93"/>
      <c r="L386" s="26"/>
      <c r="M386" s="26"/>
    </row>
    <row r="387" spans="1:22" s="21" customFormat="1">
      <c r="A387" s="20"/>
      <c r="B387" s="23" t="s">
        <v>112</v>
      </c>
      <c r="C387" s="90"/>
      <c r="D387" s="8"/>
      <c r="E387" s="8"/>
      <c r="F387" s="8"/>
      <c r="G387" s="8"/>
      <c r="H387" s="29"/>
      <c r="I387" s="29"/>
      <c r="J387" s="28"/>
      <c r="K387" s="92"/>
      <c r="L387" s="91"/>
      <c r="M387" s="91"/>
    </row>
    <row r="388" spans="1:22" s="21" customFormat="1" ht="19.5">
      <c r="A388" s="20"/>
      <c r="C388" s="90"/>
      <c r="D388" s="8"/>
      <c r="E388" s="8"/>
      <c r="F388" s="8"/>
      <c r="G388" s="8"/>
      <c r="H388" s="29"/>
      <c r="I388" s="29"/>
      <c r="J388" s="28"/>
      <c r="K388" s="89"/>
      <c r="L388" s="88"/>
      <c r="M388" s="88"/>
    </row>
    <row r="389" spans="1:22" ht="34.5" customHeight="1">
      <c r="A389" s="20"/>
      <c r="B389" s="23"/>
      <c r="C389" s="2"/>
      <c r="D389" s="8"/>
      <c r="F389" s="8"/>
      <c r="G389" s="8"/>
      <c r="H389" s="29"/>
      <c r="I389" s="29"/>
      <c r="J389" s="57" t="s">
        <v>56</v>
      </c>
      <c r="K389" s="87"/>
      <c r="L389" s="86" t="s">
        <v>515</v>
      </c>
      <c r="M389" s="86" t="s">
        <v>514</v>
      </c>
      <c r="N389" s="2"/>
      <c r="O389" s="2"/>
      <c r="P389" s="2"/>
      <c r="Q389" s="2"/>
      <c r="R389" s="2"/>
      <c r="S389" s="2"/>
      <c r="T389" s="2"/>
      <c r="U389" s="2"/>
      <c r="V389" s="2"/>
    </row>
    <row r="390" spans="1:22" ht="20.25" customHeight="1">
      <c r="A390" s="20"/>
      <c r="B390" s="54"/>
      <c r="C390" s="369"/>
      <c r="D390" s="370"/>
      <c r="E390" s="370"/>
      <c r="F390" s="370"/>
      <c r="G390" s="85"/>
      <c r="H390" s="29"/>
      <c r="I390" s="53" t="s">
        <v>47</v>
      </c>
      <c r="J390" s="52"/>
      <c r="K390" s="51"/>
      <c r="L390" s="50" t="s">
        <v>497</v>
      </c>
      <c r="M390" s="50" t="s">
        <v>46</v>
      </c>
      <c r="N390" s="2"/>
      <c r="O390" s="2"/>
      <c r="P390" s="2"/>
      <c r="Q390" s="2"/>
      <c r="R390" s="2"/>
      <c r="S390" s="2"/>
      <c r="T390" s="2"/>
      <c r="U390" s="2"/>
      <c r="V390" s="2"/>
    </row>
    <row r="391" spans="1:22" s="21" customFormat="1" ht="34.5" customHeight="1">
      <c r="A391" s="34" t="s">
        <v>111</v>
      </c>
      <c r="B391" s="84"/>
      <c r="C391" s="265" t="s">
        <v>110</v>
      </c>
      <c r="D391" s="266"/>
      <c r="E391" s="266"/>
      <c r="F391" s="266"/>
      <c r="G391" s="266"/>
      <c r="H391" s="267"/>
      <c r="I391" s="64" t="s">
        <v>109</v>
      </c>
      <c r="J391" s="63">
        <f>IF(SUM(L391:M391)=0,IF(COUNTIF(L391:M391,"未確認")&gt;0,"未確認",IF(COUNTIF(L391:M391,"~*")&gt;0,"*",SUM(L391:M391))),SUM(L391:M391))</f>
        <v>0</v>
      </c>
      <c r="K391" s="62" t="str">
        <f>IF(OR(COUNTIF(L391:M391,"未確認")&gt;0,COUNTIF(L391:M391,"*")&gt;0),"※","")</f>
        <v/>
      </c>
      <c r="L391" s="83">
        <v>0</v>
      </c>
      <c r="M391" s="83">
        <v>0</v>
      </c>
    </row>
    <row r="392" spans="1:22" customFormat="1" ht="34.5" customHeight="1"/>
    <row r="393" spans="1:22" s="21" customFormat="1">
      <c r="A393" s="20"/>
      <c r="B393" s="23"/>
      <c r="C393" s="23"/>
      <c r="D393" s="23"/>
      <c r="E393" s="23"/>
      <c r="F393" s="23"/>
      <c r="G393" s="23"/>
      <c r="H393" s="22"/>
      <c r="I393" s="22"/>
      <c r="J393" s="16"/>
      <c r="K393" s="15"/>
      <c r="L393" s="14"/>
      <c r="M393" s="14"/>
    </row>
    <row r="394" spans="1:22" s="35" customFormat="1">
      <c r="A394" s="20"/>
      <c r="B394" s="23" t="s">
        <v>108</v>
      </c>
      <c r="C394" s="23"/>
      <c r="D394" s="23"/>
      <c r="E394" s="23"/>
      <c r="F394" s="23"/>
      <c r="G394" s="23"/>
      <c r="H394" s="22"/>
      <c r="I394" s="22"/>
      <c r="J394" s="28"/>
      <c r="K394" s="27"/>
      <c r="L394" s="26"/>
      <c r="M394" s="26"/>
    </row>
    <row r="395" spans="1:22">
      <c r="A395" s="20"/>
      <c r="B395" s="23"/>
      <c r="C395" s="23"/>
      <c r="D395" s="23"/>
      <c r="E395" s="23"/>
      <c r="F395" s="23"/>
      <c r="G395" s="23"/>
      <c r="H395" s="22"/>
      <c r="I395" s="22"/>
      <c r="L395" s="58"/>
      <c r="M395" s="58"/>
      <c r="N395" s="2"/>
      <c r="O395" s="2"/>
      <c r="P395" s="2"/>
      <c r="Q395" s="2"/>
      <c r="R395" s="2"/>
      <c r="S395" s="2"/>
      <c r="T395" s="2"/>
      <c r="U395" s="2"/>
      <c r="V395" s="2"/>
    </row>
    <row r="396" spans="1:22" s="54" customFormat="1" ht="34.5" customHeight="1">
      <c r="A396" s="20"/>
      <c r="B396" s="23"/>
      <c r="C396" s="8"/>
      <c r="D396" s="8"/>
      <c r="E396" s="8"/>
      <c r="F396" s="8"/>
      <c r="G396" s="8"/>
      <c r="H396" s="29"/>
      <c r="I396" s="29"/>
      <c r="J396" s="57" t="s">
        <v>56</v>
      </c>
      <c r="K396" s="56"/>
      <c r="L396" s="55" t="s">
        <v>515</v>
      </c>
      <c r="M396" s="55" t="s">
        <v>514</v>
      </c>
    </row>
    <row r="397" spans="1:22" s="54" customFormat="1" ht="20.25" customHeight="1">
      <c r="A397" s="20"/>
      <c r="C397" s="18"/>
      <c r="D397" s="8"/>
      <c r="E397" s="8"/>
      <c r="F397" s="8"/>
      <c r="G397" s="8"/>
      <c r="H397" s="29"/>
      <c r="I397" s="53" t="s">
        <v>47</v>
      </c>
      <c r="J397" s="52"/>
      <c r="K397" s="51"/>
      <c r="L397" s="50" t="s">
        <v>497</v>
      </c>
      <c r="M397" s="50" t="s">
        <v>46</v>
      </c>
    </row>
    <row r="398" spans="1:22" s="35" customFormat="1" ht="113.65" customHeight="1">
      <c r="A398" s="34" t="s">
        <v>107</v>
      </c>
      <c r="B398" s="19"/>
      <c r="C398" s="307" t="s">
        <v>106</v>
      </c>
      <c r="D398" s="308"/>
      <c r="E398" s="308"/>
      <c r="F398" s="308"/>
      <c r="G398" s="308"/>
      <c r="H398" s="309"/>
      <c r="I398" s="82" t="s">
        <v>105</v>
      </c>
      <c r="J398" s="32"/>
      <c r="K398" s="81"/>
      <c r="L398" s="68" t="s">
        <v>104</v>
      </c>
      <c r="M398" s="68" t="s">
        <v>104</v>
      </c>
    </row>
    <row r="399" spans="1:22" s="21" customFormat="1" ht="65.099999999999994" customHeight="1">
      <c r="A399" s="20"/>
      <c r="B399" s="19"/>
      <c r="C399" s="310" t="s">
        <v>102</v>
      </c>
      <c r="D399" s="311"/>
      <c r="E399" s="311"/>
      <c r="F399" s="311"/>
      <c r="G399" s="311"/>
      <c r="H399" s="312"/>
      <c r="I399" s="313" t="s">
        <v>101</v>
      </c>
      <c r="J399" s="73"/>
      <c r="K399" s="77"/>
      <c r="L399" s="76"/>
      <c r="M399" s="75"/>
    </row>
    <row r="400" spans="1:22" s="21" customFormat="1" ht="34.5" customHeight="1">
      <c r="A400" s="34" t="s">
        <v>100</v>
      </c>
      <c r="B400" s="19"/>
      <c r="C400" s="74"/>
      <c r="D400" s="366" t="s">
        <v>83</v>
      </c>
      <c r="E400" s="367"/>
      <c r="F400" s="367"/>
      <c r="G400" s="367"/>
      <c r="H400" s="368"/>
      <c r="I400" s="341"/>
      <c r="J400" s="73"/>
      <c r="K400" s="72"/>
      <c r="L400" s="68">
        <v>0</v>
      </c>
      <c r="M400" s="68">
        <v>0</v>
      </c>
    </row>
    <row r="401" spans="1:13" s="21" customFormat="1" ht="34.5" customHeight="1">
      <c r="A401" s="34" t="s">
        <v>99</v>
      </c>
      <c r="B401" s="19"/>
      <c r="C401" s="74"/>
      <c r="D401" s="366" t="s">
        <v>81</v>
      </c>
      <c r="E401" s="367"/>
      <c r="F401" s="367"/>
      <c r="G401" s="367"/>
      <c r="H401" s="368"/>
      <c r="I401" s="341"/>
      <c r="J401" s="73"/>
      <c r="K401" s="72"/>
      <c r="L401" s="68">
        <v>0</v>
      </c>
      <c r="M401" s="68">
        <v>0</v>
      </c>
    </row>
    <row r="402" spans="1:13" s="21" customFormat="1" ht="34.5" customHeight="1">
      <c r="A402" s="34" t="s">
        <v>98</v>
      </c>
      <c r="B402" s="19"/>
      <c r="C402" s="74"/>
      <c r="D402" s="366" t="s">
        <v>79</v>
      </c>
      <c r="E402" s="367"/>
      <c r="F402" s="367"/>
      <c r="G402" s="367"/>
      <c r="H402" s="368"/>
      <c r="I402" s="341"/>
      <c r="J402" s="73"/>
      <c r="K402" s="72"/>
      <c r="L402" s="68">
        <v>0</v>
      </c>
      <c r="M402" s="68">
        <v>0</v>
      </c>
    </row>
    <row r="403" spans="1:13" s="21" customFormat="1" ht="34.5" customHeight="1">
      <c r="A403" s="34" t="s">
        <v>97</v>
      </c>
      <c r="B403" s="19"/>
      <c r="C403" s="74"/>
      <c r="D403" s="366" t="s">
        <v>77</v>
      </c>
      <c r="E403" s="367"/>
      <c r="F403" s="367"/>
      <c r="G403" s="367"/>
      <c r="H403" s="368"/>
      <c r="I403" s="341"/>
      <c r="J403" s="73"/>
      <c r="K403" s="72"/>
      <c r="L403" s="68">
        <v>0</v>
      </c>
      <c r="M403" s="68">
        <v>0</v>
      </c>
    </row>
    <row r="404" spans="1:13" s="21" customFormat="1" ht="34.5" customHeight="1">
      <c r="A404" s="34" t="s">
        <v>96</v>
      </c>
      <c r="B404" s="19"/>
      <c r="C404" s="74"/>
      <c r="D404" s="366" t="s">
        <v>75</v>
      </c>
      <c r="E404" s="367"/>
      <c r="F404" s="367"/>
      <c r="G404" s="367"/>
      <c r="H404" s="368"/>
      <c r="I404" s="341"/>
      <c r="J404" s="73"/>
      <c r="K404" s="72"/>
      <c r="L404" s="68">
        <v>0</v>
      </c>
      <c r="M404" s="68">
        <v>0</v>
      </c>
    </row>
    <row r="405" spans="1:13" s="21" customFormat="1" ht="34.5" customHeight="1">
      <c r="A405" s="34" t="s">
        <v>95</v>
      </c>
      <c r="B405" s="19"/>
      <c r="C405" s="80"/>
      <c r="D405" s="366" t="s">
        <v>73</v>
      </c>
      <c r="E405" s="367"/>
      <c r="F405" s="367"/>
      <c r="G405" s="367"/>
      <c r="H405" s="368"/>
      <c r="I405" s="341"/>
      <c r="J405" s="73"/>
      <c r="K405" s="72"/>
      <c r="L405" s="68">
        <v>0</v>
      </c>
      <c r="M405" s="68">
        <v>0</v>
      </c>
    </row>
    <row r="406" spans="1:13" s="21" customFormat="1" ht="34.5" customHeight="1">
      <c r="A406" s="34" t="s">
        <v>94</v>
      </c>
      <c r="B406" s="19"/>
      <c r="C406" s="79"/>
      <c r="D406" s="366" t="s">
        <v>71</v>
      </c>
      <c r="E406" s="367"/>
      <c r="F406" s="367"/>
      <c r="G406" s="367"/>
      <c r="H406" s="368"/>
      <c r="I406" s="341"/>
      <c r="J406" s="70"/>
      <c r="K406" s="69"/>
      <c r="L406" s="68">
        <v>0</v>
      </c>
      <c r="M406" s="68">
        <v>0</v>
      </c>
    </row>
    <row r="407" spans="1:13" s="21" customFormat="1" ht="42.75" customHeight="1">
      <c r="A407" s="20"/>
      <c r="B407" s="19"/>
      <c r="C407" s="310" t="s">
        <v>93</v>
      </c>
      <c r="D407" s="311"/>
      <c r="E407" s="311"/>
      <c r="F407" s="311"/>
      <c r="G407" s="311"/>
      <c r="H407" s="312"/>
      <c r="I407" s="341"/>
      <c r="J407" s="73"/>
      <c r="K407" s="77"/>
      <c r="L407" s="76"/>
      <c r="M407" s="75"/>
    </row>
    <row r="408" spans="1:13" s="21" customFormat="1" ht="34.5" customHeight="1">
      <c r="A408" s="34" t="s">
        <v>92</v>
      </c>
      <c r="B408" s="19"/>
      <c r="C408" s="74"/>
      <c r="D408" s="366" t="s">
        <v>83</v>
      </c>
      <c r="E408" s="367"/>
      <c r="F408" s="367"/>
      <c r="G408" s="367"/>
      <c r="H408" s="368"/>
      <c r="I408" s="341"/>
      <c r="J408" s="73"/>
      <c r="K408" s="72"/>
      <c r="L408" s="68">
        <v>0</v>
      </c>
      <c r="M408" s="68">
        <v>0</v>
      </c>
    </row>
    <row r="409" spans="1:13" s="21" customFormat="1" ht="34.5" customHeight="1">
      <c r="A409" s="34" t="s">
        <v>91</v>
      </c>
      <c r="B409" s="19"/>
      <c r="C409" s="74"/>
      <c r="D409" s="366" t="s">
        <v>81</v>
      </c>
      <c r="E409" s="367"/>
      <c r="F409" s="367"/>
      <c r="G409" s="367"/>
      <c r="H409" s="368"/>
      <c r="I409" s="341"/>
      <c r="J409" s="73"/>
      <c r="K409" s="72"/>
      <c r="L409" s="68">
        <v>0</v>
      </c>
      <c r="M409" s="68">
        <v>0</v>
      </c>
    </row>
    <row r="410" spans="1:13" s="21" customFormat="1" ht="34.5" customHeight="1">
      <c r="A410" s="34" t="s">
        <v>90</v>
      </c>
      <c r="B410" s="19"/>
      <c r="C410" s="74"/>
      <c r="D410" s="366" t="s">
        <v>79</v>
      </c>
      <c r="E410" s="367"/>
      <c r="F410" s="367"/>
      <c r="G410" s="367"/>
      <c r="H410" s="368"/>
      <c r="I410" s="341"/>
      <c r="J410" s="73"/>
      <c r="K410" s="72"/>
      <c r="L410" s="68">
        <v>0</v>
      </c>
      <c r="M410" s="68">
        <v>0</v>
      </c>
    </row>
    <row r="411" spans="1:13" s="21" customFormat="1" ht="34.5" customHeight="1">
      <c r="A411" s="34" t="s">
        <v>89</v>
      </c>
      <c r="B411" s="19"/>
      <c r="C411" s="74"/>
      <c r="D411" s="366" t="s">
        <v>77</v>
      </c>
      <c r="E411" s="367"/>
      <c r="F411" s="367"/>
      <c r="G411" s="367"/>
      <c r="H411" s="368"/>
      <c r="I411" s="341"/>
      <c r="J411" s="73"/>
      <c r="K411" s="72"/>
      <c r="L411" s="68">
        <v>0</v>
      </c>
      <c r="M411" s="68">
        <v>0</v>
      </c>
    </row>
    <row r="412" spans="1:13" s="21" customFormat="1" ht="34.5" customHeight="1">
      <c r="A412" s="34" t="s">
        <v>88</v>
      </c>
      <c r="B412" s="19"/>
      <c r="C412" s="74"/>
      <c r="D412" s="366" t="s">
        <v>75</v>
      </c>
      <c r="E412" s="367"/>
      <c r="F412" s="367"/>
      <c r="G412" s="367"/>
      <c r="H412" s="368"/>
      <c r="I412" s="341"/>
      <c r="J412" s="73"/>
      <c r="K412" s="72"/>
      <c r="L412" s="68">
        <v>0</v>
      </c>
      <c r="M412" s="68">
        <v>0</v>
      </c>
    </row>
    <row r="413" spans="1:13" s="21" customFormat="1" ht="34.5" customHeight="1">
      <c r="A413" s="34" t="s">
        <v>87</v>
      </c>
      <c r="B413" s="19"/>
      <c r="C413" s="74"/>
      <c r="D413" s="366" t="s">
        <v>73</v>
      </c>
      <c r="E413" s="367"/>
      <c r="F413" s="367"/>
      <c r="G413" s="367"/>
      <c r="H413" s="368"/>
      <c r="I413" s="341"/>
      <c r="J413" s="73"/>
      <c r="K413" s="72"/>
      <c r="L413" s="68">
        <v>0</v>
      </c>
      <c r="M413" s="68">
        <v>0</v>
      </c>
    </row>
    <row r="414" spans="1:13" s="21" customFormat="1" ht="34.5" customHeight="1">
      <c r="A414" s="34" t="s">
        <v>86</v>
      </c>
      <c r="B414" s="19"/>
      <c r="C414" s="71"/>
      <c r="D414" s="366" t="s">
        <v>71</v>
      </c>
      <c r="E414" s="367"/>
      <c r="F414" s="367"/>
      <c r="G414" s="367"/>
      <c r="H414" s="368"/>
      <c r="I414" s="341"/>
      <c r="J414" s="70"/>
      <c r="K414" s="69"/>
      <c r="L414" s="68">
        <v>0</v>
      </c>
      <c r="M414" s="68">
        <v>0</v>
      </c>
    </row>
    <row r="415" spans="1:13" s="21" customFormat="1" ht="42.75" customHeight="1">
      <c r="A415" s="20"/>
      <c r="B415" s="19"/>
      <c r="C415" s="310" t="s">
        <v>85</v>
      </c>
      <c r="D415" s="311"/>
      <c r="E415" s="311"/>
      <c r="F415" s="311"/>
      <c r="G415" s="311"/>
      <c r="H415" s="312"/>
      <c r="I415" s="341"/>
      <c r="J415" s="78"/>
      <c r="K415" s="77"/>
      <c r="L415" s="76"/>
      <c r="M415" s="75"/>
    </row>
    <row r="416" spans="1:13" s="21" customFormat="1" ht="34.5" customHeight="1">
      <c r="A416" s="34" t="s">
        <v>84</v>
      </c>
      <c r="B416" s="19"/>
      <c r="C416" s="74"/>
      <c r="D416" s="366" t="s">
        <v>83</v>
      </c>
      <c r="E416" s="367"/>
      <c r="F416" s="367"/>
      <c r="G416" s="367"/>
      <c r="H416" s="368"/>
      <c r="I416" s="341"/>
      <c r="J416" s="73"/>
      <c r="K416" s="72"/>
      <c r="L416" s="68">
        <v>0</v>
      </c>
      <c r="M416" s="68">
        <v>0</v>
      </c>
    </row>
    <row r="417" spans="1:22" s="21" customFormat="1" ht="34.5" customHeight="1">
      <c r="A417" s="34" t="s">
        <v>82</v>
      </c>
      <c r="B417" s="19"/>
      <c r="C417" s="74"/>
      <c r="D417" s="366" t="s">
        <v>81</v>
      </c>
      <c r="E417" s="367"/>
      <c r="F417" s="367"/>
      <c r="G417" s="367"/>
      <c r="H417" s="368"/>
      <c r="I417" s="341"/>
      <c r="J417" s="73"/>
      <c r="K417" s="72"/>
      <c r="L417" s="68">
        <v>0</v>
      </c>
      <c r="M417" s="68">
        <v>0</v>
      </c>
    </row>
    <row r="418" spans="1:22" s="21" customFormat="1" ht="34.5" customHeight="1">
      <c r="A418" s="34" t="s">
        <v>80</v>
      </c>
      <c r="B418" s="19"/>
      <c r="C418" s="74"/>
      <c r="D418" s="366" t="s">
        <v>79</v>
      </c>
      <c r="E418" s="367"/>
      <c r="F418" s="367"/>
      <c r="G418" s="367"/>
      <c r="H418" s="368"/>
      <c r="I418" s="341"/>
      <c r="J418" s="73"/>
      <c r="K418" s="72"/>
      <c r="L418" s="68">
        <v>0</v>
      </c>
      <c r="M418" s="68">
        <v>0</v>
      </c>
    </row>
    <row r="419" spans="1:22" s="21" customFormat="1" ht="34.5" customHeight="1">
      <c r="A419" s="34" t="s">
        <v>78</v>
      </c>
      <c r="B419" s="19"/>
      <c r="C419" s="74"/>
      <c r="D419" s="366" t="s">
        <v>77</v>
      </c>
      <c r="E419" s="367"/>
      <c r="F419" s="367"/>
      <c r="G419" s="367"/>
      <c r="H419" s="368"/>
      <c r="I419" s="341"/>
      <c r="J419" s="73"/>
      <c r="K419" s="72"/>
      <c r="L419" s="68">
        <v>0</v>
      </c>
      <c r="M419" s="68">
        <v>0</v>
      </c>
    </row>
    <row r="420" spans="1:22" s="21" customFormat="1" ht="34.5" customHeight="1">
      <c r="A420" s="34" t="s">
        <v>76</v>
      </c>
      <c r="B420" s="19"/>
      <c r="C420" s="74"/>
      <c r="D420" s="366" t="s">
        <v>75</v>
      </c>
      <c r="E420" s="367"/>
      <c r="F420" s="367"/>
      <c r="G420" s="367"/>
      <c r="H420" s="368"/>
      <c r="I420" s="341"/>
      <c r="J420" s="73"/>
      <c r="K420" s="72"/>
      <c r="L420" s="68">
        <v>0</v>
      </c>
      <c r="M420" s="68">
        <v>0</v>
      </c>
    </row>
    <row r="421" spans="1:22" s="21" customFormat="1" ht="34.5" customHeight="1">
      <c r="A421" s="34" t="s">
        <v>74</v>
      </c>
      <c r="B421" s="19"/>
      <c r="C421" s="74"/>
      <c r="D421" s="366" t="s">
        <v>73</v>
      </c>
      <c r="E421" s="367"/>
      <c r="F421" s="367"/>
      <c r="G421" s="367"/>
      <c r="H421" s="368"/>
      <c r="I421" s="341"/>
      <c r="J421" s="73"/>
      <c r="K421" s="72"/>
      <c r="L421" s="68">
        <v>0</v>
      </c>
      <c r="M421" s="68">
        <v>0</v>
      </c>
    </row>
    <row r="422" spans="1:22" s="21" customFormat="1" ht="34.5" customHeight="1">
      <c r="A422" s="34" t="s">
        <v>72</v>
      </c>
      <c r="B422" s="19"/>
      <c r="C422" s="71"/>
      <c r="D422" s="366" t="s">
        <v>71</v>
      </c>
      <c r="E422" s="367"/>
      <c r="F422" s="367"/>
      <c r="G422" s="367"/>
      <c r="H422" s="368"/>
      <c r="I422" s="342"/>
      <c r="J422" s="70"/>
      <c r="K422" s="69"/>
      <c r="L422" s="68">
        <v>0</v>
      </c>
      <c r="M422" s="68">
        <v>0</v>
      </c>
    </row>
    <row r="423" spans="1:22" s="21" customFormat="1">
      <c r="A423" s="20"/>
      <c r="B423" s="23"/>
      <c r="C423" s="23"/>
      <c r="D423" s="23"/>
      <c r="E423" s="23"/>
      <c r="F423" s="23"/>
      <c r="G423" s="23"/>
      <c r="H423" s="22"/>
      <c r="I423" s="22"/>
      <c r="J423" s="16"/>
      <c r="K423" s="15"/>
      <c r="L423" s="14"/>
      <c r="M423" s="14"/>
    </row>
    <row r="424" spans="1:22" s="13" customFormat="1">
      <c r="A424" s="20"/>
      <c r="B424" s="25"/>
      <c r="C424" s="18"/>
      <c r="D424" s="18"/>
      <c r="E424" s="18"/>
      <c r="F424" s="18"/>
      <c r="G424" s="18"/>
      <c r="H424" s="17"/>
      <c r="I424" s="17"/>
      <c r="J424" s="16"/>
      <c r="K424" s="15"/>
      <c r="L424" s="14"/>
      <c r="M424" s="14"/>
    </row>
    <row r="425" spans="1:22" s="21" customFormat="1">
      <c r="A425" s="20"/>
      <c r="B425" s="19"/>
      <c r="C425" s="8"/>
      <c r="D425" s="8"/>
      <c r="E425" s="8"/>
      <c r="F425" s="8"/>
      <c r="G425" s="8"/>
      <c r="H425" s="29"/>
      <c r="I425" s="29"/>
      <c r="J425" s="28"/>
      <c r="K425" s="27"/>
      <c r="L425" s="26"/>
      <c r="M425" s="26"/>
    </row>
    <row r="426" spans="1:22" s="21" customFormat="1">
      <c r="A426" s="20"/>
      <c r="B426" s="23" t="s">
        <v>70</v>
      </c>
      <c r="C426" s="23"/>
      <c r="D426" s="23"/>
      <c r="E426" s="23"/>
      <c r="F426" s="23"/>
      <c r="G426" s="23"/>
      <c r="H426" s="22"/>
      <c r="I426" s="22"/>
      <c r="J426" s="28"/>
      <c r="K426" s="27"/>
      <c r="L426" s="26"/>
      <c r="M426" s="26"/>
    </row>
    <row r="427" spans="1:22">
      <c r="A427" s="20"/>
      <c r="B427" s="23"/>
      <c r="C427" s="23"/>
      <c r="D427" s="23"/>
      <c r="E427" s="23"/>
      <c r="F427" s="23"/>
      <c r="G427" s="23"/>
      <c r="H427" s="22"/>
      <c r="I427" s="22"/>
      <c r="L427" s="58"/>
      <c r="M427" s="58"/>
      <c r="N427" s="2"/>
      <c r="O427" s="2"/>
      <c r="P427" s="2"/>
      <c r="Q427" s="2"/>
      <c r="R427" s="2"/>
      <c r="S427" s="2"/>
      <c r="T427" s="2"/>
      <c r="U427" s="2"/>
      <c r="V427" s="2"/>
    </row>
    <row r="428" spans="1:22" s="54" customFormat="1" ht="34.5" customHeight="1">
      <c r="A428" s="20"/>
      <c r="B428" s="23"/>
      <c r="C428" s="8"/>
      <c r="D428" s="8"/>
      <c r="E428" s="8"/>
      <c r="F428" s="8"/>
      <c r="G428" s="8"/>
      <c r="H428" s="29"/>
      <c r="I428" s="29"/>
      <c r="J428" s="57" t="s">
        <v>56</v>
      </c>
      <c r="K428" s="56"/>
      <c r="L428" s="55" t="s">
        <v>515</v>
      </c>
      <c r="M428" s="55" t="s">
        <v>514</v>
      </c>
    </row>
    <row r="429" spans="1:22" s="54" customFormat="1" ht="19.899999999999999" customHeight="1">
      <c r="A429" s="20"/>
      <c r="C429" s="18"/>
      <c r="D429" s="8"/>
      <c r="E429" s="8"/>
      <c r="F429" s="8"/>
      <c r="G429" s="8"/>
      <c r="H429" s="29"/>
      <c r="I429" s="53" t="s">
        <v>47</v>
      </c>
      <c r="J429" s="52"/>
      <c r="K429" s="51"/>
      <c r="L429" s="50" t="s">
        <v>497</v>
      </c>
      <c r="M429" s="50" t="s">
        <v>46</v>
      </c>
    </row>
    <row r="430" spans="1:22" s="35" customFormat="1" ht="35.1" customHeight="1">
      <c r="A430" s="34" t="s">
        <v>69</v>
      </c>
      <c r="B430" s="25"/>
      <c r="C430" s="310" t="s">
        <v>68</v>
      </c>
      <c r="D430" s="311"/>
      <c r="E430" s="311"/>
      <c r="F430" s="311"/>
      <c r="G430" s="311"/>
      <c r="H430" s="312"/>
      <c r="I430" s="329" t="s">
        <v>67</v>
      </c>
      <c r="J430" s="65" t="s">
        <v>510</v>
      </c>
      <c r="K430" s="62" t="str">
        <f>IF(OR(COUNTIF(L430:M430,"未確認")&gt;0,COUNTIF(L430:M430,"~*")&gt;0),"※","")</f>
        <v/>
      </c>
      <c r="L430" s="61"/>
      <c r="M430" s="61"/>
    </row>
    <row r="431" spans="1:22" s="35" customFormat="1" ht="35.1" customHeight="1">
      <c r="A431" s="34" t="s">
        <v>66</v>
      </c>
      <c r="B431" s="25"/>
      <c r="C431" s="67"/>
      <c r="D431" s="66"/>
      <c r="E431" s="307" t="s">
        <v>61</v>
      </c>
      <c r="F431" s="308"/>
      <c r="G431" s="308"/>
      <c r="H431" s="309"/>
      <c r="I431" s="315"/>
      <c r="J431" s="65">
        <v>0</v>
      </c>
      <c r="K431" s="62" t="str">
        <f>IF(OR(COUNTIF(L431:M431,"未確認")&gt;0,COUNTIF(L431:M431,"~*")&gt;0),"※","")</f>
        <v/>
      </c>
      <c r="L431" s="61"/>
      <c r="M431" s="61"/>
    </row>
    <row r="432" spans="1:22" s="35" customFormat="1" ht="35.1" customHeight="1">
      <c r="A432" s="34" t="s">
        <v>65</v>
      </c>
      <c r="B432" s="25"/>
      <c r="C432" s="310" t="s">
        <v>64</v>
      </c>
      <c r="D432" s="311"/>
      <c r="E432" s="311"/>
      <c r="F432" s="311"/>
      <c r="G432" s="311"/>
      <c r="H432" s="312"/>
      <c r="I432" s="313" t="s">
        <v>63</v>
      </c>
      <c r="J432" s="65" t="s">
        <v>510</v>
      </c>
      <c r="K432" s="62" t="str">
        <f>IF(OR(COUNTIF(L432:M432,"未確認")&gt;0,COUNTIF(L432:M432,"~*")&gt;0),"※","")</f>
        <v/>
      </c>
      <c r="L432" s="61"/>
      <c r="M432" s="61"/>
    </row>
    <row r="433" spans="1:22" s="35" customFormat="1" ht="35.1" customHeight="1">
      <c r="A433" s="34" t="s">
        <v>62</v>
      </c>
      <c r="B433" s="25"/>
      <c r="C433" s="67"/>
      <c r="D433" s="66"/>
      <c r="E433" s="307" t="s">
        <v>61</v>
      </c>
      <c r="F433" s="308"/>
      <c r="G433" s="308"/>
      <c r="H433" s="309"/>
      <c r="I433" s="372"/>
      <c r="J433" s="65">
        <v>0</v>
      </c>
      <c r="K433" s="62" t="str">
        <f>IF(OR(COUNTIF(L433:M433,"未確認")&gt;0,COUNTIF(L433:M433,"~*")&gt;0),"※","")</f>
        <v/>
      </c>
      <c r="L433" s="61"/>
      <c r="M433" s="61"/>
    </row>
    <row r="434" spans="1:22" s="35" customFormat="1" ht="42" customHeight="1">
      <c r="A434" s="34" t="s">
        <v>60</v>
      </c>
      <c r="B434" s="25"/>
      <c r="C434" s="307" t="s">
        <v>59</v>
      </c>
      <c r="D434" s="308"/>
      <c r="E434" s="308"/>
      <c r="F434" s="308"/>
      <c r="G434" s="308"/>
      <c r="H434" s="309"/>
      <c r="I434" s="64" t="s">
        <v>58</v>
      </c>
      <c r="J434" s="63">
        <v>0</v>
      </c>
      <c r="K434" s="62" t="str">
        <f>IF(OR(COUNTIF(L434:M434,"未確認")&gt;0,COUNTIF(L434:M434,"~*")&gt;0),"※","")</f>
        <v/>
      </c>
      <c r="L434" s="61"/>
      <c r="M434" s="61"/>
    </row>
    <row r="435" spans="1:22" s="21" customFormat="1">
      <c r="A435" s="20"/>
      <c r="B435" s="23"/>
      <c r="C435" s="23"/>
      <c r="D435" s="23"/>
      <c r="E435" s="23"/>
      <c r="F435" s="23"/>
      <c r="G435" s="23"/>
      <c r="H435" s="22"/>
      <c r="I435" s="22"/>
      <c r="J435" s="16"/>
      <c r="K435" s="15"/>
      <c r="L435" s="14"/>
      <c r="M435" s="14"/>
    </row>
    <row r="436" spans="1:22" s="13" customFormat="1">
      <c r="A436" s="20"/>
      <c r="B436" s="25"/>
      <c r="C436" s="18"/>
      <c r="D436" s="18"/>
      <c r="E436" s="18"/>
      <c r="F436" s="18"/>
      <c r="G436" s="18"/>
      <c r="H436" s="17"/>
      <c r="I436" s="17"/>
      <c r="J436" s="16"/>
      <c r="K436" s="15"/>
      <c r="L436" s="14"/>
      <c r="M436" s="14"/>
    </row>
    <row r="437" spans="1:22" s="21" customFormat="1">
      <c r="A437" s="20"/>
      <c r="B437" s="25"/>
      <c r="C437" s="8"/>
      <c r="D437" s="8"/>
      <c r="E437" s="60"/>
      <c r="F437" s="60"/>
      <c r="G437" s="60"/>
      <c r="H437" s="59"/>
      <c r="I437" s="59"/>
      <c r="J437" s="16"/>
      <c r="K437" s="15"/>
      <c r="L437" s="14"/>
      <c r="M437" s="14"/>
    </row>
    <row r="438" spans="1:22" s="35" customFormat="1">
      <c r="A438" s="20"/>
      <c r="B438" s="23" t="s">
        <v>57</v>
      </c>
      <c r="C438" s="8"/>
      <c r="D438" s="8"/>
      <c r="E438" s="8"/>
      <c r="F438" s="8"/>
      <c r="G438" s="8"/>
      <c r="H438" s="29"/>
      <c r="I438" s="29"/>
      <c r="J438" s="28"/>
      <c r="K438" s="27"/>
      <c r="L438" s="26"/>
      <c r="M438" s="26"/>
    </row>
    <row r="439" spans="1:22">
      <c r="A439" s="20"/>
      <c r="B439" s="23"/>
      <c r="C439" s="23"/>
      <c r="D439" s="23"/>
      <c r="E439" s="23"/>
      <c r="F439" s="23"/>
      <c r="G439" s="23"/>
      <c r="H439" s="22"/>
      <c r="I439" s="22"/>
      <c r="L439" s="58"/>
      <c r="M439" s="58"/>
      <c r="N439" s="2"/>
      <c r="O439" s="2"/>
      <c r="P439" s="2"/>
      <c r="Q439" s="2"/>
      <c r="R439" s="2"/>
      <c r="S439" s="2"/>
      <c r="T439" s="2"/>
      <c r="U439" s="2"/>
      <c r="V439" s="2"/>
    </row>
    <row r="440" spans="1:22" ht="34.5" customHeight="1">
      <c r="A440" s="20"/>
      <c r="B440" s="23"/>
      <c r="C440" s="8"/>
      <c r="D440" s="8"/>
      <c r="F440" s="8"/>
      <c r="G440" s="8"/>
      <c r="H440" s="29"/>
      <c r="I440" s="29"/>
      <c r="J440" s="57" t="s">
        <v>56</v>
      </c>
      <c r="K440" s="56"/>
      <c r="L440" s="55" t="s">
        <v>515</v>
      </c>
      <c r="M440" s="55" t="s">
        <v>514</v>
      </c>
      <c r="N440" s="2"/>
      <c r="O440" s="2"/>
      <c r="P440" s="2"/>
      <c r="Q440" s="2"/>
      <c r="R440" s="2"/>
      <c r="S440" s="2"/>
      <c r="T440" s="2"/>
      <c r="U440" s="2"/>
      <c r="V440" s="2"/>
    </row>
    <row r="441" spans="1:22" ht="20.25" customHeight="1">
      <c r="A441" s="20"/>
      <c r="B441" s="54"/>
      <c r="C441" s="18"/>
      <c r="D441" s="8"/>
      <c r="F441" s="8"/>
      <c r="G441" s="8"/>
      <c r="H441" s="29"/>
      <c r="I441" s="53" t="s">
        <v>47</v>
      </c>
      <c r="J441" s="52"/>
      <c r="K441" s="51"/>
      <c r="L441" s="50" t="s">
        <v>497</v>
      </c>
      <c r="M441" s="50" t="s">
        <v>46</v>
      </c>
      <c r="N441" s="2"/>
      <c r="O441" s="2"/>
      <c r="P441" s="2"/>
      <c r="Q441" s="2"/>
      <c r="R441" s="2"/>
      <c r="S441" s="2"/>
      <c r="T441" s="2"/>
      <c r="U441" s="2"/>
      <c r="V441" s="2"/>
    </row>
    <row r="442" spans="1:22" s="13" customFormat="1" ht="56.1" customHeight="1">
      <c r="A442" s="34" t="s">
        <v>44</v>
      </c>
      <c r="B442" s="25"/>
      <c r="C442" s="307" t="s">
        <v>43</v>
      </c>
      <c r="D442" s="308"/>
      <c r="E442" s="308"/>
      <c r="F442" s="308"/>
      <c r="G442" s="308"/>
      <c r="H442" s="309"/>
      <c r="I442" s="33" t="s">
        <v>42</v>
      </c>
      <c r="J442" s="32"/>
      <c r="K442" s="31"/>
      <c r="L442" s="49" t="s">
        <v>41</v>
      </c>
      <c r="M442" s="49" t="s">
        <v>41</v>
      </c>
    </row>
    <row r="443" spans="1:22" s="13" customFormat="1" ht="56.1" customHeight="1">
      <c r="A443" s="34" t="s">
        <v>40</v>
      </c>
      <c r="B443" s="25"/>
      <c r="C443" s="307" t="s">
        <v>39</v>
      </c>
      <c r="D443" s="308"/>
      <c r="E443" s="308"/>
      <c r="F443" s="308"/>
      <c r="G443" s="308"/>
      <c r="H443" s="309"/>
      <c r="I443" s="33" t="s">
        <v>38</v>
      </c>
      <c r="J443" s="32"/>
      <c r="K443" s="31"/>
      <c r="L443" s="48">
        <v>0</v>
      </c>
      <c r="M443" s="48">
        <v>0</v>
      </c>
    </row>
    <row r="444" spans="1:22" s="13" customFormat="1" ht="56.1" customHeight="1">
      <c r="A444" s="34" t="s">
        <v>37</v>
      </c>
      <c r="B444" s="25"/>
      <c r="C444" s="307" t="s">
        <v>36</v>
      </c>
      <c r="D444" s="308"/>
      <c r="E444" s="308"/>
      <c r="F444" s="308"/>
      <c r="G444" s="308"/>
      <c r="H444" s="309"/>
      <c r="I444" s="33" t="s">
        <v>35</v>
      </c>
      <c r="J444" s="32"/>
      <c r="K444" s="31"/>
      <c r="L444" s="47">
        <v>0</v>
      </c>
      <c r="M444" s="47">
        <v>0</v>
      </c>
    </row>
    <row r="445" spans="1:22" s="13" customFormat="1" ht="60" customHeight="1">
      <c r="A445" s="34" t="s">
        <v>34</v>
      </c>
      <c r="B445" s="25"/>
      <c r="C445" s="310" t="s">
        <v>33</v>
      </c>
      <c r="D445" s="311"/>
      <c r="E445" s="311"/>
      <c r="F445" s="311"/>
      <c r="G445" s="311"/>
      <c r="H445" s="312"/>
      <c r="I445" s="313" t="s">
        <v>32</v>
      </c>
      <c r="J445" s="32"/>
      <c r="K445" s="31"/>
      <c r="L445" s="36">
        <v>0</v>
      </c>
      <c r="M445" s="36">
        <v>0</v>
      </c>
    </row>
    <row r="446" spans="1:22" s="13" customFormat="1" ht="35.1" customHeight="1">
      <c r="A446" s="34" t="s">
        <v>31</v>
      </c>
      <c r="B446" s="25"/>
      <c r="C446" s="46"/>
      <c r="D446" s="45"/>
      <c r="E446" s="310" t="s">
        <v>30</v>
      </c>
      <c r="F446" s="311"/>
      <c r="G446" s="311"/>
      <c r="H446" s="312"/>
      <c r="I446" s="371"/>
      <c r="J446" s="32"/>
      <c r="K446" s="31"/>
      <c r="L446" s="36">
        <v>0</v>
      </c>
      <c r="M446" s="36">
        <v>0</v>
      </c>
    </row>
    <row r="447" spans="1:22" s="13" customFormat="1" ht="35.1" customHeight="1">
      <c r="A447" s="34"/>
      <c r="B447" s="25"/>
      <c r="C447" s="46"/>
      <c r="D447" s="45"/>
      <c r="E447" s="44"/>
      <c r="F447" s="43"/>
      <c r="G447" s="366" t="s">
        <v>29</v>
      </c>
      <c r="H447" s="368"/>
      <c r="I447" s="371"/>
      <c r="J447" s="32"/>
      <c r="K447" s="31"/>
      <c r="L447" s="36">
        <v>0</v>
      </c>
      <c r="M447" s="36">
        <v>0</v>
      </c>
    </row>
    <row r="448" spans="1:22" s="13" customFormat="1" ht="64.150000000000006" customHeight="1">
      <c r="A448" s="34"/>
      <c r="B448" s="25"/>
      <c r="C448" s="46"/>
      <c r="D448" s="45"/>
      <c r="E448" s="44"/>
      <c r="F448" s="43"/>
      <c r="G448" s="379" t="s">
        <v>28</v>
      </c>
      <c r="H448" s="368"/>
      <c r="I448" s="371"/>
      <c r="J448" s="32"/>
      <c r="K448" s="31"/>
      <c r="L448" s="36">
        <v>0</v>
      </c>
      <c r="M448" s="36">
        <v>0</v>
      </c>
    </row>
    <row r="449" spans="1:23" s="13" customFormat="1" ht="67.150000000000006" customHeight="1">
      <c r="A449" s="34" t="s">
        <v>27</v>
      </c>
      <c r="B449" s="25"/>
      <c r="C449" s="42"/>
      <c r="D449" s="41"/>
      <c r="E449" s="376"/>
      <c r="F449" s="377"/>
      <c r="G449" s="40"/>
      <c r="H449" s="39" t="s">
        <v>26</v>
      </c>
      <c r="I449" s="372"/>
      <c r="J449" s="32"/>
      <c r="K449" s="31"/>
      <c r="L449" s="36">
        <v>0</v>
      </c>
      <c r="M449" s="36">
        <v>0</v>
      </c>
    </row>
    <row r="450" spans="1:23" s="35" customFormat="1" ht="80.099999999999994" customHeight="1">
      <c r="A450" s="34" t="s">
        <v>25</v>
      </c>
      <c r="B450" s="25"/>
      <c r="C450" s="310" t="s">
        <v>24</v>
      </c>
      <c r="D450" s="311"/>
      <c r="E450" s="311"/>
      <c r="F450" s="311"/>
      <c r="G450" s="336"/>
      <c r="H450" s="312"/>
      <c r="I450" s="313" t="s">
        <v>23</v>
      </c>
      <c r="J450" s="32"/>
      <c r="K450" s="31"/>
      <c r="L450" s="36">
        <v>0</v>
      </c>
      <c r="M450" s="36">
        <v>0</v>
      </c>
    </row>
    <row r="451" spans="1:23" s="35" customFormat="1" ht="34.5" customHeight="1">
      <c r="A451" s="34" t="s">
        <v>22</v>
      </c>
      <c r="B451" s="25"/>
      <c r="C451" s="38"/>
      <c r="D451" s="37"/>
      <c r="E451" s="307" t="s">
        <v>21</v>
      </c>
      <c r="F451" s="308"/>
      <c r="G451" s="308"/>
      <c r="H451" s="309"/>
      <c r="I451" s="378"/>
      <c r="J451" s="32"/>
      <c r="K451" s="31"/>
      <c r="L451" s="36">
        <v>0</v>
      </c>
      <c r="M451" s="36">
        <v>0</v>
      </c>
    </row>
    <row r="452" spans="1:23" s="13" customFormat="1" ht="56.1" customHeight="1">
      <c r="A452" s="34" t="s">
        <v>20</v>
      </c>
      <c r="B452" s="25"/>
      <c r="C452" s="307" t="s">
        <v>19</v>
      </c>
      <c r="D452" s="308"/>
      <c r="E452" s="308"/>
      <c r="F452" s="308"/>
      <c r="G452" s="308"/>
      <c r="H452" s="309"/>
      <c r="I452" s="33" t="s">
        <v>18</v>
      </c>
      <c r="J452" s="32"/>
      <c r="K452" s="31"/>
      <c r="L452" s="30">
        <v>0</v>
      </c>
      <c r="M452" s="30">
        <v>0</v>
      </c>
    </row>
    <row r="453" spans="1:23" s="21" customFormat="1">
      <c r="A453" s="20"/>
      <c r="B453" s="23"/>
      <c r="C453" s="18"/>
      <c r="D453" s="18"/>
      <c r="E453" s="23"/>
      <c r="F453" s="23"/>
      <c r="G453" s="23"/>
      <c r="H453" s="22"/>
      <c r="I453" s="22"/>
      <c r="J453" s="16"/>
      <c r="K453" s="15"/>
      <c r="L453" s="14"/>
      <c r="M453" s="14"/>
      <c r="N453" s="14"/>
      <c r="O453" s="14"/>
      <c r="P453" s="14"/>
      <c r="Q453" s="14"/>
    </row>
    <row r="454" spans="1:23" s="13" customFormat="1">
      <c r="A454" s="20"/>
      <c r="B454" s="25"/>
      <c r="C454" s="18"/>
      <c r="D454" s="18"/>
      <c r="E454" s="18"/>
      <c r="F454" s="18"/>
      <c r="G454" s="18"/>
      <c r="H454" s="17"/>
      <c r="I454" s="17"/>
      <c r="J454" s="16"/>
      <c r="K454" s="15"/>
      <c r="L454" s="14"/>
      <c r="M454" s="14"/>
      <c r="N454" s="14"/>
      <c r="O454" s="14"/>
      <c r="P454" s="14"/>
      <c r="Q454" s="14"/>
    </row>
    <row r="455" spans="1:23" s="21" customFormat="1">
      <c r="A455" s="20"/>
      <c r="B455" s="25"/>
      <c r="C455" s="8"/>
      <c r="D455" s="8"/>
      <c r="E455" s="8"/>
      <c r="F455" s="8"/>
      <c r="G455" s="8"/>
      <c r="H455" s="29"/>
      <c r="I455" s="29"/>
      <c r="J455" s="28"/>
      <c r="K455" s="27"/>
      <c r="L455" s="26"/>
      <c r="M455" s="26"/>
      <c r="N455" s="26"/>
      <c r="O455" s="26"/>
      <c r="P455" s="26"/>
      <c r="Q455" s="26"/>
    </row>
    <row r="456" spans="1:23" s="21" customFormat="1">
      <c r="A456" s="20"/>
      <c r="B456" s="23"/>
      <c r="C456" s="23"/>
      <c r="D456" s="23"/>
      <c r="E456" s="23"/>
      <c r="F456" s="23"/>
      <c r="G456" s="23"/>
      <c r="H456" s="22"/>
      <c r="I456" s="22"/>
      <c r="J456" s="16"/>
      <c r="K456" s="15"/>
      <c r="L456" s="14"/>
      <c r="M456" s="14"/>
      <c r="N456" s="14"/>
      <c r="O456" s="14"/>
      <c r="P456" s="14"/>
      <c r="Q456" s="14"/>
      <c r="R456" s="14"/>
      <c r="S456" s="14"/>
      <c r="T456" s="14"/>
      <c r="U456" s="14"/>
      <c r="V456" s="14"/>
    </row>
    <row r="457" spans="1:23" s="13" customFormat="1">
      <c r="A457" s="20"/>
      <c r="B457" s="25"/>
      <c r="C457" s="18"/>
      <c r="D457" s="18"/>
      <c r="E457" s="18"/>
      <c r="F457" s="18"/>
      <c r="G457" s="18"/>
      <c r="H457" s="17"/>
      <c r="I457" s="17"/>
      <c r="J457" s="16"/>
      <c r="K457" s="15"/>
      <c r="L457" s="14"/>
      <c r="M457" s="14"/>
      <c r="N457" s="14"/>
      <c r="O457" s="14"/>
      <c r="P457" s="14"/>
      <c r="Q457" s="14"/>
      <c r="R457" s="14"/>
      <c r="S457" s="14"/>
      <c r="T457" s="14"/>
      <c r="U457" s="14"/>
      <c r="V457" s="14"/>
    </row>
    <row r="458" spans="1:23" s="13" customFormat="1">
      <c r="A458" s="20"/>
      <c r="B458" s="19"/>
      <c r="C458" s="19"/>
      <c r="D458" s="18"/>
      <c r="E458" s="18"/>
      <c r="F458" s="18"/>
      <c r="G458" s="18"/>
      <c r="H458" s="17"/>
      <c r="I458" s="24" t="s">
        <v>17</v>
      </c>
      <c r="J458" s="16"/>
      <c r="K458" s="15"/>
      <c r="L458" s="14"/>
      <c r="M458" s="14"/>
      <c r="N458" s="14"/>
      <c r="O458" s="14"/>
      <c r="P458" s="14"/>
      <c r="Q458" s="14"/>
      <c r="R458" s="14"/>
      <c r="S458" s="14"/>
      <c r="T458" s="14"/>
      <c r="U458" s="14"/>
      <c r="V458" s="14"/>
    </row>
    <row r="459" spans="1:23" s="21" customFormat="1">
      <c r="A459" s="20"/>
      <c r="B459" s="23"/>
      <c r="C459" s="23"/>
      <c r="D459" s="23"/>
      <c r="E459" s="23"/>
      <c r="F459" s="23"/>
      <c r="G459" s="23"/>
      <c r="H459" s="22"/>
      <c r="I459" s="22"/>
      <c r="J459" s="16"/>
      <c r="K459" s="15"/>
      <c r="L459" s="14"/>
      <c r="M459" s="14"/>
      <c r="N459" s="14"/>
      <c r="O459" s="14"/>
      <c r="P459" s="14"/>
      <c r="Q459" s="14"/>
      <c r="R459" s="14"/>
      <c r="S459" s="14"/>
      <c r="T459" s="14"/>
      <c r="U459" s="14"/>
      <c r="V459" s="14"/>
    </row>
    <row r="460" spans="1:23" s="13" customFormat="1">
      <c r="A460" s="20"/>
      <c r="B460" s="19"/>
      <c r="C460" s="19"/>
      <c r="D460" s="18"/>
      <c r="E460" s="18"/>
      <c r="F460" s="18"/>
      <c r="G460" s="18"/>
      <c r="H460" s="17"/>
      <c r="I460" s="17"/>
      <c r="J460" s="16"/>
      <c r="K460" s="15"/>
      <c r="L460" s="14"/>
      <c r="M460" s="14"/>
      <c r="N460" s="14"/>
      <c r="O460" s="14"/>
      <c r="P460" s="14"/>
      <c r="Q460" s="14"/>
      <c r="R460" s="14"/>
      <c r="S460" s="14"/>
      <c r="T460" s="14"/>
      <c r="U460" s="14"/>
      <c r="V460" s="14"/>
    </row>
    <row r="461" spans="1:23" s="10" customFormat="1">
      <c r="A461" s="11"/>
      <c r="B461" s="12"/>
      <c r="C461" s="7"/>
      <c r="D461" s="7"/>
      <c r="E461" s="8"/>
      <c r="F461" s="7"/>
      <c r="G461" s="7"/>
      <c r="H461" s="6"/>
      <c r="I461" s="6"/>
      <c r="J461" s="4"/>
      <c r="K461" s="5"/>
      <c r="L461" s="4"/>
      <c r="M461" s="4"/>
      <c r="N461" s="3"/>
      <c r="O461" s="3"/>
      <c r="P461" s="3"/>
      <c r="Q461" s="3"/>
      <c r="R461" s="3"/>
      <c r="S461" s="3"/>
      <c r="T461" s="3"/>
      <c r="U461" s="3"/>
      <c r="V461" s="3"/>
      <c r="W461" s="2"/>
    </row>
    <row r="462" spans="1:23" s="10" customFormat="1">
      <c r="A462" s="11"/>
      <c r="B462" s="12"/>
      <c r="C462" s="7"/>
      <c r="D462" s="7"/>
      <c r="E462" s="8"/>
      <c r="F462" s="7"/>
      <c r="G462" s="7"/>
      <c r="H462" s="6"/>
      <c r="I462" s="6"/>
      <c r="J462" s="4"/>
      <c r="K462" s="5"/>
      <c r="L462" s="4"/>
      <c r="M462" s="4"/>
      <c r="N462" s="3"/>
      <c r="O462" s="3"/>
      <c r="P462" s="3"/>
      <c r="Q462" s="3"/>
      <c r="R462" s="3"/>
      <c r="S462" s="3"/>
      <c r="T462" s="3"/>
      <c r="U462" s="3"/>
      <c r="V462" s="3"/>
      <c r="W462" s="2"/>
    </row>
    <row r="463" spans="1:23" s="10" customFormat="1">
      <c r="A463" s="11"/>
      <c r="B463" s="12"/>
      <c r="C463" s="7"/>
      <c r="D463" s="7"/>
      <c r="E463" s="8"/>
      <c r="F463" s="7"/>
      <c r="G463" s="7"/>
      <c r="H463" s="6"/>
      <c r="I463" s="6"/>
      <c r="J463" s="4"/>
      <c r="K463" s="5"/>
      <c r="L463" s="4"/>
      <c r="M463" s="4"/>
      <c r="N463" s="3"/>
      <c r="O463" s="3"/>
      <c r="P463" s="3"/>
      <c r="Q463" s="3"/>
      <c r="R463" s="3"/>
      <c r="S463" s="3"/>
      <c r="T463" s="3"/>
      <c r="U463" s="3"/>
      <c r="V463" s="3"/>
      <c r="W463" s="2"/>
    </row>
    <row r="464" spans="1:23" s="10" customFormat="1">
      <c r="A464" s="11"/>
      <c r="B464" s="12"/>
      <c r="C464" s="7"/>
      <c r="D464" s="7"/>
      <c r="E464" s="8"/>
      <c r="F464" s="7"/>
      <c r="G464" s="7"/>
      <c r="H464" s="6"/>
      <c r="I464" s="6"/>
      <c r="J464" s="4"/>
      <c r="K464" s="5"/>
      <c r="L464" s="4"/>
      <c r="M464" s="4"/>
      <c r="N464" s="3"/>
      <c r="O464" s="3"/>
      <c r="P464" s="3"/>
      <c r="Q464" s="3"/>
      <c r="R464" s="3"/>
      <c r="S464" s="3"/>
      <c r="T464" s="3"/>
      <c r="U464" s="3"/>
      <c r="V464" s="3"/>
      <c r="W464" s="2"/>
    </row>
    <row r="465" spans="1:23" s="10" customFormat="1">
      <c r="A465" s="11"/>
      <c r="B465" s="12"/>
      <c r="C465" s="7"/>
      <c r="D465" s="7"/>
      <c r="E465" s="8"/>
      <c r="F465" s="7"/>
      <c r="G465" s="7"/>
      <c r="H465" s="6"/>
      <c r="I465" s="6"/>
      <c r="J465" s="4"/>
      <c r="K465" s="5"/>
      <c r="L465" s="4"/>
      <c r="M465" s="4"/>
      <c r="N465" s="3"/>
      <c r="O465" s="3"/>
      <c r="P465" s="3"/>
      <c r="Q465" s="3"/>
      <c r="R465" s="3"/>
      <c r="S465" s="3"/>
      <c r="T465" s="3"/>
      <c r="U465" s="3"/>
      <c r="V465" s="3"/>
      <c r="W465" s="2"/>
    </row>
    <row r="466" spans="1:23" s="10" customFormat="1">
      <c r="A466" s="11"/>
      <c r="B466" s="2"/>
      <c r="C466" s="7"/>
      <c r="D466" s="7"/>
      <c r="E466" s="8"/>
      <c r="F466" s="7"/>
      <c r="G466" s="7"/>
      <c r="H466" s="6"/>
      <c r="I466" s="6"/>
      <c r="J466" s="4"/>
      <c r="K466" s="5"/>
      <c r="L466" s="4"/>
      <c r="M466" s="4"/>
      <c r="N466" s="3"/>
      <c r="O466" s="3"/>
      <c r="P466" s="3"/>
      <c r="Q466" s="3"/>
      <c r="R466" s="3"/>
      <c r="S466" s="3"/>
      <c r="T466" s="3"/>
      <c r="U466" s="3"/>
      <c r="V466" s="3"/>
      <c r="W466" s="2"/>
    </row>
    <row r="467" spans="1:23" s="10" customFormat="1">
      <c r="A467" s="11"/>
      <c r="B467" s="2"/>
      <c r="C467" s="7"/>
      <c r="D467" s="7"/>
      <c r="E467" s="8"/>
      <c r="F467" s="7"/>
      <c r="G467" s="7"/>
      <c r="H467" s="6"/>
      <c r="I467" s="6"/>
      <c r="J467" s="4"/>
      <c r="K467" s="5"/>
      <c r="L467" s="4"/>
      <c r="M467" s="4"/>
      <c r="N467" s="3"/>
      <c r="O467" s="3"/>
      <c r="P467" s="3"/>
      <c r="Q467" s="3"/>
      <c r="R467" s="3"/>
      <c r="S467" s="3"/>
      <c r="T467" s="3"/>
      <c r="U467" s="3"/>
      <c r="V467" s="3"/>
      <c r="W467" s="2"/>
    </row>
    <row r="468" spans="1:23" s="10" customFormat="1">
      <c r="A468" s="11"/>
      <c r="B468" s="2"/>
      <c r="C468" s="7"/>
      <c r="D468" s="7"/>
      <c r="E468" s="8"/>
      <c r="F468" s="7"/>
      <c r="G468" s="7"/>
      <c r="H468" s="6"/>
      <c r="I468" s="6"/>
      <c r="J468" s="4"/>
      <c r="K468" s="5"/>
      <c r="L468" s="4"/>
      <c r="M468" s="4"/>
      <c r="N468" s="3"/>
      <c r="O468" s="3"/>
      <c r="P468" s="3"/>
      <c r="Q468" s="3"/>
      <c r="R468" s="3"/>
      <c r="S468" s="3"/>
      <c r="T468" s="3"/>
      <c r="U468" s="3"/>
      <c r="V468" s="3"/>
      <c r="W468" s="2"/>
    </row>
  </sheetData>
  <mergeCells count="308">
    <mergeCell ref="C452:H452"/>
    <mergeCell ref="C445:H445"/>
    <mergeCell ref="I445:I449"/>
    <mergeCell ref="E446:H446"/>
    <mergeCell ref="E449:F449"/>
    <mergeCell ref="C450:H450"/>
    <mergeCell ref="I450:I451"/>
    <mergeCell ref="C434:H434"/>
    <mergeCell ref="C430:H430"/>
    <mergeCell ref="I430:I431"/>
    <mergeCell ref="E431:H431"/>
    <mergeCell ref="C432:H432"/>
    <mergeCell ref="I432:I433"/>
    <mergeCell ref="E433:H433"/>
    <mergeCell ref="E451:H451"/>
    <mergeCell ref="C442:H442"/>
    <mergeCell ref="C443:H443"/>
    <mergeCell ref="C444:H444"/>
    <mergeCell ref="G448:H448"/>
    <mergeCell ref="G447:H447"/>
    <mergeCell ref="D419:H419"/>
    <mergeCell ref="D420:H420"/>
    <mergeCell ref="D422:H422"/>
    <mergeCell ref="I54:K54"/>
    <mergeCell ref="I55:K55"/>
    <mergeCell ref="I56:K56"/>
    <mergeCell ref="I57:K57"/>
    <mergeCell ref="I31:K31"/>
    <mergeCell ref="I41:K41"/>
    <mergeCell ref="I32:K32"/>
    <mergeCell ref="I34:K34"/>
    <mergeCell ref="I35:K35"/>
    <mergeCell ref="I33:K33"/>
    <mergeCell ref="I36:K36"/>
    <mergeCell ref="D412:H412"/>
    <mergeCell ref="D413:H413"/>
    <mergeCell ref="D414:H414"/>
    <mergeCell ref="D421:H421"/>
    <mergeCell ref="E370:H370"/>
    <mergeCell ref="E371:H371"/>
    <mergeCell ref="I399:I422"/>
    <mergeCell ref="C415:H415"/>
    <mergeCell ref="D416:H416"/>
    <mergeCell ref="D417:H417"/>
    <mergeCell ref="D418:H418"/>
    <mergeCell ref="C407:H407"/>
    <mergeCell ref="D408:H408"/>
    <mergeCell ref="D409:H409"/>
    <mergeCell ref="C390:F390"/>
    <mergeCell ref="C391:H391"/>
    <mergeCell ref="I366:I371"/>
    <mergeCell ref="E367:H367"/>
    <mergeCell ref="E368:H368"/>
    <mergeCell ref="C369:H369"/>
    <mergeCell ref="D401:H401"/>
    <mergeCell ref="D402:H402"/>
    <mergeCell ref="D403:H403"/>
    <mergeCell ref="D404:H404"/>
    <mergeCell ref="C353:H353"/>
    <mergeCell ref="I353:I357"/>
    <mergeCell ref="C366:H366"/>
    <mergeCell ref="E354:H354"/>
    <mergeCell ref="E355:H355"/>
    <mergeCell ref="E356:H356"/>
    <mergeCell ref="E357:H357"/>
    <mergeCell ref="D410:H410"/>
    <mergeCell ref="D411:H411"/>
    <mergeCell ref="D406:H406"/>
    <mergeCell ref="C398:H398"/>
    <mergeCell ref="D405:H405"/>
    <mergeCell ref="C399:H399"/>
    <mergeCell ref="D400:H400"/>
    <mergeCell ref="C328:C345"/>
    <mergeCell ref="D328:H328"/>
    <mergeCell ref="E345:H345"/>
    <mergeCell ref="E342:H342"/>
    <mergeCell ref="E333:H333"/>
    <mergeCell ref="I328:I345"/>
    <mergeCell ref="D329:D335"/>
    <mergeCell ref="E329:H329"/>
    <mergeCell ref="E330:H330"/>
    <mergeCell ref="E331:H331"/>
    <mergeCell ref="E332:H332"/>
    <mergeCell ref="E334:H334"/>
    <mergeCell ref="E335:H335"/>
    <mergeCell ref="D336:H336"/>
    <mergeCell ref="D337:D345"/>
    <mergeCell ref="E337:H337"/>
    <mergeCell ref="E338:H338"/>
    <mergeCell ref="E341:H341"/>
    <mergeCell ref="E343:H343"/>
    <mergeCell ref="E344:H344"/>
    <mergeCell ref="E339:H339"/>
    <mergeCell ref="E340:H340"/>
    <mergeCell ref="E277:H277"/>
    <mergeCell ref="E278:H278"/>
    <mergeCell ref="E279:H279"/>
    <mergeCell ref="E280:H280"/>
    <mergeCell ref="E273:H273"/>
    <mergeCell ref="C274:D283"/>
    <mergeCell ref="C248:F259"/>
    <mergeCell ref="G248:G249"/>
    <mergeCell ref="E281:H281"/>
    <mergeCell ref="E282:H282"/>
    <mergeCell ref="G250:G251"/>
    <mergeCell ref="G252:G253"/>
    <mergeCell ref="G254:G255"/>
    <mergeCell ref="D320:H320"/>
    <mergeCell ref="C292:H296"/>
    <mergeCell ref="I292:I296"/>
    <mergeCell ref="E275:H275"/>
    <mergeCell ref="I267:I270"/>
    <mergeCell ref="G268:H268"/>
    <mergeCell ref="G269:H269"/>
    <mergeCell ref="E271:H271"/>
    <mergeCell ref="I271:I273"/>
    <mergeCell ref="E272:H272"/>
    <mergeCell ref="I315:I320"/>
    <mergeCell ref="D316:D318"/>
    <mergeCell ref="E316:H316"/>
    <mergeCell ref="C315:C320"/>
    <mergeCell ref="D315:H315"/>
    <mergeCell ref="I275:I276"/>
    <mergeCell ref="E276:H276"/>
    <mergeCell ref="E283:H283"/>
    <mergeCell ref="C271:D273"/>
    <mergeCell ref="E274:H274"/>
    <mergeCell ref="D319:H319"/>
    <mergeCell ref="E317:H317"/>
    <mergeCell ref="E318:H318"/>
    <mergeCell ref="E270:H270"/>
    <mergeCell ref="I247:I259"/>
    <mergeCell ref="G258:G259"/>
    <mergeCell ref="C267:D270"/>
    <mergeCell ref="E267:F269"/>
    <mergeCell ref="G267:H267"/>
    <mergeCell ref="G256:G257"/>
    <mergeCell ref="I220:I239"/>
    <mergeCell ref="G221:H221"/>
    <mergeCell ref="C222:F223"/>
    <mergeCell ref="G222:H222"/>
    <mergeCell ref="G223:H223"/>
    <mergeCell ref="C224:F225"/>
    <mergeCell ref="G224:H224"/>
    <mergeCell ref="C232:F233"/>
    <mergeCell ref="G232:H232"/>
    <mergeCell ref="G233:H233"/>
    <mergeCell ref="C238:F239"/>
    <mergeCell ref="G238:H238"/>
    <mergeCell ref="C247:H247"/>
    <mergeCell ref="C210:F211"/>
    <mergeCell ref="G210:H210"/>
    <mergeCell ref="G211:H211"/>
    <mergeCell ref="G198:H198"/>
    <mergeCell ref="G199:H199"/>
    <mergeCell ref="G239:H239"/>
    <mergeCell ref="C234:F235"/>
    <mergeCell ref="G234:H234"/>
    <mergeCell ref="G235:H235"/>
    <mergeCell ref="C236:F237"/>
    <mergeCell ref="G236:H236"/>
    <mergeCell ref="G237:H237"/>
    <mergeCell ref="C230:F231"/>
    <mergeCell ref="G230:H230"/>
    <mergeCell ref="G231:H231"/>
    <mergeCell ref="C226:F227"/>
    <mergeCell ref="G226:H226"/>
    <mergeCell ref="G227:H227"/>
    <mergeCell ref="C228:F229"/>
    <mergeCell ref="G228:H228"/>
    <mergeCell ref="G229:H229"/>
    <mergeCell ref="C160:H160"/>
    <mergeCell ref="C161:H161"/>
    <mergeCell ref="C169:H169"/>
    <mergeCell ref="C180:H180"/>
    <mergeCell ref="C188:F189"/>
    <mergeCell ref="C151:H151"/>
    <mergeCell ref="C159:H159"/>
    <mergeCell ref="G225:H225"/>
    <mergeCell ref="C212:F213"/>
    <mergeCell ref="G212:H212"/>
    <mergeCell ref="G213:H213"/>
    <mergeCell ref="C214:F215"/>
    <mergeCell ref="G214:H214"/>
    <mergeCell ref="G215:H215"/>
    <mergeCell ref="G194:H194"/>
    <mergeCell ref="C204:F205"/>
    <mergeCell ref="G204:H204"/>
    <mergeCell ref="G205:H205"/>
    <mergeCell ref="C220:F221"/>
    <mergeCell ref="G220:H220"/>
    <mergeCell ref="G203:H203"/>
    <mergeCell ref="C208:F209"/>
    <mergeCell ref="G208:H208"/>
    <mergeCell ref="G209:H209"/>
    <mergeCell ref="C170:H170"/>
    <mergeCell ref="C178:H178"/>
    <mergeCell ref="C179:H179"/>
    <mergeCell ref="G189:H189"/>
    <mergeCell ref="C190:F191"/>
    <mergeCell ref="G190:H190"/>
    <mergeCell ref="G191:H191"/>
    <mergeCell ref="C192:F193"/>
    <mergeCell ref="G192:H192"/>
    <mergeCell ref="C118:H118"/>
    <mergeCell ref="C137:H137"/>
    <mergeCell ref="E111:F111"/>
    <mergeCell ref="G195:H195"/>
    <mergeCell ref="C196:F197"/>
    <mergeCell ref="G188:H188"/>
    <mergeCell ref="I137:I143"/>
    <mergeCell ref="E138:H138"/>
    <mergeCell ref="C139:H139"/>
    <mergeCell ref="E140:H140"/>
    <mergeCell ref="I188:I215"/>
    <mergeCell ref="I159:I161"/>
    <mergeCell ref="G196:H196"/>
    <mergeCell ref="G197:H197"/>
    <mergeCell ref="G193:H193"/>
    <mergeCell ref="C194:F195"/>
    <mergeCell ref="C206:F207"/>
    <mergeCell ref="G206:H206"/>
    <mergeCell ref="G207:H207"/>
    <mergeCell ref="C200:F201"/>
    <mergeCell ref="G200:H200"/>
    <mergeCell ref="G201:H201"/>
    <mergeCell ref="C202:F203"/>
    <mergeCell ref="G202:H202"/>
    <mergeCell ref="I53:K53"/>
    <mergeCell ref="B4:D4"/>
    <mergeCell ref="I16:K16"/>
    <mergeCell ref="I17:K17"/>
    <mergeCell ref="I18:K18"/>
    <mergeCell ref="I19:K19"/>
    <mergeCell ref="I21:K21"/>
    <mergeCell ref="C198:F199"/>
    <mergeCell ref="I105:I118"/>
    <mergeCell ref="E106:F106"/>
    <mergeCell ref="G106:H106"/>
    <mergeCell ref="E107:H107"/>
    <mergeCell ref="E108:H108"/>
    <mergeCell ref="C105:D108"/>
    <mergeCell ref="E115:H115"/>
    <mergeCell ref="E113:F113"/>
    <mergeCell ref="I126:I129"/>
    <mergeCell ref="E127:H129"/>
    <mergeCell ref="C126:H126"/>
    <mergeCell ref="C141:H141"/>
    <mergeCell ref="E142:H142"/>
    <mergeCell ref="C143:H143"/>
    <mergeCell ref="G113:H113"/>
    <mergeCell ref="E114:F114"/>
    <mergeCell ref="I22:K22"/>
    <mergeCell ref="I23:K23"/>
    <mergeCell ref="I9:K9"/>
    <mergeCell ref="I10:K10"/>
    <mergeCell ref="I11:K11"/>
    <mergeCell ref="C86:F86"/>
    <mergeCell ref="J80:L80"/>
    <mergeCell ref="C84:F84"/>
    <mergeCell ref="C80:G80"/>
    <mergeCell ref="D66:L66"/>
    <mergeCell ref="I20:K20"/>
    <mergeCell ref="I28:K28"/>
    <mergeCell ref="I29:K29"/>
    <mergeCell ref="I30:K30"/>
    <mergeCell ref="I42:K42"/>
    <mergeCell ref="I43:K43"/>
    <mergeCell ref="I44:K44"/>
    <mergeCell ref="I45:K45"/>
    <mergeCell ref="D67:L67"/>
    <mergeCell ref="I58:K58"/>
    <mergeCell ref="I59:K59"/>
    <mergeCell ref="I50:K50"/>
    <mergeCell ref="I51:K51"/>
    <mergeCell ref="I52:K52"/>
    <mergeCell ref="E116:F116"/>
    <mergeCell ref="C85:F85"/>
    <mergeCell ref="E105:H105"/>
    <mergeCell ref="C109:D117"/>
    <mergeCell ref="E109:H109"/>
    <mergeCell ref="E110:F110"/>
    <mergeCell ref="G110:H110"/>
    <mergeCell ref="G111:H111"/>
    <mergeCell ref="E112:H112"/>
    <mergeCell ref="G116:H116"/>
    <mergeCell ref="E117:F117"/>
    <mergeCell ref="G117:H117"/>
    <mergeCell ref="G114:H114"/>
    <mergeCell ref="D68:L68"/>
    <mergeCell ref="D69:L69"/>
    <mergeCell ref="D70:L70"/>
    <mergeCell ref="C77:G77"/>
    <mergeCell ref="C83:F83"/>
    <mergeCell ref="H78:I78"/>
    <mergeCell ref="J77:L77"/>
    <mergeCell ref="C87:F87"/>
    <mergeCell ref="C97:H97"/>
    <mergeCell ref="C81:G81"/>
    <mergeCell ref="H79:I79"/>
    <mergeCell ref="H80:I80"/>
    <mergeCell ref="J78:L78"/>
    <mergeCell ref="J79:L79"/>
    <mergeCell ref="H77:I77"/>
    <mergeCell ref="C88:G88"/>
    <mergeCell ref="C82:G82"/>
    <mergeCell ref="C78:G78"/>
    <mergeCell ref="C79:G79"/>
  </mergeCells>
  <phoneticPr fontId="1"/>
  <hyperlinks>
    <hyperlink ref="C77:G77" location="病院!B93" display="・設置主体"/>
    <hyperlink ref="C78:G78" location="病院!B101" display="・病床の状況"/>
    <hyperlink ref="C79:G79" location="病院!B122" display="・診療科"/>
    <hyperlink ref="C80:G80" location="病院!B133" display="・入院基本料・特定入院料及び届出病床数"/>
    <hyperlink ref="C81:G81" location="病院!B147" display="・DPC医療機関群の種類"/>
    <hyperlink ref="C82:G82" location="病院!B155" display="・救急告示病院、二次救急医療施設、三次救急医療施設の告示・認定の有無"/>
    <hyperlink ref="C83:F83" location="病院!B165" display="・承認の有無"/>
    <hyperlink ref="C84:F84" location="病院!B174" display="・診療報酬の届出の有無"/>
    <hyperlink ref="C85:F85" location="病院!B184" display="・職員数の状況"/>
    <hyperlink ref="C86:F86" location="病院!B243" display="・退院調整部門の設置状況"/>
    <hyperlink ref="C87:F87" location="病院!B263" display="・医療機器の台数"/>
    <hyperlink ref="C88:G88" location="病院!B288" display="・過去1年間の間に病棟の再編・見直しがあった場合の報告対象期間"/>
    <hyperlink ref="I299" location="病院!B66" display="メニューへ戻る"/>
    <hyperlink ref="H77:I77" location="病院!B311" display="・入院患者の状況（年間）"/>
    <hyperlink ref="H78:I78" location="病院!B324" display="・入院患者の状況（年間／入棟前の場所・退棟先の場所の状況）"/>
    <hyperlink ref="H79:I79" location="病院!B349" display="・退院後に在宅医療を必要とする患者の状況"/>
    <hyperlink ref="H80:I80" location="病院!B361" display="・看取りを行った患者数"/>
    <hyperlink ref="I374" location="病院!B66" display="メニューへ戻る"/>
    <hyperlink ref="I458" location="病院!B66" display="メニューへ戻る"/>
    <hyperlink ref="J80:L80" location="病院!B438" display="・リハビリテーションの実施状況"/>
    <hyperlink ref="J79:L79" location="病院!B426" display="・救急医療の実施状況"/>
    <hyperlink ref="J78:L78" location="病院!B394" display="・重症患者への対応状況"/>
    <hyperlink ref="J77:L77" location="病院!B387" display="・分娩"/>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20" fitToHeight="0" orientation="landscape" useFirstPageNumber="1" verticalDpi="300" r:id="rId2"/>
  <headerFooter>
    <oddFooter>&amp;C&amp;14&amp;P</oddFooter>
  </headerFooter>
  <rowBreaks count="17" manualBreakCount="17">
    <brk id="27" max="70" man="1"/>
    <brk id="59" max="70" man="1"/>
    <brk id="90" max="70" man="1"/>
    <brk id="117" max="70" man="1"/>
    <brk id="132" max="70" man="1"/>
    <brk id="146" max="70" man="1"/>
    <brk id="173" max="70" man="1"/>
    <brk id="201" max="70" man="1"/>
    <brk id="216" max="70" man="1"/>
    <brk id="242" max="70" man="1"/>
    <brk id="273" max="70" man="1"/>
    <brk id="287" max="70" man="1"/>
    <brk id="324" max="70" man="1"/>
    <brk id="350" max="70" man="1"/>
    <brk id="412" max="70" man="1"/>
    <brk id="431" max="70" man="1"/>
    <brk id="448" max="7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W468"/>
  <sheetViews>
    <sheetView showGridLines="0" topLeftCell="B1" zoomScale="70" zoomScaleNormal="70" workbookViewId="0">
      <selection activeCell="B1" sqref="B1"/>
    </sheetView>
  </sheetViews>
  <sheetFormatPr defaultColWidth="9" defaultRowHeight="24"/>
  <cols>
    <col min="1" max="1" width="33.875" style="9" hidden="1" customWidth="1"/>
    <col min="2" max="2" width="2.25" style="2" customWidth="1"/>
    <col min="3" max="3" width="4.625" style="7" customWidth="1"/>
    <col min="4" max="4" width="37.875" style="7" bestFit="1" customWidth="1"/>
    <col min="5" max="5" width="4.625" style="8" customWidth="1"/>
    <col min="6" max="6" width="4.625" style="7" customWidth="1"/>
    <col min="7" max="7" width="22.375" style="7" customWidth="1"/>
    <col min="8" max="8" width="25.5" style="6" customWidth="1"/>
    <col min="9" max="9" width="56.25" style="6" customWidth="1"/>
    <col min="10" max="10" width="12.25" style="4" customWidth="1"/>
    <col min="11" max="11" width="3.875" style="5" customWidth="1"/>
    <col min="12" max="13" width="11.375" style="4" customWidth="1"/>
    <col min="14" max="22" width="11.375" style="3" customWidth="1"/>
    <col min="23" max="16384" width="9" style="2"/>
  </cols>
  <sheetData>
    <row r="1" spans="1:22">
      <c r="A1" s="20"/>
      <c r="B1" s="54"/>
      <c r="I1" s="250"/>
    </row>
    <row r="2" spans="1:22" ht="25.5">
      <c r="A2" s="20"/>
      <c r="B2" s="252" t="s">
        <v>528</v>
      </c>
      <c r="C2" s="251"/>
      <c r="D2" s="251"/>
      <c r="E2" s="251"/>
      <c r="F2" s="251"/>
      <c r="G2" s="251"/>
      <c r="H2" s="250"/>
    </row>
    <row r="3" spans="1:22">
      <c r="A3" s="20"/>
      <c r="B3" s="249" t="s">
        <v>527</v>
      </c>
      <c r="C3" s="248"/>
      <c r="D3" s="248"/>
      <c r="E3" s="248"/>
      <c r="F3" s="248"/>
      <c r="G3" s="248"/>
      <c r="H3" s="22"/>
      <c r="I3" s="22"/>
    </row>
    <row r="4" spans="1:22">
      <c r="A4" s="20"/>
      <c r="B4" s="264" t="s">
        <v>476</v>
      </c>
      <c r="C4" s="264"/>
      <c r="D4" s="264"/>
      <c r="E4" s="245"/>
      <c r="F4" s="245"/>
      <c r="G4" s="245"/>
      <c r="H4" s="244"/>
      <c r="I4" s="244"/>
    </row>
    <row r="5" spans="1:22">
      <c r="A5" s="20"/>
      <c r="B5" s="247"/>
      <c r="C5" s="246"/>
      <c r="D5" s="246"/>
      <c r="E5" s="245"/>
      <c r="F5" s="245"/>
      <c r="G5" s="245"/>
      <c r="H5" s="244"/>
      <c r="I5" s="244"/>
    </row>
    <row r="6" spans="1:22">
      <c r="A6" s="20"/>
      <c r="B6" s="247"/>
      <c r="C6" s="246"/>
      <c r="D6" s="246"/>
      <c r="E6" s="245"/>
      <c r="F6" s="245"/>
      <c r="G6" s="245"/>
      <c r="H6" s="244"/>
      <c r="I6" s="244"/>
    </row>
    <row r="7" spans="1:22">
      <c r="A7" s="20"/>
      <c r="B7" s="23" t="s">
        <v>475</v>
      </c>
    </row>
    <row r="8" spans="1:22">
      <c r="A8" s="20"/>
      <c r="B8" s="23"/>
      <c r="N8" s="2"/>
      <c r="O8" s="2"/>
      <c r="P8" s="2"/>
      <c r="Q8" s="2"/>
      <c r="R8" s="2"/>
      <c r="S8" s="2"/>
      <c r="T8" s="2"/>
      <c r="U8" s="2"/>
      <c r="V8" s="2"/>
    </row>
    <row r="9" spans="1:22" s="99" customFormat="1">
      <c r="A9" s="20"/>
      <c r="B9" s="242"/>
      <c r="C9" s="234"/>
      <c r="D9" s="234"/>
      <c r="E9" s="234"/>
      <c r="F9" s="234"/>
      <c r="G9" s="234"/>
      <c r="H9" s="107"/>
      <c r="I9" s="283" t="s">
        <v>474</v>
      </c>
      <c r="J9" s="283"/>
      <c r="K9" s="283"/>
      <c r="L9" s="240" t="s">
        <v>521</v>
      </c>
      <c r="M9" s="240" t="s">
        <v>520</v>
      </c>
    </row>
    <row r="10" spans="1:22" s="99" customFormat="1" ht="34.5" customHeight="1">
      <c r="A10" s="174" t="s">
        <v>461</v>
      </c>
      <c r="B10" s="231"/>
      <c r="C10" s="234"/>
      <c r="D10" s="234"/>
      <c r="E10" s="234"/>
      <c r="F10" s="234"/>
      <c r="G10" s="234"/>
      <c r="H10" s="107"/>
      <c r="I10" s="282" t="s">
        <v>473</v>
      </c>
      <c r="J10" s="282"/>
      <c r="K10" s="282"/>
      <c r="L10" s="239" t="s">
        <v>526</v>
      </c>
      <c r="M10" s="239" t="s">
        <v>526</v>
      </c>
    </row>
    <row r="11" spans="1:22" s="99" customFormat="1" ht="34.5" customHeight="1">
      <c r="A11" s="174" t="s">
        <v>461</v>
      </c>
      <c r="B11" s="238"/>
      <c r="C11" s="234"/>
      <c r="D11" s="234"/>
      <c r="E11" s="234"/>
      <c r="F11" s="234"/>
      <c r="G11" s="234"/>
      <c r="H11" s="107"/>
      <c r="I11" s="282" t="s">
        <v>469</v>
      </c>
      <c r="J11" s="282"/>
      <c r="K11" s="282"/>
      <c r="L11" s="239" t="s">
        <v>468</v>
      </c>
      <c r="M11" s="239" t="s">
        <v>468</v>
      </c>
    </row>
    <row r="12" spans="1:22">
      <c r="A12" s="20"/>
      <c r="B12" s="23"/>
      <c r="N12" s="2"/>
      <c r="O12" s="2"/>
      <c r="P12" s="2"/>
      <c r="Q12" s="2"/>
      <c r="R12" s="2"/>
      <c r="S12" s="2"/>
      <c r="T12" s="2"/>
      <c r="U12" s="2"/>
      <c r="V12" s="2"/>
    </row>
    <row r="13" spans="1:22">
      <c r="A13" s="20"/>
      <c r="B13" s="231"/>
      <c r="N13" s="2"/>
      <c r="O13" s="2"/>
      <c r="P13" s="2"/>
      <c r="Q13" s="2"/>
      <c r="R13" s="2"/>
      <c r="S13" s="2"/>
      <c r="T13" s="2"/>
      <c r="U13" s="2"/>
      <c r="V13" s="2"/>
    </row>
    <row r="14" spans="1:22" s="99" customFormat="1">
      <c r="A14" s="20"/>
      <c r="B14" s="23" t="s">
        <v>465</v>
      </c>
      <c r="C14" s="234"/>
      <c r="D14" s="234"/>
      <c r="E14" s="234"/>
      <c r="F14" s="234"/>
      <c r="G14" s="234"/>
      <c r="H14" s="107"/>
      <c r="I14" s="107"/>
      <c r="J14" s="4"/>
      <c r="K14" s="5"/>
      <c r="L14" s="4"/>
      <c r="M14" s="4"/>
    </row>
    <row r="15" spans="1:22" s="99" customFormat="1">
      <c r="A15" s="20"/>
      <c r="B15" s="23"/>
      <c r="C15" s="23"/>
      <c r="D15" s="23"/>
      <c r="E15" s="23"/>
      <c r="F15" s="23"/>
      <c r="G15" s="23"/>
      <c r="H15" s="22"/>
      <c r="I15" s="22"/>
      <c r="J15" s="4"/>
      <c r="K15" s="5"/>
      <c r="L15" s="121"/>
      <c r="M15" s="121"/>
    </row>
    <row r="16" spans="1:22" s="99" customFormat="1">
      <c r="A16" s="20"/>
      <c r="B16" s="242"/>
      <c r="C16" s="234"/>
      <c r="D16" s="234"/>
      <c r="E16" s="234"/>
      <c r="F16" s="234"/>
      <c r="G16" s="234"/>
      <c r="H16" s="107"/>
      <c r="I16" s="283" t="s">
        <v>464</v>
      </c>
      <c r="J16" s="283"/>
      <c r="K16" s="283"/>
      <c r="L16" s="240" t="s">
        <v>521</v>
      </c>
      <c r="M16" s="240" t="s">
        <v>520</v>
      </c>
    </row>
    <row r="17" spans="1:22" s="99" customFormat="1" ht="34.5" customHeight="1">
      <c r="A17" s="174" t="s">
        <v>461</v>
      </c>
      <c r="B17" s="231"/>
      <c r="C17" s="234"/>
      <c r="D17" s="234"/>
      <c r="E17" s="234"/>
      <c r="F17" s="234"/>
      <c r="G17" s="234"/>
      <c r="H17" s="107"/>
      <c r="I17" s="282" t="s">
        <v>1</v>
      </c>
      <c r="J17" s="282"/>
      <c r="K17" s="282"/>
      <c r="L17" s="239"/>
      <c r="M17" s="239"/>
    </row>
    <row r="18" spans="1:22" s="99" customFormat="1" ht="34.5" customHeight="1">
      <c r="A18" s="174" t="s">
        <v>461</v>
      </c>
      <c r="B18" s="238"/>
      <c r="C18" s="234"/>
      <c r="D18" s="234"/>
      <c r="E18" s="234"/>
      <c r="F18" s="234"/>
      <c r="G18" s="234"/>
      <c r="H18" s="107"/>
      <c r="I18" s="282" t="s">
        <v>449</v>
      </c>
      <c r="J18" s="282"/>
      <c r="K18" s="282"/>
      <c r="L18" s="239" t="s">
        <v>442</v>
      </c>
      <c r="M18" s="239" t="s">
        <v>442</v>
      </c>
    </row>
    <row r="19" spans="1:22" s="99" customFormat="1" ht="34.5" customHeight="1">
      <c r="A19" s="174" t="s">
        <v>461</v>
      </c>
      <c r="B19" s="238"/>
      <c r="C19" s="234"/>
      <c r="D19" s="234"/>
      <c r="E19" s="234"/>
      <c r="F19" s="234"/>
      <c r="G19" s="234"/>
      <c r="H19" s="107"/>
      <c r="I19" s="282" t="s">
        <v>448</v>
      </c>
      <c r="J19" s="282"/>
      <c r="K19" s="282"/>
      <c r="L19" s="233"/>
      <c r="M19" s="233"/>
    </row>
    <row r="20" spans="1:22" s="99" customFormat="1" ht="34.5" customHeight="1">
      <c r="A20" s="174" t="s">
        <v>461</v>
      </c>
      <c r="B20" s="231"/>
      <c r="C20" s="234"/>
      <c r="D20" s="234"/>
      <c r="E20" s="234"/>
      <c r="F20" s="234"/>
      <c r="G20" s="234"/>
      <c r="H20" s="107"/>
      <c r="I20" s="282" t="s">
        <v>447</v>
      </c>
      <c r="J20" s="282"/>
      <c r="K20" s="282"/>
      <c r="L20" s="237"/>
      <c r="M20" s="237"/>
    </row>
    <row r="21" spans="1:22" s="99" customFormat="1" ht="34.5" customHeight="1">
      <c r="A21" s="174" t="s">
        <v>461</v>
      </c>
      <c r="B21" s="231"/>
      <c r="C21" s="234"/>
      <c r="D21" s="234"/>
      <c r="E21" s="234"/>
      <c r="F21" s="234"/>
      <c r="G21" s="234"/>
      <c r="H21" s="107"/>
      <c r="I21" s="282" t="s">
        <v>463</v>
      </c>
      <c r="J21" s="282"/>
      <c r="K21" s="282"/>
      <c r="L21" s="233"/>
      <c r="M21" s="233"/>
    </row>
    <row r="22" spans="1:22" s="99" customFormat="1" ht="34.5" customHeight="1">
      <c r="A22" s="174" t="s">
        <v>461</v>
      </c>
      <c r="B22" s="231"/>
      <c r="C22" s="234"/>
      <c r="D22" s="234"/>
      <c r="E22" s="234"/>
      <c r="F22" s="234"/>
      <c r="G22" s="234"/>
      <c r="H22" s="107"/>
      <c r="I22" s="282" t="s">
        <v>462</v>
      </c>
      <c r="J22" s="282"/>
      <c r="K22" s="282"/>
      <c r="L22" s="233"/>
      <c r="M22" s="233"/>
    </row>
    <row r="23" spans="1:22" s="99" customFormat="1" ht="34.5" customHeight="1">
      <c r="A23" s="174" t="s">
        <v>461</v>
      </c>
      <c r="B23" s="231"/>
      <c r="C23" s="234"/>
      <c r="D23" s="234"/>
      <c r="E23" s="234"/>
      <c r="F23" s="234"/>
      <c r="G23" s="234"/>
      <c r="H23" s="107"/>
      <c r="I23" s="282" t="s">
        <v>443</v>
      </c>
      <c r="J23" s="282"/>
      <c r="K23" s="282"/>
      <c r="L23" s="233"/>
      <c r="M23" s="233"/>
    </row>
    <row r="24" spans="1:22" s="99" customFormat="1">
      <c r="A24" s="20"/>
      <c r="B24" s="231"/>
      <c r="C24" s="7"/>
      <c r="D24" s="7"/>
      <c r="E24" s="8"/>
      <c r="F24" s="7"/>
      <c r="G24" s="230"/>
      <c r="H24" s="6"/>
      <c r="I24" s="6"/>
      <c r="J24" s="4"/>
      <c r="K24" s="27"/>
      <c r="L24" s="3"/>
      <c r="M24" s="3"/>
    </row>
    <row r="25" spans="1:22">
      <c r="A25" s="20"/>
      <c r="B25" s="231"/>
      <c r="K25" s="27"/>
      <c r="L25" s="3"/>
      <c r="M25" s="3"/>
      <c r="N25" s="2"/>
      <c r="O25" s="2"/>
      <c r="P25" s="2"/>
      <c r="Q25" s="2"/>
      <c r="R25" s="2"/>
      <c r="S25" s="2"/>
      <c r="T25" s="2"/>
      <c r="U25" s="2"/>
      <c r="V25" s="2"/>
    </row>
    <row r="26" spans="1:22" s="99" customFormat="1">
      <c r="A26" s="20"/>
      <c r="B26" s="215" t="s">
        <v>460</v>
      </c>
      <c r="C26" s="234"/>
      <c r="D26" s="234"/>
      <c r="E26" s="234"/>
      <c r="F26" s="234"/>
      <c r="G26" s="234"/>
      <c r="H26" s="107"/>
      <c r="I26" s="107"/>
      <c r="J26" s="4"/>
      <c r="K26" s="27"/>
      <c r="L26" s="3"/>
      <c r="M26" s="3"/>
    </row>
    <row r="27" spans="1:22" s="99" customFormat="1">
      <c r="A27" s="20"/>
      <c r="B27" s="23"/>
      <c r="C27" s="23"/>
      <c r="D27" s="23"/>
      <c r="E27" s="23"/>
      <c r="F27" s="23"/>
      <c r="G27" s="23"/>
      <c r="H27" s="22"/>
      <c r="I27" s="22"/>
      <c r="J27" s="4"/>
      <c r="K27" s="27"/>
      <c r="L27" s="121"/>
      <c r="M27" s="121"/>
    </row>
    <row r="28" spans="1:22" s="99" customFormat="1">
      <c r="A28" s="20"/>
      <c r="B28" s="242"/>
      <c r="C28" s="234"/>
      <c r="D28" s="234"/>
      <c r="E28" s="234"/>
      <c r="F28" s="234"/>
      <c r="G28" s="234"/>
      <c r="H28" s="107"/>
      <c r="I28" s="285" t="s">
        <v>450</v>
      </c>
      <c r="J28" s="286"/>
      <c r="K28" s="287"/>
      <c r="L28" s="240" t="s">
        <v>521</v>
      </c>
      <c r="M28" s="240" t="s">
        <v>520</v>
      </c>
    </row>
    <row r="29" spans="1:22" s="99" customFormat="1" ht="34.5" customHeight="1">
      <c r="A29" s="174" t="s">
        <v>459</v>
      </c>
      <c r="B29" s="231"/>
      <c r="C29" s="234"/>
      <c r="D29" s="234"/>
      <c r="E29" s="234"/>
      <c r="F29" s="234"/>
      <c r="G29" s="234"/>
      <c r="H29" s="107"/>
      <c r="I29" s="288" t="s">
        <v>1</v>
      </c>
      <c r="J29" s="289"/>
      <c r="K29" s="290"/>
      <c r="L29" s="239"/>
      <c r="M29" s="239"/>
    </row>
    <row r="30" spans="1:22" s="99" customFormat="1" ht="34.5" customHeight="1">
      <c r="A30" s="174" t="s">
        <v>459</v>
      </c>
      <c r="B30" s="238"/>
      <c r="C30" s="234"/>
      <c r="D30" s="234"/>
      <c r="E30" s="234"/>
      <c r="F30" s="234"/>
      <c r="G30" s="234"/>
      <c r="H30" s="107"/>
      <c r="I30" s="288" t="s">
        <v>449</v>
      </c>
      <c r="J30" s="289"/>
      <c r="K30" s="290"/>
      <c r="L30" s="239" t="s">
        <v>442</v>
      </c>
      <c r="M30" s="239"/>
    </row>
    <row r="31" spans="1:22" s="99" customFormat="1" ht="34.5" customHeight="1">
      <c r="A31" s="174" t="s">
        <v>459</v>
      </c>
      <c r="B31" s="238"/>
      <c r="C31" s="234"/>
      <c r="D31" s="234"/>
      <c r="E31" s="234"/>
      <c r="F31" s="234"/>
      <c r="G31" s="234"/>
      <c r="H31" s="107"/>
      <c r="I31" s="288" t="s">
        <v>448</v>
      </c>
      <c r="J31" s="289"/>
      <c r="K31" s="290"/>
      <c r="L31" s="233"/>
      <c r="M31" s="233" t="s">
        <v>442</v>
      </c>
    </row>
    <row r="32" spans="1:22" s="99" customFormat="1" ht="34.5" customHeight="1">
      <c r="A32" s="174" t="s">
        <v>459</v>
      </c>
      <c r="B32" s="231"/>
      <c r="C32" s="234"/>
      <c r="D32" s="234"/>
      <c r="E32" s="234"/>
      <c r="F32" s="234"/>
      <c r="G32" s="234"/>
      <c r="H32" s="107"/>
      <c r="I32" s="288" t="s">
        <v>447</v>
      </c>
      <c r="J32" s="289"/>
      <c r="K32" s="290"/>
      <c r="L32" s="237"/>
      <c r="M32" s="237"/>
    </row>
    <row r="33" spans="1:22" s="99" customFormat="1" ht="34.5" customHeight="1">
      <c r="A33" s="174" t="s">
        <v>459</v>
      </c>
      <c r="B33" s="231"/>
      <c r="C33" s="234"/>
      <c r="D33" s="234"/>
      <c r="E33" s="234"/>
      <c r="F33" s="234"/>
      <c r="G33" s="234"/>
      <c r="H33" s="107"/>
      <c r="I33" s="295" t="s">
        <v>446</v>
      </c>
      <c r="J33" s="296"/>
      <c r="K33" s="297"/>
      <c r="L33" s="233"/>
      <c r="M33" s="233"/>
    </row>
    <row r="34" spans="1:22" s="99" customFormat="1" ht="34.5" customHeight="1">
      <c r="A34" s="174" t="s">
        <v>459</v>
      </c>
      <c r="B34" s="231"/>
      <c r="C34" s="234"/>
      <c r="D34" s="234"/>
      <c r="E34" s="234"/>
      <c r="F34" s="234"/>
      <c r="G34" s="234"/>
      <c r="H34" s="107"/>
      <c r="I34" s="295" t="s">
        <v>445</v>
      </c>
      <c r="J34" s="296"/>
      <c r="K34" s="297"/>
      <c r="L34" s="233"/>
      <c r="M34" s="233"/>
    </row>
    <row r="35" spans="1:22" s="236" customFormat="1" ht="34.5" customHeight="1">
      <c r="A35" s="174" t="s">
        <v>459</v>
      </c>
      <c r="B35" s="231"/>
      <c r="C35" s="234"/>
      <c r="D35" s="234"/>
      <c r="E35" s="234"/>
      <c r="F35" s="234"/>
      <c r="G35" s="234"/>
      <c r="H35" s="107"/>
      <c r="I35" s="295" t="s">
        <v>444</v>
      </c>
      <c r="J35" s="296"/>
      <c r="K35" s="297"/>
      <c r="L35" s="233"/>
      <c r="M35" s="233"/>
    </row>
    <row r="36" spans="1:22" s="99" customFormat="1" ht="34.5" customHeight="1">
      <c r="A36" s="174" t="s">
        <v>459</v>
      </c>
      <c r="B36" s="231"/>
      <c r="C36" s="234"/>
      <c r="D36" s="234"/>
      <c r="E36" s="234"/>
      <c r="F36" s="234"/>
      <c r="G36" s="234"/>
      <c r="H36" s="107"/>
      <c r="I36" s="291" t="s">
        <v>443</v>
      </c>
      <c r="J36" s="291"/>
      <c r="K36" s="291"/>
      <c r="L36" s="233"/>
      <c r="M36" s="233"/>
    </row>
    <row r="37" spans="1:22" s="99" customFormat="1">
      <c r="A37" s="20"/>
      <c r="B37" s="231"/>
      <c r="C37" s="7"/>
      <c r="D37" s="7"/>
      <c r="E37" s="8"/>
      <c r="F37" s="7"/>
      <c r="G37" s="232"/>
      <c r="H37" s="6"/>
      <c r="I37" s="6"/>
      <c r="J37" s="4"/>
      <c r="K37" s="27"/>
      <c r="L37" s="3"/>
      <c r="M37" s="3"/>
    </row>
    <row r="38" spans="1:22" s="99" customFormat="1">
      <c r="A38" s="20"/>
      <c r="B38" s="231"/>
      <c r="C38" s="7"/>
      <c r="D38" s="7"/>
      <c r="E38" s="8"/>
      <c r="F38" s="7"/>
      <c r="G38" s="232"/>
      <c r="H38" s="6"/>
      <c r="I38" s="6"/>
      <c r="J38" s="4"/>
      <c r="K38" s="27"/>
      <c r="L38" s="3"/>
      <c r="M38" s="3"/>
    </row>
    <row r="39" spans="1:22" s="99" customFormat="1">
      <c r="A39" s="20"/>
      <c r="B39" s="215" t="s">
        <v>458</v>
      </c>
      <c r="C39" s="234"/>
      <c r="D39" s="234"/>
      <c r="E39" s="234"/>
      <c r="F39" s="234"/>
      <c r="G39" s="234"/>
      <c r="H39" s="107"/>
      <c r="I39" s="107"/>
      <c r="J39" s="4"/>
      <c r="K39" s="27"/>
      <c r="L39" s="3"/>
      <c r="M39" s="3"/>
    </row>
    <row r="40" spans="1:22" s="99" customFormat="1">
      <c r="A40" s="20"/>
      <c r="B40" s="23"/>
      <c r="C40" s="23"/>
      <c r="D40" s="23"/>
      <c r="E40" s="23"/>
      <c r="F40" s="23"/>
      <c r="G40" s="23"/>
      <c r="H40" s="22"/>
      <c r="I40" s="22"/>
      <c r="J40" s="4"/>
      <c r="K40" s="27"/>
      <c r="L40" s="121"/>
      <c r="M40" s="121"/>
    </row>
    <row r="41" spans="1:22" s="99" customFormat="1">
      <c r="A41" s="20"/>
      <c r="B41" s="242"/>
      <c r="C41" s="234"/>
      <c r="D41" s="234"/>
      <c r="E41" s="234"/>
      <c r="F41" s="234"/>
      <c r="G41" s="234"/>
      <c r="H41" s="107"/>
      <c r="I41" s="285" t="s">
        <v>457</v>
      </c>
      <c r="J41" s="286"/>
      <c r="K41" s="287"/>
      <c r="L41" s="240" t="s">
        <v>521</v>
      </c>
      <c r="M41" s="240" t="s">
        <v>520</v>
      </c>
    </row>
    <row r="42" spans="1:22" s="99" customFormat="1" ht="34.5" customHeight="1">
      <c r="A42" s="174" t="s">
        <v>453</v>
      </c>
      <c r="B42" s="231"/>
      <c r="C42" s="234"/>
      <c r="D42" s="234"/>
      <c r="E42" s="234"/>
      <c r="F42" s="234"/>
      <c r="G42" s="234"/>
      <c r="H42" s="107"/>
      <c r="I42" s="288" t="s">
        <v>456</v>
      </c>
      <c r="J42" s="289"/>
      <c r="K42" s="290"/>
      <c r="L42" s="239"/>
      <c r="M42" s="239"/>
    </row>
    <row r="43" spans="1:22" s="99" customFormat="1" ht="34.5" customHeight="1">
      <c r="A43" s="174" t="s">
        <v>453</v>
      </c>
      <c r="B43" s="238"/>
      <c r="C43" s="234"/>
      <c r="D43" s="234"/>
      <c r="E43" s="234"/>
      <c r="F43" s="234"/>
      <c r="G43" s="234"/>
      <c r="H43" s="107"/>
      <c r="I43" s="288" t="s">
        <v>455</v>
      </c>
      <c r="J43" s="289"/>
      <c r="K43" s="290"/>
      <c r="L43" s="239"/>
      <c r="M43" s="239"/>
    </row>
    <row r="44" spans="1:22" s="99" customFormat="1" ht="34.5" customHeight="1">
      <c r="A44" s="174" t="s">
        <v>453</v>
      </c>
      <c r="B44" s="238"/>
      <c r="C44" s="234"/>
      <c r="D44" s="234"/>
      <c r="E44" s="234"/>
      <c r="F44" s="234"/>
      <c r="G44" s="234"/>
      <c r="H44" s="107"/>
      <c r="I44" s="288" t="s">
        <v>454</v>
      </c>
      <c r="J44" s="289"/>
      <c r="K44" s="290"/>
      <c r="L44" s="243"/>
      <c r="M44" s="243"/>
    </row>
    <row r="45" spans="1:22" s="99" customFormat="1" ht="34.5" customHeight="1">
      <c r="A45" s="174" t="s">
        <v>453</v>
      </c>
      <c r="B45" s="231"/>
      <c r="C45" s="234"/>
      <c r="D45" s="234"/>
      <c r="E45" s="234"/>
      <c r="F45" s="234"/>
      <c r="G45" s="234"/>
      <c r="H45" s="107"/>
      <c r="I45" s="288" t="s">
        <v>452</v>
      </c>
      <c r="J45" s="289"/>
      <c r="K45" s="290"/>
      <c r="L45" s="239"/>
      <c r="M45" s="239"/>
    </row>
    <row r="46" spans="1:22" s="99" customFormat="1">
      <c r="A46" s="20"/>
      <c r="B46" s="231"/>
      <c r="C46" s="7"/>
      <c r="D46" s="7"/>
      <c r="E46" s="8"/>
      <c r="F46" s="7"/>
      <c r="G46" s="230"/>
      <c r="H46" s="6"/>
      <c r="I46" s="6"/>
      <c r="J46" s="4"/>
      <c r="K46" s="27"/>
      <c r="L46" s="3"/>
      <c r="M46" s="3"/>
    </row>
    <row r="47" spans="1:22">
      <c r="A47" s="20"/>
      <c r="B47" s="231"/>
      <c r="K47" s="27"/>
      <c r="L47" s="3"/>
      <c r="M47" s="3"/>
      <c r="N47" s="2"/>
      <c r="O47" s="2"/>
      <c r="P47" s="2"/>
      <c r="Q47" s="2"/>
      <c r="R47" s="2"/>
      <c r="S47" s="2"/>
      <c r="T47" s="2"/>
      <c r="U47" s="2"/>
      <c r="V47" s="2"/>
    </row>
    <row r="48" spans="1:22" s="99" customFormat="1">
      <c r="A48" s="20"/>
      <c r="B48" s="215" t="s">
        <v>451</v>
      </c>
      <c r="C48" s="234"/>
      <c r="D48" s="234"/>
      <c r="E48" s="234"/>
      <c r="F48" s="234"/>
      <c r="G48" s="234"/>
      <c r="H48" s="107"/>
      <c r="I48" s="107"/>
      <c r="J48" s="4"/>
      <c r="K48" s="27"/>
      <c r="L48" s="3"/>
      <c r="M48" s="3"/>
    </row>
    <row r="49" spans="1:13" s="99" customFormat="1">
      <c r="A49" s="20"/>
      <c r="B49" s="23"/>
      <c r="C49" s="23"/>
      <c r="D49" s="23"/>
      <c r="E49" s="23"/>
      <c r="F49" s="23"/>
      <c r="G49" s="23"/>
      <c r="H49" s="22"/>
      <c r="I49" s="22"/>
      <c r="J49" s="4"/>
      <c r="K49" s="27"/>
      <c r="L49" s="121"/>
      <c r="M49" s="121"/>
    </row>
    <row r="50" spans="1:13" s="99" customFormat="1">
      <c r="A50" s="20"/>
      <c r="B50" s="242"/>
      <c r="C50" s="234"/>
      <c r="D50" s="234"/>
      <c r="E50" s="234"/>
      <c r="F50" s="234"/>
      <c r="G50" s="234"/>
      <c r="H50" s="241"/>
      <c r="I50" s="292" t="s">
        <v>450</v>
      </c>
      <c r="J50" s="293"/>
      <c r="K50" s="294"/>
      <c r="L50" s="240" t="s">
        <v>521</v>
      </c>
      <c r="M50" s="240" t="s">
        <v>520</v>
      </c>
    </row>
    <row r="51" spans="1:13" s="99" customFormat="1" ht="34.5" customHeight="1">
      <c r="A51" s="235" t="s">
        <v>441</v>
      </c>
      <c r="B51" s="231"/>
      <c r="C51" s="234"/>
      <c r="D51" s="234"/>
      <c r="E51" s="234"/>
      <c r="F51" s="234"/>
      <c r="G51" s="234"/>
      <c r="H51" s="107"/>
      <c r="I51" s="295" t="s">
        <v>1</v>
      </c>
      <c r="J51" s="296"/>
      <c r="K51" s="297"/>
      <c r="L51" s="239"/>
      <c r="M51" s="239"/>
    </row>
    <row r="52" spans="1:13" s="99" customFormat="1" ht="34.5" customHeight="1">
      <c r="A52" s="235" t="s">
        <v>441</v>
      </c>
      <c r="B52" s="238"/>
      <c r="C52" s="234"/>
      <c r="D52" s="234"/>
      <c r="E52" s="234"/>
      <c r="F52" s="234"/>
      <c r="G52" s="234"/>
      <c r="H52" s="107"/>
      <c r="I52" s="295" t="s">
        <v>449</v>
      </c>
      <c r="J52" s="296"/>
      <c r="K52" s="297"/>
      <c r="L52" s="239"/>
      <c r="M52" s="239"/>
    </row>
    <row r="53" spans="1:13" s="99" customFormat="1" ht="34.5" customHeight="1">
      <c r="A53" s="235" t="s">
        <v>441</v>
      </c>
      <c r="B53" s="238"/>
      <c r="C53" s="234"/>
      <c r="D53" s="234"/>
      <c r="E53" s="234"/>
      <c r="F53" s="234"/>
      <c r="G53" s="234"/>
      <c r="H53" s="107"/>
      <c r="I53" s="295" t="s">
        <v>448</v>
      </c>
      <c r="J53" s="296"/>
      <c r="K53" s="297"/>
      <c r="L53" s="233"/>
      <c r="M53" s="233"/>
    </row>
    <row r="54" spans="1:13" s="99" customFormat="1" ht="34.5" customHeight="1">
      <c r="A54" s="235" t="s">
        <v>441</v>
      </c>
      <c r="B54" s="231"/>
      <c r="C54" s="234"/>
      <c r="D54" s="234"/>
      <c r="E54" s="234"/>
      <c r="F54" s="234"/>
      <c r="G54" s="234"/>
      <c r="H54" s="107"/>
      <c r="I54" s="295" t="s">
        <v>447</v>
      </c>
      <c r="J54" s="296"/>
      <c r="K54" s="297"/>
      <c r="L54" s="237"/>
      <c r="M54" s="237"/>
    </row>
    <row r="55" spans="1:13" s="99" customFormat="1" ht="34.5" customHeight="1">
      <c r="A55" s="235" t="s">
        <v>441</v>
      </c>
      <c r="B55" s="231"/>
      <c r="C55" s="234"/>
      <c r="D55" s="234"/>
      <c r="E55" s="234"/>
      <c r="F55" s="234"/>
      <c r="G55" s="234"/>
      <c r="H55" s="107"/>
      <c r="I55" s="295" t="s">
        <v>446</v>
      </c>
      <c r="J55" s="296"/>
      <c r="K55" s="297"/>
      <c r="L55" s="233"/>
      <c r="M55" s="233"/>
    </row>
    <row r="56" spans="1:13" s="99" customFormat="1" ht="34.5" customHeight="1">
      <c r="A56" s="235" t="s">
        <v>441</v>
      </c>
      <c r="B56" s="231"/>
      <c r="C56" s="234"/>
      <c r="D56" s="234"/>
      <c r="E56" s="234"/>
      <c r="F56" s="234"/>
      <c r="G56" s="234"/>
      <c r="H56" s="107"/>
      <c r="I56" s="295" t="s">
        <v>445</v>
      </c>
      <c r="J56" s="296"/>
      <c r="K56" s="297"/>
      <c r="L56" s="233"/>
      <c r="M56" s="233"/>
    </row>
    <row r="57" spans="1:13" s="236" customFormat="1" ht="34.5" customHeight="1">
      <c r="A57" s="235" t="s">
        <v>441</v>
      </c>
      <c r="B57" s="231"/>
      <c r="C57" s="234"/>
      <c r="D57" s="234"/>
      <c r="E57" s="234"/>
      <c r="F57" s="234"/>
      <c r="G57" s="234"/>
      <c r="H57" s="107"/>
      <c r="I57" s="295" t="s">
        <v>444</v>
      </c>
      <c r="J57" s="296"/>
      <c r="K57" s="297"/>
      <c r="L57" s="233"/>
      <c r="M57" s="233"/>
    </row>
    <row r="58" spans="1:13" s="99" customFormat="1" ht="34.5" customHeight="1">
      <c r="A58" s="235" t="s">
        <v>441</v>
      </c>
      <c r="B58" s="231"/>
      <c r="C58" s="234"/>
      <c r="D58" s="234"/>
      <c r="E58" s="234"/>
      <c r="F58" s="234"/>
      <c r="G58" s="234"/>
      <c r="H58" s="107"/>
      <c r="I58" s="291" t="s">
        <v>443</v>
      </c>
      <c r="J58" s="291"/>
      <c r="K58" s="291"/>
      <c r="L58" s="233" t="s">
        <v>442</v>
      </c>
      <c r="M58" s="233" t="s">
        <v>442</v>
      </c>
    </row>
    <row r="59" spans="1:13" s="99" customFormat="1" ht="34.5" customHeight="1">
      <c r="A59" s="235" t="s">
        <v>441</v>
      </c>
      <c r="B59" s="231"/>
      <c r="C59" s="234"/>
      <c r="D59" s="234"/>
      <c r="E59" s="234"/>
      <c r="F59" s="234"/>
      <c r="G59" s="234"/>
      <c r="H59" s="107"/>
      <c r="I59" s="291" t="s">
        <v>440</v>
      </c>
      <c r="J59" s="291"/>
      <c r="K59" s="291"/>
      <c r="L59" s="233" t="s">
        <v>41</v>
      </c>
      <c r="M59" s="233" t="s">
        <v>41</v>
      </c>
    </row>
    <row r="60" spans="1:13" s="99" customFormat="1">
      <c r="A60" s="20"/>
      <c r="B60" s="231"/>
      <c r="C60" s="7"/>
      <c r="D60" s="7"/>
      <c r="E60" s="8"/>
      <c r="F60" s="7"/>
      <c r="G60" s="232"/>
      <c r="H60" s="6"/>
      <c r="I60" s="6"/>
      <c r="J60" s="4"/>
      <c r="K60" s="27"/>
      <c r="L60" s="3"/>
      <c r="M60" s="3"/>
    </row>
    <row r="61" spans="1:13" s="99" customFormat="1">
      <c r="A61" s="20"/>
      <c r="B61" s="231"/>
      <c r="C61" s="7"/>
      <c r="D61" s="7"/>
      <c r="E61" s="8"/>
      <c r="F61" s="7"/>
      <c r="G61" s="232"/>
      <c r="H61" s="6"/>
      <c r="I61" s="6"/>
      <c r="J61" s="4"/>
      <c r="K61" s="27"/>
      <c r="L61" s="3"/>
      <c r="M61" s="3"/>
    </row>
    <row r="62" spans="1:13" s="99" customFormat="1">
      <c r="A62" s="20"/>
      <c r="B62" s="231"/>
      <c r="C62" s="7"/>
      <c r="D62" s="7"/>
      <c r="E62" s="8"/>
      <c r="F62" s="7"/>
      <c r="G62" s="232"/>
      <c r="H62" s="6"/>
      <c r="I62" s="6"/>
      <c r="J62" s="4"/>
      <c r="K62" s="27"/>
      <c r="L62" s="4"/>
      <c r="M62" s="4"/>
    </row>
    <row r="63" spans="1:13" s="99" customFormat="1">
      <c r="A63" s="20"/>
      <c r="B63" s="231"/>
      <c r="C63" s="7"/>
      <c r="D63" s="7"/>
      <c r="E63" s="8"/>
      <c r="F63" s="7"/>
      <c r="G63" s="230"/>
      <c r="H63" s="6"/>
      <c r="I63" s="6"/>
      <c r="J63" s="4"/>
      <c r="K63" s="27"/>
      <c r="L63" s="4"/>
      <c r="M63" s="4"/>
    </row>
    <row r="64" spans="1:13" s="99" customFormat="1">
      <c r="A64" s="20"/>
      <c r="B64" s="23"/>
      <c r="C64" s="108"/>
      <c r="D64" s="108"/>
      <c r="E64" s="108"/>
      <c r="F64" s="108"/>
      <c r="G64" s="108"/>
      <c r="H64" s="107"/>
      <c r="I64" s="107"/>
      <c r="J64" s="4"/>
      <c r="K64" s="27"/>
      <c r="L64" s="4"/>
      <c r="M64" s="4"/>
    </row>
    <row r="65" spans="1:13" s="99" customFormat="1">
      <c r="A65" s="20"/>
      <c r="B65" s="54"/>
      <c r="C65" s="229" t="s">
        <v>439</v>
      </c>
      <c r="D65" s="106"/>
      <c r="E65" s="106"/>
      <c r="F65" s="106"/>
      <c r="G65" s="106"/>
      <c r="H65" s="106"/>
      <c r="I65" s="6"/>
      <c r="J65" s="104"/>
      <c r="K65" s="5"/>
      <c r="L65" s="4"/>
      <c r="M65" s="4"/>
    </row>
    <row r="66" spans="1:13" s="99" customFormat="1" ht="34.5" customHeight="1">
      <c r="A66" s="20"/>
      <c r="B66" s="54"/>
      <c r="C66" s="228"/>
      <c r="D66" s="284" t="s">
        <v>438</v>
      </c>
      <c r="E66" s="284"/>
      <c r="F66" s="284"/>
      <c r="G66" s="284"/>
      <c r="H66" s="284"/>
      <c r="I66" s="284"/>
      <c r="J66" s="284"/>
      <c r="K66" s="284"/>
      <c r="L66" s="284"/>
      <c r="M66" s="226"/>
    </row>
    <row r="67" spans="1:13" s="99" customFormat="1" ht="34.5" customHeight="1">
      <c r="A67" s="20"/>
      <c r="B67" s="54"/>
      <c r="C67" s="227"/>
      <c r="D67" s="263" t="s">
        <v>437</v>
      </c>
      <c r="E67" s="263"/>
      <c r="F67" s="263"/>
      <c r="G67" s="263"/>
      <c r="H67" s="263"/>
      <c r="I67" s="263"/>
      <c r="J67" s="263"/>
      <c r="K67" s="263"/>
      <c r="L67" s="263"/>
      <c r="M67" s="226"/>
    </row>
    <row r="68" spans="1:13" s="99" customFormat="1" ht="34.5" customHeight="1">
      <c r="A68" s="20"/>
      <c r="B68" s="54"/>
      <c r="C68" s="227"/>
      <c r="D68" s="263" t="s">
        <v>436</v>
      </c>
      <c r="E68" s="263"/>
      <c r="F68" s="263"/>
      <c r="G68" s="263"/>
      <c r="H68" s="263"/>
      <c r="I68" s="263"/>
      <c r="J68" s="263"/>
      <c r="K68" s="263"/>
      <c r="L68" s="263"/>
      <c r="M68" s="226"/>
    </row>
    <row r="69" spans="1:13" s="99" customFormat="1" ht="34.5" customHeight="1">
      <c r="A69" s="20"/>
      <c r="B69" s="54"/>
      <c r="C69" s="227"/>
      <c r="D69" s="263" t="s">
        <v>435</v>
      </c>
      <c r="E69" s="263"/>
      <c r="F69" s="263"/>
      <c r="G69" s="263"/>
      <c r="H69" s="263"/>
      <c r="I69" s="263"/>
      <c r="J69" s="263"/>
      <c r="K69" s="263"/>
      <c r="L69" s="263"/>
      <c r="M69" s="226"/>
    </row>
    <row r="70" spans="1:13" s="99" customFormat="1" ht="34.5" customHeight="1">
      <c r="A70" s="20"/>
      <c r="B70" s="54"/>
      <c r="C70" s="227"/>
      <c r="D70" s="263" t="s">
        <v>434</v>
      </c>
      <c r="E70" s="263"/>
      <c r="F70" s="263"/>
      <c r="G70" s="263"/>
      <c r="H70" s="263"/>
      <c r="I70" s="263"/>
      <c r="J70" s="263"/>
      <c r="K70" s="263"/>
      <c r="L70" s="263"/>
      <c r="M70" s="226"/>
    </row>
    <row r="71" spans="1:13" s="99" customFormat="1">
      <c r="A71" s="20"/>
      <c r="B71" s="23"/>
      <c r="C71" s="108"/>
      <c r="D71" s="108"/>
      <c r="E71" s="108"/>
      <c r="F71" s="108"/>
      <c r="G71" s="108"/>
      <c r="H71" s="107"/>
      <c r="I71" s="107"/>
      <c r="J71" s="4"/>
      <c r="K71" s="5"/>
      <c r="L71" s="4"/>
      <c r="M71" s="4"/>
    </row>
    <row r="72" spans="1:13" s="221" customFormat="1">
      <c r="A72" s="225"/>
      <c r="B72" s="23"/>
      <c r="C72" s="224" t="s">
        <v>433</v>
      </c>
      <c r="F72" s="137"/>
      <c r="G72" s="224"/>
      <c r="H72" s="222" t="s">
        <v>432</v>
      </c>
      <c r="I72" s="222"/>
      <c r="J72" s="222" t="s">
        <v>431</v>
      </c>
      <c r="K72" s="223"/>
      <c r="L72" s="222"/>
      <c r="M72" s="137"/>
    </row>
    <row r="73" spans="1:13" s="99" customFormat="1">
      <c r="A73" s="20"/>
      <c r="B73" s="54"/>
      <c r="C73" s="220"/>
      <c r="D73" s="108"/>
      <c r="E73" s="108"/>
      <c r="F73" s="108"/>
      <c r="G73" s="108"/>
      <c r="H73" s="107"/>
      <c r="I73" s="106"/>
      <c r="J73" s="4"/>
      <c r="K73" s="5"/>
      <c r="L73" s="219"/>
      <c r="M73" s="219"/>
    </row>
    <row r="74" spans="1:13" s="99" customFormat="1">
      <c r="A74" s="20"/>
      <c r="B74" s="54"/>
      <c r="C74" s="100"/>
      <c r="D74" s="100"/>
      <c r="E74" s="100"/>
      <c r="F74" s="100"/>
      <c r="G74" s="100"/>
      <c r="H74" s="100"/>
      <c r="I74" s="100"/>
      <c r="J74" s="100"/>
      <c r="K74" s="101"/>
      <c r="L74" s="100"/>
      <c r="M74" s="100"/>
    </row>
    <row r="75" spans="1:13" s="99" customFormat="1">
      <c r="A75" s="20"/>
      <c r="B75" s="54"/>
      <c r="C75" s="103"/>
      <c r="D75" s="108"/>
      <c r="E75" s="108"/>
      <c r="F75" s="108"/>
      <c r="G75" s="108"/>
      <c r="H75" s="107"/>
      <c r="I75" s="106"/>
      <c r="J75" s="4"/>
      <c r="K75" s="5"/>
      <c r="L75" s="219"/>
    </row>
    <row r="76" spans="1:13" s="99" customFormat="1">
      <c r="A76" s="20"/>
      <c r="B76" s="54"/>
      <c r="C76" s="103"/>
      <c r="D76" s="108"/>
      <c r="E76" s="108"/>
      <c r="F76" s="108"/>
      <c r="G76" s="108"/>
      <c r="H76" s="107"/>
      <c r="I76" s="106"/>
      <c r="J76" s="4"/>
      <c r="K76" s="5"/>
      <c r="L76" s="219"/>
    </row>
    <row r="77" spans="1:13" s="99" customFormat="1">
      <c r="A77" s="20"/>
      <c r="B77" s="54"/>
      <c r="C77" s="264" t="s">
        <v>430</v>
      </c>
      <c r="D77" s="264"/>
      <c r="E77" s="264"/>
      <c r="F77" s="264"/>
      <c r="G77" s="264"/>
      <c r="H77" s="264" t="s">
        <v>429</v>
      </c>
      <c r="I77" s="264"/>
      <c r="J77" s="264" t="s">
        <v>428</v>
      </c>
      <c r="K77" s="264"/>
      <c r="L77" s="264"/>
      <c r="M77" s="105"/>
    </row>
    <row r="78" spans="1:13" s="99" customFormat="1">
      <c r="A78" s="20"/>
      <c r="B78" s="54"/>
      <c r="C78" s="264" t="s">
        <v>427</v>
      </c>
      <c r="D78" s="264"/>
      <c r="E78" s="264"/>
      <c r="F78" s="264"/>
      <c r="G78" s="264"/>
      <c r="H78" s="264" t="s">
        <v>426</v>
      </c>
      <c r="I78" s="264"/>
      <c r="J78" s="264" t="s">
        <v>425</v>
      </c>
      <c r="K78" s="264"/>
      <c r="L78" s="264"/>
      <c r="M78" s="104"/>
    </row>
    <row r="79" spans="1:13" s="99" customFormat="1">
      <c r="A79" s="20"/>
      <c r="B79" s="54"/>
      <c r="C79" s="264" t="s">
        <v>424</v>
      </c>
      <c r="D79" s="264"/>
      <c r="E79" s="264"/>
      <c r="F79" s="264"/>
      <c r="G79" s="264"/>
      <c r="H79" s="264" t="s">
        <v>423</v>
      </c>
      <c r="I79" s="264"/>
      <c r="J79" s="264" t="s">
        <v>422</v>
      </c>
      <c r="K79" s="264"/>
      <c r="L79" s="264"/>
      <c r="M79" s="105"/>
    </row>
    <row r="80" spans="1:13" s="99" customFormat="1">
      <c r="A80" s="20"/>
      <c r="B80" s="54"/>
      <c r="C80" s="264" t="s">
        <v>421</v>
      </c>
      <c r="D80" s="264"/>
      <c r="E80" s="264"/>
      <c r="F80" s="264"/>
      <c r="G80" s="264"/>
      <c r="H80" s="264" t="s">
        <v>420</v>
      </c>
      <c r="I80" s="264"/>
      <c r="J80" s="264" t="s">
        <v>419</v>
      </c>
      <c r="K80" s="264"/>
      <c r="L80" s="264"/>
      <c r="M80" s="104"/>
    </row>
    <row r="81" spans="1:13" s="99" customFormat="1">
      <c r="A81" s="20"/>
      <c r="B81" s="54"/>
      <c r="C81" s="264" t="s">
        <v>418</v>
      </c>
      <c r="D81" s="264"/>
      <c r="E81" s="264"/>
      <c r="F81" s="264"/>
      <c r="G81" s="264"/>
      <c r="H81" s="106"/>
      <c r="I81" s="106"/>
      <c r="M81" s="104"/>
    </row>
    <row r="82" spans="1:13" s="99" customFormat="1">
      <c r="A82" s="20"/>
      <c r="C82" s="264" t="s">
        <v>417</v>
      </c>
      <c r="D82" s="264"/>
      <c r="E82" s="264"/>
      <c r="F82" s="264"/>
      <c r="G82" s="264"/>
      <c r="J82" s="218"/>
      <c r="K82" s="218"/>
      <c r="L82" s="218"/>
      <c r="M82" s="3"/>
    </row>
    <row r="83" spans="1:13" s="99" customFormat="1">
      <c r="A83" s="20"/>
      <c r="B83" s="54"/>
      <c r="C83" s="264" t="s">
        <v>416</v>
      </c>
      <c r="D83" s="264"/>
      <c r="E83" s="264"/>
      <c r="F83" s="264"/>
      <c r="H83"/>
      <c r="I83"/>
      <c r="M83" s="4"/>
    </row>
    <row r="84" spans="1:13" s="99" customFormat="1">
      <c r="A84" s="20"/>
      <c r="B84" s="54"/>
      <c r="C84" s="264" t="s">
        <v>415</v>
      </c>
      <c r="D84" s="264"/>
      <c r="E84" s="264"/>
      <c r="F84" s="264"/>
      <c r="H84" s="106"/>
      <c r="I84" s="106"/>
      <c r="J84" s="218"/>
      <c r="K84" s="218"/>
      <c r="L84" s="218"/>
      <c r="M84" s="4"/>
    </row>
    <row r="85" spans="1:13" s="99" customFormat="1">
      <c r="A85" s="20"/>
      <c r="B85" s="54"/>
      <c r="C85" s="264" t="s">
        <v>414</v>
      </c>
      <c r="D85" s="264"/>
      <c r="E85" s="264"/>
      <c r="F85" s="264"/>
      <c r="G85" s="106"/>
      <c r="H85" s="106"/>
      <c r="I85" s="106"/>
      <c r="J85" s="218"/>
      <c r="K85" s="218"/>
      <c r="L85" s="218"/>
      <c r="M85" s="4"/>
    </row>
    <row r="86" spans="1:13" s="99" customFormat="1">
      <c r="A86" s="20"/>
      <c r="B86" s="54"/>
      <c r="C86" s="264" t="s">
        <v>413</v>
      </c>
      <c r="D86" s="264"/>
      <c r="E86" s="264"/>
      <c r="F86" s="264"/>
      <c r="G86" s="106"/>
      <c r="H86" s="106"/>
      <c r="I86" s="106"/>
      <c r="J86" s="218"/>
      <c r="K86" s="218"/>
      <c r="L86" s="218"/>
      <c r="M86" s="4"/>
    </row>
    <row r="87" spans="1:13" s="99" customFormat="1">
      <c r="A87" s="20"/>
      <c r="B87" s="54"/>
      <c r="C87" s="264" t="s">
        <v>412</v>
      </c>
      <c r="D87" s="264"/>
      <c r="E87" s="264"/>
      <c r="F87" s="264"/>
      <c r="G87" s="106"/>
      <c r="H87" s="106"/>
      <c r="I87" s="106"/>
      <c r="J87" s="103"/>
      <c r="K87" s="140"/>
      <c r="L87" s="4"/>
      <c r="M87" s="4"/>
    </row>
    <row r="88" spans="1:13" s="99" customFormat="1">
      <c r="A88" s="20"/>
      <c r="B88" s="54"/>
      <c r="C88" s="264" t="s">
        <v>411</v>
      </c>
      <c r="D88" s="264"/>
      <c r="E88" s="264"/>
      <c r="F88" s="264"/>
      <c r="G88" s="264"/>
      <c r="H88" s="106"/>
      <c r="I88" s="106"/>
      <c r="J88" s="103"/>
      <c r="K88" s="140"/>
      <c r="L88" s="4"/>
      <c r="M88" s="4"/>
    </row>
    <row r="89" spans="1:13" s="99" customFormat="1">
      <c r="A89" s="20"/>
      <c r="B89" s="54"/>
      <c r="H89" s="106"/>
      <c r="I89" s="106"/>
      <c r="J89" s="103"/>
      <c r="K89" s="140"/>
      <c r="L89" s="4"/>
      <c r="M89" s="4"/>
    </row>
    <row r="90" spans="1:13" s="99" customFormat="1">
      <c r="A90" s="20"/>
      <c r="B90" s="54"/>
      <c r="C90" s="100"/>
      <c r="D90" s="100"/>
      <c r="E90" s="100"/>
      <c r="F90" s="100"/>
      <c r="G90" s="100"/>
      <c r="H90" s="100"/>
      <c r="I90" s="100"/>
      <c r="J90" s="100"/>
      <c r="K90" s="101"/>
      <c r="L90" s="100"/>
      <c r="M90" s="100"/>
    </row>
    <row r="91" spans="1:13" s="99" customFormat="1">
      <c r="A91" s="20"/>
      <c r="B91" s="217" t="s">
        <v>410</v>
      </c>
      <c r="C91" s="216"/>
      <c r="D91" s="96"/>
      <c r="E91" s="96"/>
      <c r="F91" s="96"/>
      <c r="G91" s="96"/>
      <c r="H91" s="95"/>
      <c r="I91" s="95"/>
      <c r="J91" s="89"/>
      <c r="K91" s="89"/>
      <c r="L91" s="89"/>
      <c r="M91" s="89"/>
    </row>
    <row r="92" spans="1:13" s="99" customFormat="1">
      <c r="A92" s="20"/>
      <c r="B92" s="54"/>
      <c r="C92" s="18"/>
      <c r="D92" s="8"/>
      <c r="E92" s="8"/>
      <c r="F92" s="8"/>
      <c r="G92" s="8"/>
      <c r="H92" s="29"/>
      <c r="I92" s="29"/>
      <c r="J92" s="93"/>
      <c r="K92" s="27"/>
      <c r="L92" s="93"/>
      <c r="M92" s="93"/>
    </row>
    <row r="93" spans="1:13" s="99" customFormat="1">
      <c r="A93" s="20"/>
      <c r="B93" s="215" t="s">
        <v>409</v>
      </c>
      <c r="C93" s="18"/>
      <c r="D93" s="8"/>
      <c r="E93" s="8"/>
      <c r="F93" s="8"/>
      <c r="G93" s="8"/>
      <c r="H93" s="29"/>
      <c r="I93" s="29"/>
      <c r="J93" s="93"/>
      <c r="K93" s="93"/>
      <c r="L93" s="93"/>
      <c r="M93" s="93"/>
    </row>
    <row r="94" spans="1:13" s="99" customFormat="1" ht="18.75" customHeight="1">
      <c r="A94" s="20"/>
      <c r="B94" s="23"/>
      <c r="C94" s="18"/>
      <c r="D94" s="8"/>
      <c r="E94" s="8"/>
      <c r="F94" s="8"/>
      <c r="G94" s="8"/>
      <c r="H94" s="29"/>
      <c r="I94" s="29"/>
      <c r="J94" s="89"/>
      <c r="K94" s="89"/>
      <c r="L94" s="121"/>
      <c r="M94" s="121"/>
    </row>
    <row r="95" spans="1:13" s="99" customFormat="1">
      <c r="A95" s="20"/>
      <c r="B95" s="23"/>
      <c r="C95" s="18"/>
      <c r="D95" s="8"/>
      <c r="E95" s="8"/>
      <c r="F95" s="8"/>
      <c r="G95" s="8"/>
      <c r="H95" s="29"/>
      <c r="I95" s="29"/>
      <c r="J95" s="214" t="s">
        <v>56</v>
      </c>
      <c r="K95" s="213"/>
      <c r="L95" s="211" t="s">
        <v>521</v>
      </c>
      <c r="M95" s="211" t="s">
        <v>520</v>
      </c>
    </row>
    <row r="96" spans="1:13" s="99" customFormat="1">
      <c r="A96" s="20"/>
      <c r="B96" s="54"/>
      <c r="C96" s="8"/>
      <c r="D96" s="8"/>
      <c r="E96" s="8"/>
      <c r="F96" s="8"/>
      <c r="G96" s="8"/>
      <c r="H96" s="29"/>
      <c r="I96" s="53" t="s">
        <v>47</v>
      </c>
      <c r="J96" s="52"/>
      <c r="K96" s="212"/>
      <c r="L96" s="211" t="s">
        <v>45</v>
      </c>
      <c r="M96" s="211" t="s">
        <v>45</v>
      </c>
    </row>
    <row r="97" spans="1:22" s="99" customFormat="1" ht="54" customHeight="1">
      <c r="A97" s="174" t="s">
        <v>408</v>
      </c>
      <c r="B97" s="54"/>
      <c r="C97" s="265" t="s">
        <v>407</v>
      </c>
      <c r="D97" s="266"/>
      <c r="E97" s="266"/>
      <c r="F97" s="266"/>
      <c r="G97" s="266"/>
      <c r="H97" s="267"/>
      <c r="I97" s="210" t="s">
        <v>406</v>
      </c>
      <c r="J97" s="161" t="s">
        <v>405</v>
      </c>
      <c r="K97" s="209"/>
      <c r="L97" s="208"/>
      <c r="M97" s="207"/>
    </row>
    <row r="98" spans="1:22" s="99" customFormat="1">
      <c r="A98" s="20"/>
      <c r="B98" s="206"/>
      <c r="C98" s="18"/>
      <c r="D98" s="8"/>
      <c r="E98" s="8"/>
      <c r="F98" s="8"/>
      <c r="G98" s="8"/>
      <c r="H98" s="29"/>
      <c r="I98" s="29"/>
      <c r="J98" s="93"/>
      <c r="K98" s="93"/>
      <c r="L98" s="28"/>
      <c r="M98" s="28"/>
    </row>
    <row r="99" spans="1:22" s="99" customFormat="1">
      <c r="A99" s="20"/>
      <c r="B99" s="206"/>
      <c r="C99" s="18"/>
      <c r="D99" s="8"/>
      <c r="E99" s="8"/>
      <c r="F99" s="8"/>
      <c r="G99" s="8"/>
      <c r="H99" s="29"/>
      <c r="I99" s="29"/>
      <c r="J99" s="93"/>
      <c r="K99" s="93"/>
      <c r="L99" s="28"/>
      <c r="M99" s="28"/>
    </row>
    <row r="100" spans="1:22" s="99" customFormat="1">
      <c r="A100" s="20"/>
      <c r="B100" s="206"/>
      <c r="C100" s="18"/>
      <c r="D100" s="8"/>
      <c r="E100" s="8"/>
      <c r="F100" s="8"/>
      <c r="G100" s="8"/>
      <c r="H100" s="29"/>
      <c r="I100" s="29"/>
      <c r="J100" s="93"/>
      <c r="K100" s="93"/>
      <c r="L100" s="28"/>
      <c r="M100" s="28"/>
    </row>
    <row r="101" spans="1:22">
      <c r="A101" s="20"/>
      <c r="B101" s="23" t="s">
        <v>404</v>
      </c>
      <c r="C101" s="23"/>
      <c r="D101" s="23"/>
      <c r="E101" s="23"/>
      <c r="F101" s="23"/>
      <c r="G101" s="23"/>
      <c r="H101" s="22"/>
      <c r="I101" s="22"/>
      <c r="L101" s="58"/>
      <c r="M101" s="58"/>
      <c r="N101" s="2"/>
      <c r="O101" s="2"/>
      <c r="P101" s="2"/>
      <c r="Q101" s="2"/>
      <c r="R101" s="2"/>
      <c r="S101" s="2"/>
      <c r="T101" s="2"/>
      <c r="U101" s="2"/>
      <c r="V101" s="2"/>
    </row>
    <row r="102" spans="1:22">
      <c r="A102" s="20"/>
      <c r="B102" s="23"/>
      <c r="C102" s="23"/>
      <c r="D102" s="23"/>
      <c r="E102" s="23"/>
      <c r="F102" s="23"/>
      <c r="G102" s="23"/>
      <c r="H102" s="22"/>
      <c r="I102" s="22"/>
      <c r="L102" s="121"/>
      <c r="M102" s="121"/>
      <c r="N102" s="2"/>
      <c r="O102" s="2"/>
      <c r="P102" s="2"/>
      <c r="Q102" s="2"/>
      <c r="R102" s="2"/>
      <c r="S102" s="2"/>
      <c r="T102" s="2"/>
      <c r="U102" s="2"/>
      <c r="V102" s="2"/>
    </row>
    <row r="103" spans="1:22" ht="34.5" customHeight="1">
      <c r="A103" s="20"/>
      <c r="B103" s="23"/>
      <c r="C103" s="8"/>
      <c r="D103" s="8"/>
      <c r="F103" s="8"/>
      <c r="G103" s="8"/>
      <c r="H103" s="29"/>
      <c r="J103" s="57" t="s">
        <v>56</v>
      </c>
      <c r="K103" s="136"/>
      <c r="L103" s="55" t="s">
        <v>521</v>
      </c>
      <c r="M103" s="55" t="s">
        <v>520</v>
      </c>
      <c r="N103" s="2"/>
      <c r="O103" s="2"/>
      <c r="P103" s="2"/>
      <c r="Q103" s="2"/>
      <c r="R103" s="2"/>
      <c r="S103" s="2"/>
      <c r="T103" s="2"/>
      <c r="U103" s="2"/>
      <c r="V103" s="2"/>
    </row>
    <row r="104" spans="1:22" ht="20.25" customHeight="1">
      <c r="A104" s="20"/>
      <c r="B104" s="54"/>
      <c r="C104" s="18"/>
      <c r="D104" s="8"/>
      <c r="F104" s="8"/>
      <c r="G104" s="8"/>
      <c r="H104" s="29"/>
      <c r="I104" s="53" t="s">
        <v>385</v>
      </c>
      <c r="J104" s="52"/>
      <c r="K104" s="135"/>
      <c r="L104" s="50" t="s">
        <v>45</v>
      </c>
      <c r="M104" s="50" t="s">
        <v>45</v>
      </c>
      <c r="N104" s="2"/>
      <c r="O104" s="2"/>
      <c r="P104" s="2"/>
      <c r="Q104" s="2"/>
      <c r="R104" s="2"/>
      <c r="S104" s="2"/>
      <c r="T104" s="2"/>
      <c r="U104" s="2"/>
      <c r="V104" s="2"/>
    </row>
    <row r="105" spans="1:22" s="13" customFormat="1" ht="34.5" customHeight="1">
      <c r="A105" s="174" t="s">
        <v>399</v>
      </c>
      <c r="B105" s="54"/>
      <c r="C105" s="273" t="s">
        <v>403</v>
      </c>
      <c r="D105" s="274"/>
      <c r="E105" s="270" t="s">
        <v>397</v>
      </c>
      <c r="F105" s="271"/>
      <c r="G105" s="271"/>
      <c r="H105" s="272"/>
      <c r="I105" s="300" t="s">
        <v>402</v>
      </c>
      <c r="J105" s="205">
        <f t="shared" ref="J105:J117" si="0">IF(SUM(L105:M105)=0,IF(COUNTIF(L105:M105,"未確認")&gt;0,"未確認",IF(COUNTIF(L105:M105,"~*")&gt;0,"*",SUM(L105:M105))),SUM(L105:M105))</f>
        <v>109</v>
      </c>
      <c r="K105" s="204" t="str">
        <f>IF(OR(COUNTIF(L105:M105,"未確認")&gt;0,COUNTIF(L105:M105,"~*")&gt;0),"※","")</f>
        <v/>
      </c>
      <c r="L105" s="203">
        <v>56</v>
      </c>
      <c r="M105" s="203">
        <v>53</v>
      </c>
    </row>
    <row r="106" spans="1:22" s="13" customFormat="1" ht="34.5" customHeight="1">
      <c r="A106" s="174" t="s">
        <v>401</v>
      </c>
      <c r="B106" s="25"/>
      <c r="C106" s="275"/>
      <c r="D106" s="276"/>
      <c r="E106" s="303"/>
      <c r="F106" s="304"/>
      <c r="G106" s="305" t="s">
        <v>400</v>
      </c>
      <c r="H106" s="306"/>
      <c r="I106" s="301"/>
      <c r="J106" s="205">
        <f t="shared" si="0"/>
        <v>0</v>
      </c>
      <c r="K106" s="204" t="str">
        <f>IF(OR(COUNTIF(L106:M106,"未確認")&gt;0,COUNTIF(L106:M106,"~*")&gt;0),"※","")</f>
        <v/>
      </c>
      <c r="L106" s="203">
        <v>0</v>
      </c>
      <c r="M106" s="203">
        <v>0</v>
      </c>
    </row>
    <row r="107" spans="1:22" s="13" customFormat="1" ht="34.5" customHeight="1">
      <c r="A107" s="174" t="s">
        <v>399</v>
      </c>
      <c r="B107" s="25"/>
      <c r="C107" s="275"/>
      <c r="D107" s="276"/>
      <c r="E107" s="265" t="s">
        <v>396</v>
      </c>
      <c r="F107" s="266"/>
      <c r="G107" s="266"/>
      <c r="H107" s="267"/>
      <c r="I107" s="301"/>
      <c r="J107" s="205">
        <f t="shared" si="0"/>
        <v>109</v>
      </c>
      <c r="K107" s="204" t="str">
        <f>IF(OR(COUNTIF(L107:M107,"未確認")&gt;0,COUNTIF(L107:M107,"~*")&gt;0),"※","")</f>
        <v/>
      </c>
      <c r="L107" s="203">
        <v>56</v>
      </c>
      <c r="M107" s="203">
        <v>53</v>
      </c>
    </row>
    <row r="108" spans="1:22" s="13" customFormat="1" ht="34.5" customHeight="1">
      <c r="A108" s="174" t="s">
        <v>399</v>
      </c>
      <c r="B108" s="25"/>
      <c r="C108" s="277"/>
      <c r="D108" s="278"/>
      <c r="E108" s="307" t="s">
        <v>394</v>
      </c>
      <c r="F108" s="308"/>
      <c r="G108" s="308"/>
      <c r="H108" s="309"/>
      <c r="I108" s="301"/>
      <c r="J108" s="205">
        <f t="shared" si="0"/>
        <v>109</v>
      </c>
      <c r="K108" s="204" t="str">
        <f t="shared" ref="K108:K117" si="1">IF(OR(COUNTIF(L107:M107,"未確認")&gt;0,COUNTIF(L107:M107,"~*")&gt;0),"※","")</f>
        <v/>
      </c>
      <c r="L108" s="203">
        <v>56</v>
      </c>
      <c r="M108" s="203">
        <v>53</v>
      </c>
    </row>
    <row r="109" spans="1:22" s="13" customFormat="1" ht="34.5" customHeight="1">
      <c r="A109" s="174" t="s">
        <v>395</v>
      </c>
      <c r="B109" s="25"/>
      <c r="C109" s="273" t="s">
        <v>398</v>
      </c>
      <c r="D109" s="274"/>
      <c r="E109" s="273" t="s">
        <v>397</v>
      </c>
      <c r="F109" s="279"/>
      <c r="G109" s="279"/>
      <c r="H109" s="274"/>
      <c r="I109" s="301"/>
      <c r="J109" s="205">
        <f t="shared" si="0"/>
        <v>0</v>
      </c>
      <c r="K109" s="204" t="str">
        <f t="shared" si="1"/>
        <v/>
      </c>
      <c r="L109" s="203">
        <v>0</v>
      </c>
      <c r="M109" s="203">
        <v>0</v>
      </c>
    </row>
    <row r="110" spans="1:22" s="13" customFormat="1" ht="34.5" customHeight="1">
      <c r="A110" s="174" t="s">
        <v>393</v>
      </c>
      <c r="B110" s="25"/>
      <c r="C110" s="275"/>
      <c r="D110" s="276"/>
      <c r="E110" s="280"/>
      <c r="F110" s="281"/>
      <c r="G110" s="265" t="s">
        <v>392</v>
      </c>
      <c r="H110" s="267"/>
      <c r="I110" s="301"/>
      <c r="J110" s="205">
        <f t="shared" si="0"/>
        <v>0</v>
      </c>
      <c r="K110" s="204" t="str">
        <f t="shared" si="1"/>
        <v/>
      </c>
      <c r="L110" s="203">
        <v>0</v>
      </c>
      <c r="M110" s="203">
        <v>0</v>
      </c>
    </row>
    <row r="111" spans="1:22" s="13" customFormat="1" ht="34.5" customHeight="1">
      <c r="A111" s="174" t="s">
        <v>391</v>
      </c>
      <c r="B111" s="25"/>
      <c r="C111" s="275"/>
      <c r="D111" s="276"/>
      <c r="E111" s="280"/>
      <c r="F111" s="304"/>
      <c r="G111" s="265" t="s">
        <v>390</v>
      </c>
      <c r="H111" s="267"/>
      <c r="I111" s="301"/>
      <c r="J111" s="205">
        <f t="shared" si="0"/>
        <v>0</v>
      </c>
      <c r="K111" s="204" t="str">
        <f t="shared" si="1"/>
        <v/>
      </c>
      <c r="L111" s="203">
        <v>0</v>
      </c>
      <c r="M111" s="203">
        <v>0</v>
      </c>
    </row>
    <row r="112" spans="1:22" s="13" customFormat="1" ht="34.5" customHeight="1">
      <c r="A112" s="174" t="s">
        <v>395</v>
      </c>
      <c r="B112" s="25"/>
      <c r="C112" s="275"/>
      <c r="D112" s="276"/>
      <c r="E112" s="273" t="s">
        <v>396</v>
      </c>
      <c r="F112" s="279"/>
      <c r="G112" s="279"/>
      <c r="H112" s="274"/>
      <c r="I112" s="301"/>
      <c r="J112" s="205">
        <f t="shared" si="0"/>
        <v>0</v>
      </c>
      <c r="K112" s="204" t="str">
        <f t="shared" si="1"/>
        <v/>
      </c>
      <c r="L112" s="203">
        <v>0</v>
      </c>
      <c r="M112" s="203">
        <v>0</v>
      </c>
    </row>
    <row r="113" spans="1:22" s="13" customFormat="1" ht="34.5" customHeight="1">
      <c r="A113" s="174" t="s">
        <v>393</v>
      </c>
      <c r="B113" s="25"/>
      <c r="C113" s="275"/>
      <c r="D113" s="276"/>
      <c r="E113" s="280"/>
      <c r="F113" s="281"/>
      <c r="G113" s="265" t="s">
        <v>392</v>
      </c>
      <c r="H113" s="267"/>
      <c r="I113" s="301"/>
      <c r="J113" s="205">
        <f t="shared" si="0"/>
        <v>0</v>
      </c>
      <c r="K113" s="204" t="str">
        <f t="shared" si="1"/>
        <v/>
      </c>
      <c r="L113" s="203">
        <v>0</v>
      </c>
      <c r="M113" s="203">
        <v>0</v>
      </c>
    </row>
    <row r="114" spans="1:22" s="13" customFormat="1" ht="34.5" customHeight="1">
      <c r="A114" s="174" t="s">
        <v>391</v>
      </c>
      <c r="B114" s="25"/>
      <c r="C114" s="275"/>
      <c r="D114" s="276"/>
      <c r="E114" s="303"/>
      <c r="F114" s="304"/>
      <c r="G114" s="265" t="s">
        <v>390</v>
      </c>
      <c r="H114" s="267"/>
      <c r="I114" s="301"/>
      <c r="J114" s="205">
        <f t="shared" si="0"/>
        <v>0</v>
      </c>
      <c r="K114" s="204" t="str">
        <f t="shared" si="1"/>
        <v/>
      </c>
      <c r="L114" s="203">
        <v>0</v>
      </c>
      <c r="M114" s="203">
        <v>0</v>
      </c>
    </row>
    <row r="115" spans="1:22" s="13" customFormat="1" ht="34.5" customHeight="1">
      <c r="A115" s="174" t="s">
        <v>395</v>
      </c>
      <c r="B115" s="25"/>
      <c r="C115" s="275"/>
      <c r="D115" s="276"/>
      <c r="E115" s="310" t="s">
        <v>394</v>
      </c>
      <c r="F115" s="311"/>
      <c r="G115" s="311"/>
      <c r="H115" s="312"/>
      <c r="I115" s="301"/>
      <c r="J115" s="205">
        <f t="shared" si="0"/>
        <v>0</v>
      </c>
      <c r="K115" s="204" t="str">
        <f t="shared" si="1"/>
        <v/>
      </c>
      <c r="L115" s="203">
        <v>0</v>
      </c>
      <c r="M115" s="203">
        <v>0</v>
      </c>
    </row>
    <row r="116" spans="1:22" s="13" customFormat="1" ht="34.5" customHeight="1">
      <c r="A116" s="174" t="s">
        <v>393</v>
      </c>
      <c r="B116" s="25"/>
      <c r="C116" s="275"/>
      <c r="D116" s="276"/>
      <c r="E116" s="268"/>
      <c r="F116" s="269"/>
      <c r="G116" s="307" t="s">
        <v>392</v>
      </c>
      <c r="H116" s="309"/>
      <c r="I116" s="301"/>
      <c r="J116" s="205">
        <f t="shared" si="0"/>
        <v>0</v>
      </c>
      <c r="K116" s="204" t="str">
        <f t="shared" si="1"/>
        <v/>
      </c>
      <c r="L116" s="203">
        <v>0</v>
      </c>
      <c r="M116" s="203">
        <v>0</v>
      </c>
    </row>
    <row r="117" spans="1:22" s="13" customFormat="1" ht="34.5" customHeight="1">
      <c r="A117" s="174" t="s">
        <v>391</v>
      </c>
      <c r="B117" s="25"/>
      <c r="C117" s="277"/>
      <c r="D117" s="278"/>
      <c r="E117" s="318"/>
      <c r="F117" s="319"/>
      <c r="G117" s="307" t="s">
        <v>390</v>
      </c>
      <c r="H117" s="309"/>
      <c r="I117" s="301"/>
      <c r="J117" s="205">
        <f t="shared" si="0"/>
        <v>0</v>
      </c>
      <c r="K117" s="204" t="str">
        <f t="shared" si="1"/>
        <v/>
      </c>
      <c r="L117" s="203">
        <v>0</v>
      </c>
      <c r="M117" s="203">
        <v>0</v>
      </c>
    </row>
    <row r="118" spans="1:22" s="13" customFormat="1" ht="315" customHeight="1">
      <c r="A118" s="174" t="s">
        <v>389</v>
      </c>
      <c r="B118" s="25"/>
      <c r="C118" s="305" t="s">
        <v>388</v>
      </c>
      <c r="D118" s="320"/>
      <c r="E118" s="320"/>
      <c r="F118" s="320"/>
      <c r="G118" s="320"/>
      <c r="H118" s="306"/>
      <c r="I118" s="302"/>
      <c r="J118" s="202"/>
      <c r="K118" s="201" t="s">
        <v>387</v>
      </c>
      <c r="L118" s="200" t="s">
        <v>41</v>
      </c>
      <c r="M118" s="200" t="s">
        <v>41</v>
      </c>
    </row>
    <row r="119" spans="1:22" s="21" customFormat="1">
      <c r="A119" s="20"/>
      <c r="B119" s="23"/>
      <c r="C119" s="23"/>
      <c r="D119" s="23"/>
      <c r="E119" s="23"/>
      <c r="F119" s="23"/>
      <c r="G119" s="23"/>
      <c r="H119" s="22"/>
      <c r="I119" s="22"/>
      <c r="J119" s="16"/>
      <c r="K119" s="15"/>
      <c r="L119" s="14"/>
      <c r="M119" s="14"/>
    </row>
    <row r="120" spans="1:22" s="13" customFormat="1">
      <c r="A120" s="20"/>
      <c r="B120" s="25"/>
      <c r="C120" s="18"/>
      <c r="D120" s="18"/>
      <c r="E120" s="18"/>
      <c r="F120" s="18"/>
      <c r="G120" s="18"/>
      <c r="H120" s="17"/>
      <c r="I120" s="17"/>
      <c r="J120" s="16"/>
      <c r="K120" s="15"/>
      <c r="L120" s="14"/>
      <c r="M120" s="14"/>
    </row>
    <row r="121" spans="1:22" s="99" customFormat="1">
      <c r="A121" s="20"/>
      <c r="B121" s="54"/>
      <c r="C121" s="18"/>
      <c r="D121" s="8"/>
      <c r="E121" s="8"/>
      <c r="F121" s="8"/>
      <c r="G121" s="8"/>
      <c r="H121" s="29"/>
      <c r="I121" s="29"/>
      <c r="J121" s="93"/>
      <c r="K121" s="27"/>
      <c r="L121" s="28"/>
      <c r="M121" s="28"/>
    </row>
    <row r="122" spans="1:22" s="21" customFormat="1">
      <c r="A122" s="20"/>
      <c r="B122" s="23" t="s">
        <v>386</v>
      </c>
      <c r="C122" s="23"/>
      <c r="D122" s="23"/>
      <c r="E122" s="23"/>
      <c r="F122" s="23"/>
      <c r="G122" s="23"/>
      <c r="H122" s="22"/>
      <c r="I122" s="22"/>
      <c r="J122" s="16"/>
      <c r="K122" s="15"/>
      <c r="L122" s="14"/>
      <c r="M122" s="14"/>
    </row>
    <row r="123" spans="1:22">
      <c r="A123" s="20"/>
      <c r="B123" s="23"/>
      <c r="C123" s="23"/>
      <c r="D123" s="23"/>
      <c r="E123" s="23"/>
      <c r="F123" s="23"/>
      <c r="G123" s="23"/>
      <c r="H123" s="22"/>
      <c r="I123" s="22"/>
      <c r="L123" s="121"/>
      <c r="M123" s="121"/>
      <c r="N123" s="2"/>
      <c r="O123" s="2"/>
      <c r="P123" s="2"/>
      <c r="Q123" s="2"/>
      <c r="R123" s="2"/>
      <c r="S123" s="2"/>
      <c r="T123" s="2"/>
      <c r="U123" s="2"/>
      <c r="V123" s="2"/>
    </row>
    <row r="124" spans="1:22" ht="34.5" customHeight="1">
      <c r="A124" s="20"/>
      <c r="B124" s="23"/>
      <c r="C124" s="8"/>
      <c r="D124" s="8"/>
      <c r="F124" s="8"/>
      <c r="G124" s="8"/>
      <c r="H124" s="29"/>
      <c r="I124" s="53"/>
      <c r="J124" s="199" t="s">
        <v>56</v>
      </c>
      <c r="K124" s="136"/>
      <c r="L124" s="55"/>
      <c r="M124" s="55"/>
      <c r="N124" s="2"/>
      <c r="O124" s="2"/>
      <c r="P124" s="2"/>
      <c r="Q124" s="2"/>
      <c r="R124" s="2"/>
      <c r="S124" s="2"/>
      <c r="T124" s="2"/>
      <c r="U124" s="2"/>
      <c r="V124" s="2"/>
    </row>
    <row r="125" spans="1:22" ht="20.25" customHeight="1">
      <c r="A125" s="20"/>
      <c r="B125" s="54"/>
      <c r="C125" s="8"/>
      <c r="D125" s="8"/>
      <c r="F125" s="8"/>
      <c r="G125" s="8"/>
      <c r="H125" s="29"/>
      <c r="I125" s="53" t="s">
        <v>385</v>
      </c>
      <c r="J125" s="198"/>
      <c r="K125" s="135"/>
      <c r="L125" s="50" t="s">
        <v>521</v>
      </c>
      <c r="M125" s="50" t="s">
        <v>520</v>
      </c>
      <c r="N125" s="2"/>
      <c r="O125" s="2"/>
      <c r="P125" s="2"/>
      <c r="Q125" s="2"/>
      <c r="R125" s="2"/>
      <c r="S125" s="2"/>
      <c r="T125" s="2"/>
      <c r="U125" s="2"/>
      <c r="V125" s="2"/>
    </row>
    <row r="126" spans="1:22" s="13" customFormat="1" ht="40.5" customHeight="1">
      <c r="A126" s="174" t="s">
        <v>384</v>
      </c>
      <c r="B126" s="54"/>
      <c r="C126" s="273" t="s">
        <v>383</v>
      </c>
      <c r="D126" s="279"/>
      <c r="E126" s="279"/>
      <c r="F126" s="279"/>
      <c r="G126" s="279"/>
      <c r="H126" s="274"/>
      <c r="I126" s="313" t="s">
        <v>382</v>
      </c>
      <c r="J126" s="197"/>
      <c r="K126" s="150"/>
      <c r="L126" s="190" t="s">
        <v>381</v>
      </c>
      <c r="M126" s="49" t="s">
        <v>381</v>
      </c>
    </row>
    <row r="127" spans="1:22" s="13" customFormat="1" ht="40.5" customHeight="1">
      <c r="A127" s="174" t="s">
        <v>380</v>
      </c>
      <c r="B127" s="54"/>
      <c r="C127" s="194"/>
      <c r="D127" s="193"/>
      <c r="E127" s="273" t="s">
        <v>379</v>
      </c>
      <c r="F127" s="279"/>
      <c r="G127" s="279"/>
      <c r="H127" s="274"/>
      <c r="I127" s="314"/>
      <c r="J127" s="178"/>
      <c r="K127" s="145"/>
      <c r="L127" s="49" t="s">
        <v>373</v>
      </c>
      <c r="M127" s="49" t="s">
        <v>359</v>
      </c>
    </row>
    <row r="128" spans="1:22" s="13" customFormat="1" ht="40.5" customHeight="1">
      <c r="A128" s="174" t="s">
        <v>372</v>
      </c>
      <c r="B128" s="54"/>
      <c r="C128" s="194"/>
      <c r="D128" s="193"/>
      <c r="E128" s="275"/>
      <c r="F128" s="316"/>
      <c r="G128" s="316"/>
      <c r="H128" s="276"/>
      <c r="I128" s="314"/>
      <c r="J128" s="178"/>
      <c r="K128" s="145"/>
      <c r="L128" s="49" t="s">
        <v>364</v>
      </c>
      <c r="M128" s="49" t="s">
        <v>373</v>
      </c>
    </row>
    <row r="129" spans="1:22" s="13" customFormat="1" ht="40.5" customHeight="1">
      <c r="A129" s="174" t="s">
        <v>363</v>
      </c>
      <c r="B129" s="54"/>
      <c r="C129" s="38"/>
      <c r="D129" s="196"/>
      <c r="E129" s="277"/>
      <c r="F129" s="317"/>
      <c r="G129" s="317"/>
      <c r="H129" s="278"/>
      <c r="I129" s="315"/>
      <c r="J129" s="176"/>
      <c r="K129" s="142"/>
      <c r="L129" s="49" t="s">
        <v>359</v>
      </c>
      <c r="M129" s="49" t="s">
        <v>525</v>
      </c>
    </row>
    <row r="130" spans="1:22" s="21" customFormat="1">
      <c r="A130" s="20"/>
      <c r="B130" s="23"/>
      <c r="C130" s="23"/>
      <c r="D130" s="23"/>
      <c r="E130" s="23"/>
      <c r="F130" s="23"/>
      <c r="G130" s="23"/>
      <c r="H130" s="22"/>
      <c r="I130" s="22"/>
      <c r="J130" s="16"/>
      <c r="K130" s="15"/>
      <c r="L130" s="14"/>
      <c r="M130" s="14"/>
    </row>
    <row r="131" spans="1:22" s="13" customFormat="1">
      <c r="A131" s="20"/>
      <c r="B131" s="25"/>
      <c r="C131" s="18"/>
      <c r="D131" s="18"/>
      <c r="E131" s="18"/>
      <c r="F131" s="18"/>
      <c r="G131" s="18"/>
      <c r="H131" s="17"/>
      <c r="I131" s="17"/>
      <c r="J131" s="16"/>
      <c r="K131" s="15"/>
      <c r="L131" s="14"/>
      <c r="M131" s="14"/>
    </row>
    <row r="132" spans="1:22" s="99" customFormat="1">
      <c r="A132" s="20"/>
      <c r="B132" s="54"/>
      <c r="C132" s="18"/>
      <c r="D132" s="8"/>
      <c r="E132" s="8"/>
      <c r="F132" s="8"/>
      <c r="G132" s="8"/>
      <c r="H132" s="29"/>
      <c r="I132" s="29"/>
      <c r="J132" s="93"/>
      <c r="K132" s="27"/>
      <c r="L132" s="28"/>
      <c r="M132" s="28"/>
    </row>
    <row r="133" spans="1:22" s="21" customFormat="1">
      <c r="A133" s="195"/>
      <c r="B133" s="23" t="s">
        <v>358</v>
      </c>
      <c r="C133" s="85"/>
      <c r="D133" s="85"/>
      <c r="E133" s="85"/>
      <c r="F133" s="85"/>
      <c r="G133" s="85"/>
      <c r="H133" s="22"/>
      <c r="I133" s="22"/>
      <c r="J133" s="28"/>
      <c r="K133" s="27"/>
      <c r="L133" s="26"/>
      <c r="M133" s="26"/>
    </row>
    <row r="134" spans="1:22">
      <c r="A134" s="20"/>
      <c r="B134" s="23"/>
      <c r="C134" s="23"/>
      <c r="D134" s="23"/>
      <c r="E134" s="23"/>
      <c r="F134" s="23"/>
      <c r="G134" s="23"/>
      <c r="H134" s="22"/>
      <c r="I134" s="22"/>
      <c r="L134" s="121"/>
      <c r="M134" s="121"/>
      <c r="N134" s="2"/>
      <c r="O134" s="2"/>
      <c r="P134" s="2"/>
      <c r="Q134" s="2"/>
      <c r="R134" s="2"/>
      <c r="S134" s="2"/>
      <c r="T134" s="2"/>
      <c r="U134" s="2"/>
      <c r="V134" s="2"/>
    </row>
    <row r="135" spans="1:22" ht="34.5" customHeight="1">
      <c r="A135" s="20"/>
      <c r="B135" s="23"/>
      <c r="C135" s="8"/>
      <c r="D135" s="8"/>
      <c r="F135" s="8"/>
      <c r="G135" s="8"/>
      <c r="H135" s="29"/>
      <c r="I135" s="29"/>
      <c r="J135" s="57" t="s">
        <v>56</v>
      </c>
      <c r="K135" s="136"/>
      <c r="L135" s="55" t="s">
        <v>521</v>
      </c>
      <c r="M135" s="55" t="s">
        <v>520</v>
      </c>
      <c r="N135" s="2"/>
      <c r="O135" s="2"/>
      <c r="P135" s="2"/>
      <c r="Q135" s="2"/>
      <c r="R135" s="2"/>
      <c r="S135" s="2"/>
      <c r="T135" s="2"/>
      <c r="U135" s="2"/>
      <c r="V135" s="2"/>
    </row>
    <row r="136" spans="1:22" ht="20.25" customHeight="1">
      <c r="A136" s="20"/>
      <c r="B136" s="54"/>
      <c r="C136" s="18"/>
      <c r="D136" s="8"/>
      <c r="F136" s="8"/>
      <c r="G136" s="8"/>
      <c r="H136" s="29"/>
      <c r="I136" s="53" t="s">
        <v>47</v>
      </c>
      <c r="J136" s="52"/>
      <c r="K136" s="135"/>
      <c r="L136" s="50" t="s">
        <v>45</v>
      </c>
      <c r="M136" s="50" t="s">
        <v>45</v>
      </c>
      <c r="N136" s="2"/>
      <c r="O136" s="2"/>
      <c r="P136" s="2"/>
      <c r="Q136" s="2"/>
      <c r="R136" s="2"/>
      <c r="S136" s="2"/>
      <c r="T136" s="2"/>
      <c r="U136" s="2"/>
      <c r="V136" s="2"/>
    </row>
    <row r="137" spans="1:22" s="13" customFormat="1" ht="67.5" customHeight="1">
      <c r="A137" s="174" t="s">
        <v>354</v>
      </c>
      <c r="B137" s="54"/>
      <c r="C137" s="273" t="s">
        <v>357</v>
      </c>
      <c r="D137" s="279"/>
      <c r="E137" s="279"/>
      <c r="F137" s="279"/>
      <c r="G137" s="279"/>
      <c r="H137" s="274"/>
      <c r="I137" s="321" t="s">
        <v>356</v>
      </c>
      <c r="J137" s="180"/>
      <c r="K137" s="150"/>
      <c r="L137" s="190" t="s">
        <v>524</v>
      </c>
      <c r="M137" s="49" t="s">
        <v>523</v>
      </c>
    </row>
    <row r="138" spans="1:22" s="13" customFormat="1" ht="34.5" customHeight="1">
      <c r="A138" s="174" t="s">
        <v>354</v>
      </c>
      <c r="B138" s="25"/>
      <c r="C138" s="194"/>
      <c r="D138" s="193"/>
      <c r="E138" s="265" t="s">
        <v>353</v>
      </c>
      <c r="F138" s="266"/>
      <c r="G138" s="266"/>
      <c r="H138" s="267"/>
      <c r="I138" s="321"/>
      <c r="J138" s="178"/>
      <c r="K138" s="145"/>
      <c r="L138" s="187">
        <v>56</v>
      </c>
      <c r="M138" s="187">
        <v>53</v>
      </c>
    </row>
    <row r="139" spans="1:22" s="13" customFormat="1" ht="67.5" customHeight="1">
      <c r="A139" s="174" t="s">
        <v>351</v>
      </c>
      <c r="B139" s="25"/>
      <c r="C139" s="273" t="s">
        <v>350</v>
      </c>
      <c r="D139" s="279"/>
      <c r="E139" s="279"/>
      <c r="F139" s="279"/>
      <c r="G139" s="279"/>
      <c r="H139" s="274"/>
      <c r="I139" s="321"/>
      <c r="J139" s="178"/>
      <c r="K139" s="145"/>
      <c r="L139" s="190" t="s">
        <v>41</v>
      </c>
      <c r="M139" s="49" t="s">
        <v>41</v>
      </c>
    </row>
    <row r="140" spans="1:22" s="13" customFormat="1" ht="34.5" customHeight="1">
      <c r="A140" s="174" t="s">
        <v>351</v>
      </c>
      <c r="B140" s="25"/>
      <c r="C140" s="192"/>
      <c r="D140" s="191"/>
      <c r="E140" s="265" t="s">
        <v>348</v>
      </c>
      <c r="F140" s="266"/>
      <c r="G140" s="266"/>
      <c r="H140" s="267"/>
      <c r="I140" s="321"/>
      <c r="J140" s="178"/>
      <c r="K140" s="145"/>
      <c r="L140" s="187">
        <v>0</v>
      </c>
      <c r="M140" s="187">
        <v>0</v>
      </c>
    </row>
    <row r="141" spans="1:22" s="13" customFormat="1" ht="67.5" customHeight="1">
      <c r="A141" s="174" t="s">
        <v>349</v>
      </c>
      <c r="B141" s="25"/>
      <c r="C141" s="273" t="s">
        <v>350</v>
      </c>
      <c r="D141" s="279"/>
      <c r="E141" s="279"/>
      <c r="F141" s="279"/>
      <c r="G141" s="279"/>
      <c r="H141" s="274"/>
      <c r="I141" s="321"/>
      <c r="J141" s="178"/>
      <c r="K141" s="145"/>
      <c r="L141" s="190" t="s">
        <v>41</v>
      </c>
      <c r="M141" s="49" t="s">
        <v>41</v>
      </c>
    </row>
    <row r="142" spans="1:22" s="13" customFormat="1" ht="34.5" customHeight="1">
      <c r="A142" s="174" t="s">
        <v>349</v>
      </c>
      <c r="B142" s="25"/>
      <c r="C142" s="189"/>
      <c r="D142" s="188"/>
      <c r="E142" s="265" t="s">
        <v>348</v>
      </c>
      <c r="F142" s="266"/>
      <c r="G142" s="266"/>
      <c r="H142" s="267"/>
      <c r="I142" s="321"/>
      <c r="J142" s="178"/>
      <c r="K142" s="145"/>
      <c r="L142" s="187">
        <v>0</v>
      </c>
      <c r="M142" s="187">
        <v>0</v>
      </c>
    </row>
    <row r="143" spans="1:22" s="13" customFormat="1" ht="34.5" customHeight="1">
      <c r="A143" s="174" t="s">
        <v>347</v>
      </c>
      <c r="B143" s="25"/>
      <c r="C143" s="307" t="s">
        <v>346</v>
      </c>
      <c r="D143" s="308"/>
      <c r="E143" s="308"/>
      <c r="F143" s="308"/>
      <c r="G143" s="308"/>
      <c r="H143" s="309"/>
      <c r="I143" s="321"/>
      <c r="J143" s="176"/>
      <c r="K143" s="142"/>
      <c r="L143" s="187">
        <v>0</v>
      </c>
      <c r="M143" s="187">
        <v>0</v>
      </c>
    </row>
    <row r="144" spans="1:22" s="21" customFormat="1">
      <c r="A144" s="20"/>
      <c r="B144" s="23"/>
      <c r="C144" s="23"/>
      <c r="D144" s="23"/>
      <c r="E144" s="23"/>
      <c r="F144" s="23"/>
      <c r="G144" s="23"/>
      <c r="H144" s="22"/>
      <c r="I144" s="22"/>
      <c r="J144" s="16"/>
      <c r="K144" s="15"/>
      <c r="L144" s="14"/>
      <c r="M144" s="14"/>
    </row>
    <row r="145" spans="1:22" s="21" customFormat="1">
      <c r="A145" s="20"/>
      <c r="B145" s="23"/>
      <c r="C145" s="23"/>
      <c r="D145" s="23"/>
      <c r="E145" s="23"/>
      <c r="F145" s="23"/>
      <c r="G145" s="23"/>
      <c r="H145" s="22"/>
      <c r="I145" s="22"/>
      <c r="J145" s="16"/>
      <c r="K145" s="15"/>
      <c r="L145" s="14"/>
      <c r="M145" s="14"/>
    </row>
    <row r="146" spans="1:22" s="35" customFormat="1">
      <c r="A146" s="20"/>
      <c r="C146" s="8"/>
      <c r="D146" s="8"/>
      <c r="E146" s="8"/>
      <c r="F146" s="8"/>
      <c r="G146" s="8"/>
      <c r="H146" s="29"/>
      <c r="I146" s="29"/>
      <c r="J146" s="28"/>
      <c r="K146" s="27"/>
      <c r="L146" s="26"/>
      <c r="M146" s="26"/>
    </row>
    <row r="147" spans="1:22" s="54" customFormat="1">
      <c r="A147" s="20"/>
      <c r="B147" s="23" t="s">
        <v>344</v>
      </c>
      <c r="C147" s="23"/>
      <c r="D147" s="23"/>
      <c r="E147" s="23"/>
      <c r="F147" s="23"/>
      <c r="G147" s="23"/>
      <c r="H147" s="22"/>
      <c r="I147" s="22"/>
      <c r="J147" s="28"/>
      <c r="K147" s="27"/>
      <c r="L147" s="26"/>
      <c r="M147" s="26"/>
    </row>
    <row r="148" spans="1:22">
      <c r="A148" s="20"/>
      <c r="B148" s="23"/>
      <c r="C148" s="23"/>
      <c r="D148" s="23"/>
      <c r="E148" s="23"/>
      <c r="F148" s="23"/>
      <c r="G148" s="23"/>
      <c r="H148" s="22"/>
      <c r="I148" s="22"/>
      <c r="L148" s="121"/>
      <c r="M148" s="121"/>
      <c r="N148" s="2"/>
      <c r="O148" s="2"/>
      <c r="P148" s="2"/>
      <c r="Q148" s="2"/>
      <c r="R148" s="2"/>
      <c r="S148" s="2"/>
      <c r="T148" s="2"/>
      <c r="U148" s="2"/>
      <c r="V148" s="2"/>
    </row>
    <row r="149" spans="1:22" ht="34.5" customHeight="1">
      <c r="A149" s="20"/>
      <c r="B149" s="23"/>
      <c r="C149" s="8"/>
      <c r="D149" s="8"/>
      <c r="F149" s="8"/>
      <c r="G149" s="8"/>
      <c r="H149" s="29"/>
      <c r="I149" s="29"/>
      <c r="J149" s="57" t="s">
        <v>56</v>
      </c>
      <c r="K149" s="136"/>
      <c r="L149" s="55" t="s">
        <v>521</v>
      </c>
      <c r="M149" s="55" t="s">
        <v>520</v>
      </c>
      <c r="N149" s="2"/>
      <c r="O149" s="2"/>
      <c r="P149" s="2"/>
      <c r="Q149" s="2"/>
      <c r="R149" s="2"/>
      <c r="S149" s="2"/>
      <c r="T149" s="2"/>
      <c r="U149" s="2"/>
      <c r="V149" s="2"/>
    </row>
    <row r="150" spans="1:22" ht="20.25" customHeight="1">
      <c r="A150" s="20"/>
      <c r="B150" s="54"/>
      <c r="C150" s="8"/>
      <c r="D150" s="8"/>
      <c r="F150" s="8"/>
      <c r="G150" s="8"/>
      <c r="H150" s="29"/>
      <c r="I150" s="53" t="s">
        <v>47</v>
      </c>
      <c r="J150" s="52"/>
      <c r="K150" s="135"/>
      <c r="L150" s="50" t="s">
        <v>45</v>
      </c>
      <c r="M150" s="50" t="s">
        <v>45</v>
      </c>
      <c r="N150" s="2"/>
      <c r="O150" s="2"/>
      <c r="P150" s="2"/>
      <c r="Q150" s="2"/>
      <c r="R150" s="2"/>
      <c r="S150" s="2"/>
      <c r="T150" s="2"/>
      <c r="U150" s="2"/>
      <c r="V150" s="2"/>
    </row>
    <row r="151" spans="1:22" s="13" customFormat="1" ht="106.5" customHeight="1">
      <c r="A151" s="174" t="s">
        <v>345</v>
      </c>
      <c r="B151" s="54"/>
      <c r="C151" s="265" t="s">
        <v>344</v>
      </c>
      <c r="D151" s="266"/>
      <c r="E151" s="266"/>
      <c r="F151" s="266"/>
      <c r="G151" s="266"/>
      <c r="H151" s="267"/>
      <c r="I151" s="64" t="s">
        <v>343</v>
      </c>
      <c r="J151" s="186" t="s">
        <v>501</v>
      </c>
      <c r="K151" s="134"/>
      <c r="L151" s="185"/>
      <c r="M151" s="76"/>
    </row>
    <row r="152" spans="1:22" s="21" customFormat="1">
      <c r="A152" s="20"/>
      <c r="B152" s="23"/>
      <c r="C152" s="23"/>
      <c r="D152" s="23"/>
      <c r="E152" s="23"/>
      <c r="F152" s="23"/>
      <c r="G152" s="23"/>
      <c r="H152" s="22"/>
      <c r="I152" s="22"/>
      <c r="J152" s="16"/>
      <c r="K152" s="15"/>
      <c r="L152" s="26"/>
      <c r="M152" s="26"/>
    </row>
    <row r="153" spans="1:22" s="13" customFormat="1">
      <c r="A153" s="20"/>
      <c r="B153" s="25"/>
      <c r="C153" s="18"/>
      <c r="D153" s="18"/>
      <c r="E153" s="18"/>
      <c r="F153" s="18"/>
      <c r="G153" s="18"/>
      <c r="H153" s="17"/>
      <c r="I153" s="17"/>
      <c r="J153" s="16"/>
      <c r="K153" s="15"/>
      <c r="L153" s="26"/>
      <c r="M153" s="26"/>
    </row>
    <row r="154" spans="1:22" s="21" customFormat="1">
      <c r="A154" s="20"/>
      <c r="B154" s="54"/>
      <c r="C154" s="8"/>
      <c r="D154" s="8"/>
      <c r="E154" s="8"/>
      <c r="F154" s="8"/>
      <c r="G154" s="8"/>
      <c r="H154" s="29"/>
      <c r="I154" s="29"/>
      <c r="J154" s="183"/>
      <c r="K154" s="27"/>
      <c r="L154" s="26"/>
      <c r="M154" s="26"/>
    </row>
    <row r="155" spans="1:22" s="21" customFormat="1">
      <c r="A155" s="131"/>
      <c r="B155" s="23" t="s">
        <v>341</v>
      </c>
      <c r="C155" s="85"/>
      <c r="D155" s="85"/>
      <c r="E155" s="85"/>
      <c r="F155" s="85"/>
      <c r="G155" s="85"/>
      <c r="H155" s="22"/>
      <c r="I155" s="22"/>
      <c r="J155" s="28"/>
      <c r="K155" s="27"/>
      <c r="L155" s="26"/>
      <c r="M155" s="26"/>
    </row>
    <row r="156" spans="1:22">
      <c r="A156" s="20"/>
      <c r="B156" s="23"/>
      <c r="C156" s="23"/>
      <c r="D156" s="23"/>
      <c r="E156" s="23"/>
      <c r="F156" s="23"/>
      <c r="G156" s="23"/>
      <c r="H156" s="22"/>
      <c r="I156" s="22"/>
      <c r="L156" s="121"/>
      <c r="M156" s="121"/>
      <c r="N156" s="2"/>
      <c r="O156" s="2"/>
      <c r="P156" s="2"/>
      <c r="Q156" s="2"/>
      <c r="R156" s="2"/>
      <c r="S156" s="2"/>
      <c r="T156" s="2"/>
      <c r="U156" s="2"/>
      <c r="V156" s="2"/>
    </row>
    <row r="157" spans="1:22" ht="34.5" customHeight="1">
      <c r="A157" s="131"/>
      <c r="B157" s="23"/>
      <c r="C157" s="8"/>
      <c r="D157" s="8"/>
      <c r="F157" s="8"/>
      <c r="G157" s="8"/>
      <c r="H157" s="29"/>
      <c r="I157" s="29"/>
      <c r="J157" s="57" t="s">
        <v>56</v>
      </c>
      <c r="K157" s="136"/>
      <c r="L157" s="55" t="s">
        <v>521</v>
      </c>
      <c r="M157" s="55" t="s">
        <v>520</v>
      </c>
      <c r="N157" s="2"/>
      <c r="O157" s="2"/>
      <c r="P157" s="2"/>
      <c r="Q157" s="2"/>
      <c r="R157" s="2"/>
      <c r="S157" s="2"/>
      <c r="T157" s="2"/>
      <c r="U157" s="2"/>
      <c r="V157" s="2"/>
    </row>
    <row r="158" spans="1:22" ht="20.25" customHeight="1">
      <c r="A158" s="130" t="s">
        <v>140</v>
      </c>
      <c r="B158" s="54"/>
      <c r="C158" s="8"/>
      <c r="D158" s="8"/>
      <c r="F158" s="8"/>
      <c r="G158" s="8"/>
      <c r="H158" s="29"/>
      <c r="I158" s="53" t="s">
        <v>47</v>
      </c>
      <c r="J158" s="52"/>
      <c r="K158" s="135"/>
      <c r="L158" s="50" t="s">
        <v>45</v>
      </c>
      <c r="M158" s="50" t="s">
        <v>45</v>
      </c>
      <c r="N158" s="2"/>
      <c r="O158" s="2"/>
      <c r="P158" s="2"/>
      <c r="Q158" s="2"/>
      <c r="R158" s="2"/>
      <c r="S158" s="2"/>
      <c r="T158" s="2"/>
      <c r="U158" s="2"/>
      <c r="V158" s="2"/>
    </row>
    <row r="159" spans="1:22" s="13" customFormat="1" ht="34.5" customHeight="1">
      <c r="A159" s="184" t="s">
        <v>340</v>
      </c>
      <c r="B159" s="19"/>
      <c r="C159" s="265" t="s">
        <v>339</v>
      </c>
      <c r="D159" s="266"/>
      <c r="E159" s="266"/>
      <c r="F159" s="266"/>
      <c r="G159" s="266"/>
      <c r="H159" s="267"/>
      <c r="I159" s="325" t="s">
        <v>338</v>
      </c>
      <c r="J159" s="161" t="s">
        <v>264</v>
      </c>
      <c r="K159" s="134"/>
      <c r="L159" s="180"/>
      <c r="M159" s="179"/>
    </row>
    <row r="160" spans="1:22" s="13" customFormat="1" ht="34.5" customHeight="1">
      <c r="A160" s="184" t="s">
        <v>337</v>
      </c>
      <c r="B160" s="19"/>
      <c r="C160" s="265" t="s">
        <v>336</v>
      </c>
      <c r="D160" s="266"/>
      <c r="E160" s="266"/>
      <c r="F160" s="266"/>
      <c r="G160" s="266"/>
      <c r="H160" s="267"/>
      <c r="I160" s="326"/>
      <c r="J160" s="161" t="s">
        <v>264</v>
      </c>
      <c r="K160" s="134"/>
      <c r="L160" s="178"/>
      <c r="M160" s="177"/>
    </row>
    <row r="161" spans="1:22" s="13" customFormat="1" ht="34.5" customHeight="1">
      <c r="A161" s="184" t="s">
        <v>335</v>
      </c>
      <c r="B161" s="19"/>
      <c r="C161" s="265" t="s">
        <v>334</v>
      </c>
      <c r="D161" s="266"/>
      <c r="E161" s="266"/>
      <c r="F161" s="266"/>
      <c r="G161" s="266"/>
      <c r="H161" s="267"/>
      <c r="I161" s="327"/>
      <c r="J161" s="161" t="s">
        <v>315</v>
      </c>
      <c r="K161" s="134"/>
      <c r="L161" s="176"/>
      <c r="M161" s="75"/>
    </row>
    <row r="162" spans="1:22" s="21" customFormat="1">
      <c r="A162" s="20"/>
      <c r="B162" s="23"/>
      <c r="C162" s="124"/>
      <c r="D162" s="23"/>
      <c r="E162" s="23"/>
      <c r="F162" s="23"/>
      <c r="G162" s="23"/>
      <c r="H162" s="22"/>
      <c r="I162" s="22"/>
      <c r="J162" s="16"/>
      <c r="K162" s="15"/>
      <c r="L162" s="58"/>
      <c r="M162" s="58"/>
    </row>
    <row r="163" spans="1:22" s="13" customFormat="1">
      <c r="A163" s="20"/>
      <c r="B163" s="25"/>
      <c r="C163" s="18"/>
      <c r="D163" s="18"/>
      <c r="E163" s="18"/>
      <c r="F163" s="18"/>
      <c r="G163" s="18"/>
      <c r="H163" s="17"/>
      <c r="I163" s="17"/>
      <c r="J163" s="16"/>
      <c r="K163" s="15"/>
      <c r="L163" s="14"/>
      <c r="M163" s="14"/>
    </row>
    <row r="164" spans="1:22" s="21" customFormat="1">
      <c r="A164" s="20"/>
      <c r="B164" s="54"/>
      <c r="C164" s="8"/>
      <c r="D164" s="8"/>
      <c r="E164" s="8"/>
      <c r="F164" s="8"/>
      <c r="G164" s="8"/>
      <c r="H164" s="29"/>
      <c r="I164" s="29"/>
      <c r="J164" s="183"/>
      <c r="K164" s="27"/>
      <c r="L164" s="26"/>
      <c r="M164" s="26"/>
    </row>
    <row r="165" spans="1:22" s="21" customFormat="1">
      <c r="A165" s="20"/>
      <c r="B165" s="23" t="s">
        <v>333</v>
      </c>
      <c r="C165" s="85"/>
      <c r="D165" s="85"/>
      <c r="E165" s="85"/>
      <c r="F165" s="85"/>
      <c r="G165" s="85"/>
      <c r="H165" s="22"/>
      <c r="I165" s="22"/>
      <c r="J165" s="28"/>
      <c r="K165" s="27"/>
      <c r="L165" s="26"/>
      <c r="M165" s="26"/>
    </row>
    <row r="166" spans="1:22">
      <c r="A166" s="20"/>
      <c r="B166" s="23"/>
      <c r="C166" s="23"/>
      <c r="D166" s="23"/>
      <c r="E166" s="23"/>
      <c r="F166" s="23"/>
      <c r="G166" s="23"/>
      <c r="H166" s="22"/>
      <c r="I166" s="22"/>
      <c r="L166" s="121"/>
      <c r="M166" s="121"/>
      <c r="N166" s="2"/>
      <c r="O166" s="2"/>
      <c r="P166" s="2"/>
      <c r="Q166" s="2"/>
      <c r="R166" s="2"/>
      <c r="S166" s="2"/>
      <c r="T166" s="2"/>
      <c r="U166" s="2"/>
      <c r="V166" s="2"/>
    </row>
    <row r="167" spans="1:22" ht="34.5" customHeight="1">
      <c r="A167" s="20"/>
      <c r="B167" s="23"/>
      <c r="C167" s="8"/>
      <c r="D167" s="8"/>
      <c r="F167" s="8"/>
      <c r="G167" s="8"/>
      <c r="H167" s="29"/>
      <c r="I167" s="29"/>
      <c r="J167" s="57" t="s">
        <v>56</v>
      </c>
      <c r="K167" s="136"/>
      <c r="L167" s="55" t="s">
        <v>521</v>
      </c>
      <c r="M167" s="55" t="s">
        <v>520</v>
      </c>
      <c r="N167" s="2"/>
      <c r="O167" s="2"/>
      <c r="P167" s="2"/>
      <c r="Q167" s="2"/>
      <c r="R167" s="2"/>
      <c r="S167" s="2"/>
      <c r="T167" s="2"/>
      <c r="U167" s="2"/>
      <c r="V167" s="2"/>
    </row>
    <row r="168" spans="1:22" ht="20.25" customHeight="1">
      <c r="A168" s="20"/>
      <c r="B168" s="54"/>
      <c r="C168" s="18"/>
      <c r="D168" s="8"/>
      <c r="F168" s="8"/>
      <c r="G168" s="8"/>
      <c r="H168" s="29"/>
      <c r="I168" s="53" t="s">
        <v>47</v>
      </c>
      <c r="J168" s="52"/>
      <c r="K168" s="135"/>
      <c r="L168" s="50" t="s">
        <v>45</v>
      </c>
      <c r="M168" s="50" t="s">
        <v>45</v>
      </c>
      <c r="N168" s="2"/>
      <c r="O168" s="2"/>
      <c r="P168" s="2"/>
      <c r="Q168" s="2"/>
      <c r="R168" s="2"/>
      <c r="S168" s="2"/>
      <c r="T168" s="2"/>
      <c r="U168" s="2"/>
      <c r="V168" s="2"/>
    </row>
    <row r="169" spans="1:22" s="13" customFormat="1" ht="56.1" customHeight="1">
      <c r="A169" s="174" t="s">
        <v>332</v>
      </c>
      <c r="B169" s="19"/>
      <c r="C169" s="265" t="s">
        <v>331</v>
      </c>
      <c r="D169" s="266"/>
      <c r="E169" s="266"/>
      <c r="F169" s="266"/>
      <c r="G169" s="266"/>
      <c r="H169" s="267"/>
      <c r="I169" s="182" t="s">
        <v>330</v>
      </c>
      <c r="J169" s="161" t="s">
        <v>315</v>
      </c>
      <c r="K169" s="134"/>
      <c r="L169" s="180"/>
      <c r="M169" s="179"/>
    </row>
    <row r="170" spans="1:22" s="13" customFormat="1" ht="98.1" customHeight="1">
      <c r="A170" s="174" t="s">
        <v>329</v>
      </c>
      <c r="B170" s="19"/>
      <c r="C170" s="265" t="s">
        <v>328</v>
      </c>
      <c r="D170" s="266"/>
      <c r="E170" s="266"/>
      <c r="F170" s="266"/>
      <c r="G170" s="266"/>
      <c r="H170" s="267"/>
      <c r="I170" s="181" t="s">
        <v>327</v>
      </c>
      <c r="J170" s="161" t="s">
        <v>315</v>
      </c>
      <c r="K170" s="134"/>
      <c r="L170" s="176"/>
      <c r="M170" s="75"/>
    </row>
    <row r="171" spans="1:22" s="21" customFormat="1">
      <c r="A171" s="20"/>
      <c r="B171" s="23"/>
      <c r="C171" s="23"/>
      <c r="D171" s="23"/>
      <c r="E171" s="23"/>
      <c r="F171" s="23"/>
      <c r="G171" s="23"/>
      <c r="H171" s="22"/>
      <c r="I171" s="22"/>
      <c r="J171" s="16"/>
      <c r="K171" s="15"/>
      <c r="L171" s="58"/>
      <c r="M171" s="58"/>
    </row>
    <row r="172" spans="1:22" s="13" customFormat="1">
      <c r="A172" s="20"/>
      <c r="B172" s="25"/>
      <c r="C172" s="18"/>
      <c r="D172" s="18"/>
      <c r="E172" s="18"/>
      <c r="F172" s="18"/>
      <c r="G172" s="18"/>
      <c r="H172" s="17"/>
      <c r="I172" s="17"/>
      <c r="J172" s="16"/>
      <c r="K172" s="15"/>
      <c r="L172" s="14"/>
      <c r="M172" s="14"/>
    </row>
    <row r="173" spans="1:22" s="21" customFormat="1">
      <c r="A173" s="20"/>
      <c r="B173" s="19"/>
      <c r="C173" s="8"/>
      <c r="D173" s="8"/>
      <c r="E173" s="60"/>
      <c r="F173" s="60"/>
      <c r="G173" s="60"/>
      <c r="H173" s="59"/>
      <c r="I173" s="59"/>
      <c r="J173" s="16"/>
      <c r="K173" s="15"/>
      <c r="L173" s="14"/>
      <c r="M173" s="14"/>
    </row>
    <row r="174" spans="1:22" s="21" customFormat="1">
      <c r="A174" s="20"/>
      <c r="B174" s="23" t="s">
        <v>326</v>
      </c>
      <c r="C174" s="85"/>
      <c r="D174" s="85"/>
      <c r="E174" s="85"/>
      <c r="F174" s="85"/>
      <c r="G174" s="22"/>
      <c r="H174" s="22"/>
      <c r="I174" s="22"/>
      <c r="J174" s="28"/>
      <c r="K174" s="27"/>
      <c r="L174" s="26"/>
      <c r="M174" s="26"/>
    </row>
    <row r="175" spans="1:22">
      <c r="A175" s="20"/>
      <c r="B175" s="23"/>
      <c r="C175" s="23"/>
      <c r="D175" s="23"/>
      <c r="E175" s="23"/>
      <c r="F175" s="23"/>
      <c r="G175" s="23"/>
      <c r="H175" s="22"/>
      <c r="I175" s="22"/>
      <c r="L175" s="121"/>
      <c r="M175" s="121"/>
      <c r="N175" s="2"/>
      <c r="O175" s="2"/>
      <c r="P175" s="2"/>
      <c r="Q175" s="2"/>
      <c r="R175" s="2"/>
      <c r="S175" s="2"/>
      <c r="T175" s="2"/>
      <c r="U175" s="2"/>
      <c r="V175" s="2"/>
    </row>
    <row r="176" spans="1:22" ht="34.5" customHeight="1">
      <c r="A176" s="20"/>
      <c r="B176" s="23"/>
      <c r="C176" s="8"/>
      <c r="D176" s="8"/>
      <c r="F176" s="8"/>
      <c r="G176" s="8"/>
      <c r="H176" s="29"/>
      <c r="I176" s="29"/>
      <c r="J176" s="57" t="s">
        <v>56</v>
      </c>
      <c r="K176" s="136"/>
      <c r="L176" s="55" t="s">
        <v>521</v>
      </c>
      <c r="M176" s="55" t="s">
        <v>520</v>
      </c>
      <c r="N176" s="2"/>
      <c r="O176" s="2"/>
      <c r="P176" s="2"/>
      <c r="Q176" s="2"/>
      <c r="R176" s="2"/>
      <c r="S176" s="2"/>
      <c r="T176" s="2"/>
      <c r="U176" s="2"/>
      <c r="V176" s="2"/>
    </row>
    <row r="177" spans="1:22">
      <c r="A177" s="20"/>
      <c r="B177" s="54"/>
      <c r="C177" s="18"/>
      <c r="D177" s="8"/>
      <c r="F177" s="8"/>
      <c r="G177" s="8"/>
      <c r="H177" s="29"/>
      <c r="I177" s="53" t="s">
        <v>47</v>
      </c>
      <c r="J177" s="52"/>
      <c r="K177" s="135"/>
      <c r="L177" s="50" t="s">
        <v>45</v>
      </c>
      <c r="M177" s="152" t="s">
        <v>45</v>
      </c>
      <c r="N177" s="2"/>
      <c r="O177" s="2"/>
      <c r="P177" s="2"/>
      <c r="Q177" s="2"/>
      <c r="R177" s="2"/>
      <c r="S177" s="2"/>
      <c r="T177" s="2"/>
      <c r="U177" s="2"/>
      <c r="V177" s="2"/>
    </row>
    <row r="178" spans="1:22" s="13" customFormat="1" ht="56.1" customHeight="1">
      <c r="A178" s="174" t="s">
        <v>325</v>
      </c>
      <c r="B178" s="19"/>
      <c r="C178" s="265" t="s">
        <v>324</v>
      </c>
      <c r="D178" s="266"/>
      <c r="E178" s="266"/>
      <c r="F178" s="266"/>
      <c r="G178" s="266"/>
      <c r="H178" s="267"/>
      <c r="I178" s="33" t="s">
        <v>323</v>
      </c>
      <c r="J178" s="161" t="s">
        <v>479</v>
      </c>
      <c r="K178" s="134"/>
      <c r="L178" s="180"/>
      <c r="M178" s="179"/>
    </row>
    <row r="179" spans="1:22" s="13" customFormat="1" ht="56.1" customHeight="1">
      <c r="A179" s="174" t="s">
        <v>321</v>
      </c>
      <c r="B179" s="19"/>
      <c r="C179" s="265" t="s">
        <v>320</v>
      </c>
      <c r="D179" s="266"/>
      <c r="E179" s="266"/>
      <c r="F179" s="266"/>
      <c r="G179" s="266"/>
      <c r="H179" s="267"/>
      <c r="I179" s="33" t="s">
        <v>319</v>
      </c>
      <c r="J179" s="161" t="s">
        <v>264</v>
      </c>
      <c r="K179" s="134"/>
      <c r="L179" s="178"/>
      <c r="M179" s="177"/>
    </row>
    <row r="180" spans="1:22" s="13" customFormat="1" ht="56.1" customHeight="1">
      <c r="A180" s="174" t="s">
        <v>318</v>
      </c>
      <c r="B180" s="19"/>
      <c r="C180" s="265" t="s">
        <v>317</v>
      </c>
      <c r="D180" s="266"/>
      <c r="E180" s="266"/>
      <c r="F180" s="266"/>
      <c r="G180" s="266"/>
      <c r="H180" s="267"/>
      <c r="I180" s="33" t="s">
        <v>316</v>
      </c>
      <c r="J180" s="161" t="s">
        <v>315</v>
      </c>
      <c r="K180" s="134"/>
      <c r="L180" s="176"/>
      <c r="M180" s="75"/>
    </row>
    <row r="181" spans="1:22" s="21" customFormat="1">
      <c r="A181" s="20"/>
      <c r="B181" s="23"/>
      <c r="C181" s="23"/>
      <c r="D181" s="23"/>
      <c r="E181" s="23"/>
      <c r="F181" s="23"/>
      <c r="G181" s="23"/>
      <c r="H181" s="22"/>
      <c r="I181" s="22"/>
      <c r="J181" s="16"/>
      <c r="K181" s="15"/>
      <c r="L181" s="58"/>
      <c r="M181" s="58"/>
    </row>
    <row r="182" spans="1:22" s="13" customFormat="1">
      <c r="A182" s="20"/>
      <c r="B182" s="25"/>
      <c r="C182" s="18"/>
      <c r="D182" s="18"/>
      <c r="E182" s="18"/>
      <c r="F182" s="18"/>
      <c r="G182" s="18"/>
      <c r="H182" s="17"/>
      <c r="I182" s="17"/>
      <c r="J182" s="16"/>
      <c r="K182" s="15"/>
      <c r="L182" s="14"/>
      <c r="M182" s="14"/>
    </row>
    <row r="183" spans="1:22" s="21" customFormat="1">
      <c r="A183" s="20"/>
      <c r="B183" s="54"/>
      <c r="C183" s="8"/>
      <c r="D183" s="8"/>
      <c r="E183" s="8"/>
      <c r="F183" s="8"/>
      <c r="G183" s="8"/>
      <c r="H183" s="29"/>
      <c r="I183" s="29"/>
      <c r="J183" s="28"/>
      <c r="K183" s="27"/>
      <c r="L183" s="26"/>
      <c r="M183" s="26"/>
    </row>
    <row r="184" spans="1:22">
      <c r="A184" s="20"/>
      <c r="B184" s="23" t="s">
        <v>314</v>
      </c>
      <c r="C184" s="23"/>
      <c r="D184" s="23"/>
      <c r="E184" s="23"/>
      <c r="F184" s="23"/>
      <c r="G184" s="23"/>
      <c r="H184" s="22"/>
      <c r="I184" s="22"/>
      <c r="J184" s="3"/>
      <c r="L184" s="162"/>
      <c r="M184" s="162"/>
      <c r="N184" s="2"/>
      <c r="O184" s="2"/>
      <c r="P184" s="2"/>
      <c r="Q184" s="2"/>
      <c r="R184" s="2"/>
      <c r="S184" s="2"/>
      <c r="T184" s="2"/>
      <c r="U184" s="2"/>
      <c r="V184" s="2"/>
    </row>
    <row r="185" spans="1:22">
      <c r="A185" s="20"/>
      <c r="B185" s="23"/>
      <c r="C185" s="23"/>
      <c r="D185" s="23"/>
      <c r="E185" s="23"/>
      <c r="F185" s="23"/>
      <c r="G185" s="23"/>
      <c r="H185" s="22"/>
      <c r="I185" s="22"/>
      <c r="L185" s="121"/>
      <c r="M185" s="121"/>
      <c r="N185" s="2"/>
      <c r="O185" s="2"/>
      <c r="P185" s="2"/>
      <c r="Q185" s="2"/>
      <c r="R185" s="2"/>
      <c r="S185" s="2"/>
      <c r="T185" s="2"/>
      <c r="U185" s="2"/>
      <c r="V185" s="2"/>
    </row>
    <row r="186" spans="1:22" ht="34.5" customHeight="1">
      <c r="A186" s="20"/>
      <c r="B186" s="23"/>
      <c r="C186" s="8"/>
      <c r="D186" s="8"/>
      <c r="F186" s="8"/>
      <c r="G186" s="8"/>
      <c r="H186" s="29"/>
      <c r="I186" s="29"/>
      <c r="J186" s="57" t="s">
        <v>56</v>
      </c>
      <c r="K186" s="136"/>
      <c r="L186" s="55" t="s">
        <v>521</v>
      </c>
      <c r="M186" s="55" t="s">
        <v>520</v>
      </c>
      <c r="N186" s="2"/>
      <c r="O186" s="2"/>
      <c r="P186" s="2"/>
      <c r="Q186" s="2"/>
      <c r="R186" s="2"/>
      <c r="S186" s="2"/>
      <c r="T186" s="2"/>
      <c r="U186" s="2"/>
      <c r="V186" s="2"/>
    </row>
    <row r="187" spans="1:22" ht="20.25" customHeight="1">
      <c r="A187" s="20"/>
      <c r="B187" s="54"/>
      <c r="C187" s="18"/>
      <c r="D187" s="8"/>
      <c r="F187" s="8"/>
      <c r="G187" s="8"/>
      <c r="H187" s="29"/>
      <c r="I187" s="53" t="s">
        <v>47</v>
      </c>
      <c r="J187" s="52"/>
      <c r="K187" s="135"/>
      <c r="L187" s="50" t="s">
        <v>45</v>
      </c>
      <c r="M187" s="50" t="s">
        <v>45</v>
      </c>
      <c r="N187" s="2"/>
      <c r="O187" s="2"/>
      <c r="P187" s="2"/>
      <c r="Q187" s="2"/>
      <c r="R187" s="2"/>
      <c r="S187" s="2"/>
      <c r="T187" s="2"/>
      <c r="U187" s="2"/>
      <c r="V187" s="2"/>
    </row>
    <row r="188" spans="1:22" s="13" customFormat="1" ht="34.5" customHeight="1">
      <c r="A188" s="174" t="s">
        <v>312</v>
      </c>
      <c r="B188" s="25"/>
      <c r="C188" s="298" t="s">
        <v>262</v>
      </c>
      <c r="D188" s="328"/>
      <c r="E188" s="328"/>
      <c r="F188" s="328"/>
      <c r="G188" s="298" t="s">
        <v>271</v>
      </c>
      <c r="H188" s="298"/>
      <c r="I188" s="322" t="s">
        <v>313</v>
      </c>
      <c r="J188" s="160">
        <v>14</v>
      </c>
      <c r="K188" s="134" t="str">
        <f t="shared" ref="K188:K215" si="2">IF(OR(COUNTIF(L188:M188,"未確認")&gt;0,COUNTIF(L188:M188,"~*")&gt;0),"※","")</f>
        <v/>
      </c>
      <c r="L188" s="175"/>
      <c r="M188" s="175"/>
    </row>
    <row r="189" spans="1:22" s="13" customFormat="1" ht="34.5" customHeight="1">
      <c r="A189" s="174" t="s">
        <v>312</v>
      </c>
      <c r="B189" s="25"/>
      <c r="C189" s="328"/>
      <c r="D189" s="328"/>
      <c r="E189" s="328"/>
      <c r="F189" s="328"/>
      <c r="G189" s="298" t="s">
        <v>269</v>
      </c>
      <c r="H189" s="298"/>
      <c r="I189" s="323"/>
      <c r="J189" s="158">
        <v>3.8</v>
      </c>
      <c r="K189" s="134" t="str">
        <f t="shared" si="2"/>
        <v/>
      </c>
      <c r="L189" s="173"/>
      <c r="M189" s="173"/>
    </row>
    <row r="190" spans="1:22" s="13" customFormat="1" ht="34.5" customHeight="1">
      <c r="A190" s="174" t="s">
        <v>310</v>
      </c>
      <c r="B190" s="25"/>
      <c r="C190" s="298" t="s">
        <v>311</v>
      </c>
      <c r="D190" s="328"/>
      <c r="E190" s="328"/>
      <c r="F190" s="328"/>
      <c r="G190" s="298" t="s">
        <v>271</v>
      </c>
      <c r="H190" s="298"/>
      <c r="I190" s="323"/>
      <c r="J190" s="160">
        <v>0</v>
      </c>
      <c r="K190" s="134" t="str">
        <f t="shared" si="2"/>
        <v/>
      </c>
      <c r="L190" s="175"/>
      <c r="M190" s="175"/>
    </row>
    <row r="191" spans="1:22" s="13" customFormat="1" ht="34.5" customHeight="1">
      <c r="A191" s="174" t="s">
        <v>310</v>
      </c>
      <c r="B191" s="25"/>
      <c r="C191" s="328"/>
      <c r="D191" s="328"/>
      <c r="E191" s="328"/>
      <c r="F191" s="328"/>
      <c r="G191" s="298" t="s">
        <v>269</v>
      </c>
      <c r="H191" s="298"/>
      <c r="I191" s="323"/>
      <c r="J191" s="158">
        <v>0</v>
      </c>
      <c r="K191" s="134" t="str">
        <f t="shared" si="2"/>
        <v/>
      </c>
      <c r="L191" s="173"/>
      <c r="M191" s="173"/>
    </row>
    <row r="192" spans="1:22" s="13" customFormat="1" ht="34.5" customHeight="1">
      <c r="A192" s="138" t="s">
        <v>309</v>
      </c>
      <c r="B192" s="170"/>
      <c r="C192" s="298" t="s">
        <v>291</v>
      </c>
      <c r="D192" s="298"/>
      <c r="E192" s="298"/>
      <c r="F192" s="298"/>
      <c r="G192" s="298" t="s">
        <v>271</v>
      </c>
      <c r="H192" s="298"/>
      <c r="I192" s="323"/>
      <c r="J192" s="160">
        <f t="shared" ref="J192:J207" si="3">IF(SUM(L192:M192)=0,IF(COUNTIF(L192:M192,"未確認")&gt;0,"未確認",IF(COUNTIF(L192:M192,"~*")&gt;0,"*",SUM(L192:M192))),SUM(L192:M192))</f>
        <v>62</v>
      </c>
      <c r="K192" s="134" t="str">
        <f t="shared" si="2"/>
        <v/>
      </c>
      <c r="L192" s="125">
        <v>34</v>
      </c>
      <c r="M192" s="125">
        <v>28</v>
      </c>
    </row>
    <row r="193" spans="1:13" s="13" customFormat="1" ht="34.5" customHeight="1">
      <c r="A193" s="138" t="s">
        <v>309</v>
      </c>
      <c r="B193" s="170"/>
      <c r="C193" s="298"/>
      <c r="D193" s="298"/>
      <c r="E193" s="298"/>
      <c r="F193" s="298"/>
      <c r="G193" s="298" t="s">
        <v>269</v>
      </c>
      <c r="H193" s="298"/>
      <c r="I193" s="323"/>
      <c r="J193" s="160">
        <f t="shared" si="3"/>
        <v>2.5</v>
      </c>
      <c r="K193" s="134" t="str">
        <f t="shared" si="2"/>
        <v/>
      </c>
      <c r="L193" s="163">
        <v>1</v>
      </c>
      <c r="M193" s="163">
        <v>1.5</v>
      </c>
    </row>
    <row r="194" spans="1:13" s="13" customFormat="1" ht="34.5" customHeight="1">
      <c r="A194" s="138" t="s">
        <v>308</v>
      </c>
      <c r="B194" s="170"/>
      <c r="C194" s="298" t="s">
        <v>288</v>
      </c>
      <c r="D194" s="299"/>
      <c r="E194" s="299"/>
      <c r="F194" s="299"/>
      <c r="G194" s="298" t="s">
        <v>271</v>
      </c>
      <c r="H194" s="298"/>
      <c r="I194" s="323"/>
      <c r="J194" s="160">
        <f t="shared" si="3"/>
        <v>0</v>
      </c>
      <c r="K194" s="134" t="str">
        <f t="shared" si="2"/>
        <v/>
      </c>
      <c r="L194" s="125">
        <v>0</v>
      </c>
      <c r="M194" s="125">
        <v>0</v>
      </c>
    </row>
    <row r="195" spans="1:13" s="13" customFormat="1" ht="34.5" customHeight="1">
      <c r="A195" s="138" t="s">
        <v>308</v>
      </c>
      <c r="B195" s="170"/>
      <c r="C195" s="299"/>
      <c r="D195" s="299"/>
      <c r="E195" s="299"/>
      <c r="F195" s="299"/>
      <c r="G195" s="298" t="s">
        <v>269</v>
      </c>
      <c r="H195" s="298"/>
      <c r="I195" s="323"/>
      <c r="J195" s="160">
        <f t="shared" si="3"/>
        <v>0.9</v>
      </c>
      <c r="K195" s="134" t="str">
        <f t="shared" si="2"/>
        <v/>
      </c>
      <c r="L195" s="163">
        <v>0</v>
      </c>
      <c r="M195" s="163">
        <v>0.9</v>
      </c>
    </row>
    <row r="196" spans="1:13" s="13" customFormat="1" ht="34.5" customHeight="1">
      <c r="A196" s="138" t="s">
        <v>307</v>
      </c>
      <c r="B196" s="170"/>
      <c r="C196" s="298" t="s">
        <v>286</v>
      </c>
      <c r="D196" s="299"/>
      <c r="E196" s="299"/>
      <c r="F196" s="299"/>
      <c r="G196" s="298" t="s">
        <v>271</v>
      </c>
      <c r="H196" s="298"/>
      <c r="I196" s="323"/>
      <c r="J196" s="160">
        <f t="shared" si="3"/>
        <v>8</v>
      </c>
      <c r="K196" s="134" t="str">
        <f t="shared" si="2"/>
        <v/>
      </c>
      <c r="L196" s="125">
        <v>0</v>
      </c>
      <c r="M196" s="125">
        <v>8</v>
      </c>
    </row>
    <row r="197" spans="1:13" s="13" customFormat="1" ht="34.5" customHeight="1">
      <c r="A197" s="138" t="s">
        <v>307</v>
      </c>
      <c r="B197" s="170"/>
      <c r="C197" s="299"/>
      <c r="D197" s="299"/>
      <c r="E197" s="299"/>
      <c r="F197" s="299"/>
      <c r="G197" s="298" t="s">
        <v>269</v>
      </c>
      <c r="H197" s="298"/>
      <c r="I197" s="323"/>
      <c r="J197" s="160">
        <f t="shared" si="3"/>
        <v>6.6</v>
      </c>
      <c r="K197" s="134" t="str">
        <f t="shared" si="2"/>
        <v/>
      </c>
      <c r="L197" s="163">
        <v>4.8</v>
      </c>
      <c r="M197" s="163">
        <v>1.8</v>
      </c>
    </row>
    <row r="198" spans="1:13" s="13" customFormat="1" ht="34.5" customHeight="1">
      <c r="A198" s="138" t="s">
        <v>306</v>
      </c>
      <c r="B198" s="170"/>
      <c r="C198" s="298" t="s">
        <v>284</v>
      </c>
      <c r="D198" s="299"/>
      <c r="E198" s="299"/>
      <c r="F198" s="299"/>
      <c r="G198" s="298" t="s">
        <v>271</v>
      </c>
      <c r="H198" s="298"/>
      <c r="I198" s="323"/>
      <c r="J198" s="160">
        <f t="shared" si="3"/>
        <v>0</v>
      </c>
      <c r="K198" s="134" t="str">
        <f t="shared" si="2"/>
        <v/>
      </c>
      <c r="L198" s="125">
        <v>0</v>
      </c>
      <c r="M198" s="125">
        <v>0</v>
      </c>
    </row>
    <row r="199" spans="1:13" s="13" customFormat="1" ht="34.5" customHeight="1">
      <c r="A199" s="138" t="s">
        <v>306</v>
      </c>
      <c r="B199" s="25"/>
      <c r="C199" s="299"/>
      <c r="D199" s="299"/>
      <c r="E199" s="299"/>
      <c r="F199" s="299"/>
      <c r="G199" s="298" t="s">
        <v>269</v>
      </c>
      <c r="H199" s="298"/>
      <c r="I199" s="323"/>
      <c r="J199" s="160">
        <f t="shared" si="3"/>
        <v>0</v>
      </c>
      <c r="K199" s="134" t="str">
        <f t="shared" si="2"/>
        <v/>
      </c>
      <c r="L199" s="163">
        <v>0</v>
      </c>
      <c r="M199" s="163">
        <v>0</v>
      </c>
    </row>
    <row r="200" spans="1:13" s="13" customFormat="1" ht="34.5" customHeight="1">
      <c r="A200" s="138" t="s">
        <v>305</v>
      </c>
      <c r="B200" s="25"/>
      <c r="C200" s="298" t="s">
        <v>282</v>
      </c>
      <c r="D200" s="299"/>
      <c r="E200" s="299"/>
      <c r="F200" s="299"/>
      <c r="G200" s="298" t="s">
        <v>271</v>
      </c>
      <c r="H200" s="298"/>
      <c r="I200" s="323"/>
      <c r="J200" s="160">
        <f t="shared" si="3"/>
        <v>6</v>
      </c>
      <c r="K200" s="134" t="str">
        <f t="shared" si="2"/>
        <v/>
      </c>
      <c r="L200" s="125">
        <v>1</v>
      </c>
      <c r="M200" s="125">
        <v>5</v>
      </c>
    </row>
    <row r="201" spans="1:13" s="13" customFormat="1" ht="34.5" customHeight="1">
      <c r="A201" s="138" t="s">
        <v>305</v>
      </c>
      <c r="B201" s="25"/>
      <c r="C201" s="299"/>
      <c r="D201" s="299"/>
      <c r="E201" s="299"/>
      <c r="F201" s="299"/>
      <c r="G201" s="298" t="s">
        <v>269</v>
      </c>
      <c r="H201" s="298"/>
      <c r="I201" s="323"/>
      <c r="J201" s="160">
        <f t="shared" si="3"/>
        <v>0</v>
      </c>
      <c r="K201" s="134" t="str">
        <f t="shared" si="2"/>
        <v/>
      </c>
      <c r="L201" s="163">
        <v>0</v>
      </c>
      <c r="M201" s="163">
        <v>0</v>
      </c>
    </row>
    <row r="202" spans="1:13" s="13" customFormat="1" ht="34.5" customHeight="1">
      <c r="A202" s="138" t="s">
        <v>304</v>
      </c>
      <c r="B202" s="25"/>
      <c r="C202" s="298" t="s">
        <v>280</v>
      </c>
      <c r="D202" s="299"/>
      <c r="E202" s="299"/>
      <c r="F202" s="299"/>
      <c r="G202" s="298" t="s">
        <v>271</v>
      </c>
      <c r="H202" s="298"/>
      <c r="I202" s="323"/>
      <c r="J202" s="160">
        <f t="shared" si="3"/>
        <v>2</v>
      </c>
      <c r="K202" s="134" t="str">
        <f t="shared" si="2"/>
        <v/>
      </c>
      <c r="L202" s="125">
        <v>1</v>
      </c>
      <c r="M202" s="125">
        <v>1</v>
      </c>
    </row>
    <row r="203" spans="1:13" s="13" customFormat="1" ht="34.5" customHeight="1">
      <c r="A203" s="138" t="s">
        <v>304</v>
      </c>
      <c r="B203" s="25"/>
      <c r="C203" s="299"/>
      <c r="D203" s="299"/>
      <c r="E203" s="299"/>
      <c r="F203" s="299"/>
      <c r="G203" s="298" t="s">
        <v>269</v>
      </c>
      <c r="H203" s="298"/>
      <c r="I203" s="323"/>
      <c r="J203" s="160">
        <f t="shared" si="3"/>
        <v>0</v>
      </c>
      <c r="K203" s="134" t="str">
        <f t="shared" si="2"/>
        <v/>
      </c>
      <c r="L203" s="163">
        <v>0</v>
      </c>
      <c r="M203" s="163">
        <v>0</v>
      </c>
    </row>
    <row r="204" spans="1:13" s="13" customFormat="1" ht="34.5" customHeight="1">
      <c r="A204" s="138" t="s">
        <v>303</v>
      </c>
      <c r="B204" s="25"/>
      <c r="C204" s="298" t="s">
        <v>278</v>
      </c>
      <c r="D204" s="299"/>
      <c r="E204" s="299"/>
      <c r="F204" s="299"/>
      <c r="G204" s="298" t="s">
        <v>271</v>
      </c>
      <c r="H204" s="298"/>
      <c r="I204" s="323"/>
      <c r="J204" s="160">
        <f t="shared" si="3"/>
        <v>1</v>
      </c>
      <c r="K204" s="134" t="str">
        <f t="shared" si="2"/>
        <v/>
      </c>
      <c r="L204" s="125">
        <v>1</v>
      </c>
      <c r="M204" s="125">
        <v>0</v>
      </c>
    </row>
    <row r="205" spans="1:13" s="13" customFormat="1" ht="34.5" customHeight="1">
      <c r="A205" s="138" t="s">
        <v>303</v>
      </c>
      <c r="B205" s="25"/>
      <c r="C205" s="299"/>
      <c r="D205" s="299"/>
      <c r="E205" s="299"/>
      <c r="F205" s="299"/>
      <c r="G205" s="298" t="s">
        <v>269</v>
      </c>
      <c r="H205" s="298"/>
      <c r="I205" s="323"/>
      <c r="J205" s="160">
        <f t="shared" si="3"/>
        <v>0</v>
      </c>
      <c r="K205" s="134" t="str">
        <f t="shared" si="2"/>
        <v/>
      </c>
      <c r="L205" s="163">
        <v>0</v>
      </c>
      <c r="M205" s="163">
        <v>0</v>
      </c>
    </row>
    <row r="206" spans="1:13" s="13" customFormat="1" ht="34.5" customHeight="1">
      <c r="A206" s="138" t="s">
        <v>302</v>
      </c>
      <c r="B206" s="25"/>
      <c r="C206" s="298" t="s">
        <v>276</v>
      </c>
      <c r="D206" s="299"/>
      <c r="E206" s="299"/>
      <c r="F206" s="299"/>
      <c r="G206" s="298" t="s">
        <v>271</v>
      </c>
      <c r="H206" s="298"/>
      <c r="I206" s="323"/>
      <c r="J206" s="160">
        <f t="shared" si="3"/>
        <v>0</v>
      </c>
      <c r="K206" s="134" t="str">
        <f t="shared" si="2"/>
        <v/>
      </c>
      <c r="L206" s="125">
        <v>0</v>
      </c>
      <c r="M206" s="125">
        <v>0</v>
      </c>
    </row>
    <row r="207" spans="1:13" s="13" customFormat="1" ht="34.5" customHeight="1">
      <c r="A207" s="138" t="s">
        <v>302</v>
      </c>
      <c r="B207" s="25"/>
      <c r="C207" s="299"/>
      <c r="D207" s="299"/>
      <c r="E207" s="299"/>
      <c r="F207" s="299"/>
      <c r="G207" s="298" t="s">
        <v>269</v>
      </c>
      <c r="H207" s="298"/>
      <c r="I207" s="323"/>
      <c r="J207" s="160">
        <f t="shared" si="3"/>
        <v>0</v>
      </c>
      <c r="K207" s="134" t="str">
        <f t="shared" si="2"/>
        <v/>
      </c>
      <c r="L207" s="163">
        <v>0</v>
      </c>
      <c r="M207" s="163">
        <v>0</v>
      </c>
    </row>
    <row r="208" spans="1:13" s="13" customFormat="1" ht="34.5" customHeight="1">
      <c r="A208" s="174" t="s">
        <v>300</v>
      </c>
      <c r="B208" s="25"/>
      <c r="C208" s="298" t="s">
        <v>301</v>
      </c>
      <c r="D208" s="328"/>
      <c r="E208" s="328"/>
      <c r="F208" s="328"/>
      <c r="G208" s="298" t="s">
        <v>271</v>
      </c>
      <c r="H208" s="298"/>
      <c r="I208" s="323"/>
      <c r="J208" s="160">
        <v>6</v>
      </c>
      <c r="K208" s="134" t="str">
        <f t="shared" si="2"/>
        <v/>
      </c>
      <c r="L208" s="175"/>
      <c r="M208" s="175"/>
    </row>
    <row r="209" spans="1:22" s="13" customFormat="1" ht="34.5" customHeight="1">
      <c r="A209" s="174" t="s">
        <v>300</v>
      </c>
      <c r="B209" s="25"/>
      <c r="C209" s="328"/>
      <c r="D209" s="328"/>
      <c r="E209" s="328"/>
      <c r="F209" s="328"/>
      <c r="G209" s="298" t="s">
        <v>269</v>
      </c>
      <c r="H209" s="298"/>
      <c r="I209" s="323"/>
      <c r="J209" s="160">
        <v>0</v>
      </c>
      <c r="K209" s="134" t="str">
        <f t="shared" si="2"/>
        <v/>
      </c>
      <c r="L209" s="173"/>
      <c r="M209" s="173"/>
    </row>
    <row r="210" spans="1:22" s="13" customFormat="1" ht="34.5" customHeight="1">
      <c r="A210" s="174" t="s">
        <v>298</v>
      </c>
      <c r="B210" s="25"/>
      <c r="C210" s="298" t="s">
        <v>299</v>
      </c>
      <c r="D210" s="328"/>
      <c r="E210" s="328"/>
      <c r="F210" s="328"/>
      <c r="G210" s="298" t="s">
        <v>271</v>
      </c>
      <c r="H210" s="298"/>
      <c r="I210" s="323"/>
      <c r="J210" s="160">
        <v>5</v>
      </c>
      <c r="K210" s="134" t="str">
        <f t="shared" si="2"/>
        <v/>
      </c>
      <c r="L210" s="175"/>
      <c r="M210" s="175"/>
    </row>
    <row r="211" spans="1:22" s="13" customFormat="1" ht="34.5" customHeight="1">
      <c r="A211" s="174" t="s">
        <v>298</v>
      </c>
      <c r="B211" s="25"/>
      <c r="C211" s="328"/>
      <c r="D211" s="328"/>
      <c r="E211" s="328"/>
      <c r="F211" s="328"/>
      <c r="G211" s="298" t="s">
        <v>269</v>
      </c>
      <c r="H211" s="298"/>
      <c r="I211" s="323"/>
      <c r="J211" s="160">
        <v>0.6</v>
      </c>
      <c r="K211" s="134" t="str">
        <f t="shared" si="2"/>
        <v/>
      </c>
      <c r="L211" s="173"/>
      <c r="M211" s="173"/>
    </row>
    <row r="212" spans="1:22" s="13" customFormat="1" ht="34.5" customHeight="1">
      <c r="A212" s="138" t="s">
        <v>296</v>
      </c>
      <c r="B212" s="25"/>
      <c r="C212" s="298" t="s">
        <v>297</v>
      </c>
      <c r="D212" s="299"/>
      <c r="E212" s="299"/>
      <c r="F212" s="299"/>
      <c r="G212" s="298" t="s">
        <v>271</v>
      </c>
      <c r="H212" s="298"/>
      <c r="I212" s="323"/>
      <c r="J212" s="160">
        <f>IF(SUM(L212:M212)=0,IF(COUNTIF(L212:M212,"未確認")&gt;0,"未確認",IF(COUNTIF(L212:M212,"~*")&gt;0,"*",SUM(L212:M212))),SUM(L212:M212))</f>
        <v>0</v>
      </c>
      <c r="K212" s="134" t="str">
        <f t="shared" si="2"/>
        <v/>
      </c>
      <c r="L212" s="125">
        <v>0</v>
      </c>
      <c r="M212" s="125">
        <v>0</v>
      </c>
    </row>
    <row r="213" spans="1:22" s="13" customFormat="1" ht="34.5" customHeight="1">
      <c r="A213" s="138" t="s">
        <v>296</v>
      </c>
      <c r="B213" s="25"/>
      <c r="C213" s="299"/>
      <c r="D213" s="299"/>
      <c r="E213" s="299"/>
      <c r="F213" s="299"/>
      <c r="G213" s="298" t="s">
        <v>269</v>
      </c>
      <c r="H213" s="298"/>
      <c r="I213" s="323"/>
      <c r="J213" s="160">
        <f>IF(SUM(L213:M213)=0,IF(COUNTIF(L213:M213,"未確認")&gt;0,"未確認",IF(COUNTIF(L213:M213,"~*")&gt;0,"*",SUM(L213:M213))),SUM(L213:M213))</f>
        <v>0</v>
      </c>
      <c r="K213" s="134" t="str">
        <f t="shared" si="2"/>
        <v/>
      </c>
      <c r="L213" s="163">
        <v>0</v>
      </c>
      <c r="M213" s="163">
        <v>0</v>
      </c>
    </row>
    <row r="214" spans="1:22" s="13" customFormat="1" ht="34.5" customHeight="1">
      <c r="A214" s="138" t="s">
        <v>295</v>
      </c>
      <c r="B214" s="25"/>
      <c r="C214" s="298" t="s">
        <v>272</v>
      </c>
      <c r="D214" s="328"/>
      <c r="E214" s="328"/>
      <c r="F214" s="328"/>
      <c r="G214" s="298" t="s">
        <v>271</v>
      </c>
      <c r="H214" s="298"/>
      <c r="I214" s="323"/>
      <c r="J214" s="160">
        <f>IF(SUM(L214:M214)=0,IF(COUNTIF(L214:M214,"未確認")&gt;0,"未確認",IF(COUNTIF(L214:M214,"~*")&gt;0,"*",SUM(L214:M214))),SUM(L214:M214))</f>
        <v>0</v>
      </c>
      <c r="K214" s="134" t="str">
        <f t="shared" si="2"/>
        <v/>
      </c>
      <c r="L214" s="125">
        <v>0</v>
      </c>
      <c r="M214" s="125">
        <v>0</v>
      </c>
    </row>
    <row r="215" spans="1:22" s="13" customFormat="1" ht="34.5" customHeight="1">
      <c r="A215" s="138" t="s">
        <v>295</v>
      </c>
      <c r="B215" s="25"/>
      <c r="C215" s="328"/>
      <c r="D215" s="328"/>
      <c r="E215" s="328"/>
      <c r="F215" s="328"/>
      <c r="G215" s="298" t="s">
        <v>269</v>
      </c>
      <c r="H215" s="298"/>
      <c r="I215" s="324"/>
      <c r="J215" s="160">
        <f>IF(SUM(L215:M215)=0,IF(COUNTIF(L215:M215,"未確認")&gt;0,"未確認",IF(COUNTIF(L215:M215,"~*")&gt;0,"*",SUM(L215:M215))),SUM(L215:M215))</f>
        <v>0</v>
      </c>
      <c r="K215" s="134" t="str">
        <f t="shared" si="2"/>
        <v/>
      </c>
      <c r="L215" s="163">
        <v>0</v>
      </c>
      <c r="M215" s="163">
        <v>0</v>
      </c>
    </row>
    <row r="216" spans="1:22" s="21" customFormat="1">
      <c r="A216" s="20"/>
      <c r="B216" s="23"/>
      <c r="C216" s="23"/>
      <c r="D216" s="23"/>
      <c r="E216" s="23"/>
      <c r="F216" s="23"/>
      <c r="G216" s="23"/>
      <c r="H216" s="22"/>
      <c r="I216" s="22"/>
      <c r="J216" s="16"/>
      <c r="K216" s="15"/>
      <c r="L216" s="14"/>
      <c r="M216" s="14"/>
      <c r="N216" s="14"/>
      <c r="O216" s="14"/>
      <c r="P216" s="14"/>
      <c r="Q216" s="14"/>
      <c r="R216" s="14"/>
      <c r="S216" s="14"/>
      <c r="T216" s="14"/>
      <c r="U216" s="14"/>
      <c r="V216" s="14"/>
    </row>
    <row r="217" spans="1:22">
      <c r="A217" s="20"/>
      <c r="B217" s="23"/>
      <c r="C217" s="23"/>
      <c r="D217" s="23"/>
      <c r="E217" s="23"/>
      <c r="F217" s="23"/>
      <c r="G217" s="23"/>
      <c r="H217" s="22"/>
      <c r="I217" s="22"/>
      <c r="L217" s="58"/>
      <c r="M217" s="172"/>
      <c r="N217" s="172"/>
      <c r="O217" s="58"/>
      <c r="P217" s="58"/>
      <c r="Q217" s="58"/>
      <c r="R217" s="58"/>
      <c r="S217" s="58"/>
      <c r="T217" s="58"/>
      <c r="U217" s="58"/>
      <c r="V217" s="58"/>
    </row>
    <row r="218" spans="1:22" ht="34.5" customHeight="1">
      <c r="A218" s="20"/>
      <c r="B218" s="23"/>
      <c r="C218" s="8"/>
      <c r="D218" s="8"/>
      <c r="F218" s="8"/>
      <c r="G218" s="8"/>
      <c r="H218" s="29"/>
      <c r="I218" s="29"/>
      <c r="J218" s="57" t="s">
        <v>56</v>
      </c>
      <c r="K218" s="136"/>
      <c r="L218" s="171" t="s">
        <v>294</v>
      </c>
      <c r="M218" s="2"/>
      <c r="N218" s="2"/>
      <c r="O218" s="162"/>
      <c r="P218" s="162"/>
      <c r="Q218" s="162"/>
      <c r="R218" s="162"/>
      <c r="S218" s="162"/>
      <c r="T218" s="162"/>
      <c r="U218" s="162"/>
      <c r="V218" s="162"/>
    </row>
    <row r="219" spans="1:22" ht="20.25" customHeight="1">
      <c r="A219" s="20"/>
      <c r="B219" s="54"/>
      <c r="C219" s="18"/>
      <c r="D219" s="8"/>
      <c r="F219" s="8"/>
      <c r="G219" s="8"/>
      <c r="H219" s="29"/>
      <c r="I219" s="53" t="s">
        <v>47</v>
      </c>
      <c r="J219" s="52"/>
      <c r="K219" s="135"/>
      <c r="L219" s="171" t="s">
        <v>293</v>
      </c>
      <c r="M219" s="171" t="s">
        <v>292</v>
      </c>
      <c r="N219" s="171" t="s">
        <v>142</v>
      </c>
      <c r="O219" s="162"/>
      <c r="P219" s="162"/>
      <c r="Q219" s="162"/>
      <c r="R219" s="162"/>
      <c r="S219" s="162"/>
      <c r="T219" s="162"/>
      <c r="U219" s="162"/>
      <c r="V219" s="2"/>
    </row>
    <row r="220" spans="1:22" s="13" customFormat="1" ht="34.5" customHeight="1">
      <c r="A220" s="138" t="s">
        <v>289</v>
      </c>
      <c r="B220" s="170"/>
      <c r="C220" s="298" t="s">
        <v>291</v>
      </c>
      <c r="D220" s="298"/>
      <c r="E220" s="298"/>
      <c r="F220" s="298"/>
      <c r="G220" s="265" t="s">
        <v>271</v>
      </c>
      <c r="H220" s="267"/>
      <c r="I220" s="332" t="s">
        <v>290</v>
      </c>
      <c r="J220" s="167"/>
      <c r="K220" s="169"/>
      <c r="L220" s="125">
        <v>6</v>
      </c>
      <c r="M220" s="125">
        <v>10</v>
      </c>
      <c r="N220" s="125">
        <v>10</v>
      </c>
      <c r="O220" s="162"/>
      <c r="P220" s="162"/>
      <c r="Q220" s="162"/>
      <c r="R220" s="162"/>
      <c r="S220" s="162"/>
      <c r="T220" s="162"/>
      <c r="U220" s="162"/>
    </row>
    <row r="221" spans="1:22" s="13" customFormat="1" ht="34.5" customHeight="1">
      <c r="A221" s="138" t="s">
        <v>289</v>
      </c>
      <c r="B221" s="170"/>
      <c r="C221" s="298"/>
      <c r="D221" s="298"/>
      <c r="E221" s="298"/>
      <c r="F221" s="298"/>
      <c r="G221" s="265" t="s">
        <v>269</v>
      </c>
      <c r="H221" s="267"/>
      <c r="I221" s="333"/>
      <c r="J221" s="167"/>
      <c r="K221" s="168"/>
      <c r="L221" s="163">
        <v>0</v>
      </c>
      <c r="M221" s="163">
        <v>7.7</v>
      </c>
      <c r="N221" s="163">
        <v>3.1</v>
      </c>
      <c r="O221" s="162"/>
      <c r="P221" s="162"/>
      <c r="Q221" s="162"/>
      <c r="R221" s="162"/>
      <c r="S221" s="162"/>
      <c r="T221" s="162"/>
      <c r="U221" s="162"/>
    </row>
    <row r="222" spans="1:22" s="13" customFormat="1" ht="34.5" customHeight="1">
      <c r="A222" s="138" t="s">
        <v>287</v>
      </c>
      <c r="B222" s="170"/>
      <c r="C222" s="298" t="s">
        <v>288</v>
      </c>
      <c r="D222" s="299"/>
      <c r="E222" s="299"/>
      <c r="F222" s="299"/>
      <c r="G222" s="265" t="s">
        <v>271</v>
      </c>
      <c r="H222" s="267"/>
      <c r="I222" s="333"/>
      <c r="J222" s="167"/>
      <c r="K222" s="169"/>
      <c r="L222" s="125">
        <v>0</v>
      </c>
      <c r="M222" s="125">
        <v>1</v>
      </c>
      <c r="N222" s="125">
        <v>0</v>
      </c>
      <c r="O222" s="162"/>
      <c r="P222" s="162"/>
      <c r="Q222" s="162"/>
      <c r="R222" s="162"/>
      <c r="S222" s="162"/>
      <c r="T222" s="162"/>
      <c r="U222" s="162"/>
    </row>
    <row r="223" spans="1:22" s="13" customFormat="1" ht="34.5" customHeight="1">
      <c r="A223" s="138" t="s">
        <v>287</v>
      </c>
      <c r="B223" s="170"/>
      <c r="C223" s="299"/>
      <c r="D223" s="299"/>
      <c r="E223" s="299"/>
      <c r="F223" s="299"/>
      <c r="G223" s="265" t="s">
        <v>269</v>
      </c>
      <c r="H223" s="267"/>
      <c r="I223" s="333"/>
      <c r="J223" s="167"/>
      <c r="K223" s="168"/>
      <c r="L223" s="163">
        <v>0</v>
      </c>
      <c r="M223" s="163">
        <v>0.1</v>
      </c>
      <c r="N223" s="163">
        <v>0</v>
      </c>
      <c r="O223" s="162"/>
      <c r="P223" s="162"/>
      <c r="Q223" s="162"/>
      <c r="R223" s="162"/>
      <c r="S223" s="162"/>
      <c r="T223" s="162"/>
      <c r="U223" s="162"/>
    </row>
    <row r="224" spans="1:22" s="13" customFormat="1" ht="34.5" customHeight="1">
      <c r="A224" s="138" t="s">
        <v>285</v>
      </c>
      <c r="B224" s="170"/>
      <c r="C224" s="298" t="s">
        <v>286</v>
      </c>
      <c r="D224" s="299"/>
      <c r="E224" s="299"/>
      <c r="F224" s="299"/>
      <c r="G224" s="265" t="s">
        <v>271</v>
      </c>
      <c r="H224" s="267"/>
      <c r="I224" s="333"/>
      <c r="J224" s="167"/>
      <c r="K224" s="169"/>
      <c r="L224" s="125">
        <v>0</v>
      </c>
      <c r="M224" s="125">
        <v>0</v>
      </c>
      <c r="N224" s="125">
        <v>0</v>
      </c>
      <c r="O224" s="162"/>
      <c r="P224" s="162"/>
      <c r="Q224" s="162"/>
      <c r="R224" s="162"/>
      <c r="S224" s="162"/>
      <c r="T224" s="162"/>
      <c r="U224" s="162"/>
    </row>
    <row r="225" spans="1:22" s="13" customFormat="1" ht="34.5" customHeight="1">
      <c r="A225" s="138" t="s">
        <v>285</v>
      </c>
      <c r="B225" s="170"/>
      <c r="C225" s="299"/>
      <c r="D225" s="299"/>
      <c r="E225" s="299"/>
      <c r="F225" s="299"/>
      <c r="G225" s="265" t="s">
        <v>269</v>
      </c>
      <c r="H225" s="267"/>
      <c r="I225" s="333"/>
      <c r="J225" s="167"/>
      <c r="K225" s="168"/>
      <c r="L225" s="163">
        <v>0</v>
      </c>
      <c r="M225" s="163">
        <v>1</v>
      </c>
      <c r="N225" s="163">
        <v>0.5</v>
      </c>
      <c r="O225" s="162"/>
      <c r="P225" s="162"/>
      <c r="Q225" s="162"/>
      <c r="R225" s="162"/>
      <c r="S225" s="162"/>
      <c r="T225" s="162"/>
      <c r="U225" s="162"/>
    </row>
    <row r="226" spans="1:22" s="13" customFormat="1" ht="34.5" customHeight="1">
      <c r="A226" s="138" t="s">
        <v>283</v>
      </c>
      <c r="B226" s="170"/>
      <c r="C226" s="298" t="s">
        <v>284</v>
      </c>
      <c r="D226" s="299"/>
      <c r="E226" s="299"/>
      <c r="F226" s="299"/>
      <c r="G226" s="265" t="s">
        <v>271</v>
      </c>
      <c r="H226" s="267"/>
      <c r="I226" s="333"/>
      <c r="J226" s="167"/>
      <c r="K226" s="169"/>
      <c r="L226" s="125">
        <v>0</v>
      </c>
      <c r="M226" s="125">
        <v>2</v>
      </c>
      <c r="N226" s="125">
        <v>0</v>
      </c>
      <c r="O226" s="162"/>
      <c r="P226" s="162"/>
      <c r="Q226" s="162"/>
      <c r="R226" s="162"/>
      <c r="S226" s="162"/>
      <c r="T226" s="162"/>
      <c r="U226" s="162"/>
    </row>
    <row r="227" spans="1:22" s="13" customFormat="1" ht="34.5" customHeight="1">
      <c r="A227" s="138" t="s">
        <v>283</v>
      </c>
      <c r="B227" s="25"/>
      <c r="C227" s="299"/>
      <c r="D227" s="299"/>
      <c r="E227" s="299"/>
      <c r="F227" s="299"/>
      <c r="G227" s="265" t="s">
        <v>269</v>
      </c>
      <c r="H227" s="267"/>
      <c r="I227" s="333"/>
      <c r="J227" s="167"/>
      <c r="K227" s="168"/>
      <c r="L227" s="163">
        <v>0</v>
      </c>
      <c r="M227" s="163">
        <v>0</v>
      </c>
      <c r="N227" s="163">
        <v>0</v>
      </c>
      <c r="O227" s="162"/>
      <c r="P227" s="162"/>
      <c r="Q227" s="162"/>
      <c r="R227" s="162"/>
      <c r="S227" s="162"/>
      <c r="T227" s="162"/>
      <c r="U227" s="162"/>
    </row>
    <row r="228" spans="1:22" s="13" customFormat="1" ht="34.5" customHeight="1">
      <c r="A228" s="138" t="s">
        <v>281</v>
      </c>
      <c r="B228" s="25"/>
      <c r="C228" s="298" t="s">
        <v>282</v>
      </c>
      <c r="D228" s="299"/>
      <c r="E228" s="299"/>
      <c r="F228" s="299"/>
      <c r="G228" s="265" t="s">
        <v>271</v>
      </c>
      <c r="H228" s="267"/>
      <c r="I228" s="333"/>
      <c r="J228" s="167"/>
      <c r="K228" s="169"/>
      <c r="L228" s="125">
        <v>0</v>
      </c>
      <c r="M228" s="125">
        <v>2</v>
      </c>
      <c r="N228" s="125">
        <v>1</v>
      </c>
      <c r="O228" s="162"/>
      <c r="P228" s="162"/>
      <c r="Q228" s="162"/>
      <c r="R228" s="162"/>
      <c r="S228" s="162"/>
      <c r="T228" s="162"/>
      <c r="U228" s="162"/>
    </row>
    <row r="229" spans="1:22" s="13" customFormat="1" ht="34.5" customHeight="1">
      <c r="A229" s="138" t="s">
        <v>281</v>
      </c>
      <c r="B229" s="25"/>
      <c r="C229" s="299"/>
      <c r="D229" s="299"/>
      <c r="E229" s="299"/>
      <c r="F229" s="299"/>
      <c r="G229" s="265" t="s">
        <v>269</v>
      </c>
      <c r="H229" s="267"/>
      <c r="I229" s="333"/>
      <c r="J229" s="167"/>
      <c r="K229" s="168"/>
      <c r="L229" s="163">
        <v>0</v>
      </c>
      <c r="M229" s="163">
        <v>0</v>
      </c>
      <c r="N229" s="163">
        <v>0</v>
      </c>
      <c r="O229" s="162"/>
      <c r="P229" s="162"/>
      <c r="Q229" s="162"/>
      <c r="R229" s="162"/>
      <c r="S229" s="162"/>
      <c r="T229" s="162"/>
      <c r="U229" s="162"/>
    </row>
    <row r="230" spans="1:22" s="13" customFormat="1" ht="34.5" customHeight="1">
      <c r="A230" s="138" t="s">
        <v>279</v>
      </c>
      <c r="B230" s="25"/>
      <c r="C230" s="298" t="s">
        <v>280</v>
      </c>
      <c r="D230" s="299"/>
      <c r="E230" s="299"/>
      <c r="F230" s="299"/>
      <c r="G230" s="265" t="s">
        <v>271</v>
      </c>
      <c r="H230" s="267"/>
      <c r="I230" s="333"/>
      <c r="J230" s="167"/>
      <c r="K230" s="169"/>
      <c r="L230" s="125">
        <v>0</v>
      </c>
      <c r="M230" s="125">
        <v>1</v>
      </c>
      <c r="N230" s="125">
        <v>1</v>
      </c>
      <c r="O230" s="162"/>
      <c r="P230" s="162"/>
      <c r="Q230" s="162"/>
      <c r="R230" s="162"/>
      <c r="S230" s="162"/>
      <c r="T230" s="162"/>
      <c r="U230" s="162"/>
    </row>
    <row r="231" spans="1:22" s="13" customFormat="1" ht="34.5" customHeight="1">
      <c r="A231" s="138" t="s">
        <v>279</v>
      </c>
      <c r="B231" s="25"/>
      <c r="C231" s="299"/>
      <c r="D231" s="299"/>
      <c r="E231" s="299"/>
      <c r="F231" s="299"/>
      <c r="G231" s="265" t="s">
        <v>269</v>
      </c>
      <c r="H231" s="267"/>
      <c r="I231" s="333"/>
      <c r="J231" s="167"/>
      <c r="K231" s="168"/>
      <c r="L231" s="163">
        <v>0</v>
      </c>
      <c r="M231" s="163">
        <v>0</v>
      </c>
      <c r="N231" s="163">
        <v>0</v>
      </c>
      <c r="O231" s="162"/>
      <c r="P231" s="162"/>
      <c r="Q231" s="162"/>
      <c r="R231" s="162"/>
      <c r="S231" s="162"/>
      <c r="T231" s="162"/>
      <c r="U231" s="162"/>
    </row>
    <row r="232" spans="1:22" s="13" customFormat="1" ht="34.5" customHeight="1">
      <c r="A232" s="138" t="s">
        <v>277</v>
      </c>
      <c r="B232" s="25"/>
      <c r="C232" s="298" t="s">
        <v>278</v>
      </c>
      <c r="D232" s="299"/>
      <c r="E232" s="299"/>
      <c r="F232" s="299"/>
      <c r="G232" s="265" t="s">
        <v>271</v>
      </c>
      <c r="H232" s="267"/>
      <c r="I232" s="333"/>
      <c r="J232" s="167"/>
      <c r="K232" s="169"/>
      <c r="L232" s="125">
        <v>0</v>
      </c>
      <c r="M232" s="125">
        <v>1</v>
      </c>
      <c r="N232" s="125">
        <v>0</v>
      </c>
      <c r="O232" s="162"/>
      <c r="P232" s="162"/>
      <c r="Q232" s="162"/>
      <c r="R232" s="162"/>
      <c r="S232" s="162"/>
      <c r="T232" s="162"/>
      <c r="U232" s="162"/>
    </row>
    <row r="233" spans="1:22" s="13" customFormat="1" ht="34.5" customHeight="1">
      <c r="A233" s="138" t="s">
        <v>277</v>
      </c>
      <c r="B233" s="25"/>
      <c r="C233" s="299"/>
      <c r="D233" s="299"/>
      <c r="E233" s="299"/>
      <c r="F233" s="299"/>
      <c r="G233" s="265" t="s">
        <v>269</v>
      </c>
      <c r="H233" s="267"/>
      <c r="I233" s="333"/>
      <c r="J233" s="167"/>
      <c r="K233" s="168"/>
      <c r="L233" s="163">
        <v>0</v>
      </c>
      <c r="M233" s="163">
        <v>0</v>
      </c>
      <c r="N233" s="163">
        <v>0</v>
      </c>
      <c r="O233" s="162"/>
      <c r="P233" s="162"/>
      <c r="Q233" s="162"/>
      <c r="R233" s="162"/>
      <c r="S233" s="162"/>
      <c r="T233" s="162"/>
      <c r="U233" s="162"/>
    </row>
    <row r="234" spans="1:22" s="13" customFormat="1" ht="34.5" customHeight="1">
      <c r="A234" s="138" t="s">
        <v>275</v>
      </c>
      <c r="B234" s="25"/>
      <c r="C234" s="298" t="s">
        <v>276</v>
      </c>
      <c r="D234" s="299"/>
      <c r="E234" s="299"/>
      <c r="F234" s="299"/>
      <c r="G234" s="265" t="s">
        <v>271</v>
      </c>
      <c r="H234" s="267"/>
      <c r="I234" s="333"/>
      <c r="J234" s="167"/>
      <c r="K234" s="169"/>
      <c r="L234" s="125">
        <v>0</v>
      </c>
      <c r="M234" s="125">
        <v>0</v>
      </c>
      <c r="N234" s="125">
        <v>5</v>
      </c>
      <c r="O234" s="162"/>
      <c r="P234" s="162"/>
      <c r="Q234" s="162"/>
      <c r="R234" s="162"/>
      <c r="S234" s="162"/>
      <c r="T234" s="162"/>
      <c r="U234" s="162"/>
    </row>
    <row r="235" spans="1:22" s="13" customFormat="1" ht="34.5" customHeight="1">
      <c r="A235" s="138" t="s">
        <v>275</v>
      </c>
      <c r="B235" s="25"/>
      <c r="C235" s="299"/>
      <c r="D235" s="299"/>
      <c r="E235" s="299"/>
      <c r="F235" s="299"/>
      <c r="G235" s="265" t="s">
        <v>269</v>
      </c>
      <c r="H235" s="267"/>
      <c r="I235" s="333"/>
      <c r="J235" s="167"/>
      <c r="K235" s="168"/>
      <c r="L235" s="163">
        <v>0</v>
      </c>
      <c r="M235" s="163">
        <v>0</v>
      </c>
      <c r="N235" s="163">
        <v>1.6</v>
      </c>
      <c r="O235" s="162"/>
      <c r="P235" s="162"/>
      <c r="Q235" s="162"/>
      <c r="R235" s="162"/>
      <c r="S235" s="162"/>
      <c r="T235" s="162"/>
      <c r="U235" s="162"/>
    </row>
    <row r="236" spans="1:22" s="13" customFormat="1" ht="34.5" customHeight="1">
      <c r="A236" s="138" t="s">
        <v>273</v>
      </c>
      <c r="B236" s="25"/>
      <c r="C236" s="298" t="s">
        <v>274</v>
      </c>
      <c r="D236" s="299"/>
      <c r="E236" s="299"/>
      <c r="F236" s="299"/>
      <c r="G236" s="265" t="s">
        <v>271</v>
      </c>
      <c r="H236" s="267"/>
      <c r="I236" s="333"/>
      <c r="J236" s="167"/>
      <c r="K236" s="169"/>
      <c r="L236" s="125">
        <v>0</v>
      </c>
      <c r="M236" s="125">
        <v>0</v>
      </c>
      <c r="N236" s="125">
        <v>3</v>
      </c>
      <c r="O236" s="162"/>
      <c r="P236" s="162"/>
      <c r="Q236" s="162"/>
      <c r="R236" s="162"/>
      <c r="S236" s="162"/>
      <c r="T236" s="162"/>
      <c r="U236" s="162"/>
    </row>
    <row r="237" spans="1:22" s="13" customFormat="1" ht="34.5" customHeight="1">
      <c r="A237" s="138" t="s">
        <v>273</v>
      </c>
      <c r="B237" s="25"/>
      <c r="C237" s="299"/>
      <c r="D237" s="299"/>
      <c r="E237" s="299"/>
      <c r="F237" s="299"/>
      <c r="G237" s="265" t="s">
        <v>269</v>
      </c>
      <c r="H237" s="267"/>
      <c r="I237" s="333"/>
      <c r="J237" s="167"/>
      <c r="K237" s="168"/>
      <c r="L237" s="163">
        <v>0</v>
      </c>
      <c r="M237" s="163">
        <v>0</v>
      </c>
      <c r="N237" s="163">
        <v>0</v>
      </c>
      <c r="O237" s="162"/>
      <c r="P237" s="162"/>
      <c r="Q237" s="162"/>
      <c r="R237" s="162"/>
      <c r="S237" s="162"/>
      <c r="T237" s="162"/>
      <c r="U237" s="162"/>
    </row>
    <row r="238" spans="1:22" s="13" customFormat="1" ht="34.5" customHeight="1">
      <c r="A238" s="138" t="s">
        <v>270</v>
      </c>
      <c r="B238" s="25"/>
      <c r="C238" s="298" t="s">
        <v>272</v>
      </c>
      <c r="D238" s="328"/>
      <c r="E238" s="328"/>
      <c r="F238" s="328"/>
      <c r="G238" s="265" t="s">
        <v>271</v>
      </c>
      <c r="H238" s="267"/>
      <c r="I238" s="333"/>
      <c r="J238" s="167"/>
      <c r="K238" s="166"/>
      <c r="L238" s="125">
        <v>0</v>
      </c>
      <c r="M238" s="125">
        <v>0</v>
      </c>
      <c r="N238" s="125">
        <v>3</v>
      </c>
      <c r="O238" s="162"/>
      <c r="P238" s="162"/>
      <c r="Q238" s="162"/>
      <c r="R238" s="162"/>
      <c r="S238" s="162"/>
      <c r="T238" s="162"/>
      <c r="U238" s="162"/>
    </row>
    <row r="239" spans="1:22" s="13" customFormat="1" ht="34.5" customHeight="1">
      <c r="A239" s="138" t="s">
        <v>270</v>
      </c>
      <c r="B239" s="25"/>
      <c r="C239" s="328"/>
      <c r="D239" s="328"/>
      <c r="E239" s="328"/>
      <c r="F239" s="328"/>
      <c r="G239" s="265" t="s">
        <v>269</v>
      </c>
      <c r="H239" s="267"/>
      <c r="I239" s="334"/>
      <c r="J239" s="165"/>
      <c r="K239" s="164"/>
      <c r="L239" s="163">
        <v>0</v>
      </c>
      <c r="M239" s="163">
        <v>0</v>
      </c>
      <c r="N239" s="163">
        <v>0</v>
      </c>
      <c r="O239" s="162"/>
      <c r="P239" s="162"/>
      <c r="Q239" s="162"/>
      <c r="R239" s="162"/>
      <c r="S239" s="162"/>
      <c r="T239" s="162"/>
      <c r="U239" s="162"/>
    </row>
    <row r="240" spans="1:22" s="21" customFormat="1">
      <c r="A240" s="20"/>
      <c r="B240" s="23"/>
      <c r="C240" s="23"/>
      <c r="D240" s="23"/>
      <c r="E240" s="23"/>
      <c r="F240" s="23"/>
      <c r="G240" s="23"/>
      <c r="H240" s="22"/>
      <c r="I240" s="22"/>
      <c r="J240" s="16"/>
      <c r="K240" s="15"/>
      <c r="L240" s="14"/>
      <c r="M240" s="14"/>
      <c r="N240" s="14"/>
      <c r="O240" s="14"/>
      <c r="P240" s="14"/>
      <c r="Q240" s="14"/>
      <c r="R240" s="14"/>
      <c r="S240" s="14"/>
      <c r="T240" s="14"/>
      <c r="U240" s="14"/>
      <c r="V240" s="14"/>
    </row>
    <row r="241" spans="1:22" s="13" customFormat="1">
      <c r="A241" s="20"/>
      <c r="B241" s="25"/>
      <c r="C241" s="18"/>
      <c r="D241" s="18"/>
      <c r="E241" s="18"/>
      <c r="F241" s="18"/>
      <c r="G241" s="18"/>
      <c r="H241" s="17"/>
      <c r="I241" s="17"/>
      <c r="J241" s="16"/>
      <c r="K241" s="15"/>
      <c r="L241" s="14"/>
      <c r="M241" s="14"/>
      <c r="N241" s="14"/>
      <c r="O241" s="14"/>
      <c r="P241" s="14"/>
      <c r="Q241" s="14"/>
      <c r="R241" s="14"/>
      <c r="S241" s="14"/>
      <c r="T241" s="14"/>
      <c r="U241" s="14"/>
      <c r="V241" s="14"/>
    </row>
    <row r="242" spans="1:22" s="21" customFormat="1">
      <c r="A242" s="20"/>
      <c r="B242" s="25"/>
      <c r="C242" s="8"/>
      <c r="D242" s="8"/>
      <c r="E242" s="8"/>
      <c r="F242" s="8"/>
      <c r="G242" s="8"/>
      <c r="H242" s="29"/>
      <c r="I242" s="29"/>
      <c r="J242" s="26"/>
      <c r="K242" s="27"/>
      <c r="L242" s="26"/>
      <c r="M242" s="26"/>
      <c r="N242" s="26"/>
      <c r="O242" s="26"/>
      <c r="P242" s="26"/>
      <c r="Q242" s="26"/>
      <c r="R242" s="26"/>
      <c r="S242" s="26"/>
      <c r="T242" s="26"/>
      <c r="U242" s="26"/>
      <c r="V242" s="26"/>
    </row>
    <row r="243" spans="1:22" s="21" customFormat="1">
      <c r="A243" s="20"/>
      <c r="B243" s="23" t="s">
        <v>268</v>
      </c>
      <c r="C243" s="23"/>
      <c r="D243" s="23"/>
      <c r="E243" s="23"/>
      <c r="F243" s="23"/>
      <c r="G243" s="23"/>
      <c r="H243" s="22"/>
      <c r="I243" s="22"/>
      <c r="J243" s="26"/>
      <c r="K243" s="27"/>
      <c r="L243" s="26"/>
      <c r="M243" s="26"/>
      <c r="N243" s="26"/>
      <c r="O243" s="26"/>
      <c r="P243" s="26"/>
      <c r="Q243" s="26"/>
      <c r="R243" s="26"/>
      <c r="S243" s="26"/>
      <c r="T243" s="26"/>
      <c r="U243" s="26"/>
      <c r="V243" s="26"/>
    </row>
    <row r="244" spans="1:22">
      <c r="A244" s="20"/>
      <c r="B244" s="23"/>
      <c r="C244" s="23"/>
      <c r="D244" s="23"/>
      <c r="E244" s="23"/>
      <c r="F244" s="23"/>
      <c r="G244" s="23"/>
      <c r="H244" s="22"/>
      <c r="I244" s="22"/>
      <c r="L244" s="121"/>
      <c r="M244" s="121"/>
      <c r="N244" s="121"/>
      <c r="O244" s="121"/>
      <c r="P244" s="121"/>
      <c r="Q244" s="121"/>
      <c r="R244" s="58"/>
      <c r="S244" s="58"/>
      <c r="T244" s="58"/>
      <c r="U244" s="58"/>
      <c r="V244" s="58"/>
    </row>
    <row r="245" spans="1:22" ht="34.5" customHeight="1">
      <c r="A245" s="20"/>
      <c r="B245" s="23"/>
      <c r="C245" s="8"/>
      <c r="D245" s="8"/>
      <c r="F245" s="8"/>
      <c r="G245" s="8"/>
      <c r="H245" s="29"/>
      <c r="I245" s="29"/>
      <c r="J245" s="57" t="s">
        <v>56</v>
      </c>
      <c r="K245" s="136"/>
      <c r="L245" s="55" t="s">
        <v>521</v>
      </c>
      <c r="M245" s="55" t="s">
        <v>520</v>
      </c>
      <c r="N245" s="2"/>
      <c r="O245" s="2"/>
      <c r="P245" s="2"/>
      <c r="Q245" s="2"/>
      <c r="R245" s="2"/>
      <c r="S245" s="2"/>
      <c r="T245" s="2"/>
      <c r="U245" s="2"/>
      <c r="V245" s="2"/>
    </row>
    <row r="246" spans="1:22" ht="20.25" customHeight="1">
      <c r="A246" s="20"/>
      <c r="B246" s="54"/>
      <c r="C246" s="18"/>
      <c r="D246" s="8"/>
      <c r="F246" s="8"/>
      <c r="G246" s="8"/>
      <c r="H246" s="29"/>
      <c r="I246" s="53" t="s">
        <v>47</v>
      </c>
      <c r="J246" s="52"/>
      <c r="K246" s="135"/>
      <c r="L246" s="50" t="s">
        <v>45</v>
      </c>
      <c r="M246" s="152" t="s">
        <v>45</v>
      </c>
      <c r="N246" s="2"/>
      <c r="O246" s="2"/>
      <c r="P246" s="2"/>
      <c r="Q246" s="2"/>
      <c r="R246" s="2"/>
      <c r="S246" s="2"/>
      <c r="T246" s="2"/>
      <c r="U246" s="2"/>
      <c r="V246" s="2"/>
    </row>
    <row r="247" spans="1:22" s="13" customFormat="1" ht="34.5" customHeight="1">
      <c r="A247" s="138" t="s">
        <v>267</v>
      </c>
      <c r="B247" s="54"/>
      <c r="C247" s="265" t="s">
        <v>266</v>
      </c>
      <c r="D247" s="266"/>
      <c r="E247" s="266"/>
      <c r="F247" s="266"/>
      <c r="G247" s="266"/>
      <c r="H247" s="267"/>
      <c r="I247" s="329" t="s">
        <v>265</v>
      </c>
      <c r="J247" s="161" t="s">
        <v>264</v>
      </c>
      <c r="K247" s="134"/>
      <c r="L247" s="120"/>
      <c r="M247" s="119"/>
    </row>
    <row r="248" spans="1:22" s="13" customFormat="1" ht="34.5" customHeight="1">
      <c r="A248" s="138" t="s">
        <v>261</v>
      </c>
      <c r="B248" s="156"/>
      <c r="C248" s="353" t="s">
        <v>263</v>
      </c>
      <c r="D248" s="353"/>
      <c r="E248" s="353"/>
      <c r="F248" s="354"/>
      <c r="G248" s="298" t="s">
        <v>262</v>
      </c>
      <c r="H248" s="159" t="s">
        <v>252</v>
      </c>
      <c r="I248" s="314"/>
      <c r="J248" s="160">
        <v>0</v>
      </c>
      <c r="K248" s="134"/>
      <c r="L248" s="116"/>
      <c r="M248" s="115"/>
    </row>
    <row r="249" spans="1:22" s="13" customFormat="1" ht="34.5" customHeight="1">
      <c r="A249" s="138" t="s">
        <v>261</v>
      </c>
      <c r="B249" s="156"/>
      <c r="C249" s="298"/>
      <c r="D249" s="298"/>
      <c r="E249" s="298"/>
      <c r="F249" s="299"/>
      <c r="G249" s="298"/>
      <c r="H249" s="159" t="s">
        <v>250</v>
      </c>
      <c r="I249" s="314"/>
      <c r="J249" s="158">
        <v>0</v>
      </c>
      <c r="K249" s="134"/>
      <c r="L249" s="116"/>
      <c r="M249" s="115"/>
    </row>
    <row r="250" spans="1:22" s="13" customFormat="1" ht="34.5" customHeight="1">
      <c r="A250" s="138" t="s">
        <v>259</v>
      </c>
      <c r="B250" s="156"/>
      <c r="C250" s="298"/>
      <c r="D250" s="298"/>
      <c r="E250" s="298"/>
      <c r="F250" s="299"/>
      <c r="G250" s="298" t="s">
        <v>260</v>
      </c>
      <c r="H250" s="159" t="s">
        <v>252</v>
      </c>
      <c r="I250" s="314"/>
      <c r="J250" s="160">
        <v>3</v>
      </c>
      <c r="K250" s="134"/>
      <c r="L250" s="116"/>
      <c r="M250" s="115"/>
    </row>
    <row r="251" spans="1:22" s="13" customFormat="1" ht="34.5" customHeight="1">
      <c r="A251" s="138" t="s">
        <v>259</v>
      </c>
      <c r="B251" s="156"/>
      <c r="C251" s="298"/>
      <c r="D251" s="298"/>
      <c r="E251" s="298"/>
      <c r="F251" s="299"/>
      <c r="G251" s="299"/>
      <c r="H251" s="159" t="s">
        <v>250</v>
      </c>
      <c r="I251" s="314"/>
      <c r="J251" s="158">
        <v>5</v>
      </c>
      <c r="K251" s="134"/>
      <c r="L251" s="116"/>
      <c r="M251" s="115"/>
    </row>
    <row r="252" spans="1:22" s="13" customFormat="1" ht="34.5" customHeight="1">
      <c r="A252" s="138" t="s">
        <v>257</v>
      </c>
      <c r="B252" s="156"/>
      <c r="C252" s="298"/>
      <c r="D252" s="298"/>
      <c r="E252" s="298"/>
      <c r="F252" s="299"/>
      <c r="G252" s="298" t="s">
        <v>258</v>
      </c>
      <c r="H252" s="159" t="s">
        <v>252</v>
      </c>
      <c r="I252" s="314"/>
      <c r="J252" s="160">
        <v>2</v>
      </c>
      <c r="K252" s="134"/>
      <c r="L252" s="116"/>
      <c r="M252" s="115"/>
    </row>
    <row r="253" spans="1:22" s="13" customFormat="1" ht="34.5" customHeight="1">
      <c r="A253" s="138" t="s">
        <v>257</v>
      </c>
      <c r="B253" s="156"/>
      <c r="C253" s="298"/>
      <c r="D253" s="298"/>
      <c r="E253" s="298"/>
      <c r="F253" s="299"/>
      <c r="G253" s="299"/>
      <c r="H253" s="159" t="s">
        <v>250</v>
      </c>
      <c r="I253" s="314"/>
      <c r="J253" s="158">
        <v>0</v>
      </c>
      <c r="K253" s="134"/>
      <c r="L253" s="116"/>
      <c r="M253" s="115"/>
    </row>
    <row r="254" spans="1:22" s="13" customFormat="1" ht="34.5" customHeight="1">
      <c r="A254" s="138" t="s">
        <v>255</v>
      </c>
      <c r="B254" s="156"/>
      <c r="C254" s="298"/>
      <c r="D254" s="298"/>
      <c r="E254" s="298"/>
      <c r="F254" s="299"/>
      <c r="G254" s="355" t="s">
        <v>256</v>
      </c>
      <c r="H254" s="159" t="s">
        <v>252</v>
      </c>
      <c r="I254" s="314"/>
      <c r="J254" s="160">
        <v>2</v>
      </c>
      <c r="K254" s="134"/>
      <c r="L254" s="116"/>
      <c r="M254" s="115"/>
    </row>
    <row r="255" spans="1:22" s="13" customFormat="1" ht="34.5" customHeight="1">
      <c r="A255" s="138" t="s">
        <v>255</v>
      </c>
      <c r="B255" s="156"/>
      <c r="C255" s="298"/>
      <c r="D255" s="298"/>
      <c r="E255" s="298"/>
      <c r="F255" s="299"/>
      <c r="G255" s="299"/>
      <c r="H255" s="159" t="s">
        <v>250</v>
      </c>
      <c r="I255" s="314"/>
      <c r="J255" s="158">
        <v>0</v>
      </c>
      <c r="K255" s="134"/>
      <c r="L255" s="116"/>
      <c r="M255" s="115"/>
    </row>
    <row r="256" spans="1:22" s="13" customFormat="1" ht="34.5" customHeight="1">
      <c r="A256" s="138" t="s">
        <v>253</v>
      </c>
      <c r="B256" s="156"/>
      <c r="C256" s="298"/>
      <c r="D256" s="298"/>
      <c r="E256" s="298"/>
      <c r="F256" s="299"/>
      <c r="G256" s="298" t="s">
        <v>254</v>
      </c>
      <c r="H256" s="159" t="s">
        <v>252</v>
      </c>
      <c r="I256" s="314"/>
      <c r="J256" s="160">
        <v>1</v>
      </c>
      <c r="K256" s="134"/>
      <c r="L256" s="116"/>
      <c r="M256" s="115"/>
    </row>
    <row r="257" spans="1:22" s="13" customFormat="1" ht="34.5" customHeight="1">
      <c r="A257" s="138" t="s">
        <v>253</v>
      </c>
      <c r="B257" s="156"/>
      <c r="C257" s="298"/>
      <c r="D257" s="298"/>
      <c r="E257" s="298"/>
      <c r="F257" s="299"/>
      <c r="G257" s="299"/>
      <c r="H257" s="159" t="s">
        <v>250</v>
      </c>
      <c r="I257" s="314"/>
      <c r="J257" s="158">
        <v>0</v>
      </c>
      <c r="K257" s="134"/>
      <c r="L257" s="116"/>
      <c r="M257" s="115"/>
    </row>
    <row r="258" spans="1:22" s="13" customFormat="1" ht="34.5" customHeight="1">
      <c r="A258" s="138" t="s">
        <v>251</v>
      </c>
      <c r="B258" s="156"/>
      <c r="C258" s="298"/>
      <c r="D258" s="298"/>
      <c r="E258" s="298"/>
      <c r="F258" s="299"/>
      <c r="G258" s="298" t="s">
        <v>142</v>
      </c>
      <c r="H258" s="159" t="s">
        <v>252</v>
      </c>
      <c r="I258" s="314"/>
      <c r="J258" s="160">
        <v>0</v>
      </c>
      <c r="K258" s="134"/>
      <c r="L258" s="116"/>
      <c r="M258" s="115"/>
    </row>
    <row r="259" spans="1:22" s="13" customFormat="1" ht="34.5" customHeight="1">
      <c r="A259" s="138" t="s">
        <v>251</v>
      </c>
      <c r="B259" s="156"/>
      <c r="C259" s="298"/>
      <c r="D259" s="298"/>
      <c r="E259" s="298"/>
      <c r="F259" s="299"/>
      <c r="G259" s="299"/>
      <c r="H259" s="159" t="s">
        <v>250</v>
      </c>
      <c r="I259" s="315"/>
      <c r="J259" s="158">
        <v>0</v>
      </c>
      <c r="K259" s="134"/>
      <c r="L259" s="110"/>
      <c r="M259" s="109"/>
    </row>
    <row r="260" spans="1:22" s="21" customFormat="1">
      <c r="A260" s="20"/>
      <c r="B260" s="23"/>
      <c r="C260" s="23"/>
      <c r="D260" s="23"/>
      <c r="E260" s="23"/>
      <c r="F260" s="23"/>
      <c r="G260" s="23"/>
      <c r="H260" s="22"/>
      <c r="I260" s="22"/>
      <c r="J260" s="16"/>
      <c r="K260" s="15"/>
      <c r="L260" s="26"/>
      <c r="M260" s="26"/>
    </row>
    <row r="261" spans="1:22" s="13" customFormat="1">
      <c r="A261" s="20"/>
      <c r="B261" s="25"/>
      <c r="C261" s="18"/>
      <c r="D261" s="18"/>
      <c r="E261" s="18"/>
      <c r="F261" s="18"/>
      <c r="G261" s="18"/>
      <c r="H261" s="17"/>
      <c r="I261" s="17"/>
      <c r="J261" s="16"/>
      <c r="K261" s="15"/>
      <c r="L261" s="14"/>
      <c r="M261" s="14"/>
    </row>
    <row r="262" spans="1:22" s="21" customFormat="1">
      <c r="A262" s="20"/>
      <c r="B262" s="156"/>
      <c r="C262" s="157"/>
      <c r="D262" s="157"/>
      <c r="E262" s="8"/>
      <c r="F262" s="8"/>
      <c r="G262" s="8"/>
      <c r="H262" s="29"/>
      <c r="I262" s="29"/>
      <c r="J262" s="28"/>
      <c r="K262" s="27"/>
      <c r="L262" s="26"/>
      <c r="M262" s="26"/>
    </row>
    <row r="263" spans="1:22" s="21" customFormat="1">
      <c r="A263" s="20"/>
      <c r="B263" s="23" t="s">
        <v>249</v>
      </c>
      <c r="C263" s="23"/>
      <c r="D263" s="23"/>
      <c r="E263" s="23"/>
      <c r="F263" s="23"/>
      <c r="G263" s="23"/>
      <c r="H263" s="22"/>
      <c r="I263" s="22"/>
      <c r="J263" s="26"/>
      <c r="K263" s="27"/>
      <c r="L263" s="26"/>
      <c r="M263" s="26"/>
    </row>
    <row r="264" spans="1:22">
      <c r="A264" s="20"/>
      <c r="B264" s="23"/>
      <c r="C264" s="23"/>
      <c r="D264" s="23"/>
      <c r="E264" s="23"/>
      <c r="F264" s="23"/>
      <c r="G264" s="23"/>
      <c r="H264" s="22"/>
      <c r="I264" s="22"/>
      <c r="L264" s="121"/>
      <c r="M264" s="121"/>
      <c r="N264" s="2"/>
      <c r="O264" s="2"/>
      <c r="P264" s="2"/>
      <c r="Q264" s="2"/>
      <c r="R264" s="2"/>
      <c r="S264" s="2"/>
      <c r="T264" s="2"/>
      <c r="U264" s="2"/>
      <c r="V264" s="2"/>
    </row>
    <row r="265" spans="1:22" ht="34.5" customHeight="1">
      <c r="A265" s="20"/>
      <c r="B265" s="23"/>
      <c r="C265" s="8"/>
      <c r="D265" s="8"/>
      <c r="F265" s="8"/>
      <c r="G265" s="8"/>
      <c r="H265" s="29"/>
      <c r="I265" s="29"/>
      <c r="J265" s="57" t="s">
        <v>56</v>
      </c>
      <c r="K265" s="136"/>
      <c r="L265" s="55" t="s">
        <v>521</v>
      </c>
      <c r="M265" s="55" t="s">
        <v>520</v>
      </c>
      <c r="N265" s="2"/>
      <c r="O265" s="2"/>
      <c r="P265" s="2"/>
      <c r="Q265" s="2"/>
      <c r="R265" s="2"/>
      <c r="S265" s="2"/>
      <c r="T265" s="2"/>
      <c r="U265" s="2"/>
      <c r="V265" s="2"/>
    </row>
    <row r="266" spans="1:22" ht="20.25" customHeight="1">
      <c r="A266" s="20"/>
      <c r="B266" s="54"/>
      <c r="C266" s="18"/>
      <c r="D266" s="8"/>
      <c r="F266" s="8"/>
      <c r="G266" s="8"/>
      <c r="H266" s="29"/>
      <c r="I266" s="53" t="s">
        <v>47</v>
      </c>
      <c r="J266" s="52"/>
      <c r="K266" s="135"/>
      <c r="L266" s="50" t="s">
        <v>45</v>
      </c>
      <c r="M266" s="152" t="s">
        <v>45</v>
      </c>
      <c r="N266" s="2"/>
      <c r="O266" s="2"/>
      <c r="P266" s="2"/>
      <c r="Q266" s="2"/>
      <c r="R266" s="2"/>
      <c r="S266" s="2"/>
      <c r="T266" s="2"/>
      <c r="U266" s="2"/>
      <c r="V266" s="2"/>
    </row>
    <row r="267" spans="1:22" s="13" customFormat="1" ht="34.5" customHeight="1">
      <c r="A267" s="138" t="s">
        <v>248</v>
      </c>
      <c r="B267" s="54"/>
      <c r="C267" s="273" t="s">
        <v>247</v>
      </c>
      <c r="D267" s="274"/>
      <c r="E267" s="330" t="s">
        <v>246</v>
      </c>
      <c r="F267" s="331"/>
      <c r="G267" s="265" t="s">
        <v>245</v>
      </c>
      <c r="H267" s="267"/>
      <c r="I267" s="329" t="s">
        <v>244</v>
      </c>
      <c r="J267" s="155">
        <v>1</v>
      </c>
      <c r="K267" s="134"/>
      <c r="L267" s="120"/>
      <c r="M267" s="119"/>
    </row>
    <row r="268" spans="1:22" s="13" customFormat="1" ht="34.5" customHeight="1">
      <c r="A268" s="138" t="s">
        <v>243</v>
      </c>
      <c r="B268" s="156"/>
      <c r="C268" s="275"/>
      <c r="D268" s="276"/>
      <c r="E268" s="331"/>
      <c r="F268" s="331"/>
      <c r="G268" s="265" t="s">
        <v>242</v>
      </c>
      <c r="H268" s="267"/>
      <c r="I268" s="314"/>
      <c r="J268" s="155">
        <v>0</v>
      </c>
      <c r="K268" s="134"/>
      <c r="L268" s="116"/>
      <c r="M268" s="115"/>
    </row>
    <row r="269" spans="1:22" s="13" customFormat="1" ht="34.5" customHeight="1">
      <c r="A269" s="138" t="s">
        <v>241</v>
      </c>
      <c r="B269" s="156"/>
      <c r="C269" s="275"/>
      <c r="D269" s="276"/>
      <c r="E269" s="331"/>
      <c r="F269" s="331"/>
      <c r="G269" s="265" t="s">
        <v>240</v>
      </c>
      <c r="H269" s="267"/>
      <c r="I269" s="314"/>
      <c r="J269" s="155">
        <v>0</v>
      </c>
      <c r="K269" s="134"/>
      <c r="L269" s="116"/>
      <c r="M269" s="115"/>
    </row>
    <row r="270" spans="1:22" s="13" customFormat="1" ht="34.5" customHeight="1">
      <c r="A270" s="138" t="s">
        <v>239</v>
      </c>
      <c r="B270" s="156"/>
      <c r="C270" s="277"/>
      <c r="D270" s="278"/>
      <c r="E270" s="265" t="s">
        <v>142</v>
      </c>
      <c r="F270" s="266"/>
      <c r="G270" s="266"/>
      <c r="H270" s="267"/>
      <c r="I270" s="315"/>
      <c r="J270" s="155">
        <v>0</v>
      </c>
      <c r="K270" s="134"/>
      <c r="L270" s="116"/>
      <c r="M270" s="115"/>
    </row>
    <row r="271" spans="1:22" s="13" customFormat="1" ht="34.5" customHeight="1">
      <c r="A271" s="138" t="s">
        <v>238</v>
      </c>
      <c r="B271" s="156"/>
      <c r="C271" s="273" t="s">
        <v>237</v>
      </c>
      <c r="D271" s="348"/>
      <c r="E271" s="265" t="s">
        <v>236</v>
      </c>
      <c r="F271" s="266"/>
      <c r="G271" s="266"/>
      <c r="H271" s="267"/>
      <c r="I271" s="329" t="s">
        <v>235</v>
      </c>
      <c r="J271" s="155">
        <v>0</v>
      </c>
      <c r="K271" s="134"/>
      <c r="L271" s="116"/>
      <c r="M271" s="115"/>
    </row>
    <row r="272" spans="1:22" s="13" customFormat="1" ht="34.5" customHeight="1">
      <c r="A272" s="138" t="s">
        <v>234</v>
      </c>
      <c r="B272" s="156"/>
      <c r="C272" s="349"/>
      <c r="D272" s="350"/>
      <c r="E272" s="265" t="s">
        <v>233</v>
      </c>
      <c r="F272" s="266"/>
      <c r="G272" s="266"/>
      <c r="H272" s="267"/>
      <c r="I272" s="314"/>
      <c r="J272" s="155">
        <v>1</v>
      </c>
      <c r="K272" s="134"/>
      <c r="L272" s="116"/>
      <c r="M272" s="115"/>
    </row>
    <row r="273" spans="1:13" s="13" customFormat="1" ht="34.5" customHeight="1">
      <c r="A273" s="138" t="s">
        <v>232</v>
      </c>
      <c r="B273" s="156"/>
      <c r="C273" s="351"/>
      <c r="D273" s="352"/>
      <c r="E273" s="265" t="s">
        <v>231</v>
      </c>
      <c r="F273" s="266"/>
      <c r="G273" s="266"/>
      <c r="H273" s="267"/>
      <c r="I273" s="315"/>
      <c r="J273" s="155">
        <v>0</v>
      </c>
      <c r="K273" s="134"/>
      <c r="L273" s="116"/>
      <c r="M273" s="115"/>
    </row>
    <row r="274" spans="1:13" s="13" customFormat="1" ht="42" customHeight="1">
      <c r="A274" s="138" t="s">
        <v>230</v>
      </c>
      <c r="B274" s="156"/>
      <c r="C274" s="273" t="s">
        <v>142</v>
      </c>
      <c r="D274" s="348"/>
      <c r="E274" s="265" t="s">
        <v>229</v>
      </c>
      <c r="F274" s="266"/>
      <c r="G274" s="266"/>
      <c r="H274" s="267"/>
      <c r="I274" s="64" t="s">
        <v>228</v>
      </c>
      <c r="J274" s="155">
        <v>0</v>
      </c>
      <c r="K274" s="134"/>
      <c r="L274" s="116"/>
      <c r="M274" s="115"/>
    </row>
    <row r="275" spans="1:13" s="13" customFormat="1" ht="34.5" customHeight="1">
      <c r="A275" s="138" t="s">
        <v>227</v>
      </c>
      <c r="B275" s="156"/>
      <c r="C275" s="349"/>
      <c r="D275" s="350"/>
      <c r="E275" s="265" t="s">
        <v>226</v>
      </c>
      <c r="F275" s="266"/>
      <c r="G275" s="266"/>
      <c r="H275" s="267"/>
      <c r="I275" s="313" t="s">
        <v>225</v>
      </c>
      <c r="J275" s="155">
        <v>0</v>
      </c>
      <c r="K275" s="134"/>
      <c r="L275" s="116"/>
      <c r="M275" s="115"/>
    </row>
    <row r="276" spans="1:13" s="13" customFormat="1" ht="34.5" customHeight="1">
      <c r="A276" s="138" t="s">
        <v>224</v>
      </c>
      <c r="B276" s="156"/>
      <c r="C276" s="349"/>
      <c r="D276" s="350"/>
      <c r="E276" s="265" t="s">
        <v>223</v>
      </c>
      <c r="F276" s="266"/>
      <c r="G276" s="266"/>
      <c r="H276" s="267"/>
      <c r="I276" s="342"/>
      <c r="J276" s="155">
        <v>0</v>
      </c>
      <c r="K276" s="134"/>
      <c r="L276" s="116"/>
      <c r="M276" s="115"/>
    </row>
    <row r="277" spans="1:13" s="13" customFormat="1" ht="58.5">
      <c r="A277" s="138" t="s">
        <v>222</v>
      </c>
      <c r="B277" s="156"/>
      <c r="C277" s="349"/>
      <c r="D277" s="350"/>
      <c r="E277" s="265" t="s">
        <v>221</v>
      </c>
      <c r="F277" s="266"/>
      <c r="G277" s="266"/>
      <c r="H277" s="267"/>
      <c r="I277" s="64" t="s">
        <v>220</v>
      </c>
      <c r="J277" s="155">
        <v>0</v>
      </c>
      <c r="K277" s="134"/>
      <c r="L277" s="116"/>
      <c r="M277" s="115"/>
    </row>
    <row r="278" spans="1:13" s="13" customFormat="1" ht="58.5">
      <c r="A278" s="138" t="s">
        <v>219</v>
      </c>
      <c r="B278" s="156"/>
      <c r="C278" s="349"/>
      <c r="D278" s="350"/>
      <c r="E278" s="265" t="s">
        <v>218</v>
      </c>
      <c r="F278" s="266"/>
      <c r="G278" s="266"/>
      <c r="H278" s="267"/>
      <c r="I278" s="64" t="s">
        <v>217</v>
      </c>
      <c r="J278" s="155">
        <v>0</v>
      </c>
      <c r="K278" s="134"/>
      <c r="L278" s="116"/>
      <c r="M278" s="115"/>
    </row>
    <row r="279" spans="1:13" s="13" customFormat="1" ht="42" customHeight="1">
      <c r="A279" s="138" t="s">
        <v>216</v>
      </c>
      <c r="B279" s="156"/>
      <c r="C279" s="349"/>
      <c r="D279" s="350"/>
      <c r="E279" s="265" t="s">
        <v>215</v>
      </c>
      <c r="F279" s="266"/>
      <c r="G279" s="266"/>
      <c r="H279" s="267"/>
      <c r="I279" s="64" t="s">
        <v>214</v>
      </c>
      <c r="J279" s="155">
        <v>0</v>
      </c>
      <c r="K279" s="134"/>
      <c r="L279" s="116"/>
      <c r="M279" s="115"/>
    </row>
    <row r="280" spans="1:13" s="13" customFormat="1" ht="42" customHeight="1">
      <c r="A280" s="138" t="s">
        <v>213</v>
      </c>
      <c r="B280" s="156"/>
      <c r="C280" s="349"/>
      <c r="D280" s="350"/>
      <c r="E280" s="265" t="s">
        <v>212</v>
      </c>
      <c r="F280" s="266"/>
      <c r="G280" s="266"/>
      <c r="H280" s="267"/>
      <c r="I280" s="64" t="s">
        <v>211</v>
      </c>
      <c r="J280" s="155">
        <v>0</v>
      </c>
      <c r="K280" s="134"/>
      <c r="L280" s="116"/>
      <c r="M280" s="115"/>
    </row>
    <row r="281" spans="1:13" s="13" customFormat="1" ht="42" customHeight="1">
      <c r="A281" s="138" t="s">
        <v>210</v>
      </c>
      <c r="B281" s="156"/>
      <c r="C281" s="349"/>
      <c r="D281" s="350"/>
      <c r="E281" s="265" t="s">
        <v>209</v>
      </c>
      <c r="F281" s="266"/>
      <c r="G281" s="266"/>
      <c r="H281" s="267"/>
      <c r="I281" s="64" t="s">
        <v>208</v>
      </c>
      <c r="J281" s="155">
        <v>0</v>
      </c>
      <c r="K281" s="134"/>
      <c r="L281" s="116"/>
      <c r="M281" s="115"/>
    </row>
    <row r="282" spans="1:13" s="13" customFormat="1" ht="56.1" customHeight="1">
      <c r="A282" s="138" t="s">
        <v>207</v>
      </c>
      <c r="B282" s="156"/>
      <c r="C282" s="349"/>
      <c r="D282" s="350"/>
      <c r="E282" s="265" t="s">
        <v>206</v>
      </c>
      <c r="F282" s="266"/>
      <c r="G282" s="266"/>
      <c r="H282" s="267"/>
      <c r="I282" s="64" t="s">
        <v>205</v>
      </c>
      <c r="J282" s="155">
        <v>0</v>
      </c>
      <c r="K282" s="134"/>
      <c r="L282" s="116"/>
      <c r="M282" s="115"/>
    </row>
    <row r="283" spans="1:13" s="13" customFormat="1" ht="56.1" customHeight="1">
      <c r="A283" s="138" t="s">
        <v>204</v>
      </c>
      <c r="B283" s="156"/>
      <c r="C283" s="351"/>
      <c r="D283" s="352"/>
      <c r="E283" s="265" t="s">
        <v>203</v>
      </c>
      <c r="F283" s="266"/>
      <c r="G283" s="266"/>
      <c r="H283" s="267"/>
      <c r="I283" s="64" t="s">
        <v>202</v>
      </c>
      <c r="J283" s="155">
        <v>0</v>
      </c>
      <c r="K283" s="134"/>
      <c r="L283" s="110"/>
      <c r="M283" s="109"/>
    </row>
    <row r="284" spans="1:13" s="21" customFormat="1">
      <c r="A284" s="20"/>
      <c r="B284" s="23"/>
      <c r="C284" s="23"/>
      <c r="D284" s="23"/>
      <c r="E284" s="23"/>
      <c r="F284" s="23"/>
      <c r="G284" s="23"/>
      <c r="H284" s="22"/>
      <c r="I284" s="22"/>
      <c r="J284" s="16"/>
      <c r="K284" s="15"/>
      <c r="L284" s="14"/>
      <c r="M284" s="14"/>
    </row>
    <row r="285" spans="1:13" s="13" customFormat="1">
      <c r="A285" s="20"/>
      <c r="B285" s="25"/>
      <c r="C285" s="18"/>
      <c r="D285" s="18"/>
      <c r="E285" s="18"/>
      <c r="F285" s="18"/>
      <c r="G285" s="18"/>
      <c r="H285" s="17"/>
      <c r="I285" s="17"/>
      <c r="J285" s="16"/>
      <c r="K285" s="15"/>
      <c r="L285" s="14"/>
      <c r="M285" s="14"/>
    </row>
    <row r="286" spans="1:13" s="13" customFormat="1">
      <c r="A286" s="20"/>
      <c r="B286" s="19"/>
      <c r="C286" s="19"/>
      <c r="D286" s="18"/>
      <c r="E286" s="18"/>
      <c r="F286" s="18"/>
      <c r="G286" s="18"/>
      <c r="H286" s="17"/>
      <c r="I286" s="24"/>
      <c r="J286" s="16"/>
      <c r="K286" s="15"/>
      <c r="L286" s="14"/>
      <c r="M286" s="14"/>
    </row>
    <row r="287" spans="1:13" s="21" customFormat="1">
      <c r="A287" s="20"/>
      <c r="B287" s="19"/>
      <c r="C287" s="8"/>
      <c r="D287" s="8"/>
      <c r="E287" s="8"/>
      <c r="F287" s="8"/>
      <c r="G287" s="8"/>
      <c r="H287" s="29"/>
      <c r="I287" s="29"/>
      <c r="J287" s="28"/>
      <c r="K287" s="27"/>
      <c r="L287" s="26"/>
      <c r="M287" s="26"/>
    </row>
    <row r="288" spans="1:13" s="13" customFormat="1">
      <c r="A288" s="20"/>
      <c r="B288" s="154" t="s">
        <v>201</v>
      </c>
      <c r="C288" s="90"/>
      <c r="D288" s="8"/>
      <c r="E288" s="8"/>
      <c r="F288" s="8"/>
      <c r="G288" s="8"/>
      <c r="H288" s="29"/>
      <c r="I288" s="29"/>
      <c r="J288" s="28"/>
      <c r="K288" s="93"/>
      <c r="L288" s="14"/>
      <c r="M288" s="14"/>
    </row>
    <row r="289" spans="1:22">
      <c r="A289" s="20"/>
      <c r="B289" s="23"/>
      <c r="C289" s="23"/>
      <c r="D289" s="23"/>
      <c r="E289" s="23"/>
      <c r="F289" s="23"/>
      <c r="G289" s="23"/>
      <c r="H289" s="22"/>
      <c r="I289" s="22"/>
      <c r="L289" s="121"/>
      <c r="M289" s="121"/>
      <c r="N289" s="2"/>
      <c r="O289" s="2"/>
      <c r="P289" s="2"/>
      <c r="Q289" s="2"/>
      <c r="R289" s="2"/>
      <c r="S289" s="2"/>
      <c r="T289" s="2"/>
      <c r="U289" s="2"/>
      <c r="V289" s="2"/>
    </row>
    <row r="290" spans="1:22" s="10" customFormat="1" ht="34.5" customHeight="1">
      <c r="A290" s="20"/>
      <c r="B290" s="23"/>
      <c r="C290" s="8"/>
      <c r="D290" s="8"/>
      <c r="E290" s="8"/>
      <c r="F290" s="8"/>
      <c r="G290" s="8"/>
      <c r="H290" s="29"/>
      <c r="I290" s="29"/>
      <c r="J290" s="57" t="s">
        <v>56</v>
      </c>
      <c r="K290" s="136"/>
      <c r="L290" s="55" t="s">
        <v>521</v>
      </c>
      <c r="M290" s="55" t="s">
        <v>520</v>
      </c>
    </row>
    <row r="291" spans="1:22" s="10" customFormat="1" ht="20.25" customHeight="1">
      <c r="A291" s="20"/>
      <c r="B291" s="54"/>
      <c r="C291" s="8"/>
      <c r="D291" s="8"/>
      <c r="E291" s="8"/>
      <c r="F291" s="8"/>
      <c r="G291" s="8"/>
      <c r="H291" s="29"/>
      <c r="I291" s="53" t="s">
        <v>47</v>
      </c>
      <c r="J291" s="153"/>
      <c r="K291" s="135"/>
      <c r="L291" s="152" t="s">
        <v>45</v>
      </c>
      <c r="M291" s="152" t="s">
        <v>45</v>
      </c>
    </row>
    <row r="292" spans="1:22" s="10" customFormat="1" ht="34.5" customHeight="1">
      <c r="A292" s="20"/>
      <c r="B292" s="35"/>
      <c r="C292" s="310" t="s">
        <v>200</v>
      </c>
      <c r="D292" s="311"/>
      <c r="E292" s="311"/>
      <c r="F292" s="311"/>
      <c r="G292" s="311"/>
      <c r="H292" s="312"/>
      <c r="I292" s="321" t="s">
        <v>199</v>
      </c>
      <c r="J292" s="151"/>
      <c r="K292" s="150"/>
      <c r="L292" s="149"/>
      <c r="M292" s="149"/>
    </row>
    <row r="293" spans="1:22" s="10" customFormat="1" ht="34.5" customHeight="1">
      <c r="A293" s="20"/>
      <c r="B293" s="12"/>
      <c r="C293" s="335"/>
      <c r="D293" s="336"/>
      <c r="E293" s="336"/>
      <c r="F293" s="336"/>
      <c r="G293" s="336"/>
      <c r="H293" s="337"/>
      <c r="I293" s="321"/>
      <c r="J293" s="146"/>
      <c r="K293" s="145"/>
      <c r="L293" s="148"/>
      <c r="M293" s="148"/>
    </row>
    <row r="294" spans="1:22" s="10" customFormat="1" ht="34.5" customHeight="1">
      <c r="A294" s="138" t="s">
        <v>198</v>
      </c>
      <c r="B294" s="12"/>
      <c r="C294" s="335"/>
      <c r="D294" s="336"/>
      <c r="E294" s="336"/>
      <c r="F294" s="336"/>
      <c r="G294" s="336"/>
      <c r="H294" s="337"/>
      <c r="I294" s="321"/>
      <c r="J294" s="146"/>
      <c r="K294" s="145"/>
      <c r="L294" s="147" t="str">
        <f>IF(ISBLANK(L292), "-", "～")</f>
        <v>-</v>
      </c>
      <c r="M294" s="147" t="str">
        <f>IF(ISBLANK(M292), "-", "～")</f>
        <v>-</v>
      </c>
    </row>
    <row r="295" spans="1:22" s="10" customFormat="1" ht="34.5" customHeight="1">
      <c r="A295" s="20"/>
      <c r="B295" s="12"/>
      <c r="C295" s="335"/>
      <c r="D295" s="336"/>
      <c r="E295" s="336"/>
      <c r="F295" s="336"/>
      <c r="G295" s="336"/>
      <c r="H295" s="337"/>
      <c r="I295" s="321"/>
      <c r="J295" s="146"/>
      <c r="K295" s="145"/>
      <c r="L295" s="144"/>
      <c r="M295" s="144"/>
    </row>
    <row r="296" spans="1:22" s="10" customFormat="1" ht="34.5" customHeight="1">
      <c r="A296" s="20"/>
      <c r="B296" s="12"/>
      <c r="C296" s="338"/>
      <c r="D296" s="339"/>
      <c r="E296" s="339"/>
      <c r="F296" s="339"/>
      <c r="G296" s="339"/>
      <c r="H296" s="340"/>
      <c r="I296" s="321"/>
      <c r="J296" s="143"/>
      <c r="K296" s="142"/>
      <c r="L296" s="141"/>
      <c r="M296" s="141"/>
    </row>
    <row r="297" spans="1:22" s="21" customFormat="1">
      <c r="A297" s="20"/>
      <c r="B297" s="23"/>
      <c r="C297" s="23"/>
      <c r="D297" s="23"/>
      <c r="E297" s="23"/>
      <c r="F297" s="23"/>
      <c r="G297" s="23"/>
      <c r="H297" s="22"/>
      <c r="I297" s="22"/>
      <c r="J297" s="16"/>
      <c r="K297" s="15"/>
      <c r="L297" s="14"/>
      <c r="M297" s="14"/>
    </row>
    <row r="298" spans="1:22" s="13" customFormat="1">
      <c r="A298" s="20"/>
      <c r="B298" s="25"/>
      <c r="C298" s="18"/>
      <c r="D298" s="18"/>
      <c r="E298" s="18"/>
      <c r="F298" s="18"/>
      <c r="G298" s="18"/>
      <c r="H298" s="17"/>
      <c r="I298" s="17"/>
      <c r="J298" s="16"/>
      <c r="K298" s="15"/>
      <c r="L298" s="14"/>
      <c r="M298" s="14"/>
    </row>
    <row r="299" spans="1:22" s="13" customFormat="1">
      <c r="A299" s="20"/>
      <c r="B299" s="19"/>
      <c r="C299" s="19"/>
      <c r="D299" s="18"/>
      <c r="E299" s="18"/>
      <c r="F299" s="18"/>
      <c r="G299" s="18"/>
      <c r="H299" s="17"/>
      <c r="I299" s="24" t="s">
        <v>17</v>
      </c>
      <c r="J299" s="16"/>
      <c r="K299" s="15"/>
      <c r="L299" s="14"/>
      <c r="M299" s="14"/>
    </row>
    <row r="300" spans="1:22" s="13" customFormat="1">
      <c r="A300" s="20"/>
      <c r="B300" s="19"/>
      <c r="C300" s="19"/>
      <c r="D300" s="18"/>
      <c r="E300" s="18"/>
      <c r="F300" s="18"/>
      <c r="G300" s="18"/>
      <c r="H300" s="17"/>
      <c r="I300" s="17"/>
      <c r="J300" s="16"/>
      <c r="K300" s="15"/>
      <c r="L300" s="14"/>
      <c r="M300" s="14"/>
    </row>
    <row r="301" spans="1:22" s="99" customFormat="1">
      <c r="A301" s="20"/>
      <c r="B301" s="54"/>
      <c r="C301" s="103"/>
      <c r="D301" s="108"/>
      <c r="E301" s="108"/>
      <c r="F301" s="108"/>
      <c r="G301" s="108"/>
      <c r="H301" s="107"/>
      <c r="I301" s="106"/>
      <c r="J301" s="4"/>
      <c r="K301" s="5"/>
      <c r="M301" s="105"/>
    </row>
    <row r="302" spans="1:22" s="99" customFormat="1">
      <c r="A302" s="20"/>
      <c r="B302" s="54"/>
      <c r="C302" s="103"/>
      <c r="D302" s="108"/>
      <c r="E302" s="108"/>
      <c r="F302" s="108"/>
      <c r="G302" s="108"/>
      <c r="H302" s="107"/>
      <c r="I302" s="106"/>
      <c r="J302" s="4"/>
      <c r="K302" s="5"/>
      <c r="M302" s="105"/>
    </row>
    <row r="303" spans="1:22" s="99" customFormat="1">
      <c r="A303" s="20"/>
      <c r="B303" s="54"/>
      <c r="E303" s="103"/>
      <c r="F303" s="103"/>
      <c r="G303" s="103"/>
      <c r="H303" s="107"/>
      <c r="I303" s="106"/>
      <c r="J303" s="4"/>
      <c r="K303" s="5"/>
      <c r="M303" s="104"/>
    </row>
    <row r="304" spans="1:22" s="99" customFormat="1">
      <c r="A304" s="20"/>
      <c r="B304" s="54"/>
      <c r="E304" s="103"/>
      <c r="F304" s="103"/>
      <c r="G304" s="103"/>
      <c r="H304" s="107"/>
      <c r="I304" s="106"/>
      <c r="J304" s="4"/>
      <c r="K304" s="5"/>
      <c r="M304" s="105"/>
    </row>
    <row r="305" spans="1:22" s="99" customFormat="1">
      <c r="A305" s="20"/>
      <c r="B305" s="54"/>
      <c r="E305" s="103"/>
      <c r="F305" s="103"/>
      <c r="G305" s="103"/>
      <c r="H305" s="107"/>
      <c r="I305" s="106"/>
      <c r="J305" s="4"/>
      <c r="K305" s="5"/>
      <c r="M305" s="104"/>
    </row>
    <row r="306" spans="1:22" s="99" customFormat="1">
      <c r="A306" s="20"/>
      <c r="B306" s="54"/>
      <c r="E306" s="103"/>
      <c r="F306" s="103"/>
      <c r="G306" s="103"/>
      <c r="H306" s="107"/>
      <c r="I306" s="106"/>
      <c r="J306" s="4"/>
      <c r="K306" s="5"/>
      <c r="M306" s="104"/>
    </row>
    <row r="307" spans="1:22" s="99" customFormat="1">
      <c r="A307" s="20"/>
      <c r="B307" s="54"/>
      <c r="E307" s="108"/>
      <c r="F307" s="108"/>
      <c r="G307" s="108"/>
      <c r="H307" s="107"/>
      <c r="I307" s="6"/>
      <c r="J307" s="104"/>
      <c r="K307" s="140"/>
      <c r="L307" s="3"/>
      <c r="M307" s="3"/>
    </row>
    <row r="308" spans="1:22" s="99" customFormat="1">
      <c r="A308" s="20"/>
      <c r="B308" s="54"/>
      <c r="C308" s="100"/>
      <c r="D308" s="100"/>
      <c r="E308" s="100"/>
      <c r="F308" s="100"/>
      <c r="G308" s="100"/>
      <c r="H308" s="100"/>
      <c r="I308" s="100"/>
      <c r="J308" s="100"/>
      <c r="K308" s="101"/>
      <c r="L308" s="100"/>
      <c r="M308" s="100"/>
    </row>
    <row r="309" spans="1:22" s="99" customFormat="1">
      <c r="A309" s="20"/>
      <c r="B309" s="54"/>
      <c r="C309" s="18"/>
      <c r="D309" s="8"/>
      <c r="E309" s="8"/>
      <c r="F309" s="8"/>
      <c r="G309" s="8"/>
      <c r="H309" s="29"/>
      <c r="I309" s="29"/>
      <c r="J309" s="93"/>
      <c r="K309" s="27"/>
      <c r="L309" s="28"/>
      <c r="M309" s="28"/>
    </row>
    <row r="310" spans="1:22" s="21" customFormat="1" ht="19.5">
      <c r="A310" s="20"/>
      <c r="B310" s="98" t="s">
        <v>197</v>
      </c>
      <c r="C310" s="139"/>
      <c r="D310" s="139"/>
      <c r="E310" s="96"/>
      <c r="F310" s="96"/>
      <c r="G310" s="96"/>
      <c r="H310" s="95"/>
      <c r="I310" s="95"/>
      <c r="J310" s="94"/>
      <c r="K310" s="89"/>
      <c r="L310" s="88"/>
      <c r="M310" s="88"/>
    </row>
    <row r="311" spans="1:22" s="21" customFormat="1">
      <c r="A311" s="20"/>
      <c r="B311" s="137" t="s">
        <v>196</v>
      </c>
      <c r="C311" s="53"/>
      <c r="D311" s="53"/>
      <c r="E311" s="8"/>
      <c r="F311" s="8"/>
      <c r="G311" s="8"/>
      <c r="H311" s="29"/>
      <c r="I311" s="29"/>
      <c r="J311" s="28"/>
      <c r="K311" s="27"/>
      <c r="L311" s="26"/>
      <c r="M311" s="26"/>
    </row>
    <row r="312" spans="1:22">
      <c r="A312" s="20"/>
      <c r="B312" s="23"/>
      <c r="C312" s="23"/>
      <c r="D312" s="23"/>
      <c r="E312" s="23"/>
      <c r="F312" s="23"/>
      <c r="G312" s="23"/>
      <c r="H312" s="22"/>
      <c r="I312" s="22"/>
      <c r="L312" s="121"/>
      <c r="M312" s="121"/>
      <c r="N312" s="2"/>
      <c r="O312" s="2"/>
      <c r="P312" s="2"/>
      <c r="Q312" s="2"/>
      <c r="R312" s="2"/>
      <c r="S312" s="2"/>
      <c r="T312" s="2"/>
      <c r="U312" s="2"/>
      <c r="V312" s="2"/>
    </row>
    <row r="313" spans="1:22" ht="34.5" customHeight="1">
      <c r="A313" s="131"/>
      <c r="B313" s="23"/>
      <c r="C313" s="8"/>
      <c r="D313" s="8"/>
      <c r="F313" s="8"/>
      <c r="G313" s="8"/>
      <c r="H313" s="29"/>
      <c r="I313" s="29"/>
      <c r="J313" s="57" t="s">
        <v>56</v>
      </c>
      <c r="K313" s="136"/>
      <c r="L313" s="55" t="s">
        <v>521</v>
      </c>
      <c r="M313" s="55" t="s">
        <v>520</v>
      </c>
      <c r="N313" s="2"/>
      <c r="O313" s="2"/>
      <c r="P313" s="2"/>
      <c r="Q313" s="2"/>
      <c r="R313" s="2"/>
      <c r="S313" s="2"/>
      <c r="T313" s="2"/>
      <c r="U313" s="2"/>
      <c r="V313" s="2"/>
    </row>
    <row r="314" spans="1:22" ht="20.25" customHeight="1">
      <c r="A314" s="130" t="s">
        <v>140</v>
      </c>
      <c r="B314" s="54"/>
      <c r="C314" s="8"/>
      <c r="D314" s="8"/>
      <c r="F314" s="8"/>
      <c r="G314" s="8"/>
      <c r="H314" s="29"/>
      <c r="I314" s="53" t="s">
        <v>47</v>
      </c>
      <c r="J314" s="52"/>
      <c r="K314" s="135"/>
      <c r="L314" s="50" t="s">
        <v>45</v>
      </c>
      <c r="M314" s="50" t="s">
        <v>45</v>
      </c>
      <c r="N314" s="2"/>
      <c r="O314" s="2"/>
      <c r="P314" s="2"/>
      <c r="Q314" s="2"/>
      <c r="R314" s="2"/>
      <c r="S314" s="2"/>
      <c r="T314" s="2"/>
      <c r="U314" s="2"/>
      <c r="V314" s="2"/>
    </row>
    <row r="315" spans="1:22" s="13" customFormat="1" ht="34.5" customHeight="1">
      <c r="A315" s="138" t="s">
        <v>195</v>
      </c>
      <c r="B315" s="25"/>
      <c r="C315" s="346" t="s">
        <v>194</v>
      </c>
      <c r="D315" s="273" t="s">
        <v>193</v>
      </c>
      <c r="E315" s="279"/>
      <c r="F315" s="279"/>
      <c r="G315" s="279"/>
      <c r="H315" s="274"/>
      <c r="I315" s="313" t="s">
        <v>192</v>
      </c>
      <c r="J315" s="65">
        <f t="shared" ref="J315:J320" si="4">IF(SUM(L315:M315)=0,IF(COUNTIF(L315:M315,"未確認")&gt;0,"未確認",IF(COUNTIF(L315:M315,"~*")&gt;0,"*",SUM(L315:M315))),SUM(L315:M315))</f>
        <v>3049</v>
      </c>
      <c r="K315" s="134" t="str">
        <f t="shared" ref="K315:K320" si="5">IF(OR(COUNTIF(L315:M315,"未確認")&gt;0,COUNTIF(L315:M315,"~*")&gt;0),"※","")</f>
        <v/>
      </c>
      <c r="L315" s="125">
        <v>1530</v>
      </c>
      <c r="M315" s="125">
        <v>1519</v>
      </c>
    </row>
    <row r="316" spans="1:22" s="13" customFormat="1" ht="34.5" customHeight="1">
      <c r="A316" s="138" t="s">
        <v>191</v>
      </c>
      <c r="B316" s="25"/>
      <c r="C316" s="347"/>
      <c r="D316" s="343"/>
      <c r="E316" s="265" t="s">
        <v>190</v>
      </c>
      <c r="F316" s="266"/>
      <c r="G316" s="266"/>
      <c r="H316" s="267"/>
      <c r="I316" s="341"/>
      <c r="J316" s="65">
        <f t="shared" si="4"/>
        <v>1878</v>
      </c>
      <c r="K316" s="134" t="str">
        <f t="shared" si="5"/>
        <v/>
      </c>
      <c r="L316" s="125">
        <v>679</v>
      </c>
      <c r="M316" s="125">
        <v>1199</v>
      </c>
    </row>
    <row r="317" spans="1:22" s="13" customFormat="1" ht="34.5" customHeight="1">
      <c r="A317" s="129" t="s">
        <v>189</v>
      </c>
      <c r="B317" s="25"/>
      <c r="C317" s="347"/>
      <c r="D317" s="344"/>
      <c r="E317" s="265" t="s">
        <v>188</v>
      </c>
      <c r="F317" s="266"/>
      <c r="G317" s="266"/>
      <c r="H317" s="267"/>
      <c r="I317" s="341"/>
      <c r="J317" s="65">
        <f t="shared" si="4"/>
        <v>65</v>
      </c>
      <c r="K317" s="134" t="str">
        <f t="shared" si="5"/>
        <v/>
      </c>
      <c r="L317" s="125">
        <v>64</v>
      </c>
      <c r="M317" s="125">
        <v>1</v>
      </c>
    </row>
    <row r="318" spans="1:22" s="13" customFormat="1" ht="34.5" customHeight="1">
      <c r="A318" s="129" t="s">
        <v>187</v>
      </c>
      <c r="B318" s="25"/>
      <c r="C318" s="347"/>
      <c r="D318" s="345"/>
      <c r="E318" s="265" t="s">
        <v>186</v>
      </c>
      <c r="F318" s="266"/>
      <c r="G318" s="266"/>
      <c r="H318" s="267"/>
      <c r="I318" s="341"/>
      <c r="J318" s="65">
        <f t="shared" si="4"/>
        <v>1106</v>
      </c>
      <c r="K318" s="134" t="str">
        <f t="shared" si="5"/>
        <v/>
      </c>
      <c r="L318" s="125">
        <v>787</v>
      </c>
      <c r="M318" s="125">
        <v>319</v>
      </c>
    </row>
    <row r="319" spans="1:22" s="13" customFormat="1" ht="34.5" customHeight="1">
      <c r="A319" s="129" t="s">
        <v>185</v>
      </c>
      <c r="B319" s="54"/>
      <c r="C319" s="347"/>
      <c r="D319" s="265" t="s">
        <v>184</v>
      </c>
      <c r="E319" s="266"/>
      <c r="F319" s="266"/>
      <c r="G319" s="266"/>
      <c r="H319" s="267"/>
      <c r="I319" s="341"/>
      <c r="J319" s="65">
        <f t="shared" si="4"/>
        <v>33056</v>
      </c>
      <c r="K319" s="134" t="str">
        <f t="shared" si="5"/>
        <v/>
      </c>
      <c r="L319" s="125">
        <v>16982</v>
      </c>
      <c r="M319" s="125">
        <v>16074</v>
      </c>
    </row>
    <row r="320" spans="1:22" s="13" customFormat="1" ht="34.5" customHeight="1">
      <c r="A320" s="129" t="s">
        <v>183</v>
      </c>
      <c r="B320" s="19"/>
      <c r="C320" s="347"/>
      <c r="D320" s="265" t="s">
        <v>182</v>
      </c>
      <c r="E320" s="266"/>
      <c r="F320" s="266"/>
      <c r="G320" s="266"/>
      <c r="H320" s="267"/>
      <c r="I320" s="342"/>
      <c r="J320" s="65">
        <f t="shared" si="4"/>
        <v>3053</v>
      </c>
      <c r="K320" s="134" t="str">
        <f t="shared" si="5"/>
        <v/>
      </c>
      <c r="L320" s="125">
        <v>1533</v>
      </c>
      <c r="M320" s="125">
        <v>1520</v>
      </c>
    </row>
    <row r="321" spans="1:22" s="21" customFormat="1">
      <c r="A321" s="20"/>
      <c r="B321" s="23"/>
      <c r="C321" s="124"/>
      <c r="D321" s="23"/>
      <c r="E321" s="23"/>
      <c r="F321" s="23"/>
      <c r="G321" s="23"/>
      <c r="H321" s="22"/>
      <c r="I321" s="22"/>
      <c r="J321" s="16"/>
      <c r="K321" s="15"/>
      <c r="L321" s="14"/>
      <c r="M321" s="14"/>
    </row>
    <row r="322" spans="1:22" s="13" customFormat="1">
      <c r="A322" s="20"/>
      <c r="B322" s="25"/>
      <c r="C322" s="18"/>
      <c r="D322" s="18"/>
      <c r="E322" s="18"/>
      <c r="F322" s="18"/>
      <c r="G322" s="18"/>
      <c r="H322" s="17"/>
      <c r="I322" s="17"/>
      <c r="J322" s="16"/>
      <c r="K322" s="15"/>
      <c r="L322" s="14"/>
      <c r="M322" s="14"/>
    </row>
    <row r="323" spans="1:22" s="21" customFormat="1">
      <c r="A323" s="20"/>
      <c r="B323" s="19"/>
      <c r="C323" s="132"/>
      <c r="D323" s="8"/>
      <c r="E323" s="8"/>
      <c r="F323" s="8"/>
      <c r="H323" s="29"/>
      <c r="I323" s="29"/>
      <c r="J323" s="28"/>
      <c r="K323" s="27"/>
      <c r="L323" s="26"/>
      <c r="M323" s="26"/>
    </row>
    <row r="324" spans="1:22" s="21" customFormat="1">
      <c r="A324" s="20"/>
      <c r="B324" s="137" t="s">
        <v>181</v>
      </c>
      <c r="C324" s="85"/>
      <c r="D324" s="85"/>
      <c r="E324" s="85"/>
      <c r="F324" s="85"/>
      <c r="G324" s="85"/>
      <c r="H324" s="22"/>
      <c r="I324" s="22"/>
      <c r="J324" s="28"/>
      <c r="K324" s="27"/>
      <c r="L324" s="26"/>
      <c r="M324" s="26"/>
    </row>
    <row r="325" spans="1:22">
      <c r="A325" s="20"/>
      <c r="B325" s="23"/>
      <c r="C325" s="23"/>
      <c r="D325" s="23"/>
      <c r="E325" s="23"/>
      <c r="F325" s="23"/>
      <c r="G325" s="23"/>
      <c r="H325" s="22"/>
      <c r="I325" s="22"/>
      <c r="L325" s="121"/>
      <c r="M325" s="121"/>
      <c r="N325" s="2"/>
      <c r="O325" s="2"/>
      <c r="P325" s="2"/>
      <c r="Q325" s="2"/>
      <c r="R325" s="2"/>
      <c r="S325" s="2"/>
      <c r="T325" s="2"/>
      <c r="U325" s="2"/>
      <c r="V325" s="2"/>
    </row>
    <row r="326" spans="1:22" ht="34.5" customHeight="1">
      <c r="A326" s="20"/>
      <c r="B326" s="23"/>
      <c r="C326" s="8"/>
      <c r="D326" s="8"/>
      <c r="F326" s="8"/>
      <c r="G326" s="8"/>
      <c r="H326" s="29"/>
      <c r="I326" s="29"/>
      <c r="J326" s="57" t="s">
        <v>56</v>
      </c>
      <c r="K326" s="136"/>
      <c r="L326" s="55" t="s">
        <v>521</v>
      </c>
      <c r="M326" s="55" t="s">
        <v>520</v>
      </c>
      <c r="N326" s="2"/>
      <c r="O326" s="2"/>
      <c r="P326" s="2"/>
      <c r="Q326" s="2"/>
      <c r="R326" s="2"/>
      <c r="S326" s="2"/>
      <c r="T326" s="2"/>
      <c r="U326" s="2"/>
      <c r="V326" s="2"/>
    </row>
    <row r="327" spans="1:22" ht="20.25" customHeight="1">
      <c r="A327" s="20"/>
      <c r="B327" s="54"/>
      <c r="C327" s="18"/>
      <c r="D327" s="8"/>
      <c r="F327" s="8"/>
      <c r="G327" s="8"/>
      <c r="H327" s="29"/>
      <c r="I327" s="53" t="s">
        <v>47</v>
      </c>
      <c r="J327" s="52"/>
      <c r="K327" s="135"/>
      <c r="L327" s="50" t="s">
        <v>45</v>
      </c>
      <c r="M327" s="50" t="s">
        <v>45</v>
      </c>
      <c r="N327" s="2"/>
      <c r="O327" s="2"/>
      <c r="P327" s="2"/>
      <c r="Q327" s="2"/>
      <c r="R327" s="2"/>
      <c r="S327" s="2"/>
      <c r="T327" s="2"/>
      <c r="U327" s="2"/>
      <c r="V327" s="2"/>
    </row>
    <row r="328" spans="1:22" s="13" customFormat="1" ht="34.5" customHeight="1">
      <c r="A328" s="34" t="s">
        <v>180</v>
      </c>
      <c r="B328" s="19"/>
      <c r="C328" s="346" t="s">
        <v>179</v>
      </c>
      <c r="D328" s="265" t="s">
        <v>178</v>
      </c>
      <c r="E328" s="266"/>
      <c r="F328" s="266"/>
      <c r="G328" s="266"/>
      <c r="H328" s="267"/>
      <c r="I328" s="313" t="s">
        <v>177</v>
      </c>
      <c r="J328" s="65">
        <f t="shared" ref="J328:J345" si="6">IF(SUM(L328:M328)=0,IF(COUNTIF(L328:M328,"未確認")&gt;0,"未確認",IF(COUNTIF(L328:M328,"~*")&gt;0,"*",SUM(L328:M328))),SUM(L328:M328))</f>
        <v>3049</v>
      </c>
      <c r="K328" s="134" t="str">
        <f t="shared" ref="K328:K345" si="7">IF(OR(COUNTIF(L328:M328,"未確認")&gt;0,COUNTIF(L328:M328,"~*")&gt;0),"※","")</f>
        <v/>
      </c>
      <c r="L328" s="125">
        <v>1530</v>
      </c>
      <c r="M328" s="125">
        <v>1519</v>
      </c>
    </row>
    <row r="329" spans="1:22" s="13" customFormat="1" ht="34.5" customHeight="1">
      <c r="A329" s="34" t="s">
        <v>176</v>
      </c>
      <c r="B329" s="19"/>
      <c r="C329" s="346"/>
      <c r="D329" s="358" t="s">
        <v>175</v>
      </c>
      <c r="E329" s="277" t="s">
        <v>174</v>
      </c>
      <c r="F329" s="317"/>
      <c r="G329" s="317"/>
      <c r="H329" s="278"/>
      <c r="I329" s="356"/>
      <c r="J329" s="65">
        <f t="shared" si="6"/>
        <v>177</v>
      </c>
      <c r="K329" s="134" t="str">
        <f t="shared" si="7"/>
        <v/>
      </c>
      <c r="L329" s="125">
        <v>25</v>
      </c>
      <c r="M329" s="125">
        <v>152</v>
      </c>
    </row>
    <row r="330" spans="1:22" s="13" customFormat="1" ht="34.5" customHeight="1">
      <c r="A330" s="34" t="s">
        <v>173</v>
      </c>
      <c r="B330" s="19"/>
      <c r="C330" s="346"/>
      <c r="D330" s="346"/>
      <c r="E330" s="265" t="s">
        <v>172</v>
      </c>
      <c r="F330" s="266"/>
      <c r="G330" s="266"/>
      <c r="H330" s="267"/>
      <c r="I330" s="356"/>
      <c r="J330" s="65">
        <f t="shared" si="6"/>
        <v>2615</v>
      </c>
      <c r="K330" s="134" t="str">
        <f t="shared" si="7"/>
        <v/>
      </c>
      <c r="L330" s="125">
        <v>1344</v>
      </c>
      <c r="M330" s="125">
        <v>1271</v>
      </c>
    </row>
    <row r="331" spans="1:22" s="13" customFormat="1" ht="34.5" customHeight="1">
      <c r="A331" s="34" t="s">
        <v>171</v>
      </c>
      <c r="B331" s="19"/>
      <c r="C331" s="346"/>
      <c r="D331" s="346"/>
      <c r="E331" s="265" t="s">
        <v>170</v>
      </c>
      <c r="F331" s="266"/>
      <c r="G331" s="266"/>
      <c r="H331" s="267"/>
      <c r="I331" s="356"/>
      <c r="J331" s="65">
        <f t="shared" si="6"/>
        <v>60</v>
      </c>
      <c r="K331" s="134" t="str">
        <f t="shared" si="7"/>
        <v/>
      </c>
      <c r="L331" s="125">
        <v>21</v>
      </c>
      <c r="M331" s="125">
        <v>39</v>
      </c>
    </row>
    <row r="332" spans="1:22" s="13" customFormat="1" ht="34.5" customHeight="1">
      <c r="A332" s="34" t="s">
        <v>169</v>
      </c>
      <c r="B332" s="19"/>
      <c r="C332" s="346"/>
      <c r="D332" s="346"/>
      <c r="E332" s="307" t="s">
        <v>168</v>
      </c>
      <c r="F332" s="308"/>
      <c r="G332" s="308"/>
      <c r="H332" s="309"/>
      <c r="I332" s="356"/>
      <c r="J332" s="65">
        <f t="shared" si="6"/>
        <v>197</v>
      </c>
      <c r="K332" s="134" t="str">
        <f t="shared" si="7"/>
        <v/>
      </c>
      <c r="L332" s="125">
        <v>140</v>
      </c>
      <c r="M332" s="125">
        <v>57</v>
      </c>
    </row>
    <row r="333" spans="1:22" s="13" customFormat="1" ht="34.5" customHeight="1">
      <c r="A333" s="34" t="s">
        <v>167</v>
      </c>
      <c r="B333" s="19"/>
      <c r="C333" s="346"/>
      <c r="D333" s="346"/>
      <c r="E333" s="307" t="s">
        <v>166</v>
      </c>
      <c r="F333" s="308"/>
      <c r="G333" s="308"/>
      <c r="H333" s="309"/>
      <c r="I333" s="356"/>
      <c r="J333" s="65">
        <f t="shared" si="6"/>
        <v>0</v>
      </c>
      <c r="K333" s="134" t="str">
        <f t="shared" si="7"/>
        <v/>
      </c>
      <c r="L333" s="125">
        <v>0</v>
      </c>
      <c r="M333" s="125">
        <v>0</v>
      </c>
    </row>
    <row r="334" spans="1:22" s="13" customFormat="1" ht="34.5" customHeight="1">
      <c r="A334" s="34" t="s">
        <v>165</v>
      </c>
      <c r="B334" s="19"/>
      <c r="C334" s="346"/>
      <c r="D334" s="346"/>
      <c r="E334" s="265" t="s">
        <v>164</v>
      </c>
      <c r="F334" s="266"/>
      <c r="G334" s="266"/>
      <c r="H334" s="267"/>
      <c r="I334" s="356"/>
      <c r="J334" s="65">
        <f t="shared" si="6"/>
        <v>0</v>
      </c>
      <c r="K334" s="134" t="str">
        <f t="shared" si="7"/>
        <v/>
      </c>
      <c r="L334" s="125">
        <v>0</v>
      </c>
      <c r="M334" s="125">
        <v>0</v>
      </c>
    </row>
    <row r="335" spans="1:22" s="13" customFormat="1" ht="34.5" customHeight="1">
      <c r="A335" s="34" t="s">
        <v>163</v>
      </c>
      <c r="B335" s="19"/>
      <c r="C335" s="346"/>
      <c r="D335" s="359"/>
      <c r="E335" s="273" t="s">
        <v>142</v>
      </c>
      <c r="F335" s="279"/>
      <c r="G335" s="279"/>
      <c r="H335" s="274"/>
      <c r="I335" s="356"/>
      <c r="J335" s="65">
        <f t="shared" si="6"/>
        <v>0</v>
      </c>
      <c r="K335" s="134" t="str">
        <f t="shared" si="7"/>
        <v/>
      </c>
      <c r="L335" s="125">
        <v>0</v>
      </c>
      <c r="M335" s="125">
        <v>0</v>
      </c>
    </row>
    <row r="336" spans="1:22" s="13" customFormat="1" ht="34.5" customHeight="1">
      <c r="A336" s="34" t="s">
        <v>162</v>
      </c>
      <c r="B336" s="19"/>
      <c r="C336" s="346"/>
      <c r="D336" s="265" t="s">
        <v>161</v>
      </c>
      <c r="E336" s="266"/>
      <c r="F336" s="266"/>
      <c r="G336" s="266"/>
      <c r="H336" s="267"/>
      <c r="I336" s="356"/>
      <c r="J336" s="65">
        <f t="shared" si="6"/>
        <v>3053</v>
      </c>
      <c r="K336" s="134" t="str">
        <f t="shared" si="7"/>
        <v/>
      </c>
      <c r="L336" s="125">
        <v>1533</v>
      </c>
      <c r="M336" s="125">
        <v>1520</v>
      </c>
    </row>
    <row r="337" spans="1:22" s="13" customFormat="1" ht="34.5" customHeight="1">
      <c r="A337" s="34" t="s">
        <v>160</v>
      </c>
      <c r="B337" s="19"/>
      <c r="C337" s="346"/>
      <c r="D337" s="358" t="s">
        <v>159</v>
      </c>
      <c r="E337" s="277" t="s">
        <v>158</v>
      </c>
      <c r="F337" s="317"/>
      <c r="G337" s="317"/>
      <c r="H337" s="278"/>
      <c r="I337" s="356"/>
      <c r="J337" s="65">
        <f t="shared" si="6"/>
        <v>327</v>
      </c>
      <c r="K337" s="134" t="str">
        <f t="shared" si="7"/>
        <v/>
      </c>
      <c r="L337" s="125">
        <v>302</v>
      </c>
      <c r="M337" s="125">
        <v>25</v>
      </c>
    </row>
    <row r="338" spans="1:22" s="13" customFormat="1" ht="34.5" customHeight="1">
      <c r="A338" s="34" t="s">
        <v>157</v>
      </c>
      <c r="B338" s="19"/>
      <c r="C338" s="346"/>
      <c r="D338" s="346"/>
      <c r="E338" s="265" t="s">
        <v>156</v>
      </c>
      <c r="F338" s="266"/>
      <c r="G338" s="266"/>
      <c r="H338" s="267"/>
      <c r="I338" s="356"/>
      <c r="J338" s="65">
        <f t="shared" si="6"/>
        <v>2391</v>
      </c>
      <c r="K338" s="134" t="str">
        <f t="shared" si="7"/>
        <v/>
      </c>
      <c r="L338" s="125">
        <v>1039</v>
      </c>
      <c r="M338" s="125">
        <v>1352</v>
      </c>
    </row>
    <row r="339" spans="1:22" s="13" customFormat="1" ht="34.5" customHeight="1">
      <c r="A339" s="34" t="s">
        <v>155</v>
      </c>
      <c r="B339" s="19"/>
      <c r="C339" s="346"/>
      <c r="D339" s="346"/>
      <c r="E339" s="265" t="s">
        <v>154</v>
      </c>
      <c r="F339" s="266"/>
      <c r="G339" s="266"/>
      <c r="H339" s="267"/>
      <c r="I339" s="356"/>
      <c r="J339" s="65">
        <f t="shared" si="6"/>
        <v>89</v>
      </c>
      <c r="K339" s="134" t="str">
        <f t="shared" si="7"/>
        <v/>
      </c>
      <c r="L339" s="125">
        <v>53</v>
      </c>
      <c r="M339" s="125">
        <v>36</v>
      </c>
    </row>
    <row r="340" spans="1:22" s="13" customFormat="1" ht="34.5" customHeight="1">
      <c r="A340" s="34" t="s">
        <v>153</v>
      </c>
      <c r="B340" s="19"/>
      <c r="C340" s="346"/>
      <c r="D340" s="346"/>
      <c r="E340" s="265" t="s">
        <v>152</v>
      </c>
      <c r="F340" s="266"/>
      <c r="G340" s="266"/>
      <c r="H340" s="267"/>
      <c r="I340" s="356"/>
      <c r="J340" s="65">
        <f t="shared" si="6"/>
        <v>60</v>
      </c>
      <c r="K340" s="134" t="str">
        <f t="shared" si="7"/>
        <v/>
      </c>
      <c r="L340" s="125">
        <v>22</v>
      </c>
      <c r="M340" s="125">
        <v>38</v>
      </c>
    </row>
    <row r="341" spans="1:22" s="13" customFormat="1" ht="34.5" customHeight="1">
      <c r="A341" s="34" t="s">
        <v>151</v>
      </c>
      <c r="B341" s="19"/>
      <c r="C341" s="346"/>
      <c r="D341" s="346"/>
      <c r="E341" s="265" t="s">
        <v>150</v>
      </c>
      <c r="F341" s="266"/>
      <c r="G341" s="266"/>
      <c r="H341" s="267"/>
      <c r="I341" s="356"/>
      <c r="J341" s="65">
        <f t="shared" si="6"/>
        <v>74</v>
      </c>
      <c r="K341" s="134" t="str">
        <f t="shared" si="7"/>
        <v/>
      </c>
      <c r="L341" s="125">
        <v>39</v>
      </c>
      <c r="M341" s="125">
        <v>35</v>
      </c>
    </row>
    <row r="342" spans="1:22" s="13" customFormat="1" ht="34.5" customHeight="1">
      <c r="A342" s="34" t="s">
        <v>149</v>
      </c>
      <c r="B342" s="19"/>
      <c r="C342" s="346"/>
      <c r="D342" s="346"/>
      <c r="E342" s="307" t="s">
        <v>148</v>
      </c>
      <c r="F342" s="308"/>
      <c r="G342" s="308"/>
      <c r="H342" s="309"/>
      <c r="I342" s="356"/>
      <c r="J342" s="65">
        <f t="shared" si="6"/>
        <v>0</v>
      </c>
      <c r="K342" s="134" t="str">
        <f t="shared" si="7"/>
        <v/>
      </c>
      <c r="L342" s="125">
        <v>0</v>
      </c>
      <c r="M342" s="125">
        <v>0</v>
      </c>
    </row>
    <row r="343" spans="1:22" s="13" customFormat="1" ht="34.5" customHeight="1">
      <c r="A343" s="34" t="s">
        <v>147</v>
      </c>
      <c r="B343" s="19"/>
      <c r="C343" s="346"/>
      <c r="D343" s="346"/>
      <c r="E343" s="265" t="s">
        <v>146</v>
      </c>
      <c r="F343" s="266"/>
      <c r="G343" s="266"/>
      <c r="H343" s="267"/>
      <c r="I343" s="356"/>
      <c r="J343" s="65">
        <f t="shared" si="6"/>
        <v>33</v>
      </c>
      <c r="K343" s="134" t="str">
        <f t="shared" si="7"/>
        <v/>
      </c>
      <c r="L343" s="125">
        <v>18</v>
      </c>
      <c r="M343" s="125">
        <v>15</v>
      </c>
    </row>
    <row r="344" spans="1:22" s="13" customFormat="1" ht="34.5" customHeight="1">
      <c r="A344" s="34" t="s">
        <v>145</v>
      </c>
      <c r="B344" s="19"/>
      <c r="C344" s="346"/>
      <c r="D344" s="346"/>
      <c r="E344" s="265" t="s">
        <v>144</v>
      </c>
      <c r="F344" s="266"/>
      <c r="G344" s="266"/>
      <c r="H344" s="267"/>
      <c r="I344" s="356"/>
      <c r="J344" s="65">
        <f t="shared" si="6"/>
        <v>79</v>
      </c>
      <c r="K344" s="134" t="str">
        <f t="shared" si="7"/>
        <v/>
      </c>
      <c r="L344" s="125">
        <v>60</v>
      </c>
      <c r="M344" s="125">
        <v>19</v>
      </c>
    </row>
    <row r="345" spans="1:22" s="13" customFormat="1" ht="34.5" customHeight="1">
      <c r="A345" s="34" t="s">
        <v>143</v>
      </c>
      <c r="B345" s="19"/>
      <c r="C345" s="346"/>
      <c r="D345" s="346"/>
      <c r="E345" s="265" t="s">
        <v>142</v>
      </c>
      <c r="F345" s="266"/>
      <c r="G345" s="266"/>
      <c r="H345" s="267"/>
      <c r="I345" s="357"/>
      <c r="J345" s="65">
        <f t="shared" si="6"/>
        <v>0</v>
      </c>
      <c r="K345" s="134" t="str">
        <f t="shared" si="7"/>
        <v/>
      </c>
      <c r="L345" s="125">
        <v>0</v>
      </c>
      <c r="M345" s="125">
        <v>0</v>
      </c>
    </row>
    <row r="346" spans="1:22" s="21" customFormat="1">
      <c r="A346" s="20"/>
      <c r="B346" s="23"/>
      <c r="C346" s="23"/>
      <c r="D346" s="23"/>
      <c r="E346" s="23"/>
      <c r="F346" s="23"/>
      <c r="G346" s="23"/>
      <c r="H346" s="22"/>
      <c r="I346" s="22"/>
      <c r="J346" s="16"/>
      <c r="K346" s="15"/>
      <c r="L346" s="14"/>
      <c r="M346" s="14"/>
    </row>
    <row r="347" spans="1:22" s="13" customFormat="1">
      <c r="A347" s="20"/>
      <c r="B347" s="25"/>
      <c r="C347" s="18"/>
      <c r="D347" s="18"/>
      <c r="E347" s="18"/>
      <c r="F347" s="18"/>
      <c r="G347" s="18"/>
      <c r="H347" s="17"/>
      <c r="I347" s="17"/>
      <c r="J347" s="16"/>
      <c r="K347" s="15"/>
      <c r="L347" s="14"/>
      <c r="M347" s="14"/>
    </row>
    <row r="348" spans="1:22" s="8" customFormat="1">
      <c r="A348" s="20"/>
      <c r="B348" s="19"/>
      <c r="C348" s="133"/>
      <c r="D348" s="132"/>
      <c r="H348" s="29"/>
      <c r="I348" s="29"/>
      <c r="J348" s="28"/>
      <c r="K348" s="27"/>
      <c r="L348" s="26"/>
      <c r="M348" s="26"/>
    </row>
    <row r="349" spans="1:22" s="8" customFormat="1">
      <c r="A349" s="20"/>
      <c r="B349" s="23" t="s">
        <v>141</v>
      </c>
      <c r="C349" s="85"/>
      <c r="D349" s="85"/>
      <c r="E349" s="85"/>
      <c r="F349" s="85"/>
      <c r="G349" s="85"/>
      <c r="H349" s="22"/>
      <c r="I349" s="22"/>
      <c r="J349" s="28"/>
      <c r="K349" s="27"/>
      <c r="L349" s="26"/>
      <c r="M349" s="26"/>
    </row>
    <row r="350" spans="1:22">
      <c r="A350" s="20"/>
      <c r="B350" s="23"/>
      <c r="C350" s="23"/>
      <c r="D350" s="23"/>
      <c r="E350" s="23"/>
      <c r="F350" s="23"/>
      <c r="G350" s="23"/>
      <c r="H350" s="22"/>
      <c r="I350" s="22"/>
      <c r="L350" s="121"/>
      <c r="M350" s="121"/>
      <c r="N350" s="2"/>
      <c r="O350" s="2"/>
      <c r="P350" s="2"/>
      <c r="Q350" s="2"/>
      <c r="R350" s="2"/>
      <c r="S350" s="2"/>
      <c r="T350" s="2"/>
      <c r="U350" s="2"/>
      <c r="V350" s="2"/>
    </row>
    <row r="351" spans="1:22" ht="34.5" customHeight="1">
      <c r="A351" s="131"/>
      <c r="B351" s="23"/>
      <c r="C351" s="8"/>
      <c r="D351" s="8"/>
      <c r="F351" s="8"/>
      <c r="G351" s="8"/>
      <c r="H351" s="29"/>
      <c r="I351" s="29"/>
      <c r="J351" s="57" t="s">
        <v>56</v>
      </c>
      <c r="K351" s="56"/>
      <c r="L351" s="55" t="s">
        <v>521</v>
      </c>
      <c r="M351" s="55" t="s">
        <v>520</v>
      </c>
      <c r="N351" s="2"/>
      <c r="O351" s="2"/>
      <c r="P351" s="2"/>
      <c r="Q351" s="2"/>
      <c r="R351" s="2"/>
      <c r="S351" s="2"/>
      <c r="T351" s="2"/>
      <c r="U351" s="2"/>
      <c r="V351" s="2"/>
    </row>
    <row r="352" spans="1:22" ht="20.25" customHeight="1">
      <c r="A352" s="130" t="s">
        <v>140</v>
      </c>
      <c r="B352" s="54"/>
      <c r="C352" s="18"/>
      <c r="D352" s="8"/>
      <c r="F352" s="8"/>
      <c r="G352" s="8"/>
      <c r="H352" s="29"/>
      <c r="I352" s="53" t="s">
        <v>47</v>
      </c>
      <c r="J352" s="52"/>
      <c r="K352" s="51"/>
      <c r="L352" s="50" t="s">
        <v>45</v>
      </c>
      <c r="M352" s="50" t="s">
        <v>45</v>
      </c>
      <c r="N352" s="2"/>
      <c r="O352" s="2"/>
      <c r="P352" s="2"/>
      <c r="Q352" s="2"/>
      <c r="R352" s="2"/>
      <c r="S352" s="2"/>
      <c r="T352" s="2"/>
      <c r="U352" s="2"/>
      <c r="V352" s="2"/>
    </row>
    <row r="353" spans="1:22" s="13" customFormat="1" ht="34.5" customHeight="1">
      <c r="A353" s="34" t="s">
        <v>139</v>
      </c>
      <c r="B353" s="19"/>
      <c r="C353" s="273" t="s">
        <v>138</v>
      </c>
      <c r="D353" s="279"/>
      <c r="E353" s="279"/>
      <c r="F353" s="279"/>
      <c r="G353" s="279"/>
      <c r="H353" s="274"/>
      <c r="I353" s="313" t="s">
        <v>137</v>
      </c>
      <c r="J353" s="112">
        <f>IF(SUM(L353:M353)=0,IF(COUNTIF(L353:M353,"未確認")&gt;0,"未確認",IF(COUNTIF(L353:M353,"~*")&gt;0,"*",SUM(L353:M353))),SUM(L353:M353))</f>
        <v>3053</v>
      </c>
      <c r="K353" s="126" t="str">
        <f>IF(OR(COUNTIF(L353:M353,"未確認")&gt;0,COUNTIF(L353:M353,"~*")&gt;0),"※","")</f>
        <v/>
      </c>
      <c r="L353" s="125">
        <v>1533</v>
      </c>
      <c r="M353" s="125">
        <v>1520</v>
      </c>
    </row>
    <row r="354" spans="1:22" s="13" customFormat="1" ht="34.5" customHeight="1">
      <c r="A354" s="129" t="s">
        <v>136</v>
      </c>
      <c r="B354" s="19"/>
      <c r="C354" s="118"/>
      <c r="D354" s="128"/>
      <c r="E354" s="363" t="s">
        <v>135</v>
      </c>
      <c r="F354" s="364"/>
      <c r="G354" s="364"/>
      <c r="H354" s="365"/>
      <c r="I354" s="356"/>
      <c r="J354" s="112">
        <f>IF(SUM(L354:M354)=0,IF(COUNTIF(L354:M354,"未確認")&gt;0,"未確認",IF(COUNTIF(L354:M354,"~*")&gt;0,"*",SUM(L354:M354))),SUM(L354:M354))</f>
        <v>95</v>
      </c>
      <c r="K354" s="126" t="str">
        <f>IF(OR(COUNTIF(L354:M354,"未確認")&gt;0,COUNTIF(L354:M354,"~*")&gt;0),"※","")</f>
        <v/>
      </c>
      <c r="L354" s="125">
        <v>43</v>
      </c>
      <c r="M354" s="125">
        <v>52</v>
      </c>
    </row>
    <row r="355" spans="1:22" s="13" customFormat="1" ht="34.5" customHeight="1">
      <c r="A355" s="129" t="s">
        <v>134</v>
      </c>
      <c r="B355" s="19"/>
      <c r="C355" s="118"/>
      <c r="D355" s="128"/>
      <c r="E355" s="363" t="s">
        <v>133</v>
      </c>
      <c r="F355" s="364"/>
      <c r="G355" s="364"/>
      <c r="H355" s="365"/>
      <c r="I355" s="356"/>
      <c r="J355" s="112">
        <f>IF(SUM(L355:M355)=0,IF(COUNTIF(L355:M355,"未確認")&gt;0,"未確認",IF(COUNTIF(L355:M355,"~*")&gt;0,"*",SUM(L355:M355))),SUM(L355:M355))</f>
        <v>78</v>
      </c>
      <c r="K355" s="126" t="str">
        <f>IF(OR(COUNTIF(L355:M355,"未確認")&gt;0,COUNTIF(L355:M355,"~*")&gt;0),"※","")</f>
        <v/>
      </c>
      <c r="L355" s="125">
        <v>44</v>
      </c>
      <c r="M355" s="125">
        <v>34</v>
      </c>
    </row>
    <row r="356" spans="1:22" s="13" customFormat="1" ht="34.5" customHeight="1">
      <c r="A356" s="129" t="s">
        <v>132</v>
      </c>
      <c r="B356" s="19"/>
      <c r="C356" s="118"/>
      <c r="D356" s="128"/>
      <c r="E356" s="363" t="s">
        <v>131</v>
      </c>
      <c r="F356" s="364"/>
      <c r="G356" s="364"/>
      <c r="H356" s="365"/>
      <c r="I356" s="356"/>
      <c r="J356" s="112">
        <f>IF(SUM(L356:M356)=0,IF(COUNTIF(L356:M356,"未確認")&gt;0,"未確認",IF(COUNTIF(L356:M356,"~*")&gt;0,"*",SUM(L356:M356))),SUM(L356:M356))</f>
        <v>2186</v>
      </c>
      <c r="K356" s="126" t="str">
        <f>IF(OR(COUNTIF(L356:M356,"未確認")&gt;0,COUNTIF(L356:M356,"~*")&gt;0),"※","")</f>
        <v/>
      </c>
      <c r="L356" s="125">
        <v>986</v>
      </c>
      <c r="M356" s="125">
        <v>1200</v>
      </c>
    </row>
    <row r="357" spans="1:22" s="13" customFormat="1" ht="34.5" customHeight="1">
      <c r="A357" s="34" t="s">
        <v>130</v>
      </c>
      <c r="B357" s="54"/>
      <c r="C357" s="114"/>
      <c r="D357" s="127"/>
      <c r="E357" s="363" t="s">
        <v>129</v>
      </c>
      <c r="F357" s="364"/>
      <c r="G357" s="364"/>
      <c r="H357" s="365"/>
      <c r="I357" s="357"/>
      <c r="J357" s="112">
        <f>IF(SUM(L357:M357)=0,IF(COUNTIF(L357:M357,"未確認")&gt;0,"未確認",IF(COUNTIF(L357:M357,"~*")&gt;0,"*",SUM(L357:M357))),SUM(L357:M357))</f>
        <v>367</v>
      </c>
      <c r="K357" s="126" t="str">
        <f>IF(OR(COUNTIF(L357:M357,"未確認")&gt;0,COUNTIF(L357:M357,"~*")&gt;0),"※","")</f>
        <v/>
      </c>
      <c r="L357" s="125">
        <v>158</v>
      </c>
      <c r="M357" s="125">
        <v>209</v>
      </c>
    </row>
    <row r="358" spans="1:22" s="21" customFormat="1">
      <c r="A358" s="20"/>
      <c r="B358" s="23"/>
      <c r="C358" s="124"/>
      <c r="D358" s="23"/>
      <c r="E358" s="23"/>
      <c r="F358" s="23"/>
      <c r="G358" s="23"/>
      <c r="H358" s="22"/>
      <c r="I358" s="22"/>
      <c r="J358" s="16"/>
      <c r="K358" s="15"/>
      <c r="L358" s="14"/>
      <c r="M358" s="14"/>
    </row>
    <row r="359" spans="1:22" s="13" customFormat="1">
      <c r="A359" s="20"/>
      <c r="B359" s="25"/>
      <c r="C359" s="18"/>
      <c r="D359" s="18"/>
      <c r="E359" s="18"/>
      <c r="F359" s="18"/>
      <c r="G359" s="18"/>
      <c r="H359" s="17"/>
      <c r="I359" s="17"/>
      <c r="J359" s="16"/>
      <c r="K359" s="15"/>
      <c r="L359" s="14"/>
      <c r="M359" s="14"/>
    </row>
    <row r="360" spans="1:22" s="21" customFormat="1">
      <c r="A360" s="20"/>
      <c r="B360" s="54"/>
      <c r="C360" s="123"/>
      <c r="D360" s="8"/>
      <c r="E360" s="8"/>
      <c r="F360" s="8"/>
      <c r="G360" s="8"/>
      <c r="H360" s="122"/>
      <c r="I360" s="122"/>
      <c r="J360" s="28"/>
      <c r="K360" s="27"/>
      <c r="L360" s="26"/>
      <c r="M360" s="26"/>
    </row>
    <row r="361" spans="1:22" s="8" customFormat="1">
      <c r="A361" s="20"/>
      <c r="B361" s="23" t="s">
        <v>128</v>
      </c>
      <c r="C361" s="85"/>
      <c r="D361" s="85"/>
      <c r="E361" s="85"/>
      <c r="F361" s="85"/>
      <c r="G361" s="85"/>
      <c r="H361" s="22"/>
      <c r="I361" s="22"/>
      <c r="J361" s="28"/>
      <c r="K361" s="27"/>
      <c r="L361" s="26"/>
      <c r="M361" s="26"/>
    </row>
    <row r="362" spans="1:22" s="21" customFormat="1">
      <c r="A362" s="20"/>
      <c r="B362" s="19" t="s">
        <v>127</v>
      </c>
      <c r="C362" s="8"/>
      <c r="D362" s="8"/>
      <c r="E362" s="8"/>
      <c r="F362" s="8"/>
      <c r="G362" s="8"/>
      <c r="H362" s="29"/>
      <c r="I362" s="29"/>
      <c r="J362" s="28"/>
      <c r="K362" s="27"/>
      <c r="L362" s="26"/>
      <c r="M362" s="26"/>
    </row>
    <row r="363" spans="1:22">
      <c r="A363" s="20"/>
      <c r="B363" s="23"/>
      <c r="C363" s="23"/>
      <c r="D363" s="23"/>
      <c r="E363" s="23"/>
      <c r="F363" s="23"/>
      <c r="G363" s="23"/>
      <c r="H363" s="22"/>
      <c r="I363" s="22"/>
      <c r="L363" s="121"/>
      <c r="M363" s="121"/>
      <c r="N363" s="2"/>
      <c r="O363" s="2"/>
      <c r="P363" s="2"/>
      <c r="Q363" s="2"/>
      <c r="R363" s="2"/>
      <c r="S363" s="2"/>
      <c r="T363" s="2"/>
      <c r="U363" s="2"/>
      <c r="V363" s="2"/>
    </row>
    <row r="364" spans="1:22" ht="34.5" customHeight="1">
      <c r="A364" s="20"/>
      <c r="B364" s="23"/>
      <c r="C364" s="8"/>
      <c r="D364" s="8"/>
      <c r="F364" s="8"/>
      <c r="G364" s="8"/>
      <c r="H364" s="29"/>
      <c r="I364" s="29"/>
      <c r="J364" s="57" t="s">
        <v>56</v>
      </c>
      <c r="K364" s="56"/>
      <c r="L364" s="55" t="s">
        <v>521</v>
      </c>
      <c r="M364" s="55" t="s">
        <v>520</v>
      </c>
      <c r="N364" s="2"/>
      <c r="O364" s="2"/>
      <c r="P364" s="2"/>
      <c r="Q364" s="2"/>
      <c r="R364" s="2"/>
      <c r="S364" s="2"/>
      <c r="T364" s="2"/>
      <c r="U364" s="2"/>
      <c r="V364" s="2"/>
    </row>
    <row r="365" spans="1:22" ht="20.25" customHeight="1">
      <c r="A365" s="20"/>
      <c r="B365" s="54"/>
      <c r="C365" s="8"/>
      <c r="D365" s="8"/>
      <c r="F365" s="8"/>
      <c r="G365" s="8"/>
      <c r="H365" s="29"/>
      <c r="I365" s="53" t="s">
        <v>47</v>
      </c>
      <c r="J365" s="52"/>
      <c r="K365" s="51"/>
      <c r="L365" s="50" t="s">
        <v>45</v>
      </c>
      <c r="M365" s="50" t="s">
        <v>45</v>
      </c>
      <c r="N365" s="2"/>
      <c r="O365" s="2"/>
      <c r="P365" s="2"/>
      <c r="Q365" s="2"/>
      <c r="R365" s="2"/>
      <c r="S365" s="2"/>
      <c r="T365" s="2"/>
      <c r="U365" s="2"/>
      <c r="V365" s="2"/>
    </row>
    <row r="366" spans="1:22" s="13" customFormat="1" ht="34.5" customHeight="1">
      <c r="A366" s="34" t="s">
        <v>126</v>
      </c>
      <c r="B366" s="19"/>
      <c r="C366" s="360" t="s">
        <v>125</v>
      </c>
      <c r="D366" s="361"/>
      <c r="E366" s="361"/>
      <c r="F366" s="361"/>
      <c r="G366" s="361"/>
      <c r="H366" s="362"/>
      <c r="I366" s="313" t="s">
        <v>124</v>
      </c>
      <c r="J366" s="112">
        <v>10</v>
      </c>
      <c r="K366" s="111" t="str">
        <f t="shared" ref="K366:K371" si="8">IF(OR(COUNTIF(J366,"未確認")&gt;0,COUNTIF(J366,"~*")&gt;0),"※","")</f>
        <v/>
      </c>
      <c r="L366" s="120"/>
      <c r="M366" s="119"/>
    </row>
    <row r="367" spans="1:22" s="13" customFormat="1" ht="34.5" customHeight="1">
      <c r="A367" s="34" t="s">
        <v>123</v>
      </c>
      <c r="B367" s="19"/>
      <c r="C367" s="118"/>
      <c r="D367" s="117"/>
      <c r="E367" s="265" t="s">
        <v>122</v>
      </c>
      <c r="F367" s="266"/>
      <c r="G367" s="266"/>
      <c r="H367" s="267"/>
      <c r="I367" s="371"/>
      <c r="J367" s="112">
        <v>10</v>
      </c>
      <c r="K367" s="111" t="str">
        <f t="shared" si="8"/>
        <v/>
      </c>
      <c r="L367" s="116"/>
      <c r="M367" s="115"/>
    </row>
    <row r="368" spans="1:22" s="13" customFormat="1" ht="34.5" customHeight="1">
      <c r="A368" s="34" t="s">
        <v>121</v>
      </c>
      <c r="B368" s="19"/>
      <c r="C368" s="114"/>
      <c r="D368" s="113"/>
      <c r="E368" s="265" t="s">
        <v>120</v>
      </c>
      <c r="F368" s="266"/>
      <c r="G368" s="266"/>
      <c r="H368" s="267"/>
      <c r="I368" s="371"/>
      <c r="J368" s="112">
        <v>0</v>
      </c>
      <c r="K368" s="111" t="str">
        <f t="shared" si="8"/>
        <v/>
      </c>
      <c r="L368" s="116"/>
      <c r="M368" s="115"/>
    </row>
    <row r="369" spans="1:13" s="13" customFormat="1" ht="34.5" customHeight="1">
      <c r="A369" s="34" t="s">
        <v>119</v>
      </c>
      <c r="B369" s="19"/>
      <c r="C369" s="373" t="s">
        <v>118</v>
      </c>
      <c r="D369" s="374"/>
      <c r="E369" s="374"/>
      <c r="F369" s="374"/>
      <c r="G369" s="374"/>
      <c r="H369" s="375"/>
      <c r="I369" s="371"/>
      <c r="J369" s="112">
        <v>9</v>
      </c>
      <c r="K369" s="111" t="str">
        <f t="shared" si="8"/>
        <v/>
      </c>
      <c r="L369" s="116"/>
      <c r="M369" s="115"/>
    </row>
    <row r="370" spans="1:13" s="13" customFormat="1" ht="34.5" customHeight="1">
      <c r="A370" s="34" t="s">
        <v>117</v>
      </c>
      <c r="B370" s="19"/>
      <c r="C370" s="118"/>
      <c r="D370" s="117"/>
      <c r="E370" s="265" t="s">
        <v>116</v>
      </c>
      <c r="F370" s="266"/>
      <c r="G370" s="266"/>
      <c r="H370" s="267"/>
      <c r="I370" s="371"/>
      <c r="J370" s="112">
        <v>0</v>
      </c>
      <c r="K370" s="111" t="str">
        <f t="shared" si="8"/>
        <v/>
      </c>
      <c r="L370" s="116"/>
      <c r="M370" s="115"/>
    </row>
    <row r="371" spans="1:13" s="13" customFormat="1" ht="34.5" customHeight="1">
      <c r="A371" s="34" t="s">
        <v>115</v>
      </c>
      <c r="B371" s="19"/>
      <c r="C371" s="114"/>
      <c r="D371" s="113"/>
      <c r="E371" s="265" t="s">
        <v>114</v>
      </c>
      <c r="F371" s="266"/>
      <c r="G371" s="266"/>
      <c r="H371" s="267"/>
      <c r="I371" s="372"/>
      <c r="J371" s="112">
        <v>9</v>
      </c>
      <c r="K371" s="111" t="str">
        <f t="shared" si="8"/>
        <v/>
      </c>
      <c r="L371" s="110"/>
      <c r="M371" s="109"/>
    </row>
    <row r="372" spans="1:13" s="21" customFormat="1">
      <c r="A372" s="20"/>
      <c r="B372" s="23"/>
      <c r="C372" s="23"/>
      <c r="D372" s="23"/>
      <c r="E372" s="23"/>
      <c r="F372" s="23"/>
      <c r="G372" s="23"/>
      <c r="H372" s="22"/>
      <c r="I372" s="22"/>
      <c r="J372" s="16"/>
      <c r="K372" s="15"/>
      <c r="L372" s="14"/>
      <c r="M372" s="14"/>
    </row>
    <row r="373" spans="1:13" s="13" customFormat="1">
      <c r="A373" s="20"/>
      <c r="B373" s="25"/>
      <c r="C373" s="18"/>
      <c r="D373" s="18"/>
      <c r="E373" s="18"/>
      <c r="F373" s="18"/>
      <c r="G373" s="18"/>
      <c r="H373" s="17"/>
      <c r="I373" s="17"/>
      <c r="J373" s="16"/>
      <c r="K373" s="15"/>
      <c r="L373" s="14"/>
      <c r="M373" s="14"/>
    </row>
    <row r="374" spans="1:13" s="13" customFormat="1">
      <c r="A374" s="20"/>
      <c r="B374" s="19"/>
      <c r="C374" s="19"/>
      <c r="D374" s="18"/>
      <c r="E374" s="18"/>
      <c r="F374" s="18"/>
      <c r="G374" s="18"/>
      <c r="H374" s="17"/>
      <c r="I374" s="24" t="s">
        <v>17</v>
      </c>
      <c r="J374" s="16"/>
      <c r="K374" s="15"/>
      <c r="L374" s="14"/>
      <c r="M374" s="14"/>
    </row>
    <row r="375" spans="1:13" s="13" customFormat="1">
      <c r="A375" s="20"/>
      <c r="B375" s="19"/>
      <c r="C375" s="19"/>
      <c r="D375" s="18"/>
      <c r="E375" s="18"/>
      <c r="F375" s="18"/>
      <c r="G375" s="18"/>
      <c r="H375" s="17"/>
      <c r="I375" s="17"/>
      <c r="J375" s="16"/>
      <c r="K375" s="15"/>
      <c r="L375" s="14"/>
      <c r="M375" s="14"/>
    </row>
    <row r="376" spans="1:13" s="13" customFormat="1">
      <c r="A376" s="20"/>
      <c r="B376" s="19"/>
      <c r="C376" s="19"/>
      <c r="D376" s="18"/>
      <c r="E376" s="18"/>
      <c r="F376" s="18"/>
      <c r="G376" s="18"/>
      <c r="H376" s="17"/>
      <c r="I376" s="17"/>
      <c r="J376" s="16"/>
      <c r="K376" s="15"/>
      <c r="L376" s="14"/>
      <c r="M376" s="14"/>
    </row>
    <row r="377" spans="1:13" s="99" customFormat="1">
      <c r="A377" s="20"/>
      <c r="B377" s="54"/>
      <c r="C377" s="103"/>
      <c r="D377" s="108"/>
      <c r="E377" s="108"/>
      <c r="F377" s="108"/>
      <c r="G377" s="108"/>
      <c r="H377" s="107"/>
      <c r="I377" s="106"/>
      <c r="J377" s="4"/>
      <c r="K377" s="5"/>
      <c r="M377" s="105"/>
    </row>
    <row r="378" spans="1:13" s="99" customFormat="1">
      <c r="A378" s="20"/>
      <c r="B378" s="54"/>
      <c r="C378" s="103"/>
      <c r="D378" s="108"/>
      <c r="E378" s="108"/>
      <c r="F378" s="108"/>
      <c r="G378" s="108"/>
      <c r="H378" s="107"/>
      <c r="I378" s="106"/>
      <c r="J378" s="4"/>
      <c r="K378" s="5"/>
      <c r="M378" s="105"/>
    </row>
    <row r="379" spans="1:13" s="99" customFormat="1">
      <c r="A379" s="20"/>
      <c r="B379" s="54"/>
      <c r="H379" s="103"/>
      <c r="M379" s="104"/>
    </row>
    <row r="380" spans="1:13" s="99" customFormat="1">
      <c r="A380" s="20"/>
      <c r="B380" s="54"/>
      <c r="H380" s="103"/>
      <c r="M380" s="105"/>
    </row>
    <row r="381" spans="1:13" s="99" customFormat="1">
      <c r="A381" s="20"/>
      <c r="B381" s="54"/>
      <c r="H381" s="103"/>
      <c r="M381" s="104"/>
    </row>
    <row r="382" spans="1:13" s="99" customFormat="1">
      <c r="A382" s="20"/>
      <c r="B382" s="54"/>
      <c r="H382" s="103"/>
      <c r="M382" s="104"/>
    </row>
    <row r="383" spans="1:13" s="99" customFormat="1">
      <c r="A383" s="20"/>
      <c r="B383" s="54"/>
      <c r="H383" s="103"/>
      <c r="L383" s="3"/>
      <c r="M383" s="3"/>
    </row>
    <row r="384" spans="1:13" s="99" customFormat="1">
      <c r="A384" s="20"/>
      <c r="B384" s="54"/>
      <c r="C384" s="100"/>
      <c r="D384" s="100"/>
      <c r="E384" s="100"/>
      <c r="F384" s="100"/>
      <c r="G384" s="102"/>
      <c r="H384" s="100"/>
      <c r="I384" s="100"/>
      <c r="J384" s="100"/>
      <c r="K384" s="101"/>
      <c r="L384" s="100"/>
      <c r="M384" s="100"/>
    </row>
    <row r="385" spans="1:22" s="99" customFormat="1">
      <c r="A385" s="20"/>
      <c r="B385" s="54"/>
      <c r="C385" s="18"/>
      <c r="D385" s="8"/>
      <c r="E385" s="8"/>
      <c r="F385" s="8"/>
      <c r="G385" s="8"/>
      <c r="H385" s="29"/>
      <c r="I385" s="29"/>
      <c r="J385" s="93"/>
      <c r="K385" s="27"/>
      <c r="L385" s="28"/>
      <c r="M385" s="28"/>
    </row>
    <row r="386" spans="1:22" s="21" customFormat="1" ht="19.5">
      <c r="A386" s="20"/>
      <c r="B386" s="98" t="s">
        <v>113</v>
      </c>
      <c r="C386" s="97"/>
      <c r="D386" s="96"/>
      <c r="E386" s="96"/>
      <c r="F386" s="96"/>
      <c r="G386" s="96"/>
      <c r="H386" s="95"/>
      <c r="I386" s="95"/>
      <c r="J386" s="94"/>
      <c r="K386" s="93"/>
      <c r="L386" s="26"/>
      <c r="M386" s="26"/>
    </row>
    <row r="387" spans="1:22" s="21" customFormat="1">
      <c r="A387" s="20"/>
      <c r="B387" s="23" t="s">
        <v>112</v>
      </c>
      <c r="C387" s="90"/>
      <c r="D387" s="8"/>
      <c r="E387" s="8"/>
      <c r="F387" s="8"/>
      <c r="G387" s="8"/>
      <c r="H387" s="29"/>
      <c r="I387" s="29"/>
      <c r="J387" s="28"/>
      <c r="K387" s="92"/>
      <c r="L387" s="91"/>
      <c r="M387" s="91"/>
    </row>
    <row r="388" spans="1:22" s="21" customFormat="1" ht="19.5">
      <c r="A388" s="20"/>
      <c r="C388" s="90"/>
      <c r="D388" s="8"/>
      <c r="E388" s="8"/>
      <c r="F388" s="8"/>
      <c r="G388" s="8"/>
      <c r="H388" s="29"/>
      <c r="I388" s="29"/>
      <c r="J388" s="28"/>
      <c r="K388" s="89"/>
      <c r="L388" s="88"/>
      <c r="M388" s="88"/>
    </row>
    <row r="389" spans="1:22" ht="34.5" customHeight="1">
      <c r="A389" s="20"/>
      <c r="B389" s="23"/>
      <c r="C389" s="2"/>
      <c r="D389" s="8"/>
      <c r="F389" s="8"/>
      <c r="G389" s="8"/>
      <c r="H389" s="29"/>
      <c r="I389" s="29"/>
      <c r="J389" s="57" t="s">
        <v>56</v>
      </c>
      <c r="K389" s="87"/>
      <c r="L389" s="86" t="s">
        <v>521</v>
      </c>
      <c r="M389" s="86" t="s">
        <v>520</v>
      </c>
      <c r="N389" s="2"/>
      <c r="O389" s="2"/>
      <c r="P389" s="2"/>
      <c r="Q389" s="2"/>
      <c r="R389" s="2"/>
      <c r="S389" s="2"/>
      <c r="T389" s="2"/>
      <c r="U389" s="2"/>
      <c r="V389" s="2"/>
    </row>
    <row r="390" spans="1:22" ht="20.25" customHeight="1">
      <c r="A390" s="20"/>
      <c r="B390" s="54"/>
      <c r="C390" s="369"/>
      <c r="D390" s="370"/>
      <c r="E390" s="370"/>
      <c r="F390" s="370"/>
      <c r="G390" s="85"/>
      <c r="H390" s="29"/>
      <c r="I390" s="53" t="s">
        <v>47</v>
      </c>
      <c r="J390" s="52"/>
      <c r="K390" s="51"/>
      <c r="L390" s="50" t="s">
        <v>45</v>
      </c>
      <c r="M390" s="50" t="s">
        <v>45</v>
      </c>
      <c r="N390" s="2"/>
      <c r="O390" s="2"/>
      <c r="P390" s="2"/>
      <c r="Q390" s="2"/>
      <c r="R390" s="2"/>
      <c r="S390" s="2"/>
      <c r="T390" s="2"/>
      <c r="U390" s="2"/>
      <c r="V390" s="2"/>
    </row>
    <row r="391" spans="1:22" s="21" customFormat="1" ht="34.5" customHeight="1">
      <c r="A391" s="34" t="s">
        <v>111</v>
      </c>
      <c r="B391" s="84"/>
      <c r="C391" s="265" t="s">
        <v>110</v>
      </c>
      <c r="D391" s="266"/>
      <c r="E391" s="266"/>
      <c r="F391" s="266"/>
      <c r="G391" s="266"/>
      <c r="H391" s="267"/>
      <c r="I391" s="64" t="s">
        <v>109</v>
      </c>
      <c r="J391" s="63">
        <f>IF(SUM(L391:M391)=0,IF(COUNTIF(L391:M391,"未確認")&gt;0,"未確認",IF(COUNTIF(L391:M391,"~*")&gt;0,"*",SUM(L391:M391))),SUM(L391:M391))</f>
        <v>0</v>
      </c>
      <c r="K391" s="62" t="str">
        <f>IF(OR(COUNTIF(L391:M391,"未確認")&gt;0,COUNTIF(L391:M391,"*")&gt;0),"※","")</f>
        <v/>
      </c>
      <c r="L391" s="83">
        <v>0</v>
      </c>
      <c r="M391" s="83">
        <v>0</v>
      </c>
    </row>
    <row r="392" spans="1:22" customFormat="1" ht="34.5" customHeight="1"/>
    <row r="393" spans="1:22" s="21" customFormat="1">
      <c r="A393" s="20"/>
      <c r="B393" s="23"/>
      <c r="C393" s="23"/>
      <c r="D393" s="23"/>
      <c r="E393" s="23"/>
      <c r="F393" s="23"/>
      <c r="G393" s="23"/>
      <c r="H393" s="22"/>
      <c r="I393" s="22"/>
      <c r="J393" s="16"/>
      <c r="K393" s="15"/>
      <c r="L393" s="14"/>
      <c r="M393" s="14"/>
    </row>
    <row r="394" spans="1:22" s="35" customFormat="1">
      <c r="A394" s="20"/>
      <c r="B394" s="23" t="s">
        <v>108</v>
      </c>
      <c r="C394" s="23"/>
      <c r="D394" s="23"/>
      <c r="E394" s="23"/>
      <c r="F394" s="23"/>
      <c r="G394" s="23"/>
      <c r="H394" s="22"/>
      <c r="I394" s="22"/>
      <c r="J394" s="28"/>
      <c r="K394" s="27"/>
      <c r="L394" s="26"/>
      <c r="M394" s="26"/>
    </row>
    <row r="395" spans="1:22">
      <c r="A395" s="20"/>
      <c r="B395" s="23"/>
      <c r="C395" s="23"/>
      <c r="D395" s="23"/>
      <c r="E395" s="23"/>
      <c r="F395" s="23"/>
      <c r="G395" s="23"/>
      <c r="H395" s="22"/>
      <c r="I395" s="22"/>
      <c r="L395" s="58"/>
      <c r="M395" s="58"/>
      <c r="N395" s="2"/>
      <c r="O395" s="2"/>
      <c r="P395" s="2"/>
      <c r="Q395" s="2"/>
      <c r="R395" s="2"/>
      <c r="S395" s="2"/>
      <c r="T395" s="2"/>
      <c r="U395" s="2"/>
      <c r="V395" s="2"/>
    </row>
    <row r="396" spans="1:22" s="54" customFormat="1" ht="34.5" customHeight="1">
      <c r="A396" s="20"/>
      <c r="B396" s="23"/>
      <c r="C396" s="8"/>
      <c r="D396" s="8"/>
      <c r="E396" s="8"/>
      <c r="F396" s="8"/>
      <c r="G396" s="8"/>
      <c r="H396" s="29"/>
      <c r="I396" s="29"/>
      <c r="J396" s="57" t="s">
        <v>56</v>
      </c>
      <c r="K396" s="56"/>
      <c r="L396" s="55" t="s">
        <v>521</v>
      </c>
      <c r="M396" s="55" t="s">
        <v>520</v>
      </c>
    </row>
    <row r="397" spans="1:22" s="54" customFormat="1" ht="20.25" customHeight="1">
      <c r="A397" s="20"/>
      <c r="C397" s="18"/>
      <c r="D397" s="8"/>
      <c r="E397" s="8"/>
      <c r="F397" s="8"/>
      <c r="G397" s="8"/>
      <c r="H397" s="29"/>
      <c r="I397" s="53" t="s">
        <v>47</v>
      </c>
      <c r="J397" s="52"/>
      <c r="K397" s="51"/>
      <c r="L397" s="50" t="s">
        <v>45</v>
      </c>
      <c r="M397" s="50" t="s">
        <v>45</v>
      </c>
    </row>
    <row r="398" spans="1:22" s="35" customFormat="1" ht="113.65" customHeight="1">
      <c r="A398" s="34" t="s">
        <v>107</v>
      </c>
      <c r="B398" s="19"/>
      <c r="C398" s="307" t="s">
        <v>106</v>
      </c>
      <c r="D398" s="308"/>
      <c r="E398" s="308"/>
      <c r="F398" s="308"/>
      <c r="G398" s="308"/>
      <c r="H398" s="309"/>
      <c r="I398" s="82" t="s">
        <v>105</v>
      </c>
      <c r="J398" s="32"/>
      <c r="K398" s="81"/>
      <c r="L398" s="68" t="s">
        <v>522</v>
      </c>
      <c r="M398" s="68" t="s">
        <v>104</v>
      </c>
    </row>
    <row r="399" spans="1:22" s="21" customFormat="1" ht="65.099999999999994" customHeight="1">
      <c r="A399" s="20"/>
      <c r="B399" s="19"/>
      <c r="C399" s="310" t="s">
        <v>102</v>
      </c>
      <c r="D399" s="311"/>
      <c r="E399" s="311"/>
      <c r="F399" s="311"/>
      <c r="G399" s="311"/>
      <c r="H399" s="312"/>
      <c r="I399" s="313" t="s">
        <v>101</v>
      </c>
      <c r="J399" s="73"/>
      <c r="K399" s="77"/>
      <c r="L399" s="76"/>
      <c r="M399" s="75"/>
    </row>
    <row r="400" spans="1:22" s="21" customFormat="1" ht="34.5" customHeight="1">
      <c r="A400" s="34" t="s">
        <v>100</v>
      </c>
      <c r="B400" s="19"/>
      <c r="C400" s="74"/>
      <c r="D400" s="366" t="s">
        <v>83</v>
      </c>
      <c r="E400" s="367"/>
      <c r="F400" s="367"/>
      <c r="G400" s="367"/>
      <c r="H400" s="368"/>
      <c r="I400" s="341"/>
      <c r="J400" s="73"/>
      <c r="K400" s="72"/>
      <c r="L400" s="68">
        <v>47.4</v>
      </c>
      <c r="M400" s="68">
        <v>0</v>
      </c>
    </row>
    <row r="401" spans="1:13" s="21" customFormat="1" ht="34.5" customHeight="1">
      <c r="A401" s="34" t="s">
        <v>99</v>
      </c>
      <c r="B401" s="19"/>
      <c r="C401" s="74"/>
      <c r="D401" s="366" t="s">
        <v>81</v>
      </c>
      <c r="E401" s="367"/>
      <c r="F401" s="367"/>
      <c r="G401" s="367"/>
      <c r="H401" s="368"/>
      <c r="I401" s="341"/>
      <c r="J401" s="73"/>
      <c r="K401" s="72"/>
      <c r="L401" s="68">
        <v>36.1</v>
      </c>
      <c r="M401" s="68">
        <v>0</v>
      </c>
    </row>
    <row r="402" spans="1:13" s="21" customFormat="1" ht="34.5" customHeight="1">
      <c r="A402" s="34" t="s">
        <v>98</v>
      </c>
      <c r="B402" s="19"/>
      <c r="C402" s="74"/>
      <c r="D402" s="366" t="s">
        <v>79</v>
      </c>
      <c r="E402" s="367"/>
      <c r="F402" s="367"/>
      <c r="G402" s="367"/>
      <c r="H402" s="368"/>
      <c r="I402" s="341"/>
      <c r="J402" s="73"/>
      <c r="K402" s="72"/>
      <c r="L402" s="68">
        <v>30.2</v>
      </c>
      <c r="M402" s="68">
        <v>0</v>
      </c>
    </row>
    <row r="403" spans="1:13" s="21" customFormat="1" ht="34.5" customHeight="1">
      <c r="A403" s="34" t="s">
        <v>97</v>
      </c>
      <c r="B403" s="19"/>
      <c r="C403" s="74"/>
      <c r="D403" s="366" t="s">
        <v>77</v>
      </c>
      <c r="E403" s="367"/>
      <c r="F403" s="367"/>
      <c r="G403" s="367"/>
      <c r="H403" s="368"/>
      <c r="I403" s="341"/>
      <c r="J403" s="73"/>
      <c r="K403" s="72"/>
      <c r="L403" s="68">
        <v>18.5</v>
      </c>
      <c r="M403" s="68">
        <v>0</v>
      </c>
    </row>
    <row r="404" spans="1:13" s="21" customFormat="1" ht="34.5" customHeight="1">
      <c r="A404" s="34" t="s">
        <v>96</v>
      </c>
      <c r="B404" s="19"/>
      <c r="C404" s="74"/>
      <c r="D404" s="366" t="s">
        <v>75</v>
      </c>
      <c r="E404" s="367"/>
      <c r="F404" s="367"/>
      <c r="G404" s="367"/>
      <c r="H404" s="368"/>
      <c r="I404" s="341"/>
      <c r="J404" s="73"/>
      <c r="K404" s="72"/>
      <c r="L404" s="68">
        <v>10</v>
      </c>
      <c r="M404" s="68">
        <v>0</v>
      </c>
    </row>
    <row r="405" spans="1:13" s="21" customFormat="1" ht="34.5" customHeight="1">
      <c r="A405" s="34" t="s">
        <v>95</v>
      </c>
      <c r="B405" s="19"/>
      <c r="C405" s="80"/>
      <c r="D405" s="366" t="s">
        <v>73</v>
      </c>
      <c r="E405" s="367"/>
      <c r="F405" s="367"/>
      <c r="G405" s="367"/>
      <c r="H405" s="368"/>
      <c r="I405" s="341"/>
      <c r="J405" s="73"/>
      <c r="K405" s="72"/>
      <c r="L405" s="68">
        <v>15.7</v>
      </c>
      <c r="M405" s="68">
        <v>0</v>
      </c>
    </row>
    <row r="406" spans="1:13" s="21" customFormat="1" ht="34.5" customHeight="1">
      <c r="A406" s="34" t="s">
        <v>94</v>
      </c>
      <c r="B406" s="19"/>
      <c r="C406" s="79"/>
      <c r="D406" s="366" t="s">
        <v>71</v>
      </c>
      <c r="E406" s="367"/>
      <c r="F406" s="367"/>
      <c r="G406" s="367"/>
      <c r="H406" s="368"/>
      <c r="I406" s="341"/>
      <c r="J406" s="70"/>
      <c r="K406" s="69"/>
      <c r="L406" s="68">
        <v>41.3</v>
      </c>
      <c r="M406" s="68">
        <v>0</v>
      </c>
    </row>
    <row r="407" spans="1:13" s="21" customFormat="1" ht="42.75" customHeight="1">
      <c r="A407" s="20"/>
      <c r="B407" s="19"/>
      <c r="C407" s="310" t="s">
        <v>93</v>
      </c>
      <c r="D407" s="311"/>
      <c r="E407" s="311"/>
      <c r="F407" s="311"/>
      <c r="G407" s="311"/>
      <c r="H407" s="312"/>
      <c r="I407" s="341"/>
      <c r="J407" s="73"/>
      <c r="K407" s="77"/>
      <c r="L407" s="76"/>
      <c r="M407" s="75"/>
    </row>
    <row r="408" spans="1:13" s="21" customFormat="1" ht="34.5" customHeight="1">
      <c r="A408" s="34" t="s">
        <v>92</v>
      </c>
      <c r="B408" s="19"/>
      <c r="C408" s="74"/>
      <c r="D408" s="366" t="s">
        <v>83</v>
      </c>
      <c r="E408" s="367"/>
      <c r="F408" s="367"/>
      <c r="G408" s="367"/>
      <c r="H408" s="368"/>
      <c r="I408" s="341"/>
      <c r="J408" s="73"/>
      <c r="K408" s="72"/>
      <c r="L408" s="68">
        <v>0</v>
      </c>
      <c r="M408" s="68">
        <v>20.8</v>
      </c>
    </row>
    <row r="409" spans="1:13" s="21" customFormat="1" ht="34.5" customHeight="1">
      <c r="A409" s="34" t="s">
        <v>91</v>
      </c>
      <c r="B409" s="19"/>
      <c r="C409" s="74"/>
      <c r="D409" s="366" t="s">
        <v>81</v>
      </c>
      <c r="E409" s="367"/>
      <c r="F409" s="367"/>
      <c r="G409" s="367"/>
      <c r="H409" s="368"/>
      <c r="I409" s="341"/>
      <c r="J409" s="73"/>
      <c r="K409" s="72"/>
      <c r="L409" s="68">
        <v>0</v>
      </c>
      <c r="M409" s="68">
        <v>7.9</v>
      </c>
    </row>
    <row r="410" spans="1:13" s="21" customFormat="1" ht="34.5" customHeight="1">
      <c r="A410" s="34" t="s">
        <v>90</v>
      </c>
      <c r="B410" s="19"/>
      <c r="C410" s="74"/>
      <c r="D410" s="366" t="s">
        <v>79</v>
      </c>
      <c r="E410" s="367"/>
      <c r="F410" s="367"/>
      <c r="G410" s="367"/>
      <c r="H410" s="368"/>
      <c r="I410" s="341"/>
      <c r="J410" s="73"/>
      <c r="K410" s="72"/>
      <c r="L410" s="68">
        <v>0</v>
      </c>
      <c r="M410" s="68">
        <v>0</v>
      </c>
    </row>
    <row r="411" spans="1:13" s="21" customFormat="1" ht="34.5" customHeight="1">
      <c r="A411" s="34" t="s">
        <v>89</v>
      </c>
      <c r="B411" s="19"/>
      <c r="C411" s="74"/>
      <c r="D411" s="366" t="s">
        <v>77</v>
      </c>
      <c r="E411" s="367"/>
      <c r="F411" s="367"/>
      <c r="G411" s="367"/>
      <c r="H411" s="368"/>
      <c r="I411" s="341"/>
      <c r="J411" s="73"/>
      <c r="K411" s="72"/>
      <c r="L411" s="68">
        <v>0</v>
      </c>
      <c r="M411" s="68">
        <v>2.4</v>
      </c>
    </row>
    <row r="412" spans="1:13" s="21" customFormat="1" ht="34.5" customHeight="1">
      <c r="A412" s="34" t="s">
        <v>88</v>
      </c>
      <c r="B412" s="19"/>
      <c r="C412" s="74"/>
      <c r="D412" s="366" t="s">
        <v>75</v>
      </c>
      <c r="E412" s="367"/>
      <c r="F412" s="367"/>
      <c r="G412" s="367"/>
      <c r="H412" s="368"/>
      <c r="I412" s="341"/>
      <c r="J412" s="73"/>
      <c r="K412" s="72"/>
      <c r="L412" s="68">
        <v>0</v>
      </c>
      <c r="M412" s="68">
        <v>4.9000000000000004</v>
      </c>
    </row>
    <row r="413" spans="1:13" s="21" customFormat="1" ht="34.5" customHeight="1">
      <c r="A413" s="34" t="s">
        <v>87</v>
      </c>
      <c r="B413" s="19"/>
      <c r="C413" s="74"/>
      <c r="D413" s="366" t="s">
        <v>73</v>
      </c>
      <c r="E413" s="367"/>
      <c r="F413" s="367"/>
      <c r="G413" s="367"/>
      <c r="H413" s="368"/>
      <c r="I413" s="341"/>
      <c r="J413" s="73"/>
      <c r="K413" s="72"/>
      <c r="L413" s="68">
        <v>0</v>
      </c>
      <c r="M413" s="68">
        <v>0</v>
      </c>
    </row>
    <row r="414" spans="1:13" s="21" customFormat="1" ht="34.5" customHeight="1">
      <c r="A414" s="34" t="s">
        <v>86</v>
      </c>
      <c r="B414" s="19"/>
      <c r="C414" s="71"/>
      <c r="D414" s="366" t="s">
        <v>71</v>
      </c>
      <c r="E414" s="367"/>
      <c r="F414" s="367"/>
      <c r="G414" s="367"/>
      <c r="H414" s="368"/>
      <c r="I414" s="341"/>
      <c r="J414" s="70"/>
      <c r="K414" s="69"/>
      <c r="L414" s="68">
        <v>0</v>
      </c>
      <c r="M414" s="68">
        <v>0</v>
      </c>
    </row>
    <row r="415" spans="1:13" s="21" customFormat="1" ht="42.75" customHeight="1">
      <c r="A415" s="20"/>
      <c r="B415" s="19"/>
      <c r="C415" s="310" t="s">
        <v>85</v>
      </c>
      <c r="D415" s="311"/>
      <c r="E415" s="311"/>
      <c r="F415" s="311"/>
      <c r="G415" s="311"/>
      <c r="H415" s="312"/>
      <c r="I415" s="341"/>
      <c r="J415" s="78"/>
      <c r="K415" s="77"/>
      <c r="L415" s="76"/>
      <c r="M415" s="75"/>
    </row>
    <row r="416" spans="1:13" s="21" customFormat="1" ht="34.5" customHeight="1">
      <c r="A416" s="34" t="s">
        <v>84</v>
      </c>
      <c r="B416" s="19"/>
      <c r="C416" s="74"/>
      <c r="D416" s="366" t="s">
        <v>83</v>
      </c>
      <c r="E416" s="367"/>
      <c r="F416" s="367"/>
      <c r="G416" s="367"/>
      <c r="H416" s="368"/>
      <c r="I416" s="341"/>
      <c r="J416" s="73"/>
      <c r="K416" s="72"/>
      <c r="L416" s="68">
        <v>0</v>
      </c>
      <c r="M416" s="68">
        <v>0</v>
      </c>
    </row>
    <row r="417" spans="1:22" s="21" customFormat="1" ht="34.5" customHeight="1">
      <c r="A417" s="34" t="s">
        <v>82</v>
      </c>
      <c r="B417" s="19"/>
      <c r="C417" s="74"/>
      <c r="D417" s="366" t="s">
        <v>81</v>
      </c>
      <c r="E417" s="367"/>
      <c r="F417" s="367"/>
      <c r="G417" s="367"/>
      <c r="H417" s="368"/>
      <c r="I417" s="341"/>
      <c r="J417" s="73"/>
      <c r="K417" s="72"/>
      <c r="L417" s="68">
        <v>0</v>
      </c>
      <c r="M417" s="68">
        <v>0</v>
      </c>
    </row>
    <row r="418" spans="1:22" s="21" customFormat="1" ht="34.5" customHeight="1">
      <c r="A418" s="34" t="s">
        <v>80</v>
      </c>
      <c r="B418" s="19"/>
      <c r="C418" s="74"/>
      <c r="D418" s="366" t="s">
        <v>79</v>
      </c>
      <c r="E418" s="367"/>
      <c r="F418" s="367"/>
      <c r="G418" s="367"/>
      <c r="H418" s="368"/>
      <c r="I418" s="341"/>
      <c r="J418" s="73"/>
      <c r="K418" s="72"/>
      <c r="L418" s="68">
        <v>0</v>
      </c>
      <c r="M418" s="68">
        <v>0</v>
      </c>
    </row>
    <row r="419" spans="1:22" s="21" customFormat="1" ht="34.5" customHeight="1">
      <c r="A419" s="34" t="s">
        <v>78</v>
      </c>
      <c r="B419" s="19"/>
      <c r="C419" s="74"/>
      <c r="D419" s="366" t="s">
        <v>77</v>
      </c>
      <c r="E419" s="367"/>
      <c r="F419" s="367"/>
      <c r="G419" s="367"/>
      <c r="H419" s="368"/>
      <c r="I419" s="341"/>
      <c r="J419" s="73"/>
      <c r="K419" s="72"/>
      <c r="L419" s="68">
        <v>0</v>
      </c>
      <c r="M419" s="68">
        <v>0</v>
      </c>
    </row>
    <row r="420" spans="1:22" s="21" customFormat="1" ht="34.5" customHeight="1">
      <c r="A420" s="34" t="s">
        <v>76</v>
      </c>
      <c r="B420" s="19"/>
      <c r="C420" s="74"/>
      <c r="D420" s="366" t="s">
        <v>75</v>
      </c>
      <c r="E420" s="367"/>
      <c r="F420" s="367"/>
      <c r="G420" s="367"/>
      <c r="H420" s="368"/>
      <c r="I420" s="341"/>
      <c r="J420" s="73"/>
      <c r="K420" s="72"/>
      <c r="L420" s="68">
        <v>0</v>
      </c>
      <c r="M420" s="68">
        <v>0</v>
      </c>
    </row>
    <row r="421" spans="1:22" s="21" customFormat="1" ht="34.5" customHeight="1">
      <c r="A421" s="34" t="s">
        <v>74</v>
      </c>
      <c r="B421" s="19"/>
      <c r="C421" s="74"/>
      <c r="D421" s="366" t="s">
        <v>73</v>
      </c>
      <c r="E421" s="367"/>
      <c r="F421" s="367"/>
      <c r="G421" s="367"/>
      <c r="H421" s="368"/>
      <c r="I421" s="341"/>
      <c r="J421" s="73"/>
      <c r="K421" s="72"/>
      <c r="L421" s="68">
        <v>0</v>
      </c>
      <c r="M421" s="68">
        <v>0</v>
      </c>
    </row>
    <row r="422" spans="1:22" s="21" customFormat="1" ht="34.5" customHeight="1">
      <c r="A422" s="34" t="s">
        <v>72</v>
      </c>
      <c r="B422" s="19"/>
      <c r="C422" s="71"/>
      <c r="D422" s="366" t="s">
        <v>71</v>
      </c>
      <c r="E422" s="367"/>
      <c r="F422" s="367"/>
      <c r="G422" s="367"/>
      <c r="H422" s="368"/>
      <c r="I422" s="342"/>
      <c r="J422" s="70"/>
      <c r="K422" s="69"/>
      <c r="L422" s="68">
        <v>0</v>
      </c>
      <c r="M422" s="68">
        <v>0</v>
      </c>
    </row>
    <row r="423" spans="1:22" s="21" customFormat="1">
      <c r="A423" s="20"/>
      <c r="B423" s="23"/>
      <c r="C423" s="23"/>
      <c r="D423" s="23"/>
      <c r="E423" s="23"/>
      <c r="F423" s="23"/>
      <c r="G423" s="23"/>
      <c r="H423" s="22"/>
      <c r="I423" s="22"/>
      <c r="J423" s="16"/>
      <c r="K423" s="15"/>
      <c r="L423" s="14"/>
      <c r="M423" s="14"/>
    </row>
    <row r="424" spans="1:22" s="13" customFormat="1">
      <c r="A424" s="20"/>
      <c r="B424" s="25"/>
      <c r="C424" s="18"/>
      <c r="D424" s="18"/>
      <c r="E424" s="18"/>
      <c r="F424" s="18"/>
      <c r="G424" s="18"/>
      <c r="H424" s="17"/>
      <c r="I424" s="17"/>
      <c r="J424" s="16"/>
      <c r="K424" s="15"/>
      <c r="L424" s="14"/>
      <c r="M424" s="14"/>
    </row>
    <row r="425" spans="1:22" s="21" customFormat="1">
      <c r="A425" s="20"/>
      <c r="B425" s="19"/>
      <c r="C425" s="8"/>
      <c r="D425" s="8"/>
      <c r="E425" s="8"/>
      <c r="F425" s="8"/>
      <c r="G425" s="8"/>
      <c r="H425" s="29"/>
      <c r="I425" s="29"/>
      <c r="J425" s="28"/>
      <c r="K425" s="27"/>
      <c r="L425" s="26"/>
      <c r="M425" s="26"/>
    </row>
    <row r="426" spans="1:22" s="21" customFormat="1">
      <c r="A426" s="20"/>
      <c r="B426" s="23" t="s">
        <v>70</v>
      </c>
      <c r="C426" s="23"/>
      <c r="D426" s="23"/>
      <c r="E426" s="23"/>
      <c r="F426" s="23"/>
      <c r="G426" s="23"/>
      <c r="H426" s="22"/>
      <c r="I426" s="22"/>
      <c r="J426" s="28"/>
      <c r="K426" s="27"/>
      <c r="L426" s="26"/>
      <c r="M426" s="26"/>
    </row>
    <row r="427" spans="1:22">
      <c r="A427" s="20"/>
      <c r="B427" s="23"/>
      <c r="C427" s="23"/>
      <c r="D427" s="23"/>
      <c r="E427" s="23"/>
      <c r="F427" s="23"/>
      <c r="G427" s="23"/>
      <c r="H427" s="22"/>
      <c r="I427" s="22"/>
      <c r="L427" s="58"/>
      <c r="M427" s="58"/>
      <c r="N427" s="2"/>
      <c r="O427" s="2"/>
      <c r="P427" s="2"/>
      <c r="Q427" s="2"/>
      <c r="R427" s="2"/>
      <c r="S427" s="2"/>
      <c r="T427" s="2"/>
      <c r="U427" s="2"/>
      <c r="V427" s="2"/>
    </row>
    <row r="428" spans="1:22" s="54" customFormat="1" ht="34.5" customHeight="1">
      <c r="A428" s="20"/>
      <c r="B428" s="23"/>
      <c r="C428" s="8"/>
      <c r="D428" s="8"/>
      <c r="E428" s="8"/>
      <c r="F428" s="8"/>
      <c r="G428" s="8"/>
      <c r="H428" s="29"/>
      <c r="I428" s="29"/>
      <c r="J428" s="57" t="s">
        <v>56</v>
      </c>
      <c r="K428" s="56"/>
      <c r="L428" s="55" t="s">
        <v>521</v>
      </c>
      <c r="M428" s="55" t="s">
        <v>520</v>
      </c>
    </row>
    <row r="429" spans="1:22" s="54" customFormat="1" ht="19.899999999999999" customHeight="1">
      <c r="A429" s="20"/>
      <c r="C429" s="18"/>
      <c r="D429" s="8"/>
      <c r="E429" s="8"/>
      <c r="F429" s="8"/>
      <c r="G429" s="8"/>
      <c r="H429" s="29"/>
      <c r="I429" s="53" t="s">
        <v>47</v>
      </c>
      <c r="J429" s="52"/>
      <c r="K429" s="51"/>
      <c r="L429" s="50" t="s">
        <v>45</v>
      </c>
      <c r="M429" s="50" t="s">
        <v>45</v>
      </c>
    </row>
    <row r="430" spans="1:22" s="35" customFormat="1" ht="35.1" customHeight="1">
      <c r="A430" s="34" t="s">
        <v>69</v>
      </c>
      <c r="B430" s="25"/>
      <c r="C430" s="310" t="s">
        <v>68</v>
      </c>
      <c r="D430" s="311"/>
      <c r="E430" s="311"/>
      <c r="F430" s="311"/>
      <c r="G430" s="311"/>
      <c r="H430" s="312"/>
      <c r="I430" s="329" t="s">
        <v>67</v>
      </c>
      <c r="J430" s="65">
        <v>955</v>
      </c>
      <c r="K430" s="62" t="str">
        <f>IF(OR(COUNTIF(L430:M430,"未確認")&gt;0,COUNTIF(L430:M430,"~*")&gt;0),"※","")</f>
        <v/>
      </c>
      <c r="L430" s="61"/>
      <c r="M430" s="61"/>
    </row>
    <row r="431" spans="1:22" s="35" customFormat="1" ht="35.1" customHeight="1">
      <c r="A431" s="34" t="s">
        <v>66</v>
      </c>
      <c r="B431" s="25"/>
      <c r="C431" s="67"/>
      <c r="D431" s="66"/>
      <c r="E431" s="307" t="s">
        <v>61</v>
      </c>
      <c r="F431" s="308"/>
      <c r="G431" s="308"/>
      <c r="H431" s="309"/>
      <c r="I431" s="315"/>
      <c r="J431" s="65">
        <v>132</v>
      </c>
      <c r="K431" s="62" t="str">
        <f>IF(OR(COUNTIF(L431:M431,"未確認")&gt;0,COUNTIF(L431:M431,"~*")&gt;0),"※","")</f>
        <v/>
      </c>
      <c r="L431" s="61"/>
      <c r="M431" s="61"/>
    </row>
    <row r="432" spans="1:22" s="35" customFormat="1" ht="35.1" customHeight="1">
      <c r="A432" s="34" t="s">
        <v>65</v>
      </c>
      <c r="B432" s="25"/>
      <c r="C432" s="310" t="s">
        <v>64</v>
      </c>
      <c r="D432" s="311"/>
      <c r="E432" s="311"/>
      <c r="F432" s="311"/>
      <c r="G432" s="311"/>
      <c r="H432" s="312"/>
      <c r="I432" s="313" t="s">
        <v>63</v>
      </c>
      <c r="J432" s="65">
        <v>1634</v>
      </c>
      <c r="K432" s="62" t="str">
        <f>IF(OR(COUNTIF(L432:M432,"未確認")&gt;0,COUNTIF(L432:M432,"~*")&gt;0),"※","")</f>
        <v/>
      </c>
      <c r="L432" s="61"/>
      <c r="M432" s="61"/>
    </row>
    <row r="433" spans="1:22" s="35" customFormat="1" ht="35.1" customHeight="1">
      <c r="A433" s="34" t="s">
        <v>62</v>
      </c>
      <c r="B433" s="25"/>
      <c r="C433" s="67"/>
      <c r="D433" s="66"/>
      <c r="E433" s="307" t="s">
        <v>61</v>
      </c>
      <c r="F433" s="308"/>
      <c r="G433" s="308"/>
      <c r="H433" s="309"/>
      <c r="I433" s="372"/>
      <c r="J433" s="65">
        <v>335</v>
      </c>
      <c r="K433" s="62" t="str">
        <f>IF(OR(COUNTIF(L433:M433,"未確認")&gt;0,COUNTIF(L433:M433,"~*")&gt;0),"※","")</f>
        <v/>
      </c>
      <c r="L433" s="61"/>
      <c r="M433" s="61"/>
    </row>
    <row r="434" spans="1:22" s="35" customFormat="1" ht="42" customHeight="1">
      <c r="A434" s="34" t="s">
        <v>60</v>
      </c>
      <c r="B434" s="25"/>
      <c r="C434" s="307" t="s">
        <v>59</v>
      </c>
      <c r="D434" s="308"/>
      <c r="E434" s="308"/>
      <c r="F434" s="308"/>
      <c r="G434" s="308"/>
      <c r="H434" s="309"/>
      <c r="I434" s="64" t="s">
        <v>58</v>
      </c>
      <c r="J434" s="63">
        <v>403</v>
      </c>
      <c r="K434" s="62" t="str">
        <f>IF(OR(COUNTIF(L434:M434,"未確認")&gt;0,COUNTIF(L434:M434,"~*")&gt;0),"※","")</f>
        <v/>
      </c>
      <c r="L434" s="61"/>
      <c r="M434" s="61"/>
    </row>
    <row r="435" spans="1:22" s="21" customFormat="1">
      <c r="A435" s="20"/>
      <c r="B435" s="23"/>
      <c r="C435" s="23"/>
      <c r="D435" s="23"/>
      <c r="E435" s="23"/>
      <c r="F435" s="23"/>
      <c r="G435" s="23"/>
      <c r="H435" s="22"/>
      <c r="I435" s="22"/>
      <c r="J435" s="16"/>
      <c r="K435" s="15"/>
      <c r="L435" s="14"/>
      <c r="M435" s="14"/>
    </row>
    <row r="436" spans="1:22" s="13" customFormat="1">
      <c r="A436" s="20"/>
      <c r="B436" s="25"/>
      <c r="C436" s="18"/>
      <c r="D436" s="18"/>
      <c r="E436" s="18"/>
      <c r="F436" s="18"/>
      <c r="G436" s="18"/>
      <c r="H436" s="17"/>
      <c r="I436" s="17"/>
      <c r="J436" s="16"/>
      <c r="K436" s="15"/>
      <c r="L436" s="14"/>
      <c r="M436" s="14"/>
    </row>
    <row r="437" spans="1:22" s="21" customFormat="1">
      <c r="A437" s="20"/>
      <c r="B437" s="25"/>
      <c r="C437" s="8"/>
      <c r="D437" s="8"/>
      <c r="E437" s="60"/>
      <c r="F437" s="60"/>
      <c r="G437" s="60"/>
      <c r="H437" s="59"/>
      <c r="I437" s="59"/>
      <c r="J437" s="16"/>
      <c r="K437" s="15"/>
      <c r="L437" s="14"/>
      <c r="M437" s="14"/>
    </row>
    <row r="438" spans="1:22" s="35" customFormat="1">
      <c r="A438" s="20"/>
      <c r="B438" s="23" t="s">
        <v>57</v>
      </c>
      <c r="C438" s="8"/>
      <c r="D438" s="8"/>
      <c r="E438" s="8"/>
      <c r="F438" s="8"/>
      <c r="G438" s="8"/>
      <c r="H438" s="29"/>
      <c r="I438" s="29"/>
      <c r="J438" s="28"/>
      <c r="K438" s="27"/>
      <c r="L438" s="26"/>
      <c r="M438" s="26"/>
    </row>
    <row r="439" spans="1:22">
      <c r="A439" s="20"/>
      <c r="B439" s="23"/>
      <c r="C439" s="23"/>
      <c r="D439" s="23"/>
      <c r="E439" s="23"/>
      <c r="F439" s="23"/>
      <c r="G439" s="23"/>
      <c r="H439" s="22"/>
      <c r="I439" s="22"/>
      <c r="L439" s="58"/>
      <c r="M439" s="58"/>
      <c r="N439" s="2"/>
      <c r="O439" s="2"/>
      <c r="P439" s="2"/>
      <c r="Q439" s="2"/>
      <c r="R439" s="2"/>
      <c r="S439" s="2"/>
      <c r="T439" s="2"/>
      <c r="U439" s="2"/>
      <c r="V439" s="2"/>
    </row>
    <row r="440" spans="1:22" ht="34.5" customHeight="1">
      <c r="A440" s="20"/>
      <c r="B440" s="23"/>
      <c r="C440" s="8"/>
      <c r="D440" s="8"/>
      <c r="F440" s="8"/>
      <c r="G440" s="8"/>
      <c r="H440" s="29"/>
      <c r="I440" s="29"/>
      <c r="J440" s="57" t="s">
        <v>56</v>
      </c>
      <c r="K440" s="56"/>
      <c r="L440" s="55" t="s">
        <v>521</v>
      </c>
      <c r="M440" s="55" t="s">
        <v>520</v>
      </c>
      <c r="N440" s="2"/>
      <c r="O440" s="2"/>
      <c r="P440" s="2"/>
      <c r="Q440" s="2"/>
      <c r="R440" s="2"/>
      <c r="S440" s="2"/>
      <c r="T440" s="2"/>
      <c r="U440" s="2"/>
      <c r="V440" s="2"/>
    </row>
    <row r="441" spans="1:22" ht="20.25" customHeight="1">
      <c r="A441" s="20"/>
      <c r="B441" s="54"/>
      <c r="C441" s="18"/>
      <c r="D441" s="8"/>
      <c r="F441" s="8"/>
      <c r="G441" s="8"/>
      <c r="H441" s="29"/>
      <c r="I441" s="53" t="s">
        <v>47</v>
      </c>
      <c r="J441" s="52"/>
      <c r="K441" s="51"/>
      <c r="L441" s="50" t="s">
        <v>45</v>
      </c>
      <c r="M441" s="50" t="s">
        <v>45</v>
      </c>
      <c r="N441" s="2"/>
      <c r="O441" s="2"/>
      <c r="P441" s="2"/>
      <c r="Q441" s="2"/>
      <c r="R441" s="2"/>
      <c r="S441" s="2"/>
      <c r="T441" s="2"/>
      <c r="U441" s="2"/>
      <c r="V441" s="2"/>
    </row>
    <row r="442" spans="1:22" s="13" customFormat="1" ht="56.1" customHeight="1">
      <c r="A442" s="34" t="s">
        <v>44</v>
      </c>
      <c r="B442" s="25"/>
      <c r="C442" s="307" t="s">
        <v>43</v>
      </c>
      <c r="D442" s="308"/>
      <c r="E442" s="308"/>
      <c r="F442" s="308"/>
      <c r="G442" s="308"/>
      <c r="H442" s="309"/>
      <c r="I442" s="33" t="s">
        <v>42</v>
      </c>
      <c r="J442" s="32"/>
      <c r="K442" s="31"/>
      <c r="L442" s="49" t="s">
        <v>41</v>
      </c>
      <c r="M442" s="49" t="s">
        <v>41</v>
      </c>
    </row>
    <row r="443" spans="1:22" s="13" customFormat="1" ht="56.1" customHeight="1">
      <c r="A443" s="34" t="s">
        <v>40</v>
      </c>
      <c r="B443" s="25"/>
      <c r="C443" s="307" t="s">
        <v>39</v>
      </c>
      <c r="D443" s="308"/>
      <c r="E443" s="308"/>
      <c r="F443" s="308"/>
      <c r="G443" s="308"/>
      <c r="H443" s="309"/>
      <c r="I443" s="33" t="s">
        <v>38</v>
      </c>
      <c r="J443" s="32"/>
      <c r="K443" s="31"/>
      <c r="L443" s="48">
        <v>0</v>
      </c>
      <c r="M443" s="48">
        <v>0</v>
      </c>
    </row>
    <row r="444" spans="1:22" s="13" customFormat="1" ht="56.1" customHeight="1">
      <c r="A444" s="34" t="s">
        <v>37</v>
      </c>
      <c r="B444" s="25"/>
      <c r="C444" s="307" t="s">
        <v>36</v>
      </c>
      <c r="D444" s="308"/>
      <c r="E444" s="308"/>
      <c r="F444" s="308"/>
      <c r="G444" s="308"/>
      <c r="H444" s="309"/>
      <c r="I444" s="33" t="s">
        <v>35</v>
      </c>
      <c r="J444" s="32"/>
      <c r="K444" s="31"/>
      <c r="L444" s="47">
        <v>0</v>
      </c>
      <c r="M444" s="47">
        <v>0</v>
      </c>
    </row>
    <row r="445" spans="1:22" s="13" customFormat="1" ht="60" customHeight="1">
      <c r="A445" s="34" t="s">
        <v>34</v>
      </c>
      <c r="B445" s="25"/>
      <c r="C445" s="310" t="s">
        <v>33</v>
      </c>
      <c r="D445" s="311"/>
      <c r="E445" s="311"/>
      <c r="F445" s="311"/>
      <c r="G445" s="311"/>
      <c r="H445" s="312"/>
      <c r="I445" s="313" t="s">
        <v>32</v>
      </c>
      <c r="J445" s="32"/>
      <c r="K445" s="31"/>
      <c r="L445" s="36">
        <v>0</v>
      </c>
      <c r="M445" s="36">
        <v>0</v>
      </c>
    </row>
    <row r="446" spans="1:22" s="13" customFormat="1" ht="35.1" customHeight="1">
      <c r="A446" s="34" t="s">
        <v>31</v>
      </c>
      <c r="B446" s="25"/>
      <c r="C446" s="46"/>
      <c r="D446" s="45"/>
      <c r="E446" s="310" t="s">
        <v>30</v>
      </c>
      <c r="F446" s="311"/>
      <c r="G446" s="311"/>
      <c r="H446" s="312"/>
      <c r="I446" s="371"/>
      <c r="J446" s="32"/>
      <c r="K446" s="31"/>
      <c r="L446" s="36">
        <v>0</v>
      </c>
      <c r="M446" s="36">
        <v>0</v>
      </c>
    </row>
    <row r="447" spans="1:22" s="13" customFormat="1" ht="35.1" customHeight="1">
      <c r="A447" s="34"/>
      <c r="B447" s="25"/>
      <c r="C447" s="46"/>
      <c r="D447" s="45"/>
      <c r="E447" s="44"/>
      <c r="F447" s="43"/>
      <c r="G447" s="366" t="s">
        <v>29</v>
      </c>
      <c r="H447" s="368"/>
      <c r="I447" s="371"/>
      <c r="J447" s="32"/>
      <c r="K447" s="31"/>
      <c r="L447" s="36">
        <v>0</v>
      </c>
      <c r="M447" s="36">
        <v>0</v>
      </c>
    </row>
    <row r="448" spans="1:22" s="13" customFormat="1" ht="64.150000000000006" customHeight="1">
      <c r="A448" s="34"/>
      <c r="B448" s="25"/>
      <c r="C448" s="46"/>
      <c r="D448" s="45"/>
      <c r="E448" s="44"/>
      <c r="F448" s="43"/>
      <c r="G448" s="379" t="s">
        <v>28</v>
      </c>
      <c r="H448" s="368"/>
      <c r="I448" s="371"/>
      <c r="J448" s="32"/>
      <c r="K448" s="31"/>
      <c r="L448" s="36">
        <v>0</v>
      </c>
      <c r="M448" s="36">
        <v>0</v>
      </c>
    </row>
    <row r="449" spans="1:23" s="13" customFormat="1" ht="67.150000000000006" customHeight="1">
      <c r="A449" s="34" t="s">
        <v>27</v>
      </c>
      <c r="B449" s="25"/>
      <c r="C449" s="42"/>
      <c r="D449" s="41"/>
      <c r="E449" s="376"/>
      <c r="F449" s="377"/>
      <c r="G449" s="40"/>
      <c r="H449" s="39" t="s">
        <v>26</v>
      </c>
      <c r="I449" s="372"/>
      <c r="J449" s="32"/>
      <c r="K449" s="31"/>
      <c r="L449" s="36">
        <v>0</v>
      </c>
      <c r="M449" s="36">
        <v>0</v>
      </c>
    </row>
    <row r="450" spans="1:23" s="35" customFormat="1" ht="80.099999999999994" customHeight="1">
      <c r="A450" s="34" t="s">
        <v>25</v>
      </c>
      <c r="B450" s="25"/>
      <c r="C450" s="310" t="s">
        <v>24</v>
      </c>
      <c r="D450" s="311"/>
      <c r="E450" s="311"/>
      <c r="F450" s="311"/>
      <c r="G450" s="336"/>
      <c r="H450" s="312"/>
      <c r="I450" s="313" t="s">
        <v>23</v>
      </c>
      <c r="J450" s="32"/>
      <c r="K450" s="31"/>
      <c r="L450" s="36">
        <v>0</v>
      </c>
      <c r="M450" s="36">
        <v>0</v>
      </c>
    </row>
    <row r="451" spans="1:23" s="35" customFormat="1" ht="34.5" customHeight="1">
      <c r="A451" s="34" t="s">
        <v>22</v>
      </c>
      <c r="B451" s="25"/>
      <c r="C451" s="38"/>
      <c r="D451" s="37"/>
      <c r="E451" s="307" t="s">
        <v>21</v>
      </c>
      <c r="F451" s="308"/>
      <c r="G451" s="308"/>
      <c r="H451" s="309"/>
      <c r="I451" s="378"/>
      <c r="J451" s="32"/>
      <c r="K451" s="31"/>
      <c r="L451" s="36">
        <v>0</v>
      </c>
      <c r="M451" s="36">
        <v>0</v>
      </c>
    </row>
    <row r="452" spans="1:23" s="13" customFormat="1" ht="56.1" customHeight="1">
      <c r="A452" s="34" t="s">
        <v>20</v>
      </c>
      <c r="B452" s="25"/>
      <c r="C452" s="307" t="s">
        <v>19</v>
      </c>
      <c r="D452" s="308"/>
      <c r="E452" s="308"/>
      <c r="F452" s="308"/>
      <c r="G452" s="308"/>
      <c r="H452" s="309"/>
      <c r="I452" s="33" t="s">
        <v>18</v>
      </c>
      <c r="J452" s="32"/>
      <c r="K452" s="31"/>
      <c r="L452" s="30">
        <v>0</v>
      </c>
      <c r="M452" s="30">
        <v>0</v>
      </c>
    </row>
    <row r="453" spans="1:23" s="21" customFormat="1">
      <c r="A453" s="20"/>
      <c r="B453" s="23"/>
      <c r="C453" s="18"/>
      <c r="D453" s="18"/>
      <c r="E453" s="23"/>
      <c r="F453" s="23"/>
      <c r="G453" s="23"/>
      <c r="H453" s="22"/>
      <c r="I453" s="22"/>
      <c r="J453" s="16"/>
      <c r="K453" s="15"/>
      <c r="L453" s="14"/>
      <c r="M453" s="14"/>
      <c r="N453" s="14"/>
      <c r="O453" s="14"/>
      <c r="P453" s="14"/>
      <c r="Q453" s="14"/>
    </row>
    <row r="454" spans="1:23" s="13" customFormat="1">
      <c r="A454" s="20"/>
      <c r="B454" s="25"/>
      <c r="C454" s="18"/>
      <c r="D454" s="18"/>
      <c r="E454" s="18"/>
      <c r="F454" s="18"/>
      <c r="G454" s="18"/>
      <c r="H454" s="17"/>
      <c r="I454" s="17"/>
      <c r="J454" s="16"/>
      <c r="K454" s="15"/>
      <c r="L454" s="14"/>
      <c r="M454" s="14"/>
      <c r="N454" s="14"/>
      <c r="O454" s="14"/>
      <c r="P454" s="14"/>
      <c r="Q454" s="14"/>
    </row>
    <row r="455" spans="1:23" s="21" customFormat="1">
      <c r="A455" s="20"/>
      <c r="B455" s="25"/>
      <c r="C455" s="8"/>
      <c r="D455" s="8"/>
      <c r="E455" s="8"/>
      <c r="F455" s="8"/>
      <c r="G455" s="8"/>
      <c r="H455" s="29"/>
      <c r="I455" s="29"/>
      <c r="J455" s="28"/>
      <c r="K455" s="27"/>
      <c r="L455" s="26"/>
      <c r="M455" s="26"/>
      <c r="N455" s="26"/>
      <c r="O455" s="26"/>
      <c r="P455" s="26"/>
      <c r="Q455" s="26"/>
    </row>
    <row r="456" spans="1:23" s="21" customFormat="1">
      <c r="A456" s="20"/>
      <c r="B456" s="23"/>
      <c r="C456" s="23"/>
      <c r="D456" s="23"/>
      <c r="E456" s="23"/>
      <c r="F456" s="23"/>
      <c r="G456" s="23"/>
      <c r="H456" s="22"/>
      <c r="I456" s="22"/>
      <c r="J456" s="16"/>
      <c r="K456" s="15"/>
      <c r="L456" s="14"/>
      <c r="M456" s="14"/>
      <c r="N456" s="14"/>
      <c r="O456" s="14"/>
      <c r="P456" s="14"/>
      <c r="Q456" s="14"/>
      <c r="R456" s="14"/>
      <c r="S456" s="14"/>
      <c r="T456" s="14"/>
      <c r="U456" s="14"/>
      <c r="V456" s="14"/>
    </row>
    <row r="457" spans="1:23" s="13" customFormat="1">
      <c r="A457" s="20"/>
      <c r="B457" s="25"/>
      <c r="C457" s="18"/>
      <c r="D457" s="18"/>
      <c r="E457" s="18"/>
      <c r="F457" s="18"/>
      <c r="G457" s="18"/>
      <c r="H457" s="17"/>
      <c r="I457" s="17"/>
      <c r="J457" s="16"/>
      <c r="K457" s="15"/>
      <c r="L457" s="14"/>
      <c r="M457" s="14"/>
      <c r="N457" s="14"/>
      <c r="O457" s="14"/>
      <c r="P457" s="14"/>
      <c r="Q457" s="14"/>
      <c r="R457" s="14"/>
      <c r="S457" s="14"/>
      <c r="T457" s="14"/>
      <c r="U457" s="14"/>
      <c r="V457" s="14"/>
    </row>
    <row r="458" spans="1:23" s="13" customFormat="1">
      <c r="A458" s="20"/>
      <c r="B458" s="19"/>
      <c r="C458" s="19"/>
      <c r="D458" s="18"/>
      <c r="E458" s="18"/>
      <c r="F458" s="18"/>
      <c r="G458" s="18"/>
      <c r="H458" s="17"/>
      <c r="I458" s="24" t="s">
        <v>17</v>
      </c>
      <c r="J458" s="16"/>
      <c r="K458" s="15"/>
      <c r="L458" s="14"/>
      <c r="M458" s="14"/>
      <c r="N458" s="14"/>
      <c r="O458" s="14"/>
      <c r="P458" s="14"/>
      <c r="Q458" s="14"/>
      <c r="R458" s="14"/>
      <c r="S458" s="14"/>
      <c r="T458" s="14"/>
      <c r="U458" s="14"/>
      <c r="V458" s="14"/>
    </row>
    <row r="459" spans="1:23" s="21" customFormat="1">
      <c r="A459" s="20"/>
      <c r="B459" s="23"/>
      <c r="C459" s="23"/>
      <c r="D459" s="23"/>
      <c r="E459" s="23"/>
      <c r="F459" s="23"/>
      <c r="G459" s="23"/>
      <c r="H459" s="22"/>
      <c r="I459" s="22"/>
      <c r="J459" s="16"/>
      <c r="K459" s="15"/>
      <c r="L459" s="14"/>
      <c r="M459" s="14"/>
      <c r="N459" s="14"/>
      <c r="O459" s="14"/>
      <c r="P459" s="14"/>
      <c r="Q459" s="14"/>
      <c r="R459" s="14"/>
      <c r="S459" s="14"/>
      <c r="T459" s="14"/>
      <c r="U459" s="14"/>
      <c r="V459" s="14"/>
    </row>
    <row r="460" spans="1:23" s="13" customFormat="1">
      <c r="A460" s="20"/>
      <c r="B460" s="19"/>
      <c r="C460" s="19"/>
      <c r="D460" s="18"/>
      <c r="E460" s="18"/>
      <c r="F460" s="18"/>
      <c r="G460" s="18"/>
      <c r="H460" s="17"/>
      <c r="I460" s="17"/>
      <c r="J460" s="16"/>
      <c r="K460" s="15"/>
      <c r="L460" s="14"/>
      <c r="M460" s="14"/>
      <c r="N460" s="14"/>
      <c r="O460" s="14"/>
      <c r="P460" s="14"/>
      <c r="Q460" s="14"/>
      <c r="R460" s="14"/>
      <c r="S460" s="14"/>
      <c r="T460" s="14"/>
      <c r="U460" s="14"/>
      <c r="V460" s="14"/>
    </row>
    <row r="461" spans="1:23" s="10" customFormat="1">
      <c r="A461" s="11"/>
      <c r="B461" s="12"/>
      <c r="C461" s="7"/>
      <c r="D461" s="7"/>
      <c r="E461" s="8"/>
      <c r="F461" s="7"/>
      <c r="G461" s="7"/>
      <c r="H461" s="6"/>
      <c r="I461" s="6"/>
      <c r="J461" s="4"/>
      <c r="K461" s="5"/>
      <c r="L461" s="4"/>
      <c r="M461" s="4"/>
      <c r="N461" s="3"/>
      <c r="O461" s="3"/>
      <c r="P461" s="3"/>
      <c r="Q461" s="3"/>
      <c r="R461" s="3"/>
      <c r="S461" s="3"/>
      <c r="T461" s="3"/>
      <c r="U461" s="3"/>
      <c r="V461" s="3"/>
      <c r="W461" s="2"/>
    </row>
    <row r="462" spans="1:23" s="10" customFormat="1">
      <c r="A462" s="11"/>
      <c r="B462" s="12"/>
      <c r="C462" s="7"/>
      <c r="D462" s="7"/>
      <c r="E462" s="8"/>
      <c r="F462" s="7"/>
      <c r="G462" s="7"/>
      <c r="H462" s="6"/>
      <c r="I462" s="6"/>
      <c r="J462" s="4"/>
      <c r="K462" s="5"/>
      <c r="L462" s="4"/>
      <c r="M462" s="4"/>
      <c r="N462" s="3"/>
      <c r="O462" s="3"/>
      <c r="P462" s="3"/>
      <c r="Q462" s="3"/>
      <c r="R462" s="3"/>
      <c r="S462" s="3"/>
      <c r="T462" s="3"/>
      <c r="U462" s="3"/>
      <c r="V462" s="3"/>
      <c r="W462" s="2"/>
    </row>
    <row r="463" spans="1:23" s="10" customFormat="1">
      <c r="A463" s="11"/>
      <c r="B463" s="12"/>
      <c r="C463" s="7"/>
      <c r="D463" s="7"/>
      <c r="E463" s="8"/>
      <c r="F463" s="7"/>
      <c r="G463" s="7"/>
      <c r="H463" s="6"/>
      <c r="I463" s="6"/>
      <c r="J463" s="4"/>
      <c r="K463" s="5"/>
      <c r="L463" s="4"/>
      <c r="M463" s="4"/>
      <c r="N463" s="3"/>
      <c r="O463" s="3"/>
      <c r="P463" s="3"/>
      <c r="Q463" s="3"/>
      <c r="R463" s="3"/>
      <c r="S463" s="3"/>
      <c r="T463" s="3"/>
      <c r="U463" s="3"/>
      <c r="V463" s="3"/>
      <c r="W463" s="2"/>
    </row>
    <row r="464" spans="1:23" s="10" customFormat="1">
      <c r="A464" s="11"/>
      <c r="B464" s="12"/>
      <c r="C464" s="7"/>
      <c r="D464" s="7"/>
      <c r="E464" s="8"/>
      <c r="F464" s="7"/>
      <c r="G464" s="7"/>
      <c r="H464" s="6"/>
      <c r="I464" s="6"/>
      <c r="J464" s="4"/>
      <c r="K464" s="5"/>
      <c r="L464" s="4"/>
      <c r="M464" s="4"/>
      <c r="N464" s="3"/>
      <c r="O464" s="3"/>
      <c r="P464" s="3"/>
      <c r="Q464" s="3"/>
      <c r="R464" s="3"/>
      <c r="S464" s="3"/>
      <c r="T464" s="3"/>
      <c r="U464" s="3"/>
      <c r="V464" s="3"/>
      <c r="W464" s="2"/>
    </row>
    <row r="465" spans="1:23" s="10" customFormat="1">
      <c r="A465" s="11"/>
      <c r="B465" s="12"/>
      <c r="C465" s="7"/>
      <c r="D465" s="7"/>
      <c r="E465" s="8"/>
      <c r="F465" s="7"/>
      <c r="G465" s="7"/>
      <c r="H465" s="6"/>
      <c r="I465" s="6"/>
      <c r="J465" s="4"/>
      <c r="K465" s="5"/>
      <c r="L465" s="4"/>
      <c r="M465" s="4"/>
      <c r="N465" s="3"/>
      <c r="O465" s="3"/>
      <c r="P465" s="3"/>
      <c r="Q465" s="3"/>
      <c r="R465" s="3"/>
      <c r="S465" s="3"/>
      <c r="T465" s="3"/>
      <c r="U465" s="3"/>
      <c r="V465" s="3"/>
      <c r="W465" s="2"/>
    </row>
    <row r="466" spans="1:23" s="10" customFormat="1">
      <c r="A466" s="11"/>
      <c r="B466" s="2"/>
      <c r="C466" s="7"/>
      <c r="D466" s="7"/>
      <c r="E466" s="8"/>
      <c r="F466" s="7"/>
      <c r="G466" s="7"/>
      <c r="H466" s="6"/>
      <c r="I466" s="6"/>
      <c r="J466" s="4"/>
      <c r="K466" s="5"/>
      <c r="L466" s="4"/>
      <c r="M466" s="4"/>
      <c r="N466" s="3"/>
      <c r="O466" s="3"/>
      <c r="P466" s="3"/>
      <c r="Q466" s="3"/>
      <c r="R466" s="3"/>
      <c r="S466" s="3"/>
      <c r="T466" s="3"/>
      <c r="U466" s="3"/>
      <c r="V466" s="3"/>
      <c r="W466" s="2"/>
    </row>
    <row r="467" spans="1:23" s="10" customFormat="1">
      <c r="A467" s="11"/>
      <c r="B467" s="2"/>
      <c r="C467" s="7"/>
      <c r="D467" s="7"/>
      <c r="E467" s="8"/>
      <c r="F467" s="7"/>
      <c r="G467" s="7"/>
      <c r="H467" s="6"/>
      <c r="I467" s="6"/>
      <c r="J467" s="4"/>
      <c r="K467" s="5"/>
      <c r="L467" s="4"/>
      <c r="M467" s="4"/>
      <c r="N467" s="3"/>
      <c r="O467" s="3"/>
      <c r="P467" s="3"/>
      <c r="Q467" s="3"/>
      <c r="R467" s="3"/>
      <c r="S467" s="3"/>
      <c r="T467" s="3"/>
      <c r="U467" s="3"/>
      <c r="V467" s="3"/>
      <c r="W467" s="2"/>
    </row>
    <row r="468" spans="1:23" s="10" customFormat="1">
      <c r="A468" s="11"/>
      <c r="B468" s="2"/>
      <c r="C468" s="7"/>
      <c r="D468" s="7"/>
      <c r="E468" s="8"/>
      <c r="F468" s="7"/>
      <c r="G468" s="7"/>
      <c r="H468" s="6"/>
      <c r="I468" s="6"/>
      <c r="J468" s="4"/>
      <c r="K468" s="5"/>
      <c r="L468" s="4"/>
      <c r="M468" s="4"/>
      <c r="N468" s="3"/>
      <c r="O468" s="3"/>
      <c r="P468" s="3"/>
      <c r="Q468" s="3"/>
      <c r="R468" s="3"/>
      <c r="S468" s="3"/>
      <c r="T468" s="3"/>
      <c r="U468" s="3"/>
      <c r="V468" s="3"/>
      <c r="W468" s="2"/>
    </row>
  </sheetData>
  <mergeCells count="308">
    <mergeCell ref="C452:H452"/>
    <mergeCell ref="C445:H445"/>
    <mergeCell ref="I445:I449"/>
    <mergeCell ref="E446:H446"/>
    <mergeCell ref="E449:F449"/>
    <mergeCell ref="C450:H450"/>
    <mergeCell ref="I450:I451"/>
    <mergeCell ref="C434:H434"/>
    <mergeCell ref="C430:H430"/>
    <mergeCell ref="I430:I431"/>
    <mergeCell ref="E431:H431"/>
    <mergeCell ref="C432:H432"/>
    <mergeCell ref="I432:I433"/>
    <mergeCell ref="E433:H433"/>
    <mergeCell ref="E451:H451"/>
    <mergeCell ref="C442:H442"/>
    <mergeCell ref="C443:H443"/>
    <mergeCell ref="C444:H444"/>
    <mergeCell ref="G448:H448"/>
    <mergeCell ref="G447:H447"/>
    <mergeCell ref="D419:H419"/>
    <mergeCell ref="D420:H420"/>
    <mergeCell ref="D422:H422"/>
    <mergeCell ref="I54:K54"/>
    <mergeCell ref="I55:K55"/>
    <mergeCell ref="I56:K56"/>
    <mergeCell ref="I57:K57"/>
    <mergeCell ref="I31:K31"/>
    <mergeCell ref="I41:K41"/>
    <mergeCell ref="I32:K32"/>
    <mergeCell ref="I34:K34"/>
    <mergeCell ref="I35:K35"/>
    <mergeCell ref="I33:K33"/>
    <mergeCell ref="I36:K36"/>
    <mergeCell ref="D412:H412"/>
    <mergeCell ref="D413:H413"/>
    <mergeCell ref="D414:H414"/>
    <mergeCell ref="D421:H421"/>
    <mergeCell ref="E370:H370"/>
    <mergeCell ref="E371:H371"/>
    <mergeCell ref="I399:I422"/>
    <mergeCell ref="C415:H415"/>
    <mergeCell ref="D416:H416"/>
    <mergeCell ref="D417:H417"/>
    <mergeCell ref="D418:H418"/>
    <mergeCell ref="C407:H407"/>
    <mergeCell ref="D408:H408"/>
    <mergeCell ref="D409:H409"/>
    <mergeCell ref="C390:F390"/>
    <mergeCell ref="C391:H391"/>
    <mergeCell ref="I366:I371"/>
    <mergeCell ref="E367:H367"/>
    <mergeCell ref="E368:H368"/>
    <mergeCell ref="C369:H369"/>
    <mergeCell ref="D401:H401"/>
    <mergeCell ref="D402:H402"/>
    <mergeCell ref="D403:H403"/>
    <mergeCell ref="D404:H404"/>
    <mergeCell ref="C353:H353"/>
    <mergeCell ref="I353:I357"/>
    <mergeCell ref="C366:H366"/>
    <mergeCell ref="E354:H354"/>
    <mergeCell ref="E355:H355"/>
    <mergeCell ref="E356:H356"/>
    <mergeCell ref="E357:H357"/>
    <mergeCell ref="D410:H410"/>
    <mergeCell ref="D411:H411"/>
    <mergeCell ref="D406:H406"/>
    <mergeCell ref="C398:H398"/>
    <mergeCell ref="D405:H405"/>
    <mergeCell ref="C399:H399"/>
    <mergeCell ref="D400:H400"/>
    <mergeCell ref="C328:C345"/>
    <mergeCell ref="D328:H328"/>
    <mergeCell ref="E345:H345"/>
    <mergeCell ref="E342:H342"/>
    <mergeCell ref="E333:H333"/>
    <mergeCell ref="I328:I345"/>
    <mergeCell ref="D329:D335"/>
    <mergeCell ref="E329:H329"/>
    <mergeCell ref="E330:H330"/>
    <mergeCell ref="E331:H331"/>
    <mergeCell ref="E332:H332"/>
    <mergeCell ref="E334:H334"/>
    <mergeCell ref="E335:H335"/>
    <mergeCell ref="D336:H336"/>
    <mergeCell ref="D337:D345"/>
    <mergeCell ref="E337:H337"/>
    <mergeCell ref="E338:H338"/>
    <mergeCell ref="E341:H341"/>
    <mergeCell ref="E343:H343"/>
    <mergeCell ref="E344:H344"/>
    <mergeCell ref="E339:H339"/>
    <mergeCell ref="E340:H340"/>
    <mergeCell ref="E277:H277"/>
    <mergeCell ref="E278:H278"/>
    <mergeCell ref="E279:H279"/>
    <mergeCell ref="E280:H280"/>
    <mergeCell ref="E273:H273"/>
    <mergeCell ref="C274:D283"/>
    <mergeCell ref="C248:F259"/>
    <mergeCell ref="G248:G249"/>
    <mergeCell ref="E281:H281"/>
    <mergeCell ref="E282:H282"/>
    <mergeCell ref="G250:G251"/>
    <mergeCell ref="G252:G253"/>
    <mergeCell ref="G254:G255"/>
    <mergeCell ref="D320:H320"/>
    <mergeCell ref="C292:H296"/>
    <mergeCell ref="I292:I296"/>
    <mergeCell ref="E275:H275"/>
    <mergeCell ref="I267:I270"/>
    <mergeCell ref="G268:H268"/>
    <mergeCell ref="G269:H269"/>
    <mergeCell ref="E271:H271"/>
    <mergeCell ref="I271:I273"/>
    <mergeCell ref="E272:H272"/>
    <mergeCell ref="I315:I320"/>
    <mergeCell ref="D316:D318"/>
    <mergeCell ref="E316:H316"/>
    <mergeCell ref="C315:C320"/>
    <mergeCell ref="D315:H315"/>
    <mergeCell ref="I275:I276"/>
    <mergeCell ref="E276:H276"/>
    <mergeCell ref="E283:H283"/>
    <mergeCell ref="C271:D273"/>
    <mergeCell ref="E274:H274"/>
    <mergeCell ref="D319:H319"/>
    <mergeCell ref="E317:H317"/>
    <mergeCell ref="E318:H318"/>
    <mergeCell ref="E270:H270"/>
    <mergeCell ref="I247:I259"/>
    <mergeCell ref="G258:G259"/>
    <mergeCell ref="C267:D270"/>
    <mergeCell ref="E267:F269"/>
    <mergeCell ref="G267:H267"/>
    <mergeCell ref="G256:G257"/>
    <mergeCell ref="I220:I239"/>
    <mergeCell ref="G221:H221"/>
    <mergeCell ref="C222:F223"/>
    <mergeCell ref="G222:H222"/>
    <mergeCell ref="G223:H223"/>
    <mergeCell ref="C224:F225"/>
    <mergeCell ref="G224:H224"/>
    <mergeCell ref="C232:F233"/>
    <mergeCell ref="G232:H232"/>
    <mergeCell ref="G233:H233"/>
    <mergeCell ref="C238:F239"/>
    <mergeCell ref="G238:H238"/>
    <mergeCell ref="C247:H247"/>
    <mergeCell ref="C210:F211"/>
    <mergeCell ref="G210:H210"/>
    <mergeCell ref="G211:H211"/>
    <mergeCell ref="G198:H198"/>
    <mergeCell ref="G199:H199"/>
    <mergeCell ref="G239:H239"/>
    <mergeCell ref="C234:F235"/>
    <mergeCell ref="G234:H234"/>
    <mergeCell ref="G235:H235"/>
    <mergeCell ref="C236:F237"/>
    <mergeCell ref="G236:H236"/>
    <mergeCell ref="G237:H237"/>
    <mergeCell ref="C230:F231"/>
    <mergeCell ref="G230:H230"/>
    <mergeCell ref="G231:H231"/>
    <mergeCell ref="C226:F227"/>
    <mergeCell ref="G226:H226"/>
    <mergeCell ref="G227:H227"/>
    <mergeCell ref="C228:F229"/>
    <mergeCell ref="G228:H228"/>
    <mergeCell ref="G229:H229"/>
    <mergeCell ref="C160:H160"/>
    <mergeCell ref="C161:H161"/>
    <mergeCell ref="C169:H169"/>
    <mergeCell ref="C180:H180"/>
    <mergeCell ref="C188:F189"/>
    <mergeCell ref="C151:H151"/>
    <mergeCell ref="C159:H159"/>
    <mergeCell ref="G225:H225"/>
    <mergeCell ref="C212:F213"/>
    <mergeCell ref="G212:H212"/>
    <mergeCell ref="G213:H213"/>
    <mergeCell ref="C214:F215"/>
    <mergeCell ref="G214:H214"/>
    <mergeCell ref="G215:H215"/>
    <mergeCell ref="G194:H194"/>
    <mergeCell ref="C204:F205"/>
    <mergeCell ref="G204:H204"/>
    <mergeCell ref="G205:H205"/>
    <mergeCell ref="C220:F221"/>
    <mergeCell ref="G220:H220"/>
    <mergeCell ref="G203:H203"/>
    <mergeCell ref="C208:F209"/>
    <mergeCell ref="G208:H208"/>
    <mergeCell ref="G209:H209"/>
    <mergeCell ref="C170:H170"/>
    <mergeCell ref="C178:H178"/>
    <mergeCell ref="C179:H179"/>
    <mergeCell ref="G189:H189"/>
    <mergeCell ref="C190:F191"/>
    <mergeCell ref="G190:H190"/>
    <mergeCell ref="G191:H191"/>
    <mergeCell ref="C192:F193"/>
    <mergeCell ref="G192:H192"/>
    <mergeCell ref="C118:H118"/>
    <mergeCell ref="C137:H137"/>
    <mergeCell ref="E111:F111"/>
    <mergeCell ref="G195:H195"/>
    <mergeCell ref="C196:F197"/>
    <mergeCell ref="G188:H188"/>
    <mergeCell ref="I137:I143"/>
    <mergeCell ref="E138:H138"/>
    <mergeCell ref="C139:H139"/>
    <mergeCell ref="E140:H140"/>
    <mergeCell ref="I188:I215"/>
    <mergeCell ref="I159:I161"/>
    <mergeCell ref="G196:H196"/>
    <mergeCell ref="G197:H197"/>
    <mergeCell ref="G193:H193"/>
    <mergeCell ref="C194:F195"/>
    <mergeCell ref="C206:F207"/>
    <mergeCell ref="G206:H206"/>
    <mergeCell ref="G207:H207"/>
    <mergeCell ref="C200:F201"/>
    <mergeCell ref="G200:H200"/>
    <mergeCell ref="G201:H201"/>
    <mergeCell ref="C202:F203"/>
    <mergeCell ref="G202:H202"/>
    <mergeCell ref="I53:K53"/>
    <mergeCell ref="B4:D4"/>
    <mergeCell ref="I16:K16"/>
    <mergeCell ref="I17:K17"/>
    <mergeCell ref="I18:K18"/>
    <mergeCell ref="I19:K19"/>
    <mergeCell ref="I21:K21"/>
    <mergeCell ref="C198:F199"/>
    <mergeCell ref="I105:I118"/>
    <mergeCell ref="E106:F106"/>
    <mergeCell ref="G106:H106"/>
    <mergeCell ref="E107:H107"/>
    <mergeCell ref="E108:H108"/>
    <mergeCell ref="C105:D108"/>
    <mergeCell ref="E115:H115"/>
    <mergeCell ref="E113:F113"/>
    <mergeCell ref="I126:I129"/>
    <mergeCell ref="E127:H129"/>
    <mergeCell ref="C126:H126"/>
    <mergeCell ref="C141:H141"/>
    <mergeCell ref="E142:H142"/>
    <mergeCell ref="C143:H143"/>
    <mergeCell ref="G113:H113"/>
    <mergeCell ref="E114:F114"/>
    <mergeCell ref="I22:K22"/>
    <mergeCell ref="I23:K23"/>
    <mergeCell ref="I9:K9"/>
    <mergeCell ref="I10:K10"/>
    <mergeCell ref="I11:K11"/>
    <mergeCell ref="C86:F86"/>
    <mergeCell ref="J80:L80"/>
    <mergeCell ref="C84:F84"/>
    <mergeCell ref="C80:G80"/>
    <mergeCell ref="D66:L66"/>
    <mergeCell ref="I20:K20"/>
    <mergeCell ref="I28:K28"/>
    <mergeCell ref="I29:K29"/>
    <mergeCell ref="I30:K30"/>
    <mergeCell ref="I42:K42"/>
    <mergeCell ref="I43:K43"/>
    <mergeCell ref="I44:K44"/>
    <mergeCell ref="I45:K45"/>
    <mergeCell ref="D67:L67"/>
    <mergeCell ref="I58:K58"/>
    <mergeCell ref="I59:K59"/>
    <mergeCell ref="I50:K50"/>
    <mergeCell ref="I51:K51"/>
    <mergeCell ref="I52:K52"/>
    <mergeCell ref="E116:F116"/>
    <mergeCell ref="C85:F85"/>
    <mergeCell ref="E105:H105"/>
    <mergeCell ref="C109:D117"/>
    <mergeCell ref="E109:H109"/>
    <mergeCell ref="E110:F110"/>
    <mergeCell ref="G110:H110"/>
    <mergeCell ref="G111:H111"/>
    <mergeCell ref="E112:H112"/>
    <mergeCell ref="G116:H116"/>
    <mergeCell ref="E117:F117"/>
    <mergeCell ref="G117:H117"/>
    <mergeCell ref="G114:H114"/>
    <mergeCell ref="D68:L68"/>
    <mergeCell ref="D69:L69"/>
    <mergeCell ref="D70:L70"/>
    <mergeCell ref="C77:G77"/>
    <mergeCell ref="C83:F83"/>
    <mergeCell ref="H78:I78"/>
    <mergeCell ref="J77:L77"/>
    <mergeCell ref="C87:F87"/>
    <mergeCell ref="C97:H97"/>
    <mergeCell ref="C81:G81"/>
    <mergeCell ref="H79:I79"/>
    <mergeCell ref="H80:I80"/>
    <mergeCell ref="J78:L78"/>
    <mergeCell ref="J79:L79"/>
    <mergeCell ref="H77:I77"/>
    <mergeCell ref="C88:G88"/>
    <mergeCell ref="C82:G82"/>
    <mergeCell ref="C78:G78"/>
    <mergeCell ref="C79:G79"/>
  </mergeCells>
  <phoneticPr fontId="1"/>
  <hyperlinks>
    <hyperlink ref="C77:G77" location="病院!B93" display="・設置主体"/>
    <hyperlink ref="C78:G78" location="病院!B101" display="・病床の状況"/>
    <hyperlink ref="C79:G79" location="病院!B122" display="・診療科"/>
    <hyperlink ref="C80:G80" location="病院!B133" display="・入院基本料・特定入院料及び届出病床数"/>
    <hyperlink ref="C81:G81" location="病院!B147" display="・DPC医療機関群の種類"/>
    <hyperlink ref="C82:G82" location="病院!B155" display="・救急告示病院、二次救急医療施設、三次救急医療施設の告示・認定の有無"/>
    <hyperlink ref="C83:F83" location="病院!B165" display="・承認の有無"/>
    <hyperlink ref="C84:F84" location="病院!B174" display="・診療報酬の届出の有無"/>
    <hyperlink ref="C85:F85" location="病院!B184" display="・職員数の状況"/>
    <hyperlink ref="C86:F86" location="病院!B243" display="・退院調整部門の設置状況"/>
    <hyperlink ref="C87:F87" location="病院!B263" display="・医療機器の台数"/>
    <hyperlink ref="C88:G88" location="病院!B288" display="・過去1年間の間に病棟の再編・見直しがあった場合の報告対象期間"/>
    <hyperlink ref="I299" location="病院!B66" display="メニューへ戻る"/>
    <hyperlink ref="H77:I77" location="病院!B311" display="・入院患者の状況（年間）"/>
    <hyperlink ref="H78:I78" location="病院!B324" display="・入院患者の状況（年間／入棟前の場所・退棟先の場所の状況）"/>
    <hyperlink ref="H79:I79" location="病院!B349" display="・退院後に在宅医療を必要とする患者の状況"/>
    <hyperlink ref="H80:I80" location="病院!B361" display="・看取りを行った患者数"/>
    <hyperlink ref="I374" location="病院!B66" display="メニューへ戻る"/>
    <hyperlink ref="I458" location="病院!B66" display="メニューへ戻る"/>
    <hyperlink ref="J80:L80" location="病院!B438" display="・リハビリテーションの実施状況"/>
    <hyperlink ref="J79:L79" location="病院!B426" display="・救急医療の実施状況"/>
    <hyperlink ref="J78:L78" location="病院!B394" display="・重症患者への対応状況"/>
    <hyperlink ref="J77:L77" location="病院!B387" display="・分娩"/>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20" fitToHeight="0" orientation="landscape" useFirstPageNumber="1" verticalDpi="300" r:id="rId2"/>
  <headerFooter>
    <oddFooter>&amp;C&amp;14&amp;P</oddFooter>
  </headerFooter>
  <rowBreaks count="17" manualBreakCount="17">
    <brk id="27" max="70" man="1"/>
    <brk id="59" max="70" man="1"/>
    <brk id="90" max="70" man="1"/>
    <brk id="117" max="70" man="1"/>
    <brk id="132" max="70" man="1"/>
    <brk id="146" max="70" man="1"/>
    <brk id="173" max="70" man="1"/>
    <brk id="201" max="70" man="1"/>
    <brk id="216" max="70" man="1"/>
    <brk id="242" max="70" man="1"/>
    <brk id="273" max="70" man="1"/>
    <brk id="287" max="70" man="1"/>
    <brk id="324" max="70" man="1"/>
    <brk id="350" max="70" man="1"/>
    <brk id="412" max="70" man="1"/>
    <brk id="431" max="70" man="1"/>
    <brk id="448" max="7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W468"/>
  <sheetViews>
    <sheetView showGridLines="0" topLeftCell="B1" zoomScale="70" zoomScaleNormal="70" workbookViewId="0">
      <selection activeCell="B2" sqref="B2"/>
    </sheetView>
  </sheetViews>
  <sheetFormatPr defaultColWidth="9" defaultRowHeight="24"/>
  <cols>
    <col min="1" max="1" width="33.875" style="9" hidden="1" customWidth="1"/>
    <col min="2" max="2" width="2.25" style="2" customWidth="1"/>
    <col min="3" max="3" width="4.625" style="7" customWidth="1"/>
    <col min="4" max="4" width="37.875" style="7" bestFit="1" customWidth="1"/>
    <col min="5" max="5" width="4.625" style="8" customWidth="1"/>
    <col min="6" max="6" width="4.625" style="7" customWidth="1"/>
    <col min="7" max="7" width="22.375" style="7" customWidth="1"/>
    <col min="8" max="8" width="25.5" style="6" customWidth="1"/>
    <col min="9" max="9" width="56.25" style="6" customWidth="1"/>
    <col min="10" max="10" width="12.25" style="4" customWidth="1"/>
    <col min="11" max="11" width="3.875" style="5" customWidth="1"/>
    <col min="12" max="13" width="11.375" style="4" customWidth="1"/>
    <col min="14" max="22" width="11.375" style="3" customWidth="1"/>
    <col min="23" max="16384" width="9" style="2"/>
  </cols>
  <sheetData>
    <row r="1" spans="1:22">
      <c r="A1" s="20"/>
      <c r="B1" s="54"/>
      <c r="I1" s="250"/>
    </row>
    <row r="2" spans="1:22" ht="25.5">
      <c r="A2" s="20"/>
      <c r="B2" s="252" t="s">
        <v>532</v>
      </c>
      <c r="C2" s="251"/>
      <c r="D2" s="251"/>
      <c r="E2" s="251"/>
      <c r="F2" s="251"/>
      <c r="G2" s="251"/>
      <c r="H2" s="250"/>
    </row>
    <row r="3" spans="1:22">
      <c r="A3" s="20"/>
      <c r="B3" s="249" t="s">
        <v>531</v>
      </c>
      <c r="C3" s="248"/>
      <c r="D3" s="248"/>
      <c r="E3" s="248"/>
      <c r="F3" s="248"/>
      <c r="G3" s="248"/>
      <c r="H3" s="22"/>
      <c r="I3" s="22"/>
    </row>
    <row r="4" spans="1:22">
      <c r="A4" s="20"/>
      <c r="B4" s="264" t="s">
        <v>476</v>
      </c>
      <c r="C4" s="264"/>
      <c r="D4" s="264"/>
      <c r="E4" s="245"/>
      <c r="F4" s="245"/>
      <c r="G4" s="245"/>
      <c r="H4" s="244"/>
      <c r="I4" s="244"/>
    </row>
    <row r="5" spans="1:22">
      <c r="A5" s="20"/>
      <c r="B5" s="247"/>
      <c r="C5" s="246"/>
      <c r="D5" s="246"/>
      <c r="E5" s="245"/>
      <c r="F5" s="245"/>
      <c r="G5" s="245"/>
      <c r="H5" s="244"/>
      <c r="I5" s="244"/>
    </row>
    <row r="6" spans="1:22">
      <c r="A6" s="20"/>
      <c r="B6" s="247"/>
      <c r="C6" s="246"/>
      <c r="D6" s="246"/>
      <c r="E6" s="245"/>
      <c r="F6" s="245"/>
      <c r="G6" s="245"/>
      <c r="H6" s="244"/>
      <c r="I6" s="244"/>
    </row>
    <row r="7" spans="1:22">
      <c r="A7" s="20"/>
      <c r="B7" s="23" t="s">
        <v>475</v>
      </c>
    </row>
    <row r="8" spans="1:22">
      <c r="A8" s="20"/>
      <c r="B8" s="23"/>
      <c r="N8" s="2"/>
      <c r="O8" s="2"/>
      <c r="P8" s="2"/>
      <c r="Q8" s="2"/>
      <c r="R8" s="2"/>
      <c r="S8" s="2"/>
      <c r="T8" s="2"/>
      <c r="U8" s="2"/>
      <c r="V8" s="2"/>
    </row>
    <row r="9" spans="1:22" s="99" customFormat="1">
      <c r="A9" s="20"/>
      <c r="B9" s="242"/>
      <c r="C9" s="234"/>
      <c r="D9" s="234"/>
      <c r="E9" s="234"/>
      <c r="F9" s="234"/>
      <c r="G9" s="234"/>
      <c r="H9" s="107"/>
      <c r="I9" s="283" t="s">
        <v>474</v>
      </c>
      <c r="J9" s="283"/>
      <c r="K9" s="283"/>
      <c r="L9" s="240" t="s">
        <v>530</v>
      </c>
      <c r="M9" s="240" t="s">
        <v>529</v>
      </c>
    </row>
    <row r="10" spans="1:22" s="99" customFormat="1" ht="34.5" customHeight="1">
      <c r="A10" s="174" t="s">
        <v>461</v>
      </c>
      <c r="B10" s="231"/>
      <c r="C10" s="234"/>
      <c r="D10" s="234"/>
      <c r="E10" s="234"/>
      <c r="F10" s="234"/>
      <c r="G10" s="234"/>
      <c r="H10" s="107"/>
      <c r="I10" s="282" t="s">
        <v>473</v>
      </c>
      <c r="J10" s="282"/>
      <c r="K10" s="282"/>
      <c r="L10" s="239" t="s">
        <v>470</v>
      </c>
      <c r="M10" s="239" t="s">
        <v>470</v>
      </c>
    </row>
    <row r="11" spans="1:22" s="99" customFormat="1" ht="34.5" customHeight="1">
      <c r="A11" s="174" t="s">
        <v>461</v>
      </c>
      <c r="B11" s="238"/>
      <c r="C11" s="234"/>
      <c r="D11" s="234"/>
      <c r="E11" s="234"/>
      <c r="F11" s="234"/>
      <c r="G11" s="234"/>
      <c r="H11" s="107"/>
      <c r="I11" s="282" t="s">
        <v>469</v>
      </c>
      <c r="J11" s="282"/>
      <c r="K11" s="282"/>
      <c r="L11" s="239" t="s">
        <v>468</v>
      </c>
      <c r="M11" s="239" t="s">
        <v>468</v>
      </c>
    </row>
    <row r="12" spans="1:22">
      <c r="A12" s="20"/>
      <c r="B12" s="23"/>
      <c r="N12" s="2"/>
      <c r="O12" s="2"/>
      <c r="P12" s="2"/>
      <c r="Q12" s="2"/>
      <c r="R12" s="2"/>
      <c r="S12" s="2"/>
      <c r="T12" s="2"/>
      <c r="U12" s="2"/>
      <c r="V12" s="2"/>
    </row>
    <row r="13" spans="1:22">
      <c r="A13" s="20"/>
      <c r="B13" s="231"/>
      <c r="N13" s="2"/>
      <c r="O13" s="2"/>
      <c r="P13" s="2"/>
      <c r="Q13" s="2"/>
      <c r="R13" s="2"/>
      <c r="S13" s="2"/>
      <c r="T13" s="2"/>
      <c r="U13" s="2"/>
      <c r="V13" s="2"/>
    </row>
    <row r="14" spans="1:22" s="99" customFormat="1">
      <c r="A14" s="20"/>
      <c r="B14" s="23" t="s">
        <v>465</v>
      </c>
      <c r="C14" s="234"/>
      <c r="D14" s="234"/>
      <c r="E14" s="234"/>
      <c r="F14" s="234"/>
      <c r="G14" s="234"/>
      <c r="H14" s="107"/>
      <c r="I14" s="107"/>
      <c r="J14" s="4"/>
      <c r="K14" s="5"/>
      <c r="L14" s="4"/>
      <c r="M14" s="4"/>
    </row>
    <row r="15" spans="1:22" s="99" customFormat="1">
      <c r="A15" s="20"/>
      <c r="B15" s="23"/>
      <c r="C15" s="23"/>
      <c r="D15" s="23"/>
      <c r="E15" s="23"/>
      <c r="F15" s="23"/>
      <c r="G15" s="23"/>
      <c r="H15" s="22"/>
      <c r="I15" s="22"/>
      <c r="J15" s="4"/>
      <c r="K15" s="5"/>
      <c r="L15" s="121"/>
      <c r="M15" s="121"/>
    </row>
    <row r="16" spans="1:22" s="99" customFormat="1">
      <c r="A16" s="20"/>
      <c r="B16" s="242"/>
      <c r="C16" s="234"/>
      <c r="D16" s="234"/>
      <c r="E16" s="234"/>
      <c r="F16" s="234"/>
      <c r="G16" s="234"/>
      <c r="H16" s="107"/>
      <c r="I16" s="283" t="s">
        <v>464</v>
      </c>
      <c r="J16" s="283"/>
      <c r="K16" s="283"/>
      <c r="L16" s="240" t="s">
        <v>530</v>
      </c>
      <c r="M16" s="240" t="s">
        <v>529</v>
      </c>
    </row>
    <row r="17" spans="1:22" s="99" customFormat="1" ht="34.5" customHeight="1">
      <c r="A17" s="174" t="s">
        <v>461</v>
      </c>
      <c r="B17" s="231"/>
      <c r="C17" s="234"/>
      <c r="D17" s="234"/>
      <c r="E17" s="234"/>
      <c r="F17" s="234"/>
      <c r="G17" s="234"/>
      <c r="H17" s="107"/>
      <c r="I17" s="282" t="s">
        <v>1</v>
      </c>
      <c r="J17" s="282"/>
      <c r="K17" s="282"/>
      <c r="L17" s="239"/>
      <c r="M17" s="239"/>
    </row>
    <row r="18" spans="1:22" s="99" customFormat="1" ht="34.5" customHeight="1">
      <c r="A18" s="174" t="s">
        <v>461</v>
      </c>
      <c r="B18" s="238"/>
      <c r="C18" s="234"/>
      <c r="D18" s="234"/>
      <c r="E18" s="234"/>
      <c r="F18" s="234"/>
      <c r="G18" s="234"/>
      <c r="H18" s="107"/>
      <c r="I18" s="282" t="s">
        <v>449</v>
      </c>
      <c r="J18" s="282"/>
      <c r="K18" s="282"/>
      <c r="L18" s="239"/>
      <c r="M18" s="239"/>
    </row>
    <row r="19" spans="1:22" s="99" customFormat="1" ht="34.5" customHeight="1">
      <c r="A19" s="174" t="s">
        <v>461</v>
      </c>
      <c r="B19" s="238"/>
      <c r="C19" s="234"/>
      <c r="D19" s="234"/>
      <c r="E19" s="234"/>
      <c r="F19" s="234"/>
      <c r="G19" s="234"/>
      <c r="H19" s="107"/>
      <c r="I19" s="282" t="s">
        <v>448</v>
      </c>
      <c r="J19" s="282"/>
      <c r="K19" s="282"/>
      <c r="L19" s="233"/>
      <c r="M19" s="233"/>
    </row>
    <row r="20" spans="1:22" s="99" customFormat="1" ht="34.5" customHeight="1">
      <c r="A20" s="174" t="s">
        <v>461</v>
      </c>
      <c r="B20" s="231"/>
      <c r="C20" s="234"/>
      <c r="D20" s="234"/>
      <c r="E20" s="234"/>
      <c r="F20" s="234"/>
      <c r="G20" s="234"/>
      <c r="H20" s="107"/>
      <c r="I20" s="282" t="s">
        <v>447</v>
      </c>
      <c r="J20" s="282"/>
      <c r="K20" s="282"/>
      <c r="L20" s="237" t="s">
        <v>442</v>
      </c>
      <c r="M20" s="237" t="s">
        <v>442</v>
      </c>
    </row>
    <row r="21" spans="1:22" s="99" customFormat="1" ht="34.5" customHeight="1">
      <c r="A21" s="174" t="s">
        <v>461</v>
      </c>
      <c r="B21" s="231"/>
      <c r="C21" s="234"/>
      <c r="D21" s="234"/>
      <c r="E21" s="234"/>
      <c r="F21" s="234"/>
      <c r="G21" s="234"/>
      <c r="H21" s="107"/>
      <c r="I21" s="282" t="s">
        <v>463</v>
      </c>
      <c r="J21" s="282"/>
      <c r="K21" s="282"/>
      <c r="L21" s="233"/>
      <c r="M21" s="233"/>
    </row>
    <row r="22" spans="1:22" s="99" customFormat="1" ht="34.5" customHeight="1">
      <c r="A22" s="174" t="s">
        <v>461</v>
      </c>
      <c r="B22" s="231"/>
      <c r="C22" s="234"/>
      <c r="D22" s="234"/>
      <c r="E22" s="234"/>
      <c r="F22" s="234"/>
      <c r="G22" s="234"/>
      <c r="H22" s="107"/>
      <c r="I22" s="282" t="s">
        <v>462</v>
      </c>
      <c r="J22" s="282"/>
      <c r="K22" s="282"/>
      <c r="L22" s="233"/>
      <c r="M22" s="233"/>
    </row>
    <row r="23" spans="1:22" s="99" customFormat="1" ht="34.5" customHeight="1">
      <c r="A23" s="174" t="s">
        <v>461</v>
      </c>
      <c r="B23" s="231"/>
      <c r="C23" s="234"/>
      <c r="D23" s="234"/>
      <c r="E23" s="234"/>
      <c r="F23" s="234"/>
      <c r="G23" s="234"/>
      <c r="H23" s="107"/>
      <c r="I23" s="282" t="s">
        <v>443</v>
      </c>
      <c r="J23" s="282"/>
      <c r="K23" s="282"/>
      <c r="L23" s="233"/>
      <c r="M23" s="233"/>
    </row>
    <row r="24" spans="1:22" s="99" customFormat="1">
      <c r="A24" s="20"/>
      <c r="B24" s="231"/>
      <c r="C24" s="7"/>
      <c r="D24" s="7"/>
      <c r="E24" s="8"/>
      <c r="F24" s="7"/>
      <c r="G24" s="230"/>
      <c r="H24" s="6"/>
      <c r="I24" s="6"/>
      <c r="J24" s="4"/>
      <c r="K24" s="27"/>
      <c r="L24" s="3"/>
      <c r="M24" s="3"/>
    </row>
    <row r="25" spans="1:22">
      <c r="A25" s="20"/>
      <c r="B25" s="231"/>
      <c r="K25" s="27"/>
      <c r="L25" s="3"/>
      <c r="M25" s="3"/>
      <c r="N25" s="2"/>
      <c r="O25" s="2"/>
      <c r="P25" s="2"/>
      <c r="Q25" s="2"/>
      <c r="R25" s="2"/>
      <c r="S25" s="2"/>
      <c r="T25" s="2"/>
      <c r="U25" s="2"/>
      <c r="V25" s="2"/>
    </row>
    <row r="26" spans="1:22" s="99" customFormat="1">
      <c r="A26" s="20"/>
      <c r="B26" s="215" t="s">
        <v>460</v>
      </c>
      <c r="C26" s="234"/>
      <c r="D26" s="234"/>
      <c r="E26" s="234"/>
      <c r="F26" s="234"/>
      <c r="G26" s="234"/>
      <c r="H26" s="107"/>
      <c r="I26" s="107"/>
      <c r="J26" s="4"/>
      <c r="K26" s="27"/>
      <c r="L26" s="3"/>
      <c r="M26" s="3"/>
    </row>
    <row r="27" spans="1:22" s="99" customFormat="1">
      <c r="A27" s="20"/>
      <c r="B27" s="23"/>
      <c r="C27" s="23"/>
      <c r="D27" s="23"/>
      <c r="E27" s="23"/>
      <c r="F27" s="23"/>
      <c r="G27" s="23"/>
      <c r="H27" s="22"/>
      <c r="I27" s="22"/>
      <c r="J27" s="4"/>
      <c r="K27" s="27"/>
      <c r="L27" s="121"/>
      <c r="M27" s="121"/>
    </row>
    <row r="28" spans="1:22" s="99" customFormat="1">
      <c r="A28" s="20"/>
      <c r="B28" s="242"/>
      <c r="C28" s="234"/>
      <c r="D28" s="234"/>
      <c r="E28" s="234"/>
      <c r="F28" s="234"/>
      <c r="G28" s="234"/>
      <c r="H28" s="107"/>
      <c r="I28" s="285" t="s">
        <v>450</v>
      </c>
      <c r="J28" s="286"/>
      <c r="K28" s="287"/>
      <c r="L28" s="240" t="s">
        <v>530</v>
      </c>
      <c r="M28" s="240" t="s">
        <v>529</v>
      </c>
    </row>
    <row r="29" spans="1:22" s="99" customFormat="1" ht="34.5" customHeight="1">
      <c r="A29" s="174" t="s">
        <v>459</v>
      </c>
      <c r="B29" s="231"/>
      <c r="C29" s="234"/>
      <c r="D29" s="234"/>
      <c r="E29" s="234"/>
      <c r="F29" s="234"/>
      <c r="G29" s="234"/>
      <c r="H29" s="107"/>
      <c r="I29" s="288" t="s">
        <v>1</v>
      </c>
      <c r="J29" s="289"/>
      <c r="K29" s="290"/>
      <c r="L29" s="239"/>
      <c r="M29" s="239"/>
    </row>
    <row r="30" spans="1:22" s="99" customFormat="1" ht="34.5" customHeight="1">
      <c r="A30" s="174" t="s">
        <v>459</v>
      </c>
      <c r="B30" s="238"/>
      <c r="C30" s="234"/>
      <c r="D30" s="234"/>
      <c r="E30" s="234"/>
      <c r="F30" s="234"/>
      <c r="G30" s="234"/>
      <c r="H30" s="107"/>
      <c r="I30" s="288" t="s">
        <v>449</v>
      </c>
      <c r="J30" s="289"/>
      <c r="K30" s="290"/>
      <c r="L30" s="239"/>
      <c r="M30" s="239"/>
    </row>
    <row r="31" spans="1:22" s="99" customFormat="1" ht="34.5" customHeight="1">
      <c r="A31" s="174" t="s">
        <v>459</v>
      </c>
      <c r="B31" s="238"/>
      <c r="C31" s="234"/>
      <c r="D31" s="234"/>
      <c r="E31" s="234"/>
      <c r="F31" s="234"/>
      <c r="G31" s="234"/>
      <c r="H31" s="107"/>
      <c r="I31" s="288" t="s">
        <v>448</v>
      </c>
      <c r="J31" s="289"/>
      <c r="K31" s="290"/>
      <c r="L31" s="233"/>
      <c r="M31" s="233"/>
    </row>
    <row r="32" spans="1:22" s="99" customFormat="1" ht="34.5" customHeight="1">
      <c r="A32" s="174" t="s">
        <v>459</v>
      </c>
      <c r="B32" s="231"/>
      <c r="C32" s="234"/>
      <c r="D32" s="234"/>
      <c r="E32" s="234"/>
      <c r="F32" s="234"/>
      <c r="G32" s="234"/>
      <c r="H32" s="107"/>
      <c r="I32" s="288" t="s">
        <v>447</v>
      </c>
      <c r="J32" s="289"/>
      <c r="K32" s="290"/>
      <c r="L32" s="237" t="s">
        <v>442</v>
      </c>
      <c r="M32" s="237" t="s">
        <v>442</v>
      </c>
    </row>
    <row r="33" spans="1:22" s="99" customFormat="1" ht="34.5" customHeight="1">
      <c r="A33" s="174" t="s">
        <v>459</v>
      </c>
      <c r="B33" s="231"/>
      <c r="C33" s="234"/>
      <c r="D33" s="234"/>
      <c r="E33" s="234"/>
      <c r="F33" s="234"/>
      <c r="G33" s="234"/>
      <c r="H33" s="107"/>
      <c r="I33" s="295" t="s">
        <v>446</v>
      </c>
      <c r="J33" s="296"/>
      <c r="K33" s="297"/>
      <c r="L33" s="233"/>
      <c r="M33" s="233"/>
    </row>
    <row r="34" spans="1:22" s="99" customFormat="1" ht="34.5" customHeight="1">
      <c r="A34" s="174" t="s">
        <v>459</v>
      </c>
      <c r="B34" s="231"/>
      <c r="C34" s="234"/>
      <c r="D34" s="234"/>
      <c r="E34" s="234"/>
      <c r="F34" s="234"/>
      <c r="G34" s="234"/>
      <c r="H34" s="107"/>
      <c r="I34" s="295" t="s">
        <v>445</v>
      </c>
      <c r="J34" s="296"/>
      <c r="K34" s="297"/>
      <c r="L34" s="233"/>
      <c r="M34" s="233"/>
    </row>
    <row r="35" spans="1:22" s="236" customFormat="1" ht="34.5" customHeight="1">
      <c r="A35" s="174" t="s">
        <v>459</v>
      </c>
      <c r="B35" s="231"/>
      <c r="C35" s="234"/>
      <c r="D35" s="234"/>
      <c r="E35" s="234"/>
      <c r="F35" s="234"/>
      <c r="G35" s="234"/>
      <c r="H35" s="107"/>
      <c r="I35" s="295" t="s">
        <v>444</v>
      </c>
      <c r="J35" s="296"/>
      <c r="K35" s="297"/>
      <c r="L35" s="233"/>
      <c r="M35" s="233"/>
    </row>
    <row r="36" spans="1:22" s="99" customFormat="1" ht="34.5" customHeight="1">
      <c r="A36" s="174" t="s">
        <v>459</v>
      </c>
      <c r="B36" s="231"/>
      <c r="C36" s="234"/>
      <c r="D36" s="234"/>
      <c r="E36" s="234"/>
      <c r="F36" s="234"/>
      <c r="G36" s="234"/>
      <c r="H36" s="107"/>
      <c r="I36" s="291" t="s">
        <v>443</v>
      </c>
      <c r="J36" s="291"/>
      <c r="K36" s="291"/>
      <c r="L36" s="233"/>
      <c r="M36" s="233"/>
    </row>
    <row r="37" spans="1:22" s="99" customFormat="1">
      <c r="A37" s="20"/>
      <c r="B37" s="231"/>
      <c r="C37" s="7"/>
      <c r="D37" s="7"/>
      <c r="E37" s="8"/>
      <c r="F37" s="7"/>
      <c r="G37" s="232"/>
      <c r="H37" s="6"/>
      <c r="I37" s="6"/>
      <c r="J37" s="4"/>
      <c r="K37" s="27"/>
      <c r="L37" s="3"/>
      <c r="M37" s="3"/>
    </row>
    <row r="38" spans="1:22" s="99" customFormat="1">
      <c r="A38" s="20"/>
      <c r="B38" s="231"/>
      <c r="C38" s="7"/>
      <c r="D38" s="7"/>
      <c r="E38" s="8"/>
      <c r="F38" s="7"/>
      <c r="G38" s="232"/>
      <c r="H38" s="6"/>
      <c r="I38" s="6"/>
      <c r="J38" s="4"/>
      <c r="K38" s="27"/>
      <c r="L38" s="3"/>
      <c r="M38" s="3"/>
    </row>
    <row r="39" spans="1:22" s="99" customFormat="1">
      <c r="A39" s="20"/>
      <c r="B39" s="215" t="s">
        <v>458</v>
      </c>
      <c r="C39" s="234"/>
      <c r="D39" s="234"/>
      <c r="E39" s="234"/>
      <c r="F39" s="234"/>
      <c r="G39" s="234"/>
      <c r="H39" s="107"/>
      <c r="I39" s="107"/>
      <c r="J39" s="4"/>
      <c r="K39" s="27"/>
      <c r="L39" s="3"/>
      <c r="M39" s="3"/>
    </row>
    <row r="40" spans="1:22" s="99" customFormat="1">
      <c r="A40" s="20"/>
      <c r="B40" s="23"/>
      <c r="C40" s="23"/>
      <c r="D40" s="23"/>
      <c r="E40" s="23"/>
      <c r="F40" s="23"/>
      <c r="G40" s="23"/>
      <c r="H40" s="22"/>
      <c r="I40" s="22"/>
      <c r="J40" s="4"/>
      <c r="K40" s="27"/>
      <c r="L40" s="121"/>
      <c r="M40" s="121"/>
    </row>
    <row r="41" spans="1:22" s="99" customFormat="1">
      <c r="A41" s="20"/>
      <c r="B41" s="242"/>
      <c r="C41" s="234"/>
      <c r="D41" s="234"/>
      <c r="E41" s="234"/>
      <c r="F41" s="234"/>
      <c r="G41" s="234"/>
      <c r="H41" s="107"/>
      <c r="I41" s="285" t="s">
        <v>457</v>
      </c>
      <c r="J41" s="286"/>
      <c r="K41" s="287"/>
      <c r="L41" s="240" t="s">
        <v>530</v>
      </c>
      <c r="M41" s="240" t="s">
        <v>529</v>
      </c>
    </row>
    <row r="42" spans="1:22" s="99" customFormat="1" ht="34.5" customHeight="1">
      <c r="A42" s="174" t="s">
        <v>453</v>
      </c>
      <c r="B42" s="231"/>
      <c r="C42" s="234"/>
      <c r="D42" s="234"/>
      <c r="E42" s="234"/>
      <c r="F42" s="234"/>
      <c r="G42" s="234"/>
      <c r="H42" s="107"/>
      <c r="I42" s="288" t="s">
        <v>456</v>
      </c>
      <c r="J42" s="289"/>
      <c r="K42" s="290"/>
      <c r="L42" s="239"/>
      <c r="M42" s="239"/>
    </row>
    <row r="43" spans="1:22" s="99" customFormat="1" ht="34.5" customHeight="1">
      <c r="A43" s="174" t="s">
        <v>453</v>
      </c>
      <c r="B43" s="238"/>
      <c r="C43" s="234"/>
      <c r="D43" s="234"/>
      <c r="E43" s="234"/>
      <c r="F43" s="234"/>
      <c r="G43" s="234"/>
      <c r="H43" s="107"/>
      <c r="I43" s="288" t="s">
        <v>455</v>
      </c>
      <c r="J43" s="289"/>
      <c r="K43" s="290"/>
      <c r="L43" s="239"/>
      <c r="M43" s="239"/>
    </row>
    <row r="44" spans="1:22" s="99" customFormat="1" ht="34.5" customHeight="1">
      <c r="A44" s="174" t="s">
        <v>453</v>
      </c>
      <c r="B44" s="238"/>
      <c r="C44" s="234"/>
      <c r="D44" s="234"/>
      <c r="E44" s="234"/>
      <c r="F44" s="234"/>
      <c r="G44" s="234"/>
      <c r="H44" s="107"/>
      <c r="I44" s="288" t="s">
        <v>454</v>
      </c>
      <c r="J44" s="289"/>
      <c r="K44" s="290"/>
      <c r="L44" s="243"/>
      <c r="M44" s="243"/>
    </row>
    <row r="45" spans="1:22" s="99" customFormat="1" ht="34.5" customHeight="1">
      <c r="A45" s="174" t="s">
        <v>453</v>
      </c>
      <c r="B45" s="231"/>
      <c r="C45" s="234"/>
      <c r="D45" s="234"/>
      <c r="E45" s="234"/>
      <c r="F45" s="234"/>
      <c r="G45" s="234"/>
      <c r="H45" s="107"/>
      <c r="I45" s="288" t="s">
        <v>452</v>
      </c>
      <c r="J45" s="289"/>
      <c r="K45" s="290"/>
      <c r="L45" s="239"/>
      <c r="M45" s="239"/>
    </row>
    <row r="46" spans="1:22" s="99" customFormat="1">
      <c r="A46" s="20"/>
      <c r="B46" s="231"/>
      <c r="C46" s="7"/>
      <c r="D46" s="7"/>
      <c r="E46" s="8"/>
      <c r="F46" s="7"/>
      <c r="G46" s="230"/>
      <c r="H46" s="6"/>
      <c r="I46" s="6"/>
      <c r="J46" s="4"/>
      <c r="K46" s="27"/>
      <c r="L46" s="3"/>
      <c r="M46" s="3"/>
    </row>
    <row r="47" spans="1:22">
      <c r="A47" s="20"/>
      <c r="B47" s="231"/>
      <c r="K47" s="27"/>
      <c r="L47" s="3"/>
      <c r="M47" s="3"/>
      <c r="N47" s="2"/>
      <c r="O47" s="2"/>
      <c r="P47" s="2"/>
      <c r="Q47" s="2"/>
      <c r="R47" s="2"/>
      <c r="S47" s="2"/>
      <c r="T47" s="2"/>
      <c r="U47" s="2"/>
      <c r="V47" s="2"/>
    </row>
    <row r="48" spans="1:22" s="99" customFormat="1">
      <c r="A48" s="20"/>
      <c r="B48" s="215" t="s">
        <v>451</v>
      </c>
      <c r="C48" s="234"/>
      <c r="D48" s="234"/>
      <c r="E48" s="234"/>
      <c r="F48" s="234"/>
      <c r="G48" s="234"/>
      <c r="H48" s="107"/>
      <c r="I48" s="107"/>
      <c r="J48" s="4"/>
      <c r="K48" s="27"/>
      <c r="L48" s="3"/>
      <c r="M48" s="3"/>
    </row>
    <row r="49" spans="1:13" s="99" customFormat="1">
      <c r="A49" s="20"/>
      <c r="B49" s="23"/>
      <c r="C49" s="23"/>
      <c r="D49" s="23"/>
      <c r="E49" s="23"/>
      <c r="F49" s="23"/>
      <c r="G49" s="23"/>
      <c r="H49" s="22"/>
      <c r="I49" s="22"/>
      <c r="J49" s="4"/>
      <c r="K49" s="27"/>
      <c r="L49" s="121"/>
      <c r="M49" s="121"/>
    </row>
    <row r="50" spans="1:13" s="99" customFormat="1">
      <c r="A50" s="20"/>
      <c r="B50" s="242"/>
      <c r="C50" s="234"/>
      <c r="D50" s="234"/>
      <c r="E50" s="234"/>
      <c r="F50" s="234"/>
      <c r="G50" s="234"/>
      <c r="H50" s="241"/>
      <c r="I50" s="292" t="s">
        <v>450</v>
      </c>
      <c r="J50" s="293"/>
      <c r="K50" s="294"/>
      <c r="L50" s="240" t="s">
        <v>530</v>
      </c>
      <c r="M50" s="240" t="s">
        <v>529</v>
      </c>
    </row>
    <row r="51" spans="1:13" s="99" customFormat="1" ht="34.5" customHeight="1">
      <c r="A51" s="235" t="s">
        <v>441</v>
      </c>
      <c r="B51" s="231"/>
      <c r="C51" s="234"/>
      <c r="D51" s="234"/>
      <c r="E51" s="234"/>
      <c r="F51" s="234"/>
      <c r="G51" s="234"/>
      <c r="H51" s="107"/>
      <c r="I51" s="295" t="s">
        <v>1</v>
      </c>
      <c r="J51" s="296"/>
      <c r="K51" s="297"/>
      <c r="L51" s="239"/>
      <c r="M51" s="239"/>
    </row>
    <row r="52" spans="1:13" s="99" customFormat="1" ht="34.5" customHeight="1">
      <c r="A52" s="235" t="s">
        <v>441</v>
      </c>
      <c r="B52" s="238"/>
      <c r="C52" s="234"/>
      <c r="D52" s="234"/>
      <c r="E52" s="234"/>
      <c r="F52" s="234"/>
      <c r="G52" s="234"/>
      <c r="H52" s="107"/>
      <c r="I52" s="295" t="s">
        <v>449</v>
      </c>
      <c r="J52" s="296"/>
      <c r="K52" s="297"/>
      <c r="L52" s="239"/>
      <c r="M52" s="239"/>
    </row>
    <row r="53" spans="1:13" s="99" customFormat="1" ht="34.5" customHeight="1">
      <c r="A53" s="235" t="s">
        <v>441</v>
      </c>
      <c r="B53" s="238"/>
      <c r="C53" s="234"/>
      <c r="D53" s="234"/>
      <c r="E53" s="234"/>
      <c r="F53" s="234"/>
      <c r="G53" s="234"/>
      <c r="H53" s="107"/>
      <c r="I53" s="295" t="s">
        <v>448</v>
      </c>
      <c r="J53" s="296"/>
      <c r="K53" s="297"/>
      <c r="L53" s="233"/>
      <c r="M53" s="233"/>
    </row>
    <row r="54" spans="1:13" s="99" customFormat="1" ht="34.5" customHeight="1">
      <c r="A54" s="235" t="s">
        <v>441</v>
      </c>
      <c r="B54" s="231"/>
      <c r="C54" s="234"/>
      <c r="D54" s="234"/>
      <c r="E54" s="234"/>
      <c r="F54" s="234"/>
      <c r="G54" s="234"/>
      <c r="H54" s="107"/>
      <c r="I54" s="295" t="s">
        <v>447</v>
      </c>
      <c r="J54" s="296"/>
      <c r="K54" s="297"/>
      <c r="L54" s="237"/>
      <c r="M54" s="237"/>
    </row>
    <row r="55" spans="1:13" s="99" customFormat="1" ht="34.5" customHeight="1">
      <c r="A55" s="235" t="s">
        <v>441</v>
      </c>
      <c r="B55" s="231"/>
      <c r="C55" s="234"/>
      <c r="D55" s="234"/>
      <c r="E55" s="234"/>
      <c r="F55" s="234"/>
      <c r="G55" s="234"/>
      <c r="H55" s="107"/>
      <c r="I55" s="295" t="s">
        <v>446</v>
      </c>
      <c r="J55" s="296"/>
      <c r="K55" s="297"/>
      <c r="L55" s="233"/>
      <c r="M55" s="233"/>
    </row>
    <row r="56" spans="1:13" s="99" customFormat="1" ht="34.5" customHeight="1">
      <c r="A56" s="235" t="s">
        <v>441</v>
      </c>
      <c r="B56" s="231"/>
      <c r="C56" s="234"/>
      <c r="D56" s="234"/>
      <c r="E56" s="234"/>
      <c r="F56" s="234"/>
      <c r="G56" s="234"/>
      <c r="H56" s="107"/>
      <c r="I56" s="295" t="s">
        <v>445</v>
      </c>
      <c r="J56" s="296"/>
      <c r="K56" s="297"/>
      <c r="L56" s="233"/>
      <c r="M56" s="233"/>
    </row>
    <row r="57" spans="1:13" s="236" customFormat="1" ht="34.5" customHeight="1">
      <c r="A57" s="235" t="s">
        <v>441</v>
      </c>
      <c r="B57" s="231"/>
      <c r="C57" s="234"/>
      <c r="D57" s="234"/>
      <c r="E57" s="234"/>
      <c r="F57" s="234"/>
      <c r="G57" s="234"/>
      <c r="H57" s="107"/>
      <c r="I57" s="295" t="s">
        <v>444</v>
      </c>
      <c r="J57" s="296"/>
      <c r="K57" s="297"/>
      <c r="L57" s="233"/>
      <c r="M57" s="233"/>
    </row>
    <row r="58" spans="1:13" s="99" customFormat="1" ht="34.5" customHeight="1">
      <c r="A58" s="235" t="s">
        <v>441</v>
      </c>
      <c r="B58" s="231"/>
      <c r="C58" s="234"/>
      <c r="D58" s="234"/>
      <c r="E58" s="234"/>
      <c r="F58" s="234"/>
      <c r="G58" s="234"/>
      <c r="H58" s="107"/>
      <c r="I58" s="291" t="s">
        <v>443</v>
      </c>
      <c r="J58" s="291"/>
      <c r="K58" s="291"/>
      <c r="L58" s="233" t="s">
        <v>442</v>
      </c>
      <c r="M58" s="233" t="s">
        <v>442</v>
      </c>
    </row>
    <row r="59" spans="1:13" s="99" customFormat="1" ht="34.5" customHeight="1">
      <c r="A59" s="235" t="s">
        <v>441</v>
      </c>
      <c r="B59" s="231"/>
      <c r="C59" s="234"/>
      <c r="D59" s="234"/>
      <c r="E59" s="234"/>
      <c r="F59" s="234"/>
      <c r="G59" s="234"/>
      <c r="H59" s="107"/>
      <c r="I59" s="291" t="s">
        <v>440</v>
      </c>
      <c r="J59" s="291"/>
      <c r="K59" s="291"/>
      <c r="L59" s="233" t="s">
        <v>41</v>
      </c>
      <c r="M59" s="233" t="s">
        <v>41</v>
      </c>
    </row>
    <row r="60" spans="1:13" s="99" customFormat="1">
      <c r="A60" s="20"/>
      <c r="B60" s="231"/>
      <c r="C60" s="7"/>
      <c r="D60" s="7"/>
      <c r="E60" s="8"/>
      <c r="F60" s="7"/>
      <c r="G60" s="232"/>
      <c r="H60" s="6"/>
      <c r="I60" s="6"/>
      <c r="J60" s="4"/>
      <c r="K60" s="27"/>
      <c r="L60" s="3"/>
      <c r="M60" s="3"/>
    </row>
    <row r="61" spans="1:13" s="99" customFormat="1">
      <c r="A61" s="20"/>
      <c r="B61" s="231"/>
      <c r="C61" s="7"/>
      <c r="D61" s="7"/>
      <c r="E61" s="8"/>
      <c r="F61" s="7"/>
      <c r="G61" s="232"/>
      <c r="H61" s="6"/>
      <c r="I61" s="6"/>
      <c r="J61" s="4"/>
      <c r="K61" s="27"/>
      <c r="L61" s="3"/>
      <c r="M61" s="3"/>
    </row>
    <row r="62" spans="1:13" s="99" customFormat="1">
      <c r="A62" s="20"/>
      <c r="B62" s="231"/>
      <c r="C62" s="7"/>
      <c r="D62" s="7"/>
      <c r="E62" s="8"/>
      <c r="F62" s="7"/>
      <c r="G62" s="232"/>
      <c r="H62" s="6"/>
      <c r="I62" s="6"/>
      <c r="J62" s="4"/>
      <c r="K62" s="27"/>
      <c r="L62" s="4"/>
      <c r="M62" s="4"/>
    </row>
    <row r="63" spans="1:13" s="99" customFormat="1">
      <c r="A63" s="20"/>
      <c r="B63" s="231"/>
      <c r="C63" s="7"/>
      <c r="D63" s="7"/>
      <c r="E63" s="8"/>
      <c r="F63" s="7"/>
      <c r="G63" s="230"/>
      <c r="H63" s="6"/>
      <c r="I63" s="6"/>
      <c r="J63" s="4"/>
      <c r="K63" s="27"/>
      <c r="L63" s="4"/>
      <c r="M63" s="4"/>
    </row>
    <row r="64" spans="1:13" s="99" customFormat="1">
      <c r="A64" s="20"/>
      <c r="B64" s="23"/>
      <c r="C64" s="108"/>
      <c r="D64" s="108"/>
      <c r="E64" s="108"/>
      <c r="F64" s="108"/>
      <c r="G64" s="108"/>
      <c r="H64" s="107"/>
      <c r="I64" s="107"/>
      <c r="J64" s="4"/>
      <c r="K64" s="27"/>
      <c r="L64" s="4"/>
      <c r="M64" s="4"/>
    </row>
    <row r="65" spans="1:13" s="99" customFormat="1">
      <c r="A65" s="20"/>
      <c r="B65" s="54"/>
      <c r="C65" s="229" t="s">
        <v>439</v>
      </c>
      <c r="D65" s="106"/>
      <c r="E65" s="106"/>
      <c r="F65" s="106"/>
      <c r="G65" s="106"/>
      <c r="H65" s="106"/>
      <c r="I65" s="6"/>
      <c r="J65" s="104"/>
      <c r="K65" s="5"/>
      <c r="L65" s="4"/>
      <c r="M65" s="4"/>
    </row>
    <row r="66" spans="1:13" s="99" customFormat="1" ht="34.5" customHeight="1">
      <c r="A66" s="20"/>
      <c r="B66" s="54"/>
      <c r="C66" s="228"/>
      <c r="D66" s="284" t="s">
        <v>438</v>
      </c>
      <c r="E66" s="284"/>
      <c r="F66" s="284"/>
      <c r="G66" s="284"/>
      <c r="H66" s="284"/>
      <c r="I66" s="284"/>
      <c r="J66" s="284"/>
      <c r="K66" s="284"/>
      <c r="L66" s="284"/>
      <c r="M66" s="226"/>
    </row>
    <row r="67" spans="1:13" s="99" customFormat="1" ht="34.5" customHeight="1">
      <c r="A67" s="20"/>
      <c r="B67" s="54"/>
      <c r="C67" s="227"/>
      <c r="D67" s="263" t="s">
        <v>437</v>
      </c>
      <c r="E67" s="263"/>
      <c r="F67" s="263"/>
      <c r="G67" s="263"/>
      <c r="H67" s="263"/>
      <c r="I67" s="263"/>
      <c r="J67" s="263"/>
      <c r="K67" s="263"/>
      <c r="L67" s="263"/>
      <c r="M67" s="226"/>
    </row>
    <row r="68" spans="1:13" s="99" customFormat="1" ht="34.5" customHeight="1">
      <c r="A68" s="20"/>
      <c r="B68" s="54"/>
      <c r="C68" s="227"/>
      <c r="D68" s="263" t="s">
        <v>436</v>
      </c>
      <c r="E68" s="263"/>
      <c r="F68" s="263"/>
      <c r="G68" s="263"/>
      <c r="H68" s="263"/>
      <c r="I68" s="263"/>
      <c r="J68" s="263"/>
      <c r="K68" s="263"/>
      <c r="L68" s="263"/>
      <c r="M68" s="226"/>
    </row>
    <row r="69" spans="1:13" s="99" customFormat="1" ht="34.5" customHeight="1">
      <c r="A69" s="20"/>
      <c r="B69" s="54"/>
      <c r="C69" s="227"/>
      <c r="D69" s="263" t="s">
        <v>435</v>
      </c>
      <c r="E69" s="263"/>
      <c r="F69" s="263"/>
      <c r="G69" s="263"/>
      <c r="H69" s="263"/>
      <c r="I69" s="263"/>
      <c r="J69" s="263"/>
      <c r="K69" s="263"/>
      <c r="L69" s="263"/>
      <c r="M69" s="226"/>
    </row>
    <row r="70" spans="1:13" s="99" customFormat="1" ht="34.5" customHeight="1">
      <c r="A70" s="20"/>
      <c r="B70" s="54"/>
      <c r="C70" s="227"/>
      <c r="D70" s="263" t="s">
        <v>434</v>
      </c>
      <c r="E70" s="263"/>
      <c r="F70" s="263"/>
      <c r="G70" s="263"/>
      <c r="H70" s="263"/>
      <c r="I70" s="263"/>
      <c r="J70" s="263"/>
      <c r="K70" s="263"/>
      <c r="L70" s="263"/>
      <c r="M70" s="226"/>
    </row>
    <row r="71" spans="1:13" s="99" customFormat="1">
      <c r="A71" s="20"/>
      <c r="B71" s="23"/>
      <c r="C71" s="108"/>
      <c r="D71" s="108"/>
      <c r="E71" s="108"/>
      <c r="F71" s="108"/>
      <c r="G71" s="108"/>
      <c r="H71" s="107"/>
      <c r="I71" s="107"/>
      <c r="J71" s="4"/>
      <c r="K71" s="5"/>
      <c r="L71" s="4"/>
      <c r="M71" s="4"/>
    </row>
    <row r="72" spans="1:13" s="221" customFormat="1">
      <c r="A72" s="225"/>
      <c r="B72" s="23"/>
      <c r="C72" s="224" t="s">
        <v>433</v>
      </c>
      <c r="F72" s="137"/>
      <c r="G72" s="224"/>
      <c r="H72" s="222" t="s">
        <v>432</v>
      </c>
      <c r="I72" s="222"/>
      <c r="J72" s="222" t="s">
        <v>431</v>
      </c>
      <c r="K72" s="223"/>
      <c r="L72" s="222"/>
      <c r="M72" s="137"/>
    </row>
    <row r="73" spans="1:13" s="99" customFormat="1">
      <c r="A73" s="20"/>
      <c r="B73" s="54"/>
      <c r="C73" s="220"/>
      <c r="D73" s="108"/>
      <c r="E73" s="108"/>
      <c r="F73" s="108"/>
      <c r="G73" s="108"/>
      <c r="H73" s="107"/>
      <c r="I73" s="106"/>
      <c r="J73" s="4"/>
      <c r="K73" s="5"/>
      <c r="L73" s="219"/>
      <c r="M73" s="219"/>
    </row>
    <row r="74" spans="1:13" s="99" customFormat="1">
      <c r="A74" s="20"/>
      <c r="B74" s="54"/>
      <c r="C74" s="100"/>
      <c r="D74" s="100"/>
      <c r="E74" s="100"/>
      <c r="F74" s="100"/>
      <c r="G74" s="100"/>
      <c r="H74" s="100"/>
      <c r="I74" s="100"/>
      <c r="J74" s="100"/>
      <c r="K74" s="101"/>
      <c r="L74" s="100"/>
      <c r="M74" s="100"/>
    </row>
    <row r="75" spans="1:13" s="99" customFormat="1">
      <c r="A75" s="20"/>
      <c r="B75" s="54"/>
      <c r="C75" s="103"/>
      <c r="D75" s="108"/>
      <c r="E75" s="108"/>
      <c r="F75" s="108"/>
      <c r="G75" s="108"/>
      <c r="H75" s="107"/>
      <c r="I75" s="106"/>
      <c r="J75" s="4"/>
      <c r="K75" s="5"/>
      <c r="L75" s="219"/>
    </row>
    <row r="76" spans="1:13" s="99" customFormat="1">
      <c r="A76" s="20"/>
      <c r="B76" s="54"/>
      <c r="C76" s="103"/>
      <c r="D76" s="108"/>
      <c r="E76" s="108"/>
      <c r="F76" s="108"/>
      <c r="G76" s="108"/>
      <c r="H76" s="107"/>
      <c r="I76" s="106"/>
      <c r="J76" s="4"/>
      <c r="K76" s="5"/>
      <c r="L76" s="219"/>
    </row>
    <row r="77" spans="1:13" s="99" customFormat="1">
      <c r="A77" s="20"/>
      <c r="B77" s="54"/>
      <c r="C77" s="264" t="s">
        <v>430</v>
      </c>
      <c r="D77" s="264"/>
      <c r="E77" s="264"/>
      <c r="F77" s="264"/>
      <c r="G77" s="264"/>
      <c r="H77" s="264" t="s">
        <v>429</v>
      </c>
      <c r="I77" s="264"/>
      <c r="J77" s="264" t="s">
        <v>428</v>
      </c>
      <c r="K77" s="264"/>
      <c r="L77" s="264"/>
      <c r="M77" s="105"/>
    </row>
    <row r="78" spans="1:13" s="99" customFormat="1">
      <c r="A78" s="20"/>
      <c r="B78" s="54"/>
      <c r="C78" s="264" t="s">
        <v>427</v>
      </c>
      <c r="D78" s="264"/>
      <c r="E78" s="264"/>
      <c r="F78" s="264"/>
      <c r="G78" s="264"/>
      <c r="H78" s="264" t="s">
        <v>426</v>
      </c>
      <c r="I78" s="264"/>
      <c r="J78" s="264" t="s">
        <v>425</v>
      </c>
      <c r="K78" s="264"/>
      <c r="L78" s="264"/>
      <c r="M78" s="104"/>
    </row>
    <row r="79" spans="1:13" s="99" customFormat="1">
      <c r="A79" s="20"/>
      <c r="B79" s="54"/>
      <c r="C79" s="264" t="s">
        <v>424</v>
      </c>
      <c r="D79" s="264"/>
      <c r="E79" s="264"/>
      <c r="F79" s="264"/>
      <c r="G79" s="264"/>
      <c r="H79" s="264" t="s">
        <v>423</v>
      </c>
      <c r="I79" s="264"/>
      <c r="J79" s="264" t="s">
        <v>422</v>
      </c>
      <c r="K79" s="264"/>
      <c r="L79" s="264"/>
      <c r="M79" s="105"/>
    </row>
    <row r="80" spans="1:13" s="99" customFormat="1">
      <c r="A80" s="20"/>
      <c r="B80" s="54"/>
      <c r="C80" s="264" t="s">
        <v>421</v>
      </c>
      <c r="D80" s="264"/>
      <c r="E80" s="264"/>
      <c r="F80" s="264"/>
      <c r="G80" s="264"/>
      <c r="H80" s="264" t="s">
        <v>420</v>
      </c>
      <c r="I80" s="264"/>
      <c r="J80" s="264" t="s">
        <v>419</v>
      </c>
      <c r="K80" s="264"/>
      <c r="L80" s="264"/>
      <c r="M80" s="104"/>
    </row>
    <row r="81" spans="1:13" s="99" customFormat="1">
      <c r="A81" s="20"/>
      <c r="B81" s="54"/>
      <c r="C81" s="264" t="s">
        <v>418</v>
      </c>
      <c r="D81" s="264"/>
      <c r="E81" s="264"/>
      <c r="F81" s="264"/>
      <c r="G81" s="264"/>
      <c r="H81" s="106"/>
      <c r="I81" s="106"/>
      <c r="M81" s="104"/>
    </row>
    <row r="82" spans="1:13" s="99" customFormat="1">
      <c r="A82" s="20"/>
      <c r="C82" s="264" t="s">
        <v>417</v>
      </c>
      <c r="D82" s="264"/>
      <c r="E82" s="264"/>
      <c r="F82" s="264"/>
      <c r="G82" s="264"/>
      <c r="J82" s="218"/>
      <c r="K82" s="218"/>
      <c r="L82" s="218"/>
      <c r="M82" s="3"/>
    </row>
    <row r="83" spans="1:13" s="99" customFormat="1">
      <c r="A83" s="20"/>
      <c r="B83" s="54"/>
      <c r="C83" s="264" t="s">
        <v>416</v>
      </c>
      <c r="D83" s="264"/>
      <c r="E83" s="264"/>
      <c r="F83" s="264"/>
      <c r="H83"/>
      <c r="I83"/>
      <c r="M83" s="4"/>
    </row>
    <row r="84" spans="1:13" s="99" customFormat="1">
      <c r="A84" s="20"/>
      <c r="B84" s="54"/>
      <c r="C84" s="264" t="s">
        <v>415</v>
      </c>
      <c r="D84" s="264"/>
      <c r="E84" s="264"/>
      <c r="F84" s="264"/>
      <c r="H84" s="106"/>
      <c r="I84" s="106"/>
      <c r="J84" s="218"/>
      <c r="K84" s="218"/>
      <c r="L84" s="218"/>
      <c r="M84" s="4"/>
    </row>
    <row r="85" spans="1:13" s="99" customFormat="1">
      <c r="A85" s="20"/>
      <c r="B85" s="54"/>
      <c r="C85" s="264" t="s">
        <v>414</v>
      </c>
      <c r="D85" s="264"/>
      <c r="E85" s="264"/>
      <c r="F85" s="264"/>
      <c r="G85" s="106"/>
      <c r="H85" s="106"/>
      <c r="I85" s="106"/>
      <c r="J85" s="218"/>
      <c r="K85" s="218"/>
      <c r="L85" s="218"/>
      <c r="M85" s="4"/>
    </row>
    <row r="86" spans="1:13" s="99" customFormat="1">
      <c r="A86" s="20"/>
      <c r="B86" s="54"/>
      <c r="C86" s="264" t="s">
        <v>413</v>
      </c>
      <c r="D86" s="264"/>
      <c r="E86" s="264"/>
      <c r="F86" s="264"/>
      <c r="G86" s="106"/>
      <c r="H86" s="106"/>
      <c r="I86" s="106"/>
      <c r="J86" s="218"/>
      <c r="K86" s="218"/>
      <c r="L86" s="218"/>
      <c r="M86" s="4"/>
    </row>
    <row r="87" spans="1:13" s="99" customFormat="1">
      <c r="A87" s="20"/>
      <c r="B87" s="54"/>
      <c r="C87" s="264" t="s">
        <v>412</v>
      </c>
      <c r="D87" s="264"/>
      <c r="E87" s="264"/>
      <c r="F87" s="264"/>
      <c r="G87" s="106"/>
      <c r="H87" s="106"/>
      <c r="I87" s="106"/>
      <c r="J87" s="103"/>
      <c r="K87" s="140"/>
      <c r="L87" s="4"/>
      <c r="M87" s="4"/>
    </row>
    <row r="88" spans="1:13" s="99" customFormat="1">
      <c r="A88" s="20"/>
      <c r="B88" s="54"/>
      <c r="C88" s="264" t="s">
        <v>411</v>
      </c>
      <c r="D88" s="264"/>
      <c r="E88" s="264"/>
      <c r="F88" s="264"/>
      <c r="G88" s="264"/>
      <c r="H88" s="106"/>
      <c r="I88" s="106"/>
      <c r="J88" s="103"/>
      <c r="K88" s="140"/>
      <c r="L88" s="4"/>
      <c r="M88" s="4"/>
    </row>
    <row r="89" spans="1:13" s="99" customFormat="1">
      <c r="A89" s="20"/>
      <c r="B89" s="54"/>
      <c r="H89" s="106"/>
      <c r="I89" s="106"/>
      <c r="J89" s="103"/>
      <c r="K89" s="140"/>
      <c r="L89" s="4"/>
      <c r="M89" s="4"/>
    </row>
    <row r="90" spans="1:13" s="99" customFormat="1">
      <c r="A90" s="20"/>
      <c r="B90" s="54"/>
      <c r="C90" s="100"/>
      <c r="D90" s="100"/>
      <c r="E90" s="100"/>
      <c r="F90" s="100"/>
      <c r="G90" s="100"/>
      <c r="H90" s="100"/>
      <c r="I90" s="100"/>
      <c r="J90" s="100"/>
      <c r="K90" s="101"/>
      <c r="L90" s="100"/>
      <c r="M90" s="100"/>
    </row>
    <row r="91" spans="1:13" s="99" customFormat="1">
      <c r="A91" s="20"/>
      <c r="B91" s="217" t="s">
        <v>410</v>
      </c>
      <c r="C91" s="216"/>
      <c r="D91" s="96"/>
      <c r="E91" s="96"/>
      <c r="F91" s="96"/>
      <c r="G91" s="96"/>
      <c r="H91" s="95"/>
      <c r="I91" s="95"/>
      <c r="J91" s="89"/>
      <c r="K91" s="89"/>
      <c r="L91" s="89"/>
      <c r="M91" s="89"/>
    </row>
    <row r="92" spans="1:13" s="99" customFormat="1">
      <c r="A92" s="20"/>
      <c r="B92" s="54"/>
      <c r="C92" s="18"/>
      <c r="D92" s="8"/>
      <c r="E92" s="8"/>
      <c r="F92" s="8"/>
      <c r="G92" s="8"/>
      <c r="H92" s="29"/>
      <c r="I92" s="29"/>
      <c r="J92" s="93"/>
      <c r="K92" s="27"/>
      <c r="L92" s="93"/>
      <c r="M92" s="93"/>
    </row>
    <row r="93" spans="1:13" s="99" customFormat="1">
      <c r="A93" s="20"/>
      <c r="B93" s="215" t="s">
        <v>409</v>
      </c>
      <c r="C93" s="18"/>
      <c r="D93" s="8"/>
      <c r="E93" s="8"/>
      <c r="F93" s="8"/>
      <c r="G93" s="8"/>
      <c r="H93" s="29"/>
      <c r="I93" s="29"/>
      <c r="J93" s="93"/>
      <c r="K93" s="93"/>
      <c r="L93" s="93"/>
      <c r="M93" s="93"/>
    </row>
    <row r="94" spans="1:13" s="99" customFormat="1" ht="18.75" customHeight="1">
      <c r="A94" s="20"/>
      <c r="B94" s="23"/>
      <c r="C94" s="18"/>
      <c r="D94" s="8"/>
      <c r="E94" s="8"/>
      <c r="F94" s="8"/>
      <c r="G94" s="8"/>
      <c r="H94" s="29"/>
      <c r="I94" s="29"/>
      <c r="J94" s="89"/>
      <c r="K94" s="89"/>
      <c r="L94" s="121"/>
      <c r="M94" s="121"/>
    </row>
    <row r="95" spans="1:13" s="99" customFormat="1">
      <c r="A95" s="20"/>
      <c r="B95" s="23"/>
      <c r="C95" s="18"/>
      <c r="D95" s="8"/>
      <c r="E95" s="8"/>
      <c r="F95" s="8"/>
      <c r="G95" s="8"/>
      <c r="H95" s="29"/>
      <c r="I95" s="29"/>
      <c r="J95" s="214" t="s">
        <v>56</v>
      </c>
      <c r="K95" s="213"/>
      <c r="L95" s="211" t="s">
        <v>530</v>
      </c>
      <c r="M95" s="211" t="s">
        <v>529</v>
      </c>
    </row>
    <row r="96" spans="1:13" s="99" customFormat="1">
      <c r="A96" s="20"/>
      <c r="B96" s="54"/>
      <c r="C96" s="8"/>
      <c r="D96" s="8"/>
      <c r="E96" s="8"/>
      <c r="F96" s="8"/>
      <c r="G96" s="8"/>
      <c r="H96" s="29"/>
      <c r="I96" s="53" t="s">
        <v>47</v>
      </c>
      <c r="J96" s="52"/>
      <c r="K96" s="212"/>
      <c r="L96" s="211" t="s">
        <v>497</v>
      </c>
      <c r="M96" s="211" t="s">
        <v>497</v>
      </c>
    </row>
    <row r="97" spans="1:22" s="99" customFormat="1" ht="54" customHeight="1">
      <c r="A97" s="174" t="s">
        <v>408</v>
      </c>
      <c r="B97" s="54"/>
      <c r="C97" s="265" t="s">
        <v>407</v>
      </c>
      <c r="D97" s="266"/>
      <c r="E97" s="266"/>
      <c r="F97" s="266"/>
      <c r="G97" s="266"/>
      <c r="H97" s="267"/>
      <c r="I97" s="210" t="s">
        <v>406</v>
      </c>
      <c r="J97" s="161" t="s">
        <v>503</v>
      </c>
      <c r="K97" s="209"/>
      <c r="L97" s="208"/>
      <c r="M97" s="207"/>
    </row>
    <row r="98" spans="1:22" s="99" customFormat="1">
      <c r="A98" s="20"/>
      <c r="B98" s="206"/>
      <c r="C98" s="18"/>
      <c r="D98" s="8"/>
      <c r="E98" s="8"/>
      <c r="F98" s="8"/>
      <c r="G98" s="8"/>
      <c r="H98" s="29"/>
      <c r="I98" s="29"/>
      <c r="J98" s="93"/>
      <c r="K98" s="93"/>
      <c r="L98" s="28"/>
      <c r="M98" s="28"/>
    </row>
    <row r="99" spans="1:22" s="99" customFormat="1">
      <c r="A99" s="20"/>
      <c r="B99" s="206"/>
      <c r="C99" s="18"/>
      <c r="D99" s="8"/>
      <c r="E99" s="8"/>
      <c r="F99" s="8"/>
      <c r="G99" s="8"/>
      <c r="H99" s="29"/>
      <c r="I99" s="29"/>
      <c r="J99" s="93"/>
      <c r="K99" s="93"/>
      <c r="L99" s="28"/>
      <c r="M99" s="28"/>
    </row>
    <row r="100" spans="1:22" s="99" customFormat="1">
      <c r="A100" s="20"/>
      <c r="B100" s="206"/>
      <c r="C100" s="18"/>
      <c r="D100" s="8"/>
      <c r="E100" s="8"/>
      <c r="F100" s="8"/>
      <c r="G100" s="8"/>
      <c r="H100" s="29"/>
      <c r="I100" s="29"/>
      <c r="J100" s="93"/>
      <c r="K100" s="93"/>
      <c r="L100" s="28"/>
      <c r="M100" s="28"/>
    </row>
    <row r="101" spans="1:22">
      <c r="A101" s="20"/>
      <c r="B101" s="23" t="s">
        <v>404</v>
      </c>
      <c r="C101" s="23"/>
      <c r="D101" s="23"/>
      <c r="E101" s="23"/>
      <c r="F101" s="23"/>
      <c r="G101" s="23"/>
      <c r="H101" s="22"/>
      <c r="I101" s="22"/>
      <c r="L101" s="58"/>
      <c r="M101" s="58"/>
      <c r="N101" s="2"/>
      <c r="O101" s="2"/>
      <c r="P101" s="2"/>
      <c r="Q101" s="2"/>
      <c r="R101" s="2"/>
      <c r="S101" s="2"/>
      <c r="T101" s="2"/>
      <c r="U101" s="2"/>
      <c r="V101" s="2"/>
    </row>
    <row r="102" spans="1:22">
      <c r="A102" s="20"/>
      <c r="B102" s="23"/>
      <c r="C102" s="23"/>
      <c r="D102" s="23"/>
      <c r="E102" s="23"/>
      <c r="F102" s="23"/>
      <c r="G102" s="23"/>
      <c r="H102" s="22"/>
      <c r="I102" s="22"/>
      <c r="L102" s="121"/>
      <c r="M102" s="121"/>
      <c r="N102" s="2"/>
      <c r="O102" s="2"/>
      <c r="P102" s="2"/>
      <c r="Q102" s="2"/>
      <c r="R102" s="2"/>
      <c r="S102" s="2"/>
      <c r="T102" s="2"/>
      <c r="U102" s="2"/>
      <c r="V102" s="2"/>
    </row>
    <row r="103" spans="1:22" ht="34.5" customHeight="1">
      <c r="A103" s="20"/>
      <c r="B103" s="23"/>
      <c r="C103" s="8"/>
      <c r="D103" s="8"/>
      <c r="F103" s="8"/>
      <c r="G103" s="8"/>
      <c r="H103" s="29"/>
      <c r="J103" s="57" t="s">
        <v>56</v>
      </c>
      <c r="K103" s="136"/>
      <c r="L103" s="55" t="s">
        <v>530</v>
      </c>
      <c r="M103" s="55" t="s">
        <v>529</v>
      </c>
      <c r="N103" s="2"/>
      <c r="O103" s="2"/>
      <c r="P103" s="2"/>
      <c r="Q103" s="2"/>
      <c r="R103" s="2"/>
      <c r="S103" s="2"/>
      <c r="T103" s="2"/>
      <c r="U103" s="2"/>
      <c r="V103" s="2"/>
    </row>
    <row r="104" spans="1:22" ht="20.25" customHeight="1">
      <c r="A104" s="20"/>
      <c r="B104" s="54"/>
      <c r="C104" s="18"/>
      <c r="D104" s="8"/>
      <c r="F104" s="8"/>
      <c r="G104" s="8"/>
      <c r="H104" s="29"/>
      <c r="I104" s="53" t="s">
        <v>385</v>
      </c>
      <c r="J104" s="52"/>
      <c r="K104" s="135"/>
      <c r="L104" s="50" t="s">
        <v>497</v>
      </c>
      <c r="M104" s="50" t="s">
        <v>497</v>
      </c>
      <c r="N104" s="2"/>
      <c r="O104" s="2"/>
      <c r="P104" s="2"/>
      <c r="Q104" s="2"/>
      <c r="R104" s="2"/>
      <c r="S104" s="2"/>
      <c r="T104" s="2"/>
      <c r="U104" s="2"/>
      <c r="V104" s="2"/>
    </row>
    <row r="105" spans="1:22" s="13" customFormat="1" ht="34.5" customHeight="1">
      <c r="A105" s="174" t="s">
        <v>399</v>
      </c>
      <c r="B105" s="54"/>
      <c r="C105" s="273" t="s">
        <v>403</v>
      </c>
      <c r="D105" s="274"/>
      <c r="E105" s="270" t="s">
        <v>397</v>
      </c>
      <c r="F105" s="271"/>
      <c r="G105" s="271"/>
      <c r="H105" s="272"/>
      <c r="I105" s="300" t="s">
        <v>402</v>
      </c>
      <c r="J105" s="205">
        <f t="shared" ref="J105:J117" si="0">IF(SUM(L105:M105)=0,IF(COUNTIF(L105:M105,"未確認")&gt;0,"未確認",IF(COUNTIF(L105:M105,"~*")&gt;0,"*",SUM(L105:M105))),SUM(L105:M105))</f>
        <v>0</v>
      </c>
      <c r="K105" s="204" t="str">
        <f>IF(OR(COUNTIF(L105:M105,"未確認")&gt;0,COUNTIF(L105:M105,"~*")&gt;0),"※","")</f>
        <v/>
      </c>
      <c r="L105" s="203">
        <v>0</v>
      </c>
      <c r="M105" s="203">
        <v>0</v>
      </c>
    </row>
    <row r="106" spans="1:22" s="13" customFormat="1" ht="34.5" customHeight="1">
      <c r="A106" s="174" t="s">
        <v>401</v>
      </c>
      <c r="B106" s="25"/>
      <c r="C106" s="275"/>
      <c r="D106" s="276"/>
      <c r="E106" s="303"/>
      <c r="F106" s="304"/>
      <c r="G106" s="305" t="s">
        <v>400</v>
      </c>
      <c r="H106" s="306"/>
      <c r="I106" s="301"/>
      <c r="J106" s="205">
        <f t="shared" si="0"/>
        <v>0</v>
      </c>
      <c r="K106" s="204" t="str">
        <f>IF(OR(COUNTIF(L106:M106,"未確認")&gt;0,COUNTIF(L106:M106,"~*")&gt;0),"※","")</f>
        <v/>
      </c>
      <c r="L106" s="203">
        <v>0</v>
      </c>
      <c r="M106" s="203">
        <v>0</v>
      </c>
    </row>
    <row r="107" spans="1:22" s="13" customFormat="1" ht="34.5" customHeight="1">
      <c r="A107" s="174" t="s">
        <v>399</v>
      </c>
      <c r="B107" s="25"/>
      <c r="C107" s="275"/>
      <c r="D107" s="276"/>
      <c r="E107" s="265" t="s">
        <v>396</v>
      </c>
      <c r="F107" s="266"/>
      <c r="G107" s="266"/>
      <c r="H107" s="267"/>
      <c r="I107" s="301"/>
      <c r="J107" s="205">
        <f t="shared" si="0"/>
        <v>0</v>
      </c>
      <c r="K107" s="204" t="str">
        <f>IF(OR(COUNTIF(L107:M107,"未確認")&gt;0,COUNTIF(L107:M107,"~*")&gt;0),"※","")</f>
        <v/>
      </c>
      <c r="L107" s="203">
        <v>0</v>
      </c>
      <c r="M107" s="203">
        <v>0</v>
      </c>
    </row>
    <row r="108" spans="1:22" s="13" customFormat="1" ht="34.5" customHeight="1">
      <c r="A108" s="174" t="s">
        <v>399</v>
      </c>
      <c r="B108" s="25"/>
      <c r="C108" s="277"/>
      <c r="D108" s="278"/>
      <c r="E108" s="307" t="s">
        <v>394</v>
      </c>
      <c r="F108" s="308"/>
      <c r="G108" s="308"/>
      <c r="H108" s="309"/>
      <c r="I108" s="301"/>
      <c r="J108" s="205">
        <f t="shared" si="0"/>
        <v>0</v>
      </c>
      <c r="K108" s="204" t="str">
        <f t="shared" ref="K108:K117" si="1">IF(OR(COUNTIF(L107:M107,"未確認")&gt;0,COUNTIF(L107:M107,"~*")&gt;0),"※","")</f>
        <v/>
      </c>
      <c r="L108" s="203">
        <v>0</v>
      </c>
      <c r="M108" s="203">
        <v>0</v>
      </c>
    </row>
    <row r="109" spans="1:22" s="13" customFormat="1" ht="34.5" customHeight="1">
      <c r="A109" s="174" t="s">
        <v>395</v>
      </c>
      <c r="B109" s="25"/>
      <c r="C109" s="273" t="s">
        <v>398</v>
      </c>
      <c r="D109" s="274"/>
      <c r="E109" s="273" t="s">
        <v>397</v>
      </c>
      <c r="F109" s="279"/>
      <c r="G109" s="279"/>
      <c r="H109" s="274"/>
      <c r="I109" s="301"/>
      <c r="J109" s="205">
        <f t="shared" si="0"/>
        <v>80</v>
      </c>
      <c r="K109" s="204" t="str">
        <f t="shared" si="1"/>
        <v/>
      </c>
      <c r="L109" s="203">
        <v>40</v>
      </c>
      <c r="M109" s="203">
        <v>40</v>
      </c>
    </row>
    <row r="110" spans="1:22" s="13" customFormat="1" ht="34.5" customHeight="1">
      <c r="A110" s="174" t="s">
        <v>393</v>
      </c>
      <c r="B110" s="25"/>
      <c r="C110" s="275"/>
      <c r="D110" s="276"/>
      <c r="E110" s="280"/>
      <c r="F110" s="281"/>
      <c r="G110" s="265" t="s">
        <v>392</v>
      </c>
      <c r="H110" s="267"/>
      <c r="I110" s="301"/>
      <c r="J110" s="205">
        <f t="shared" si="0"/>
        <v>80</v>
      </c>
      <c r="K110" s="204" t="str">
        <f t="shared" si="1"/>
        <v/>
      </c>
      <c r="L110" s="203">
        <v>40</v>
      </c>
      <c r="M110" s="203">
        <v>40</v>
      </c>
    </row>
    <row r="111" spans="1:22" s="13" customFormat="1" ht="34.5" customHeight="1">
      <c r="A111" s="174" t="s">
        <v>391</v>
      </c>
      <c r="B111" s="25"/>
      <c r="C111" s="275"/>
      <c r="D111" s="276"/>
      <c r="E111" s="280"/>
      <c r="F111" s="304"/>
      <c r="G111" s="265" t="s">
        <v>390</v>
      </c>
      <c r="H111" s="267"/>
      <c r="I111" s="301"/>
      <c r="J111" s="205">
        <f t="shared" si="0"/>
        <v>0</v>
      </c>
      <c r="K111" s="204" t="str">
        <f t="shared" si="1"/>
        <v/>
      </c>
      <c r="L111" s="203">
        <v>0</v>
      </c>
      <c r="M111" s="203">
        <v>0</v>
      </c>
    </row>
    <row r="112" spans="1:22" s="13" customFormat="1" ht="34.5" customHeight="1">
      <c r="A112" s="174" t="s">
        <v>395</v>
      </c>
      <c r="B112" s="25"/>
      <c r="C112" s="275"/>
      <c r="D112" s="276"/>
      <c r="E112" s="273" t="s">
        <v>396</v>
      </c>
      <c r="F112" s="279"/>
      <c r="G112" s="279"/>
      <c r="H112" s="274"/>
      <c r="I112" s="301"/>
      <c r="J112" s="205">
        <f t="shared" si="0"/>
        <v>80</v>
      </c>
      <c r="K112" s="204" t="str">
        <f t="shared" si="1"/>
        <v/>
      </c>
      <c r="L112" s="203">
        <v>40</v>
      </c>
      <c r="M112" s="203">
        <v>40</v>
      </c>
    </row>
    <row r="113" spans="1:22" s="13" customFormat="1" ht="34.5" customHeight="1">
      <c r="A113" s="174" t="s">
        <v>393</v>
      </c>
      <c r="B113" s="25"/>
      <c r="C113" s="275"/>
      <c r="D113" s="276"/>
      <c r="E113" s="280"/>
      <c r="F113" s="281"/>
      <c r="G113" s="265" t="s">
        <v>392</v>
      </c>
      <c r="H113" s="267"/>
      <c r="I113" s="301"/>
      <c r="J113" s="205">
        <f t="shared" si="0"/>
        <v>80</v>
      </c>
      <c r="K113" s="204" t="str">
        <f t="shared" si="1"/>
        <v/>
      </c>
      <c r="L113" s="203">
        <v>40</v>
      </c>
      <c r="M113" s="203">
        <v>40</v>
      </c>
    </row>
    <row r="114" spans="1:22" s="13" customFormat="1" ht="34.5" customHeight="1">
      <c r="A114" s="174" t="s">
        <v>391</v>
      </c>
      <c r="B114" s="25"/>
      <c r="C114" s="275"/>
      <c r="D114" s="276"/>
      <c r="E114" s="303"/>
      <c r="F114" s="304"/>
      <c r="G114" s="265" t="s">
        <v>390</v>
      </c>
      <c r="H114" s="267"/>
      <c r="I114" s="301"/>
      <c r="J114" s="205">
        <f t="shared" si="0"/>
        <v>0</v>
      </c>
      <c r="K114" s="204" t="str">
        <f t="shared" si="1"/>
        <v/>
      </c>
      <c r="L114" s="203">
        <v>0</v>
      </c>
      <c r="M114" s="203">
        <v>0</v>
      </c>
    </row>
    <row r="115" spans="1:22" s="13" customFormat="1" ht="34.5" customHeight="1">
      <c r="A115" s="174" t="s">
        <v>395</v>
      </c>
      <c r="B115" s="25"/>
      <c r="C115" s="275"/>
      <c r="D115" s="276"/>
      <c r="E115" s="310" t="s">
        <v>394</v>
      </c>
      <c r="F115" s="311"/>
      <c r="G115" s="311"/>
      <c r="H115" s="312"/>
      <c r="I115" s="301"/>
      <c r="J115" s="205">
        <f t="shared" si="0"/>
        <v>80</v>
      </c>
      <c r="K115" s="204" t="str">
        <f t="shared" si="1"/>
        <v/>
      </c>
      <c r="L115" s="203">
        <v>40</v>
      </c>
      <c r="M115" s="203">
        <v>40</v>
      </c>
    </row>
    <row r="116" spans="1:22" s="13" customFormat="1" ht="34.5" customHeight="1">
      <c r="A116" s="174" t="s">
        <v>393</v>
      </c>
      <c r="B116" s="25"/>
      <c r="C116" s="275"/>
      <c r="D116" s="276"/>
      <c r="E116" s="268"/>
      <c r="F116" s="269"/>
      <c r="G116" s="307" t="s">
        <v>392</v>
      </c>
      <c r="H116" s="309"/>
      <c r="I116" s="301"/>
      <c r="J116" s="205">
        <f t="shared" si="0"/>
        <v>80</v>
      </c>
      <c r="K116" s="204" t="str">
        <f t="shared" si="1"/>
        <v/>
      </c>
      <c r="L116" s="203">
        <v>40</v>
      </c>
      <c r="M116" s="203">
        <v>40</v>
      </c>
    </row>
    <row r="117" spans="1:22" s="13" customFormat="1" ht="34.5" customHeight="1">
      <c r="A117" s="174" t="s">
        <v>391</v>
      </c>
      <c r="B117" s="25"/>
      <c r="C117" s="277"/>
      <c r="D117" s="278"/>
      <c r="E117" s="318"/>
      <c r="F117" s="319"/>
      <c r="G117" s="307" t="s">
        <v>390</v>
      </c>
      <c r="H117" s="309"/>
      <c r="I117" s="301"/>
      <c r="J117" s="205">
        <f t="shared" si="0"/>
        <v>0</v>
      </c>
      <c r="K117" s="204" t="str">
        <f t="shared" si="1"/>
        <v/>
      </c>
      <c r="L117" s="203">
        <v>0</v>
      </c>
      <c r="M117" s="203">
        <v>0</v>
      </c>
    </row>
    <row r="118" spans="1:22" s="13" customFormat="1" ht="315" customHeight="1">
      <c r="A118" s="174" t="s">
        <v>389</v>
      </c>
      <c r="B118" s="25"/>
      <c r="C118" s="305" t="s">
        <v>388</v>
      </c>
      <c r="D118" s="320"/>
      <c r="E118" s="320"/>
      <c r="F118" s="320"/>
      <c r="G118" s="320"/>
      <c r="H118" s="306"/>
      <c r="I118" s="302"/>
      <c r="J118" s="202"/>
      <c r="K118" s="201" t="s">
        <v>387</v>
      </c>
      <c r="L118" s="200" t="s">
        <v>41</v>
      </c>
      <c r="M118" s="200" t="s">
        <v>41</v>
      </c>
    </row>
    <row r="119" spans="1:22" s="21" customFormat="1">
      <c r="A119" s="20"/>
      <c r="B119" s="23"/>
      <c r="C119" s="23"/>
      <c r="D119" s="23"/>
      <c r="E119" s="23"/>
      <c r="F119" s="23"/>
      <c r="G119" s="23"/>
      <c r="H119" s="22"/>
      <c r="I119" s="22"/>
      <c r="J119" s="16"/>
      <c r="K119" s="15"/>
      <c r="L119" s="14"/>
      <c r="M119" s="14"/>
    </row>
    <row r="120" spans="1:22" s="13" customFormat="1">
      <c r="A120" s="20"/>
      <c r="B120" s="25"/>
      <c r="C120" s="18"/>
      <c r="D120" s="18"/>
      <c r="E120" s="18"/>
      <c r="F120" s="18"/>
      <c r="G120" s="18"/>
      <c r="H120" s="17"/>
      <c r="I120" s="17"/>
      <c r="J120" s="16"/>
      <c r="K120" s="15"/>
      <c r="L120" s="14"/>
      <c r="M120" s="14"/>
    </row>
    <row r="121" spans="1:22" s="99" customFormat="1">
      <c r="A121" s="20"/>
      <c r="B121" s="54"/>
      <c r="C121" s="18"/>
      <c r="D121" s="8"/>
      <c r="E121" s="8"/>
      <c r="F121" s="8"/>
      <c r="G121" s="8"/>
      <c r="H121" s="29"/>
      <c r="I121" s="29"/>
      <c r="J121" s="93"/>
      <c r="K121" s="27"/>
      <c r="L121" s="28"/>
      <c r="M121" s="28"/>
    </row>
    <row r="122" spans="1:22" s="21" customFormat="1">
      <c r="A122" s="20"/>
      <c r="B122" s="23" t="s">
        <v>386</v>
      </c>
      <c r="C122" s="23"/>
      <c r="D122" s="23"/>
      <c r="E122" s="23"/>
      <c r="F122" s="23"/>
      <c r="G122" s="23"/>
      <c r="H122" s="22"/>
      <c r="I122" s="22"/>
      <c r="J122" s="16"/>
      <c r="K122" s="15"/>
      <c r="L122" s="14"/>
      <c r="M122" s="14"/>
    </row>
    <row r="123" spans="1:22">
      <c r="A123" s="20"/>
      <c r="B123" s="23"/>
      <c r="C123" s="23"/>
      <c r="D123" s="23"/>
      <c r="E123" s="23"/>
      <c r="F123" s="23"/>
      <c r="G123" s="23"/>
      <c r="H123" s="22"/>
      <c r="I123" s="22"/>
      <c r="L123" s="121"/>
      <c r="M123" s="121"/>
      <c r="N123" s="2"/>
      <c r="O123" s="2"/>
      <c r="P123" s="2"/>
      <c r="Q123" s="2"/>
      <c r="R123" s="2"/>
      <c r="S123" s="2"/>
      <c r="T123" s="2"/>
      <c r="U123" s="2"/>
      <c r="V123" s="2"/>
    </row>
    <row r="124" spans="1:22" ht="34.5" customHeight="1">
      <c r="A124" s="20"/>
      <c r="B124" s="23"/>
      <c r="C124" s="8"/>
      <c r="D124" s="8"/>
      <c r="F124" s="8"/>
      <c r="G124" s="8"/>
      <c r="H124" s="29"/>
      <c r="I124" s="53"/>
      <c r="J124" s="199" t="s">
        <v>56</v>
      </c>
      <c r="K124" s="136"/>
      <c r="L124" s="55"/>
      <c r="M124" s="55"/>
      <c r="N124" s="2"/>
      <c r="O124" s="2"/>
      <c r="P124" s="2"/>
      <c r="Q124" s="2"/>
      <c r="R124" s="2"/>
      <c r="S124" s="2"/>
      <c r="T124" s="2"/>
      <c r="U124" s="2"/>
      <c r="V124" s="2"/>
    </row>
    <row r="125" spans="1:22" ht="20.25" customHeight="1">
      <c r="A125" s="20"/>
      <c r="B125" s="54"/>
      <c r="C125" s="8"/>
      <c r="D125" s="8"/>
      <c r="F125" s="8"/>
      <c r="G125" s="8"/>
      <c r="H125" s="29"/>
      <c r="I125" s="53" t="s">
        <v>385</v>
      </c>
      <c r="J125" s="198"/>
      <c r="K125" s="135"/>
      <c r="L125" s="50" t="s">
        <v>530</v>
      </c>
      <c r="M125" s="50" t="s">
        <v>529</v>
      </c>
      <c r="N125" s="2"/>
      <c r="O125" s="2"/>
      <c r="P125" s="2"/>
      <c r="Q125" s="2"/>
      <c r="R125" s="2"/>
      <c r="S125" s="2"/>
      <c r="T125" s="2"/>
      <c r="U125" s="2"/>
      <c r="V125" s="2"/>
    </row>
    <row r="126" spans="1:22" s="13" customFormat="1" ht="40.5" customHeight="1">
      <c r="A126" s="174" t="s">
        <v>384</v>
      </c>
      <c r="B126" s="54"/>
      <c r="C126" s="273" t="s">
        <v>383</v>
      </c>
      <c r="D126" s="279"/>
      <c r="E126" s="279"/>
      <c r="F126" s="279"/>
      <c r="G126" s="279"/>
      <c r="H126" s="274"/>
      <c r="I126" s="313" t="s">
        <v>382</v>
      </c>
      <c r="J126" s="197"/>
      <c r="K126" s="150"/>
      <c r="L126" s="190" t="s">
        <v>373</v>
      </c>
      <c r="M126" s="49" t="s">
        <v>373</v>
      </c>
    </row>
    <row r="127" spans="1:22" s="13" customFormat="1" ht="40.5" customHeight="1">
      <c r="A127" s="174" t="s">
        <v>380</v>
      </c>
      <c r="B127" s="54"/>
      <c r="C127" s="194"/>
      <c r="D127" s="193"/>
      <c r="E127" s="273" t="s">
        <v>379</v>
      </c>
      <c r="F127" s="279"/>
      <c r="G127" s="279"/>
      <c r="H127" s="274"/>
      <c r="I127" s="314"/>
      <c r="J127" s="178"/>
      <c r="K127" s="145"/>
      <c r="L127" s="49" t="s">
        <v>41</v>
      </c>
      <c r="M127" s="49" t="s">
        <v>41</v>
      </c>
    </row>
    <row r="128" spans="1:22" s="13" customFormat="1" ht="40.5" customHeight="1">
      <c r="A128" s="174" t="s">
        <v>372</v>
      </c>
      <c r="B128" s="54"/>
      <c r="C128" s="194"/>
      <c r="D128" s="193"/>
      <c r="E128" s="275"/>
      <c r="F128" s="316"/>
      <c r="G128" s="316"/>
      <c r="H128" s="276"/>
      <c r="I128" s="314"/>
      <c r="J128" s="178"/>
      <c r="K128" s="145"/>
      <c r="L128" s="49" t="s">
        <v>41</v>
      </c>
      <c r="M128" s="49" t="s">
        <v>41</v>
      </c>
    </row>
    <row r="129" spans="1:22" s="13" customFormat="1" ht="40.5" customHeight="1">
      <c r="A129" s="174" t="s">
        <v>363</v>
      </c>
      <c r="B129" s="54"/>
      <c r="C129" s="38"/>
      <c r="D129" s="196"/>
      <c r="E129" s="277"/>
      <c r="F129" s="317"/>
      <c r="G129" s="317"/>
      <c r="H129" s="278"/>
      <c r="I129" s="315"/>
      <c r="J129" s="176"/>
      <c r="K129" s="142"/>
      <c r="L129" s="49" t="s">
        <v>41</v>
      </c>
      <c r="M129" s="49" t="s">
        <v>41</v>
      </c>
    </row>
    <row r="130" spans="1:22" s="21" customFormat="1">
      <c r="A130" s="20"/>
      <c r="B130" s="23"/>
      <c r="C130" s="23"/>
      <c r="D130" s="23"/>
      <c r="E130" s="23"/>
      <c r="F130" s="23"/>
      <c r="G130" s="23"/>
      <c r="H130" s="22"/>
      <c r="I130" s="22"/>
      <c r="J130" s="16"/>
      <c r="K130" s="15"/>
      <c r="L130" s="14"/>
      <c r="M130" s="14"/>
    </row>
    <row r="131" spans="1:22" s="13" customFormat="1">
      <c r="A131" s="20"/>
      <c r="B131" s="25"/>
      <c r="C131" s="18"/>
      <c r="D131" s="18"/>
      <c r="E131" s="18"/>
      <c r="F131" s="18"/>
      <c r="G131" s="18"/>
      <c r="H131" s="17"/>
      <c r="I131" s="17"/>
      <c r="J131" s="16"/>
      <c r="K131" s="15"/>
      <c r="L131" s="14"/>
      <c r="M131" s="14"/>
    </row>
    <row r="132" spans="1:22" s="99" customFormat="1">
      <c r="A132" s="20"/>
      <c r="B132" s="54"/>
      <c r="C132" s="18"/>
      <c r="D132" s="8"/>
      <c r="E132" s="8"/>
      <c r="F132" s="8"/>
      <c r="G132" s="8"/>
      <c r="H132" s="29"/>
      <c r="I132" s="29"/>
      <c r="J132" s="93"/>
      <c r="K132" s="27"/>
      <c r="L132" s="28"/>
      <c r="M132" s="28"/>
    </row>
    <row r="133" spans="1:22" s="21" customFormat="1">
      <c r="A133" s="195"/>
      <c r="B133" s="23" t="s">
        <v>358</v>
      </c>
      <c r="C133" s="85"/>
      <c r="D133" s="85"/>
      <c r="E133" s="85"/>
      <c r="F133" s="85"/>
      <c r="G133" s="85"/>
      <c r="H133" s="22"/>
      <c r="I133" s="22"/>
      <c r="J133" s="28"/>
      <c r="K133" s="27"/>
      <c r="L133" s="26"/>
      <c r="M133" s="26"/>
    </row>
    <row r="134" spans="1:22">
      <c r="A134" s="20"/>
      <c r="B134" s="23"/>
      <c r="C134" s="23"/>
      <c r="D134" s="23"/>
      <c r="E134" s="23"/>
      <c r="F134" s="23"/>
      <c r="G134" s="23"/>
      <c r="H134" s="22"/>
      <c r="I134" s="22"/>
      <c r="L134" s="121"/>
      <c r="M134" s="121"/>
      <c r="N134" s="2"/>
      <c r="O134" s="2"/>
      <c r="P134" s="2"/>
      <c r="Q134" s="2"/>
      <c r="R134" s="2"/>
      <c r="S134" s="2"/>
      <c r="T134" s="2"/>
      <c r="U134" s="2"/>
      <c r="V134" s="2"/>
    </row>
    <row r="135" spans="1:22" ht="34.5" customHeight="1">
      <c r="A135" s="20"/>
      <c r="B135" s="23"/>
      <c r="C135" s="8"/>
      <c r="D135" s="8"/>
      <c r="F135" s="8"/>
      <c r="G135" s="8"/>
      <c r="H135" s="29"/>
      <c r="I135" s="29"/>
      <c r="J135" s="57" t="s">
        <v>56</v>
      </c>
      <c r="K135" s="136"/>
      <c r="L135" s="55" t="s">
        <v>530</v>
      </c>
      <c r="M135" s="55" t="s">
        <v>529</v>
      </c>
      <c r="N135" s="2"/>
      <c r="O135" s="2"/>
      <c r="P135" s="2"/>
      <c r="Q135" s="2"/>
      <c r="R135" s="2"/>
      <c r="S135" s="2"/>
      <c r="T135" s="2"/>
      <c r="U135" s="2"/>
      <c r="V135" s="2"/>
    </row>
    <row r="136" spans="1:22" ht="20.25" customHeight="1">
      <c r="A136" s="20"/>
      <c r="B136" s="54"/>
      <c r="C136" s="18"/>
      <c r="D136" s="8"/>
      <c r="F136" s="8"/>
      <c r="G136" s="8"/>
      <c r="H136" s="29"/>
      <c r="I136" s="53" t="s">
        <v>47</v>
      </c>
      <c r="J136" s="52"/>
      <c r="K136" s="135"/>
      <c r="L136" s="50" t="s">
        <v>497</v>
      </c>
      <c r="M136" s="50" t="s">
        <v>497</v>
      </c>
      <c r="N136" s="2"/>
      <c r="O136" s="2"/>
      <c r="P136" s="2"/>
      <c r="Q136" s="2"/>
      <c r="R136" s="2"/>
      <c r="S136" s="2"/>
      <c r="T136" s="2"/>
      <c r="U136" s="2"/>
      <c r="V136" s="2"/>
    </row>
    <row r="137" spans="1:22" s="13" customFormat="1" ht="67.5" customHeight="1">
      <c r="A137" s="174" t="s">
        <v>354</v>
      </c>
      <c r="B137" s="54"/>
      <c r="C137" s="273" t="s">
        <v>357</v>
      </c>
      <c r="D137" s="279"/>
      <c r="E137" s="279"/>
      <c r="F137" s="279"/>
      <c r="G137" s="279"/>
      <c r="H137" s="274"/>
      <c r="I137" s="321" t="s">
        <v>356</v>
      </c>
      <c r="J137" s="180"/>
      <c r="K137" s="150"/>
      <c r="L137" s="190" t="s">
        <v>502</v>
      </c>
      <c r="M137" s="49" t="s">
        <v>502</v>
      </c>
    </row>
    <row r="138" spans="1:22" s="13" customFormat="1" ht="34.5" customHeight="1">
      <c r="A138" s="174" t="s">
        <v>354</v>
      </c>
      <c r="B138" s="25"/>
      <c r="C138" s="194"/>
      <c r="D138" s="193"/>
      <c r="E138" s="265" t="s">
        <v>353</v>
      </c>
      <c r="F138" s="266"/>
      <c r="G138" s="266"/>
      <c r="H138" s="267"/>
      <c r="I138" s="321"/>
      <c r="J138" s="178"/>
      <c r="K138" s="145"/>
      <c r="L138" s="187">
        <v>40</v>
      </c>
      <c r="M138" s="187">
        <v>40</v>
      </c>
    </row>
    <row r="139" spans="1:22" s="13" customFormat="1" ht="67.5" customHeight="1">
      <c r="A139" s="174" t="s">
        <v>351</v>
      </c>
      <c r="B139" s="25"/>
      <c r="C139" s="273" t="s">
        <v>350</v>
      </c>
      <c r="D139" s="279"/>
      <c r="E139" s="279"/>
      <c r="F139" s="279"/>
      <c r="G139" s="279"/>
      <c r="H139" s="274"/>
      <c r="I139" s="321"/>
      <c r="J139" s="178"/>
      <c r="K139" s="145"/>
      <c r="L139" s="190" t="s">
        <v>41</v>
      </c>
      <c r="M139" s="49" t="s">
        <v>41</v>
      </c>
    </row>
    <row r="140" spans="1:22" s="13" customFormat="1" ht="34.5" customHeight="1">
      <c r="A140" s="174" t="s">
        <v>351</v>
      </c>
      <c r="B140" s="25"/>
      <c r="C140" s="192"/>
      <c r="D140" s="191"/>
      <c r="E140" s="265" t="s">
        <v>348</v>
      </c>
      <c r="F140" s="266"/>
      <c r="G140" s="266"/>
      <c r="H140" s="267"/>
      <c r="I140" s="321"/>
      <c r="J140" s="178"/>
      <c r="K140" s="145"/>
      <c r="L140" s="187">
        <v>0</v>
      </c>
      <c r="M140" s="187">
        <v>0</v>
      </c>
    </row>
    <row r="141" spans="1:22" s="13" customFormat="1" ht="67.5" customHeight="1">
      <c r="A141" s="174" t="s">
        <v>349</v>
      </c>
      <c r="B141" s="25"/>
      <c r="C141" s="273" t="s">
        <v>350</v>
      </c>
      <c r="D141" s="279"/>
      <c r="E141" s="279"/>
      <c r="F141" s="279"/>
      <c r="G141" s="279"/>
      <c r="H141" s="274"/>
      <c r="I141" s="321"/>
      <c r="J141" s="178"/>
      <c r="K141" s="145"/>
      <c r="L141" s="190" t="s">
        <v>41</v>
      </c>
      <c r="M141" s="49" t="s">
        <v>41</v>
      </c>
    </row>
    <row r="142" spans="1:22" s="13" customFormat="1" ht="34.5" customHeight="1">
      <c r="A142" s="174" t="s">
        <v>349</v>
      </c>
      <c r="B142" s="25"/>
      <c r="C142" s="189"/>
      <c r="D142" s="188"/>
      <c r="E142" s="265" t="s">
        <v>348</v>
      </c>
      <c r="F142" s="266"/>
      <c r="G142" s="266"/>
      <c r="H142" s="267"/>
      <c r="I142" s="321"/>
      <c r="J142" s="178"/>
      <c r="K142" s="145"/>
      <c r="L142" s="187">
        <v>0</v>
      </c>
      <c r="M142" s="187">
        <v>0</v>
      </c>
    </row>
    <row r="143" spans="1:22" s="13" customFormat="1" ht="34.5" customHeight="1">
      <c r="A143" s="174" t="s">
        <v>347</v>
      </c>
      <c r="B143" s="25"/>
      <c r="C143" s="307" t="s">
        <v>346</v>
      </c>
      <c r="D143" s="308"/>
      <c r="E143" s="308"/>
      <c r="F143" s="308"/>
      <c r="G143" s="308"/>
      <c r="H143" s="309"/>
      <c r="I143" s="321"/>
      <c r="J143" s="176"/>
      <c r="K143" s="142"/>
      <c r="L143" s="187">
        <v>0</v>
      </c>
      <c r="M143" s="187">
        <v>0</v>
      </c>
    </row>
    <row r="144" spans="1:22" s="21" customFormat="1">
      <c r="A144" s="20"/>
      <c r="B144" s="23"/>
      <c r="C144" s="23"/>
      <c r="D144" s="23"/>
      <c r="E144" s="23"/>
      <c r="F144" s="23"/>
      <c r="G144" s="23"/>
      <c r="H144" s="22"/>
      <c r="I144" s="22"/>
      <c r="J144" s="16"/>
      <c r="K144" s="15"/>
      <c r="L144" s="14"/>
      <c r="M144" s="14"/>
    </row>
    <row r="145" spans="1:22" s="21" customFormat="1">
      <c r="A145" s="20"/>
      <c r="B145" s="23"/>
      <c r="C145" s="23"/>
      <c r="D145" s="23"/>
      <c r="E145" s="23"/>
      <c r="F145" s="23"/>
      <c r="G145" s="23"/>
      <c r="H145" s="22"/>
      <c r="I145" s="22"/>
      <c r="J145" s="16"/>
      <c r="K145" s="15"/>
      <c r="L145" s="14"/>
      <c r="M145" s="14"/>
    </row>
    <row r="146" spans="1:22" s="35" customFormat="1">
      <c r="A146" s="20"/>
      <c r="C146" s="8"/>
      <c r="D146" s="8"/>
      <c r="E146" s="8"/>
      <c r="F146" s="8"/>
      <c r="G146" s="8"/>
      <c r="H146" s="29"/>
      <c r="I146" s="29"/>
      <c r="J146" s="28"/>
      <c r="K146" s="27"/>
      <c r="L146" s="26"/>
      <c r="M146" s="26"/>
    </row>
    <row r="147" spans="1:22" s="54" customFormat="1">
      <c r="A147" s="20"/>
      <c r="B147" s="23" t="s">
        <v>344</v>
      </c>
      <c r="C147" s="23"/>
      <c r="D147" s="23"/>
      <c r="E147" s="23"/>
      <c r="F147" s="23"/>
      <c r="G147" s="23"/>
      <c r="H147" s="22"/>
      <c r="I147" s="22"/>
      <c r="J147" s="28"/>
      <c r="K147" s="27"/>
      <c r="L147" s="26"/>
      <c r="M147" s="26"/>
    </row>
    <row r="148" spans="1:22">
      <c r="A148" s="20"/>
      <c r="B148" s="23"/>
      <c r="C148" s="23"/>
      <c r="D148" s="23"/>
      <c r="E148" s="23"/>
      <c r="F148" s="23"/>
      <c r="G148" s="23"/>
      <c r="H148" s="22"/>
      <c r="I148" s="22"/>
      <c r="L148" s="121"/>
      <c r="M148" s="121"/>
      <c r="N148" s="2"/>
      <c r="O148" s="2"/>
      <c r="P148" s="2"/>
      <c r="Q148" s="2"/>
      <c r="R148" s="2"/>
      <c r="S148" s="2"/>
      <c r="T148" s="2"/>
      <c r="U148" s="2"/>
      <c r="V148" s="2"/>
    </row>
    <row r="149" spans="1:22" ht="34.5" customHeight="1">
      <c r="A149" s="20"/>
      <c r="B149" s="23"/>
      <c r="C149" s="8"/>
      <c r="D149" s="8"/>
      <c r="F149" s="8"/>
      <c r="G149" s="8"/>
      <c r="H149" s="29"/>
      <c r="I149" s="29"/>
      <c r="J149" s="57" t="s">
        <v>56</v>
      </c>
      <c r="K149" s="136"/>
      <c r="L149" s="55" t="s">
        <v>530</v>
      </c>
      <c r="M149" s="55" t="s">
        <v>529</v>
      </c>
      <c r="N149" s="2"/>
      <c r="O149" s="2"/>
      <c r="P149" s="2"/>
      <c r="Q149" s="2"/>
      <c r="R149" s="2"/>
      <c r="S149" s="2"/>
      <c r="T149" s="2"/>
      <c r="U149" s="2"/>
      <c r="V149" s="2"/>
    </row>
    <row r="150" spans="1:22" ht="20.25" customHeight="1">
      <c r="A150" s="20"/>
      <c r="B150" s="54"/>
      <c r="C150" s="8"/>
      <c r="D150" s="8"/>
      <c r="F150" s="8"/>
      <c r="G150" s="8"/>
      <c r="H150" s="29"/>
      <c r="I150" s="53" t="s">
        <v>47</v>
      </c>
      <c r="J150" s="52"/>
      <c r="K150" s="135"/>
      <c r="L150" s="50" t="s">
        <v>497</v>
      </c>
      <c r="M150" s="50" t="s">
        <v>497</v>
      </c>
      <c r="N150" s="2"/>
      <c r="O150" s="2"/>
      <c r="P150" s="2"/>
      <c r="Q150" s="2"/>
      <c r="R150" s="2"/>
      <c r="S150" s="2"/>
      <c r="T150" s="2"/>
      <c r="U150" s="2"/>
      <c r="V150" s="2"/>
    </row>
    <row r="151" spans="1:22" s="13" customFormat="1" ht="106.5" customHeight="1">
      <c r="A151" s="174" t="s">
        <v>345</v>
      </c>
      <c r="B151" s="54"/>
      <c r="C151" s="265" t="s">
        <v>344</v>
      </c>
      <c r="D151" s="266"/>
      <c r="E151" s="266"/>
      <c r="F151" s="266"/>
      <c r="G151" s="266"/>
      <c r="H151" s="267"/>
      <c r="I151" s="64" t="s">
        <v>343</v>
      </c>
      <c r="J151" s="186" t="s">
        <v>501</v>
      </c>
      <c r="K151" s="134"/>
      <c r="L151" s="185"/>
      <c r="M151" s="76"/>
    </row>
    <row r="152" spans="1:22" s="21" customFormat="1">
      <c r="A152" s="20"/>
      <c r="B152" s="23"/>
      <c r="C152" s="23"/>
      <c r="D152" s="23"/>
      <c r="E152" s="23"/>
      <c r="F152" s="23"/>
      <c r="G152" s="23"/>
      <c r="H152" s="22"/>
      <c r="I152" s="22"/>
      <c r="J152" s="16"/>
      <c r="K152" s="15"/>
      <c r="L152" s="26"/>
      <c r="M152" s="26"/>
    </row>
    <row r="153" spans="1:22" s="13" customFormat="1">
      <c r="A153" s="20"/>
      <c r="B153" s="25"/>
      <c r="C153" s="18"/>
      <c r="D153" s="18"/>
      <c r="E153" s="18"/>
      <c r="F153" s="18"/>
      <c r="G153" s="18"/>
      <c r="H153" s="17"/>
      <c r="I153" s="17"/>
      <c r="J153" s="16"/>
      <c r="K153" s="15"/>
      <c r="L153" s="26"/>
      <c r="M153" s="26"/>
    </row>
    <row r="154" spans="1:22" s="21" customFormat="1">
      <c r="A154" s="20"/>
      <c r="B154" s="54"/>
      <c r="C154" s="8"/>
      <c r="D154" s="8"/>
      <c r="E154" s="8"/>
      <c r="F154" s="8"/>
      <c r="G154" s="8"/>
      <c r="H154" s="29"/>
      <c r="I154" s="29"/>
      <c r="J154" s="183"/>
      <c r="K154" s="27"/>
      <c r="L154" s="26"/>
      <c r="M154" s="26"/>
    </row>
    <row r="155" spans="1:22" s="21" customFormat="1">
      <c r="A155" s="131"/>
      <c r="B155" s="23" t="s">
        <v>341</v>
      </c>
      <c r="C155" s="85"/>
      <c r="D155" s="85"/>
      <c r="E155" s="85"/>
      <c r="F155" s="85"/>
      <c r="G155" s="85"/>
      <c r="H155" s="22"/>
      <c r="I155" s="22"/>
      <c r="J155" s="28"/>
      <c r="K155" s="27"/>
      <c r="L155" s="26"/>
      <c r="M155" s="26"/>
    </row>
    <row r="156" spans="1:22">
      <c r="A156" s="20"/>
      <c r="B156" s="23"/>
      <c r="C156" s="23"/>
      <c r="D156" s="23"/>
      <c r="E156" s="23"/>
      <c r="F156" s="23"/>
      <c r="G156" s="23"/>
      <c r="H156" s="22"/>
      <c r="I156" s="22"/>
      <c r="L156" s="121"/>
      <c r="M156" s="121"/>
      <c r="N156" s="2"/>
      <c r="O156" s="2"/>
      <c r="P156" s="2"/>
      <c r="Q156" s="2"/>
      <c r="R156" s="2"/>
      <c r="S156" s="2"/>
      <c r="T156" s="2"/>
      <c r="U156" s="2"/>
      <c r="V156" s="2"/>
    </row>
    <row r="157" spans="1:22" ht="34.5" customHeight="1">
      <c r="A157" s="131"/>
      <c r="B157" s="23"/>
      <c r="C157" s="8"/>
      <c r="D157" s="8"/>
      <c r="F157" s="8"/>
      <c r="G157" s="8"/>
      <c r="H157" s="29"/>
      <c r="I157" s="29"/>
      <c r="J157" s="57" t="s">
        <v>56</v>
      </c>
      <c r="K157" s="136"/>
      <c r="L157" s="55" t="s">
        <v>530</v>
      </c>
      <c r="M157" s="55" t="s">
        <v>529</v>
      </c>
      <c r="N157" s="2"/>
      <c r="O157" s="2"/>
      <c r="P157" s="2"/>
      <c r="Q157" s="2"/>
      <c r="R157" s="2"/>
      <c r="S157" s="2"/>
      <c r="T157" s="2"/>
      <c r="U157" s="2"/>
      <c r="V157" s="2"/>
    </row>
    <row r="158" spans="1:22" ht="20.25" customHeight="1">
      <c r="A158" s="130" t="s">
        <v>140</v>
      </c>
      <c r="B158" s="54"/>
      <c r="C158" s="8"/>
      <c r="D158" s="8"/>
      <c r="F158" s="8"/>
      <c r="G158" s="8"/>
      <c r="H158" s="29"/>
      <c r="I158" s="53" t="s">
        <v>47</v>
      </c>
      <c r="J158" s="52"/>
      <c r="K158" s="135"/>
      <c r="L158" s="50" t="s">
        <v>497</v>
      </c>
      <c r="M158" s="50" t="s">
        <v>497</v>
      </c>
      <c r="N158" s="2"/>
      <c r="O158" s="2"/>
      <c r="P158" s="2"/>
      <c r="Q158" s="2"/>
      <c r="R158" s="2"/>
      <c r="S158" s="2"/>
      <c r="T158" s="2"/>
      <c r="U158" s="2"/>
      <c r="V158" s="2"/>
    </row>
    <row r="159" spans="1:22" s="13" customFormat="1" ht="34.5" customHeight="1">
      <c r="A159" s="184" t="s">
        <v>340</v>
      </c>
      <c r="B159" s="19"/>
      <c r="C159" s="265" t="s">
        <v>339</v>
      </c>
      <c r="D159" s="266"/>
      <c r="E159" s="266"/>
      <c r="F159" s="266"/>
      <c r="G159" s="266"/>
      <c r="H159" s="267"/>
      <c r="I159" s="325" t="s">
        <v>338</v>
      </c>
      <c r="J159" s="161" t="s">
        <v>315</v>
      </c>
      <c r="K159" s="134"/>
      <c r="L159" s="180"/>
      <c r="M159" s="179"/>
    </row>
    <row r="160" spans="1:22" s="13" customFormat="1" ht="34.5" customHeight="1">
      <c r="A160" s="184" t="s">
        <v>337</v>
      </c>
      <c r="B160" s="19"/>
      <c r="C160" s="265" t="s">
        <v>336</v>
      </c>
      <c r="D160" s="266"/>
      <c r="E160" s="266"/>
      <c r="F160" s="266"/>
      <c r="G160" s="266"/>
      <c r="H160" s="267"/>
      <c r="I160" s="326"/>
      <c r="J160" s="161" t="s">
        <v>315</v>
      </c>
      <c r="K160" s="134"/>
      <c r="L160" s="178"/>
      <c r="M160" s="177"/>
    </row>
    <row r="161" spans="1:22" s="13" customFormat="1" ht="34.5" customHeight="1">
      <c r="A161" s="184" t="s">
        <v>335</v>
      </c>
      <c r="B161" s="19"/>
      <c r="C161" s="265" t="s">
        <v>334</v>
      </c>
      <c r="D161" s="266"/>
      <c r="E161" s="266"/>
      <c r="F161" s="266"/>
      <c r="G161" s="266"/>
      <c r="H161" s="267"/>
      <c r="I161" s="327"/>
      <c r="J161" s="161" t="s">
        <v>315</v>
      </c>
      <c r="K161" s="134"/>
      <c r="L161" s="176"/>
      <c r="M161" s="75"/>
    </row>
    <row r="162" spans="1:22" s="21" customFormat="1">
      <c r="A162" s="20"/>
      <c r="B162" s="23"/>
      <c r="C162" s="124"/>
      <c r="D162" s="23"/>
      <c r="E162" s="23"/>
      <c r="F162" s="23"/>
      <c r="G162" s="23"/>
      <c r="H162" s="22"/>
      <c r="I162" s="22"/>
      <c r="J162" s="16"/>
      <c r="K162" s="15"/>
      <c r="L162" s="58"/>
      <c r="M162" s="58"/>
    </row>
    <row r="163" spans="1:22" s="13" customFormat="1">
      <c r="A163" s="20"/>
      <c r="B163" s="25"/>
      <c r="C163" s="18"/>
      <c r="D163" s="18"/>
      <c r="E163" s="18"/>
      <c r="F163" s="18"/>
      <c r="G163" s="18"/>
      <c r="H163" s="17"/>
      <c r="I163" s="17"/>
      <c r="J163" s="16"/>
      <c r="K163" s="15"/>
      <c r="L163" s="14"/>
      <c r="M163" s="14"/>
    </row>
    <row r="164" spans="1:22" s="21" customFormat="1">
      <c r="A164" s="20"/>
      <c r="B164" s="54"/>
      <c r="C164" s="8"/>
      <c r="D164" s="8"/>
      <c r="E164" s="8"/>
      <c r="F164" s="8"/>
      <c r="G164" s="8"/>
      <c r="H164" s="29"/>
      <c r="I164" s="29"/>
      <c r="J164" s="183"/>
      <c r="K164" s="27"/>
      <c r="L164" s="26"/>
      <c r="M164" s="26"/>
    </row>
    <row r="165" spans="1:22" s="21" customFormat="1">
      <c r="A165" s="20"/>
      <c r="B165" s="23" t="s">
        <v>333</v>
      </c>
      <c r="C165" s="85"/>
      <c r="D165" s="85"/>
      <c r="E165" s="85"/>
      <c r="F165" s="85"/>
      <c r="G165" s="85"/>
      <c r="H165" s="22"/>
      <c r="I165" s="22"/>
      <c r="J165" s="28"/>
      <c r="K165" s="27"/>
      <c r="L165" s="26"/>
      <c r="M165" s="26"/>
    </row>
    <row r="166" spans="1:22">
      <c r="A166" s="20"/>
      <c r="B166" s="23"/>
      <c r="C166" s="23"/>
      <c r="D166" s="23"/>
      <c r="E166" s="23"/>
      <c r="F166" s="23"/>
      <c r="G166" s="23"/>
      <c r="H166" s="22"/>
      <c r="I166" s="22"/>
      <c r="L166" s="121"/>
      <c r="M166" s="121"/>
      <c r="N166" s="2"/>
      <c r="O166" s="2"/>
      <c r="P166" s="2"/>
      <c r="Q166" s="2"/>
      <c r="R166" s="2"/>
      <c r="S166" s="2"/>
      <c r="T166" s="2"/>
      <c r="U166" s="2"/>
      <c r="V166" s="2"/>
    </row>
    <row r="167" spans="1:22" ht="34.5" customHeight="1">
      <c r="A167" s="20"/>
      <c r="B167" s="23"/>
      <c r="C167" s="8"/>
      <c r="D167" s="8"/>
      <c r="F167" s="8"/>
      <c r="G167" s="8"/>
      <c r="H167" s="29"/>
      <c r="I167" s="29"/>
      <c r="J167" s="57" t="s">
        <v>56</v>
      </c>
      <c r="K167" s="136"/>
      <c r="L167" s="55" t="s">
        <v>530</v>
      </c>
      <c r="M167" s="55" t="s">
        <v>529</v>
      </c>
      <c r="N167" s="2"/>
      <c r="O167" s="2"/>
      <c r="P167" s="2"/>
      <c r="Q167" s="2"/>
      <c r="R167" s="2"/>
      <c r="S167" s="2"/>
      <c r="T167" s="2"/>
      <c r="U167" s="2"/>
      <c r="V167" s="2"/>
    </row>
    <row r="168" spans="1:22" ht="20.25" customHeight="1">
      <c r="A168" s="20"/>
      <c r="B168" s="54"/>
      <c r="C168" s="18"/>
      <c r="D168" s="8"/>
      <c r="F168" s="8"/>
      <c r="G168" s="8"/>
      <c r="H168" s="29"/>
      <c r="I168" s="53" t="s">
        <v>47</v>
      </c>
      <c r="J168" s="52"/>
      <c r="K168" s="135"/>
      <c r="L168" s="50" t="s">
        <v>497</v>
      </c>
      <c r="M168" s="50" t="s">
        <v>497</v>
      </c>
      <c r="N168" s="2"/>
      <c r="O168" s="2"/>
      <c r="P168" s="2"/>
      <c r="Q168" s="2"/>
      <c r="R168" s="2"/>
      <c r="S168" s="2"/>
      <c r="T168" s="2"/>
      <c r="U168" s="2"/>
      <c r="V168" s="2"/>
    </row>
    <row r="169" spans="1:22" s="13" customFormat="1" ht="56.1" customHeight="1">
      <c r="A169" s="174" t="s">
        <v>332</v>
      </c>
      <c r="B169" s="19"/>
      <c r="C169" s="265" t="s">
        <v>331</v>
      </c>
      <c r="D169" s="266"/>
      <c r="E169" s="266"/>
      <c r="F169" s="266"/>
      <c r="G169" s="266"/>
      <c r="H169" s="267"/>
      <c r="I169" s="182" t="s">
        <v>330</v>
      </c>
      <c r="J169" s="161" t="s">
        <v>315</v>
      </c>
      <c r="K169" s="134"/>
      <c r="L169" s="180"/>
      <c r="M169" s="179"/>
    </row>
    <row r="170" spans="1:22" s="13" customFormat="1" ht="98.1" customHeight="1">
      <c r="A170" s="174" t="s">
        <v>329</v>
      </c>
      <c r="B170" s="19"/>
      <c r="C170" s="265" t="s">
        <v>328</v>
      </c>
      <c r="D170" s="266"/>
      <c r="E170" s="266"/>
      <c r="F170" s="266"/>
      <c r="G170" s="266"/>
      <c r="H170" s="267"/>
      <c r="I170" s="181" t="s">
        <v>327</v>
      </c>
      <c r="J170" s="161" t="s">
        <v>315</v>
      </c>
      <c r="K170" s="134"/>
      <c r="L170" s="176"/>
      <c r="M170" s="75"/>
    </row>
    <row r="171" spans="1:22" s="21" customFormat="1">
      <c r="A171" s="20"/>
      <c r="B171" s="23"/>
      <c r="C171" s="23"/>
      <c r="D171" s="23"/>
      <c r="E171" s="23"/>
      <c r="F171" s="23"/>
      <c r="G171" s="23"/>
      <c r="H171" s="22"/>
      <c r="I171" s="22"/>
      <c r="J171" s="16"/>
      <c r="K171" s="15"/>
      <c r="L171" s="58"/>
      <c r="M171" s="58"/>
    </row>
    <row r="172" spans="1:22" s="13" customFormat="1">
      <c r="A172" s="20"/>
      <c r="B172" s="25"/>
      <c r="C172" s="18"/>
      <c r="D172" s="18"/>
      <c r="E172" s="18"/>
      <c r="F172" s="18"/>
      <c r="G172" s="18"/>
      <c r="H172" s="17"/>
      <c r="I172" s="17"/>
      <c r="J172" s="16"/>
      <c r="K172" s="15"/>
      <c r="L172" s="14"/>
      <c r="M172" s="14"/>
    </row>
    <row r="173" spans="1:22" s="21" customFormat="1">
      <c r="A173" s="20"/>
      <c r="B173" s="19"/>
      <c r="C173" s="8"/>
      <c r="D173" s="8"/>
      <c r="E173" s="60"/>
      <c r="F173" s="60"/>
      <c r="G173" s="60"/>
      <c r="H173" s="59"/>
      <c r="I173" s="59"/>
      <c r="J173" s="16"/>
      <c r="K173" s="15"/>
      <c r="L173" s="14"/>
      <c r="M173" s="14"/>
    </row>
    <row r="174" spans="1:22" s="21" customFormat="1">
      <c r="A174" s="20"/>
      <c r="B174" s="23" t="s">
        <v>326</v>
      </c>
      <c r="C174" s="85"/>
      <c r="D174" s="85"/>
      <c r="E174" s="85"/>
      <c r="F174" s="85"/>
      <c r="G174" s="22"/>
      <c r="H174" s="22"/>
      <c r="I174" s="22"/>
      <c r="J174" s="28"/>
      <c r="K174" s="27"/>
      <c r="L174" s="26"/>
      <c r="M174" s="26"/>
    </row>
    <row r="175" spans="1:22">
      <c r="A175" s="20"/>
      <c r="B175" s="23"/>
      <c r="C175" s="23"/>
      <c r="D175" s="23"/>
      <c r="E175" s="23"/>
      <c r="F175" s="23"/>
      <c r="G175" s="23"/>
      <c r="H175" s="22"/>
      <c r="I175" s="22"/>
      <c r="L175" s="121"/>
      <c r="M175" s="121"/>
      <c r="N175" s="2"/>
      <c r="O175" s="2"/>
      <c r="P175" s="2"/>
      <c r="Q175" s="2"/>
      <c r="R175" s="2"/>
      <c r="S175" s="2"/>
      <c r="T175" s="2"/>
      <c r="U175" s="2"/>
      <c r="V175" s="2"/>
    </row>
    <row r="176" spans="1:22" ht="34.5" customHeight="1">
      <c r="A176" s="20"/>
      <c r="B176" s="23"/>
      <c r="C176" s="8"/>
      <c r="D176" s="8"/>
      <c r="F176" s="8"/>
      <c r="G176" s="8"/>
      <c r="H176" s="29"/>
      <c r="I176" s="29"/>
      <c r="J176" s="57" t="s">
        <v>56</v>
      </c>
      <c r="K176" s="136"/>
      <c r="L176" s="55" t="s">
        <v>530</v>
      </c>
      <c r="M176" s="55" t="s">
        <v>529</v>
      </c>
      <c r="N176" s="2"/>
      <c r="O176" s="2"/>
      <c r="P176" s="2"/>
      <c r="Q176" s="2"/>
      <c r="R176" s="2"/>
      <c r="S176" s="2"/>
      <c r="T176" s="2"/>
      <c r="U176" s="2"/>
      <c r="V176" s="2"/>
    </row>
    <row r="177" spans="1:22">
      <c r="A177" s="20"/>
      <c r="B177" s="54"/>
      <c r="C177" s="18"/>
      <c r="D177" s="8"/>
      <c r="F177" s="8"/>
      <c r="G177" s="8"/>
      <c r="H177" s="29"/>
      <c r="I177" s="53" t="s">
        <v>47</v>
      </c>
      <c r="J177" s="52"/>
      <c r="K177" s="135"/>
      <c r="L177" s="50" t="s">
        <v>497</v>
      </c>
      <c r="M177" s="152" t="s">
        <v>497</v>
      </c>
      <c r="N177" s="2"/>
      <c r="O177" s="2"/>
      <c r="P177" s="2"/>
      <c r="Q177" s="2"/>
      <c r="R177" s="2"/>
      <c r="S177" s="2"/>
      <c r="T177" s="2"/>
      <c r="U177" s="2"/>
      <c r="V177" s="2"/>
    </row>
    <row r="178" spans="1:22" s="13" customFormat="1" ht="56.1" customHeight="1">
      <c r="A178" s="174" t="s">
        <v>325</v>
      </c>
      <c r="B178" s="19"/>
      <c r="C178" s="265" t="s">
        <v>324</v>
      </c>
      <c r="D178" s="266"/>
      <c r="E178" s="266"/>
      <c r="F178" s="266"/>
      <c r="G178" s="266"/>
      <c r="H178" s="267"/>
      <c r="I178" s="33" t="s">
        <v>323</v>
      </c>
      <c r="J178" s="161" t="s">
        <v>479</v>
      </c>
      <c r="K178" s="134"/>
      <c r="L178" s="180"/>
      <c r="M178" s="179"/>
    </row>
    <row r="179" spans="1:22" s="13" customFormat="1" ht="56.1" customHeight="1">
      <c r="A179" s="174" t="s">
        <v>321</v>
      </c>
      <c r="B179" s="19"/>
      <c r="C179" s="265" t="s">
        <v>320</v>
      </c>
      <c r="D179" s="266"/>
      <c r="E179" s="266"/>
      <c r="F179" s="266"/>
      <c r="G179" s="266"/>
      <c r="H179" s="267"/>
      <c r="I179" s="33" t="s">
        <v>319</v>
      </c>
      <c r="J179" s="161" t="s">
        <v>315</v>
      </c>
      <c r="K179" s="134"/>
      <c r="L179" s="178"/>
      <c r="M179" s="177"/>
    </row>
    <row r="180" spans="1:22" s="13" customFormat="1" ht="56.1" customHeight="1">
      <c r="A180" s="174" t="s">
        <v>318</v>
      </c>
      <c r="B180" s="19"/>
      <c r="C180" s="265" t="s">
        <v>317</v>
      </c>
      <c r="D180" s="266"/>
      <c r="E180" s="266"/>
      <c r="F180" s="266"/>
      <c r="G180" s="266"/>
      <c r="H180" s="267"/>
      <c r="I180" s="33" t="s">
        <v>316</v>
      </c>
      <c r="J180" s="161" t="s">
        <v>315</v>
      </c>
      <c r="K180" s="134"/>
      <c r="L180" s="176"/>
      <c r="M180" s="75"/>
    </row>
    <row r="181" spans="1:22" s="21" customFormat="1">
      <c r="A181" s="20"/>
      <c r="B181" s="23"/>
      <c r="C181" s="23"/>
      <c r="D181" s="23"/>
      <c r="E181" s="23"/>
      <c r="F181" s="23"/>
      <c r="G181" s="23"/>
      <c r="H181" s="22"/>
      <c r="I181" s="22"/>
      <c r="J181" s="16"/>
      <c r="K181" s="15"/>
      <c r="L181" s="58"/>
      <c r="M181" s="58"/>
    </row>
    <row r="182" spans="1:22" s="13" customFormat="1">
      <c r="A182" s="20"/>
      <c r="B182" s="25"/>
      <c r="C182" s="18"/>
      <c r="D182" s="18"/>
      <c r="E182" s="18"/>
      <c r="F182" s="18"/>
      <c r="G182" s="18"/>
      <c r="H182" s="17"/>
      <c r="I182" s="17"/>
      <c r="J182" s="16"/>
      <c r="K182" s="15"/>
      <c r="L182" s="14"/>
      <c r="M182" s="14"/>
    </row>
    <row r="183" spans="1:22" s="21" customFormat="1">
      <c r="A183" s="20"/>
      <c r="B183" s="54"/>
      <c r="C183" s="8"/>
      <c r="D183" s="8"/>
      <c r="E183" s="8"/>
      <c r="F183" s="8"/>
      <c r="G183" s="8"/>
      <c r="H183" s="29"/>
      <c r="I183" s="29"/>
      <c r="J183" s="28"/>
      <c r="K183" s="27"/>
      <c r="L183" s="26"/>
      <c r="M183" s="26"/>
    </row>
    <row r="184" spans="1:22">
      <c r="A184" s="20"/>
      <c r="B184" s="23" t="s">
        <v>314</v>
      </c>
      <c r="C184" s="23"/>
      <c r="D184" s="23"/>
      <c r="E184" s="23"/>
      <c r="F184" s="23"/>
      <c r="G184" s="23"/>
      <c r="H184" s="22"/>
      <c r="I184" s="22"/>
      <c r="J184" s="3"/>
      <c r="L184" s="162"/>
      <c r="M184" s="162"/>
      <c r="N184" s="2"/>
      <c r="O184" s="2"/>
      <c r="P184" s="2"/>
      <c r="Q184" s="2"/>
      <c r="R184" s="2"/>
      <c r="S184" s="2"/>
      <c r="T184" s="2"/>
      <c r="U184" s="2"/>
      <c r="V184" s="2"/>
    </row>
    <row r="185" spans="1:22">
      <c r="A185" s="20"/>
      <c r="B185" s="23"/>
      <c r="C185" s="23"/>
      <c r="D185" s="23"/>
      <c r="E185" s="23"/>
      <c r="F185" s="23"/>
      <c r="G185" s="23"/>
      <c r="H185" s="22"/>
      <c r="I185" s="22"/>
      <c r="L185" s="121"/>
      <c r="M185" s="121"/>
      <c r="N185" s="2"/>
      <c r="O185" s="2"/>
      <c r="P185" s="2"/>
      <c r="Q185" s="2"/>
      <c r="R185" s="2"/>
      <c r="S185" s="2"/>
      <c r="T185" s="2"/>
      <c r="U185" s="2"/>
      <c r="V185" s="2"/>
    </row>
    <row r="186" spans="1:22" ht="34.5" customHeight="1">
      <c r="A186" s="20"/>
      <c r="B186" s="23"/>
      <c r="C186" s="8"/>
      <c r="D186" s="8"/>
      <c r="F186" s="8"/>
      <c r="G186" s="8"/>
      <c r="H186" s="29"/>
      <c r="I186" s="29"/>
      <c r="J186" s="57" t="s">
        <v>56</v>
      </c>
      <c r="K186" s="136"/>
      <c r="L186" s="55" t="s">
        <v>530</v>
      </c>
      <c r="M186" s="55" t="s">
        <v>529</v>
      </c>
      <c r="N186" s="2"/>
      <c r="O186" s="2"/>
      <c r="P186" s="2"/>
      <c r="Q186" s="2"/>
      <c r="R186" s="2"/>
      <c r="S186" s="2"/>
      <c r="T186" s="2"/>
      <c r="U186" s="2"/>
      <c r="V186" s="2"/>
    </row>
    <row r="187" spans="1:22" ht="20.25" customHeight="1">
      <c r="A187" s="20"/>
      <c r="B187" s="54"/>
      <c r="C187" s="18"/>
      <c r="D187" s="8"/>
      <c r="F187" s="8"/>
      <c r="G187" s="8"/>
      <c r="H187" s="29"/>
      <c r="I187" s="53" t="s">
        <v>47</v>
      </c>
      <c r="J187" s="52"/>
      <c r="K187" s="135"/>
      <c r="L187" s="50" t="s">
        <v>497</v>
      </c>
      <c r="M187" s="50" t="s">
        <v>497</v>
      </c>
      <c r="N187" s="2"/>
      <c r="O187" s="2"/>
      <c r="P187" s="2"/>
      <c r="Q187" s="2"/>
      <c r="R187" s="2"/>
      <c r="S187" s="2"/>
      <c r="T187" s="2"/>
      <c r="U187" s="2"/>
      <c r="V187" s="2"/>
    </row>
    <row r="188" spans="1:22" s="13" customFormat="1" ht="34.5" customHeight="1">
      <c r="A188" s="174" t="s">
        <v>312</v>
      </c>
      <c r="B188" s="25"/>
      <c r="C188" s="298" t="s">
        <v>262</v>
      </c>
      <c r="D188" s="328"/>
      <c r="E188" s="328"/>
      <c r="F188" s="328"/>
      <c r="G188" s="298" t="s">
        <v>271</v>
      </c>
      <c r="H188" s="298"/>
      <c r="I188" s="322" t="s">
        <v>313</v>
      </c>
      <c r="J188" s="160">
        <v>2</v>
      </c>
      <c r="K188" s="134" t="str">
        <f t="shared" ref="K188:K215" si="2">IF(OR(COUNTIF(L188:M188,"未確認")&gt;0,COUNTIF(L188:M188,"~*")&gt;0),"※","")</f>
        <v/>
      </c>
      <c r="L188" s="175"/>
      <c r="M188" s="175"/>
    </row>
    <row r="189" spans="1:22" s="13" customFormat="1" ht="34.5" customHeight="1">
      <c r="A189" s="174" t="s">
        <v>312</v>
      </c>
      <c r="B189" s="25"/>
      <c r="C189" s="328"/>
      <c r="D189" s="328"/>
      <c r="E189" s="328"/>
      <c r="F189" s="328"/>
      <c r="G189" s="298" t="s">
        <v>269</v>
      </c>
      <c r="H189" s="298"/>
      <c r="I189" s="323"/>
      <c r="J189" s="158">
        <v>1.3</v>
      </c>
      <c r="K189" s="134" t="str">
        <f t="shared" si="2"/>
        <v/>
      </c>
      <c r="L189" s="173"/>
      <c r="M189" s="173"/>
    </row>
    <row r="190" spans="1:22" s="13" customFormat="1" ht="34.5" customHeight="1">
      <c r="A190" s="174" t="s">
        <v>310</v>
      </c>
      <c r="B190" s="25"/>
      <c r="C190" s="298" t="s">
        <v>311</v>
      </c>
      <c r="D190" s="328"/>
      <c r="E190" s="328"/>
      <c r="F190" s="328"/>
      <c r="G190" s="298" t="s">
        <v>271</v>
      </c>
      <c r="H190" s="298"/>
      <c r="I190" s="323"/>
      <c r="J190" s="160">
        <v>0</v>
      </c>
      <c r="K190" s="134" t="str">
        <f t="shared" si="2"/>
        <v/>
      </c>
      <c r="L190" s="175"/>
      <c r="M190" s="175"/>
    </row>
    <row r="191" spans="1:22" s="13" customFormat="1" ht="34.5" customHeight="1">
      <c r="A191" s="174" t="s">
        <v>310</v>
      </c>
      <c r="B191" s="25"/>
      <c r="C191" s="328"/>
      <c r="D191" s="328"/>
      <c r="E191" s="328"/>
      <c r="F191" s="328"/>
      <c r="G191" s="298" t="s">
        <v>269</v>
      </c>
      <c r="H191" s="298"/>
      <c r="I191" s="323"/>
      <c r="J191" s="158">
        <v>0</v>
      </c>
      <c r="K191" s="134" t="str">
        <f t="shared" si="2"/>
        <v/>
      </c>
      <c r="L191" s="173"/>
      <c r="M191" s="173"/>
    </row>
    <row r="192" spans="1:22" s="13" customFormat="1" ht="34.5" customHeight="1">
      <c r="A192" s="138" t="s">
        <v>309</v>
      </c>
      <c r="B192" s="170"/>
      <c r="C192" s="298" t="s">
        <v>291</v>
      </c>
      <c r="D192" s="298"/>
      <c r="E192" s="298"/>
      <c r="F192" s="298"/>
      <c r="G192" s="298" t="s">
        <v>271</v>
      </c>
      <c r="H192" s="298"/>
      <c r="I192" s="323"/>
      <c r="J192" s="160">
        <f t="shared" ref="J192:J207" si="3">IF(SUM(L192:M192)=0,IF(COUNTIF(L192:M192,"未確認")&gt;0,"未確認",IF(COUNTIF(L192:M192,"~*")&gt;0,"*",SUM(L192:M192))),SUM(L192:M192))</f>
        <v>14</v>
      </c>
      <c r="K192" s="134" t="str">
        <f t="shared" si="2"/>
        <v/>
      </c>
      <c r="L192" s="125">
        <v>8</v>
      </c>
      <c r="M192" s="125">
        <v>6</v>
      </c>
    </row>
    <row r="193" spans="1:13" s="13" customFormat="1" ht="34.5" customHeight="1">
      <c r="A193" s="138" t="s">
        <v>309</v>
      </c>
      <c r="B193" s="170"/>
      <c r="C193" s="298"/>
      <c r="D193" s="298"/>
      <c r="E193" s="298"/>
      <c r="F193" s="298"/>
      <c r="G193" s="298" t="s">
        <v>269</v>
      </c>
      <c r="H193" s="298"/>
      <c r="I193" s="323"/>
      <c r="J193" s="160">
        <f t="shared" si="3"/>
        <v>0.8</v>
      </c>
      <c r="K193" s="134" t="str">
        <f t="shared" si="2"/>
        <v/>
      </c>
      <c r="L193" s="163">
        <v>0</v>
      </c>
      <c r="M193" s="163">
        <v>0.8</v>
      </c>
    </row>
    <row r="194" spans="1:13" s="13" customFormat="1" ht="34.5" customHeight="1">
      <c r="A194" s="138" t="s">
        <v>308</v>
      </c>
      <c r="B194" s="170"/>
      <c r="C194" s="298" t="s">
        <v>288</v>
      </c>
      <c r="D194" s="299"/>
      <c r="E194" s="299"/>
      <c r="F194" s="299"/>
      <c r="G194" s="298" t="s">
        <v>271</v>
      </c>
      <c r="H194" s="298"/>
      <c r="I194" s="323"/>
      <c r="J194" s="160">
        <f t="shared" si="3"/>
        <v>10</v>
      </c>
      <c r="K194" s="134" t="str">
        <f t="shared" si="2"/>
        <v/>
      </c>
      <c r="L194" s="125">
        <v>5</v>
      </c>
      <c r="M194" s="125">
        <v>5</v>
      </c>
    </row>
    <row r="195" spans="1:13" s="13" customFormat="1" ht="34.5" customHeight="1">
      <c r="A195" s="138" t="s">
        <v>308</v>
      </c>
      <c r="B195" s="170"/>
      <c r="C195" s="299"/>
      <c r="D195" s="299"/>
      <c r="E195" s="299"/>
      <c r="F195" s="299"/>
      <c r="G195" s="298" t="s">
        <v>269</v>
      </c>
      <c r="H195" s="298"/>
      <c r="I195" s="323"/>
      <c r="J195" s="160">
        <f t="shared" si="3"/>
        <v>1</v>
      </c>
      <c r="K195" s="134" t="str">
        <f t="shared" si="2"/>
        <v/>
      </c>
      <c r="L195" s="163">
        <v>1</v>
      </c>
      <c r="M195" s="163">
        <v>0</v>
      </c>
    </row>
    <row r="196" spans="1:13" s="13" customFormat="1" ht="34.5" customHeight="1">
      <c r="A196" s="138" t="s">
        <v>307</v>
      </c>
      <c r="B196" s="170"/>
      <c r="C196" s="298" t="s">
        <v>286</v>
      </c>
      <c r="D196" s="299"/>
      <c r="E196" s="299"/>
      <c r="F196" s="299"/>
      <c r="G196" s="298" t="s">
        <v>271</v>
      </c>
      <c r="H196" s="298"/>
      <c r="I196" s="323"/>
      <c r="J196" s="160">
        <f t="shared" si="3"/>
        <v>14</v>
      </c>
      <c r="K196" s="134" t="str">
        <f t="shared" si="2"/>
        <v/>
      </c>
      <c r="L196" s="125">
        <v>6</v>
      </c>
      <c r="M196" s="125">
        <v>8</v>
      </c>
    </row>
    <row r="197" spans="1:13" s="13" customFormat="1" ht="34.5" customHeight="1">
      <c r="A197" s="138" t="s">
        <v>307</v>
      </c>
      <c r="B197" s="170"/>
      <c r="C197" s="299"/>
      <c r="D197" s="299"/>
      <c r="E197" s="299"/>
      <c r="F197" s="299"/>
      <c r="G197" s="298" t="s">
        <v>269</v>
      </c>
      <c r="H197" s="298"/>
      <c r="I197" s="323"/>
      <c r="J197" s="160">
        <f t="shared" si="3"/>
        <v>0</v>
      </c>
      <c r="K197" s="134" t="str">
        <f t="shared" si="2"/>
        <v/>
      </c>
      <c r="L197" s="163">
        <v>0</v>
      </c>
      <c r="M197" s="163">
        <v>0</v>
      </c>
    </row>
    <row r="198" spans="1:13" s="13" customFormat="1" ht="34.5" customHeight="1">
      <c r="A198" s="138" t="s">
        <v>306</v>
      </c>
      <c r="B198" s="170"/>
      <c r="C198" s="298" t="s">
        <v>284</v>
      </c>
      <c r="D198" s="299"/>
      <c r="E198" s="299"/>
      <c r="F198" s="299"/>
      <c r="G198" s="298" t="s">
        <v>271</v>
      </c>
      <c r="H198" s="298"/>
      <c r="I198" s="323"/>
      <c r="J198" s="160">
        <f t="shared" si="3"/>
        <v>0</v>
      </c>
      <c r="K198" s="134" t="str">
        <f t="shared" si="2"/>
        <v/>
      </c>
      <c r="L198" s="125">
        <v>0</v>
      </c>
      <c r="M198" s="125">
        <v>0</v>
      </c>
    </row>
    <row r="199" spans="1:13" s="13" customFormat="1" ht="34.5" customHeight="1">
      <c r="A199" s="138" t="s">
        <v>306</v>
      </c>
      <c r="B199" s="25"/>
      <c r="C199" s="299"/>
      <c r="D199" s="299"/>
      <c r="E199" s="299"/>
      <c r="F199" s="299"/>
      <c r="G199" s="298" t="s">
        <v>269</v>
      </c>
      <c r="H199" s="298"/>
      <c r="I199" s="323"/>
      <c r="J199" s="160">
        <f t="shared" si="3"/>
        <v>0</v>
      </c>
      <c r="K199" s="134" t="str">
        <f t="shared" si="2"/>
        <v/>
      </c>
      <c r="L199" s="163">
        <v>0</v>
      </c>
      <c r="M199" s="163">
        <v>0</v>
      </c>
    </row>
    <row r="200" spans="1:13" s="13" customFormat="1" ht="34.5" customHeight="1">
      <c r="A200" s="138" t="s">
        <v>305</v>
      </c>
      <c r="B200" s="25"/>
      <c r="C200" s="298" t="s">
        <v>282</v>
      </c>
      <c r="D200" s="299"/>
      <c r="E200" s="299"/>
      <c r="F200" s="299"/>
      <c r="G200" s="298" t="s">
        <v>271</v>
      </c>
      <c r="H200" s="298"/>
      <c r="I200" s="323"/>
      <c r="J200" s="160">
        <f t="shared" si="3"/>
        <v>0</v>
      </c>
      <c r="K200" s="134" t="str">
        <f t="shared" si="2"/>
        <v/>
      </c>
      <c r="L200" s="125">
        <v>0</v>
      </c>
      <c r="M200" s="125">
        <v>0</v>
      </c>
    </row>
    <row r="201" spans="1:13" s="13" customFormat="1" ht="34.5" customHeight="1">
      <c r="A201" s="138" t="s">
        <v>305</v>
      </c>
      <c r="B201" s="25"/>
      <c r="C201" s="299"/>
      <c r="D201" s="299"/>
      <c r="E201" s="299"/>
      <c r="F201" s="299"/>
      <c r="G201" s="298" t="s">
        <v>269</v>
      </c>
      <c r="H201" s="298"/>
      <c r="I201" s="323"/>
      <c r="J201" s="160">
        <f t="shared" si="3"/>
        <v>0</v>
      </c>
      <c r="K201" s="134" t="str">
        <f t="shared" si="2"/>
        <v/>
      </c>
      <c r="L201" s="163">
        <v>0</v>
      </c>
      <c r="M201" s="163">
        <v>0</v>
      </c>
    </row>
    <row r="202" spans="1:13" s="13" customFormat="1" ht="34.5" customHeight="1">
      <c r="A202" s="138" t="s">
        <v>304</v>
      </c>
      <c r="B202" s="25"/>
      <c r="C202" s="298" t="s">
        <v>280</v>
      </c>
      <c r="D202" s="299"/>
      <c r="E202" s="299"/>
      <c r="F202" s="299"/>
      <c r="G202" s="298" t="s">
        <v>271</v>
      </c>
      <c r="H202" s="298"/>
      <c r="I202" s="323"/>
      <c r="J202" s="160">
        <f t="shared" si="3"/>
        <v>0</v>
      </c>
      <c r="K202" s="134" t="str">
        <f t="shared" si="2"/>
        <v/>
      </c>
      <c r="L202" s="125">
        <v>0</v>
      </c>
      <c r="M202" s="125">
        <v>0</v>
      </c>
    </row>
    <row r="203" spans="1:13" s="13" customFormat="1" ht="34.5" customHeight="1">
      <c r="A203" s="138" t="s">
        <v>304</v>
      </c>
      <c r="B203" s="25"/>
      <c r="C203" s="299"/>
      <c r="D203" s="299"/>
      <c r="E203" s="299"/>
      <c r="F203" s="299"/>
      <c r="G203" s="298" t="s">
        <v>269</v>
      </c>
      <c r="H203" s="298"/>
      <c r="I203" s="323"/>
      <c r="J203" s="160">
        <f t="shared" si="3"/>
        <v>0</v>
      </c>
      <c r="K203" s="134" t="str">
        <f t="shared" si="2"/>
        <v/>
      </c>
      <c r="L203" s="163">
        <v>0</v>
      </c>
      <c r="M203" s="163">
        <v>0</v>
      </c>
    </row>
    <row r="204" spans="1:13" s="13" customFormat="1" ht="34.5" customHeight="1">
      <c r="A204" s="138" t="s">
        <v>303</v>
      </c>
      <c r="B204" s="25"/>
      <c r="C204" s="298" t="s">
        <v>278</v>
      </c>
      <c r="D204" s="299"/>
      <c r="E204" s="299"/>
      <c r="F204" s="299"/>
      <c r="G204" s="298" t="s">
        <v>271</v>
      </c>
      <c r="H204" s="298"/>
      <c r="I204" s="323"/>
      <c r="J204" s="160">
        <f t="shared" si="3"/>
        <v>0</v>
      </c>
      <c r="K204" s="134" t="str">
        <f t="shared" si="2"/>
        <v/>
      </c>
      <c r="L204" s="125">
        <v>0</v>
      </c>
      <c r="M204" s="125">
        <v>0</v>
      </c>
    </row>
    <row r="205" spans="1:13" s="13" customFormat="1" ht="34.5" customHeight="1">
      <c r="A205" s="138" t="s">
        <v>303</v>
      </c>
      <c r="B205" s="25"/>
      <c r="C205" s="299"/>
      <c r="D205" s="299"/>
      <c r="E205" s="299"/>
      <c r="F205" s="299"/>
      <c r="G205" s="298" t="s">
        <v>269</v>
      </c>
      <c r="H205" s="298"/>
      <c r="I205" s="323"/>
      <c r="J205" s="160">
        <f t="shared" si="3"/>
        <v>0</v>
      </c>
      <c r="K205" s="134" t="str">
        <f t="shared" si="2"/>
        <v/>
      </c>
      <c r="L205" s="163">
        <v>0</v>
      </c>
      <c r="M205" s="163">
        <v>0</v>
      </c>
    </row>
    <row r="206" spans="1:13" s="13" customFormat="1" ht="34.5" customHeight="1">
      <c r="A206" s="138" t="s">
        <v>302</v>
      </c>
      <c r="B206" s="25"/>
      <c r="C206" s="298" t="s">
        <v>276</v>
      </c>
      <c r="D206" s="299"/>
      <c r="E206" s="299"/>
      <c r="F206" s="299"/>
      <c r="G206" s="298" t="s">
        <v>271</v>
      </c>
      <c r="H206" s="298"/>
      <c r="I206" s="323"/>
      <c r="J206" s="160">
        <f t="shared" si="3"/>
        <v>0</v>
      </c>
      <c r="K206" s="134" t="str">
        <f t="shared" si="2"/>
        <v/>
      </c>
      <c r="L206" s="125">
        <v>0</v>
      </c>
      <c r="M206" s="125">
        <v>0</v>
      </c>
    </row>
    <row r="207" spans="1:13" s="13" customFormat="1" ht="34.5" customHeight="1">
      <c r="A207" s="138" t="s">
        <v>302</v>
      </c>
      <c r="B207" s="25"/>
      <c r="C207" s="299"/>
      <c r="D207" s="299"/>
      <c r="E207" s="299"/>
      <c r="F207" s="299"/>
      <c r="G207" s="298" t="s">
        <v>269</v>
      </c>
      <c r="H207" s="298"/>
      <c r="I207" s="323"/>
      <c r="J207" s="160">
        <f t="shared" si="3"/>
        <v>0</v>
      </c>
      <c r="K207" s="134" t="str">
        <f t="shared" si="2"/>
        <v/>
      </c>
      <c r="L207" s="163">
        <v>0</v>
      </c>
      <c r="M207" s="163">
        <v>0</v>
      </c>
    </row>
    <row r="208" spans="1:13" s="13" customFormat="1" ht="34.5" customHeight="1">
      <c r="A208" s="174" t="s">
        <v>300</v>
      </c>
      <c r="B208" s="25"/>
      <c r="C208" s="298" t="s">
        <v>301</v>
      </c>
      <c r="D208" s="328"/>
      <c r="E208" s="328"/>
      <c r="F208" s="328"/>
      <c r="G208" s="298" t="s">
        <v>271</v>
      </c>
      <c r="H208" s="298"/>
      <c r="I208" s="323"/>
      <c r="J208" s="160">
        <v>0</v>
      </c>
      <c r="K208" s="134" t="str">
        <f t="shared" si="2"/>
        <v/>
      </c>
      <c r="L208" s="175"/>
      <c r="M208" s="175"/>
    </row>
    <row r="209" spans="1:22" s="13" customFormat="1" ht="34.5" customHeight="1">
      <c r="A209" s="174" t="s">
        <v>300</v>
      </c>
      <c r="B209" s="25"/>
      <c r="C209" s="328"/>
      <c r="D209" s="328"/>
      <c r="E209" s="328"/>
      <c r="F209" s="328"/>
      <c r="G209" s="298" t="s">
        <v>269</v>
      </c>
      <c r="H209" s="298"/>
      <c r="I209" s="323"/>
      <c r="J209" s="160">
        <v>0.7</v>
      </c>
      <c r="K209" s="134" t="str">
        <f t="shared" si="2"/>
        <v/>
      </c>
      <c r="L209" s="173"/>
      <c r="M209" s="173"/>
    </row>
    <row r="210" spans="1:22" s="13" customFormat="1" ht="34.5" customHeight="1">
      <c r="A210" s="174" t="s">
        <v>298</v>
      </c>
      <c r="B210" s="25"/>
      <c r="C210" s="298" t="s">
        <v>299</v>
      </c>
      <c r="D210" s="328"/>
      <c r="E210" s="328"/>
      <c r="F210" s="328"/>
      <c r="G210" s="298" t="s">
        <v>271</v>
      </c>
      <c r="H210" s="298"/>
      <c r="I210" s="323"/>
      <c r="J210" s="160">
        <v>0</v>
      </c>
      <c r="K210" s="134" t="str">
        <f t="shared" si="2"/>
        <v/>
      </c>
      <c r="L210" s="175"/>
      <c r="M210" s="175"/>
    </row>
    <row r="211" spans="1:22" s="13" customFormat="1" ht="34.5" customHeight="1">
      <c r="A211" s="174" t="s">
        <v>298</v>
      </c>
      <c r="B211" s="25"/>
      <c r="C211" s="328"/>
      <c r="D211" s="328"/>
      <c r="E211" s="328"/>
      <c r="F211" s="328"/>
      <c r="G211" s="298" t="s">
        <v>269</v>
      </c>
      <c r="H211" s="298"/>
      <c r="I211" s="323"/>
      <c r="J211" s="160">
        <v>0</v>
      </c>
      <c r="K211" s="134" t="str">
        <f t="shared" si="2"/>
        <v/>
      </c>
      <c r="L211" s="173"/>
      <c r="M211" s="173"/>
    </row>
    <row r="212" spans="1:22" s="13" customFormat="1" ht="34.5" customHeight="1">
      <c r="A212" s="138" t="s">
        <v>296</v>
      </c>
      <c r="B212" s="25"/>
      <c r="C212" s="298" t="s">
        <v>297</v>
      </c>
      <c r="D212" s="299"/>
      <c r="E212" s="299"/>
      <c r="F212" s="299"/>
      <c r="G212" s="298" t="s">
        <v>271</v>
      </c>
      <c r="H212" s="298"/>
      <c r="I212" s="323"/>
      <c r="J212" s="160">
        <f>IF(SUM(L212:M212)=0,IF(COUNTIF(L212:M212,"未確認")&gt;0,"未確認",IF(COUNTIF(L212:M212,"~*")&gt;0,"*",SUM(L212:M212))),SUM(L212:M212))</f>
        <v>0</v>
      </c>
      <c r="K212" s="134" t="str">
        <f t="shared" si="2"/>
        <v/>
      </c>
      <c r="L212" s="125">
        <v>0</v>
      </c>
      <c r="M212" s="125">
        <v>0</v>
      </c>
    </row>
    <row r="213" spans="1:22" s="13" customFormat="1" ht="34.5" customHeight="1">
      <c r="A213" s="138" t="s">
        <v>296</v>
      </c>
      <c r="B213" s="25"/>
      <c r="C213" s="299"/>
      <c r="D213" s="299"/>
      <c r="E213" s="299"/>
      <c r="F213" s="299"/>
      <c r="G213" s="298" t="s">
        <v>269</v>
      </c>
      <c r="H213" s="298"/>
      <c r="I213" s="323"/>
      <c r="J213" s="160">
        <f>IF(SUM(L213:M213)=0,IF(COUNTIF(L213:M213,"未確認")&gt;0,"未確認",IF(COUNTIF(L213:M213,"~*")&gt;0,"*",SUM(L213:M213))),SUM(L213:M213))</f>
        <v>0</v>
      </c>
      <c r="K213" s="134" t="str">
        <f t="shared" si="2"/>
        <v/>
      </c>
      <c r="L213" s="163">
        <v>0</v>
      </c>
      <c r="M213" s="163">
        <v>0</v>
      </c>
    </row>
    <row r="214" spans="1:22" s="13" customFormat="1" ht="34.5" customHeight="1">
      <c r="A214" s="138" t="s">
        <v>295</v>
      </c>
      <c r="B214" s="25"/>
      <c r="C214" s="298" t="s">
        <v>272</v>
      </c>
      <c r="D214" s="328"/>
      <c r="E214" s="328"/>
      <c r="F214" s="328"/>
      <c r="G214" s="298" t="s">
        <v>271</v>
      </c>
      <c r="H214" s="298"/>
      <c r="I214" s="323"/>
      <c r="J214" s="160">
        <f>IF(SUM(L214:M214)=0,IF(COUNTIF(L214:M214,"未確認")&gt;0,"未確認",IF(COUNTIF(L214:M214,"~*")&gt;0,"*",SUM(L214:M214))),SUM(L214:M214))</f>
        <v>0</v>
      </c>
      <c r="K214" s="134" t="str">
        <f t="shared" si="2"/>
        <v/>
      </c>
      <c r="L214" s="125">
        <v>0</v>
      </c>
      <c r="M214" s="125">
        <v>0</v>
      </c>
    </row>
    <row r="215" spans="1:22" s="13" customFormat="1" ht="34.5" customHeight="1">
      <c r="A215" s="138" t="s">
        <v>295</v>
      </c>
      <c r="B215" s="25"/>
      <c r="C215" s="328"/>
      <c r="D215" s="328"/>
      <c r="E215" s="328"/>
      <c r="F215" s="328"/>
      <c r="G215" s="298" t="s">
        <v>269</v>
      </c>
      <c r="H215" s="298"/>
      <c r="I215" s="324"/>
      <c r="J215" s="160">
        <f>IF(SUM(L215:M215)=0,IF(COUNTIF(L215:M215,"未確認")&gt;0,"未確認",IF(COUNTIF(L215:M215,"~*")&gt;0,"*",SUM(L215:M215))),SUM(L215:M215))</f>
        <v>0</v>
      </c>
      <c r="K215" s="134" t="str">
        <f t="shared" si="2"/>
        <v/>
      </c>
      <c r="L215" s="163">
        <v>0</v>
      </c>
      <c r="M215" s="163">
        <v>0</v>
      </c>
    </row>
    <row r="216" spans="1:22" s="21" customFormat="1">
      <c r="A216" s="20"/>
      <c r="B216" s="23"/>
      <c r="C216" s="23"/>
      <c r="D216" s="23"/>
      <c r="E216" s="23"/>
      <c r="F216" s="23"/>
      <c r="G216" s="23"/>
      <c r="H216" s="22"/>
      <c r="I216" s="22"/>
      <c r="J216" s="16"/>
      <c r="K216" s="15"/>
      <c r="L216" s="14"/>
      <c r="M216" s="14"/>
      <c r="N216" s="14"/>
      <c r="O216" s="14"/>
      <c r="P216" s="14"/>
      <c r="Q216" s="14"/>
      <c r="R216" s="14"/>
      <c r="S216" s="14"/>
      <c r="T216" s="14"/>
      <c r="U216" s="14"/>
      <c r="V216" s="14"/>
    </row>
    <row r="217" spans="1:22">
      <c r="A217" s="20"/>
      <c r="B217" s="23"/>
      <c r="C217" s="23"/>
      <c r="D217" s="23"/>
      <c r="E217" s="23"/>
      <c r="F217" s="23"/>
      <c r="G217" s="23"/>
      <c r="H217" s="22"/>
      <c r="I217" s="22"/>
      <c r="L217" s="58"/>
      <c r="M217" s="172"/>
      <c r="N217" s="172"/>
      <c r="O217" s="58"/>
      <c r="P217" s="58"/>
      <c r="Q217" s="58"/>
      <c r="R217" s="58"/>
      <c r="S217" s="58"/>
      <c r="T217" s="58"/>
      <c r="U217" s="58"/>
      <c r="V217" s="58"/>
    </row>
    <row r="218" spans="1:22" ht="34.5" customHeight="1">
      <c r="A218" s="20"/>
      <c r="B218" s="23"/>
      <c r="C218" s="8"/>
      <c r="D218" s="8"/>
      <c r="F218" s="8"/>
      <c r="G218" s="8"/>
      <c r="H218" s="29"/>
      <c r="I218" s="29"/>
      <c r="J218" s="57" t="s">
        <v>56</v>
      </c>
      <c r="K218" s="136"/>
      <c r="L218" s="171" t="s">
        <v>294</v>
      </c>
      <c r="M218" s="2"/>
      <c r="N218" s="2"/>
      <c r="O218" s="162"/>
      <c r="P218" s="162"/>
      <c r="Q218" s="162"/>
      <c r="R218" s="162"/>
      <c r="S218" s="162"/>
      <c r="T218" s="162"/>
      <c r="U218" s="162"/>
      <c r="V218" s="162"/>
    </row>
    <row r="219" spans="1:22" ht="20.25" customHeight="1">
      <c r="A219" s="20"/>
      <c r="B219" s="54"/>
      <c r="C219" s="18"/>
      <c r="D219" s="8"/>
      <c r="F219" s="8"/>
      <c r="G219" s="8"/>
      <c r="H219" s="29"/>
      <c r="I219" s="53" t="s">
        <v>47</v>
      </c>
      <c r="J219" s="52"/>
      <c r="K219" s="135"/>
      <c r="L219" s="171" t="s">
        <v>293</v>
      </c>
      <c r="M219" s="171" t="s">
        <v>292</v>
      </c>
      <c r="N219" s="171" t="s">
        <v>142</v>
      </c>
      <c r="O219" s="162"/>
      <c r="P219" s="162"/>
      <c r="Q219" s="162"/>
      <c r="R219" s="162"/>
      <c r="S219" s="162"/>
      <c r="T219" s="162"/>
      <c r="U219" s="162"/>
      <c r="V219" s="2"/>
    </row>
    <row r="220" spans="1:22" s="13" customFormat="1" ht="34.5" customHeight="1">
      <c r="A220" s="138" t="s">
        <v>289</v>
      </c>
      <c r="B220" s="170"/>
      <c r="C220" s="298" t="s">
        <v>291</v>
      </c>
      <c r="D220" s="298"/>
      <c r="E220" s="298"/>
      <c r="F220" s="298"/>
      <c r="G220" s="265" t="s">
        <v>271</v>
      </c>
      <c r="H220" s="267"/>
      <c r="I220" s="332" t="s">
        <v>290</v>
      </c>
      <c r="J220" s="167"/>
      <c r="K220" s="169"/>
      <c r="L220" s="125">
        <v>0</v>
      </c>
      <c r="M220" s="125">
        <v>0</v>
      </c>
      <c r="N220" s="125">
        <v>1</v>
      </c>
      <c r="O220" s="162"/>
      <c r="P220" s="162"/>
      <c r="Q220" s="162"/>
      <c r="R220" s="162"/>
      <c r="S220" s="162"/>
      <c r="T220" s="162"/>
      <c r="U220" s="162"/>
    </row>
    <row r="221" spans="1:22" s="13" customFormat="1" ht="34.5" customHeight="1">
      <c r="A221" s="138" t="s">
        <v>289</v>
      </c>
      <c r="B221" s="170"/>
      <c r="C221" s="298"/>
      <c r="D221" s="298"/>
      <c r="E221" s="298"/>
      <c r="F221" s="298"/>
      <c r="G221" s="265" t="s">
        <v>269</v>
      </c>
      <c r="H221" s="267"/>
      <c r="I221" s="333"/>
      <c r="J221" s="167"/>
      <c r="K221" s="168"/>
      <c r="L221" s="163">
        <v>0</v>
      </c>
      <c r="M221" s="163">
        <v>0</v>
      </c>
      <c r="N221" s="163">
        <v>0</v>
      </c>
      <c r="O221" s="162"/>
      <c r="P221" s="162"/>
      <c r="Q221" s="162"/>
      <c r="R221" s="162"/>
      <c r="S221" s="162"/>
      <c r="T221" s="162"/>
      <c r="U221" s="162"/>
    </row>
    <row r="222" spans="1:22" s="13" customFormat="1" ht="34.5" customHeight="1">
      <c r="A222" s="138" t="s">
        <v>287</v>
      </c>
      <c r="B222" s="170"/>
      <c r="C222" s="298" t="s">
        <v>288</v>
      </c>
      <c r="D222" s="299"/>
      <c r="E222" s="299"/>
      <c r="F222" s="299"/>
      <c r="G222" s="265" t="s">
        <v>271</v>
      </c>
      <c r="H222" s="267"/>
      <c r="I222" s="333"/>
      <c r="J222" s="167"/>
      <c r="K222" s="169"/>
      <c r="L222" s="125">
        <v>0</v>
      </c>
      <c r="M222" s="125">
        <v>0</v>
      </c>
      <c r="N222" s="125">
        <v>0</v>
      </c>
      <c r="O222" s="162"/>
      <c r="P222" s="162"/>
      <c r="Q222" s="162"/>
      <c r="R222" s="162"/>
      <c r="S222" s="162"/>
      <c r="T222" s="162"/>
      <c r="U222" s="162"/>
    </row>
    <row r="223" spans="1:22" s="13" customFormat="1" ht="34.5" customHeight="1">
      <c r="A223" s="138" t="s">
        <v>287</v>
      </c>
      <c r="B223" s="170"/>
      <c r="C223" s="299"/>
      <c r="D223" s="299"/>
      <c r="E223" s="299"/>
      <c r="F223" s="299"/>
      <c r="G223" s="265" t="s">
        <v>269</v>
      </c>
      <c r="H223" s="267"/>
      <c r="I223" s="333"/>
      <c r="J223" s="167"/>
      <c r="K223" s="168"/>
      <c r="L223" s="163">
        <v>0</v>
      </c>
      <c r="M223" s="163">
        <v>0</v>
      </c>
      <c r="N223" s="163">
        <v>0</v>
      </c>
      <c r="O223" s="162"/>
      <c r="P223" s="162"/>
      <c r="Q223" s="162"/>
      <c r="R223" s="162"/>
      <c r="S223" s="162"/>
      <c r="T223" s="162"/>
      <c r="U223" s="162"/>
    </row>
    <row r="224" spans="1:22" s="13" customFormat="1" ht="34.5" customHeight="1">
      <c r="A224" s="138" t="s">
        <v>285</v>
      </c>
      <c r="B224" s="170"/>
      <c r="C224" s="298" t="s">
        <v>286</v>
      </c>
      <c r="D224" s="299"/>
      <c r="E224" s="299"/>
      <c r="F224" s="299"/>
      <c r="G224" s="265" t="s">
        <v>271</v>
      </c>
      <c r="H224" s="267"/>
      <c r="I224" s="333"/>
      <c r="J224" s="167"/>
      <c r="K224" s="169"/>
      <c r="L224" s="125">
        <v>0</v>
      </c>
      <c r="M224" s="125">
        <v>0</v>
      </c>
      <c r="N224" s="125">
        <v>0</v>
      </c>
      <c r="O224" s="162"/>
      <c r="P224" s="162"/>
      <c r="Q224" s="162"/>
      <c r="R224" s="162"/>
      <c r="S224" s="162"/>
      <c r="T224" s="162"/>
      <c r="U224" s="162"/>
    </row>
    <row r="225" spans="1:22" s="13" customFormat="1" ht="34.5" customHeight="1">
      <c r="A225" s="138" t="s">
        <v>285</v>
      </c>
      <c r="B225" s="170"/>
      <c r="C225" s="299"/>
      <c r="D225" s="299"/>
      <c r="E225" s="299"/>
      <c r="F225" s="299"/>
      <c r="G225" s="265" t="s">
        <v>269</v>
      </c>
      <c r="H225" s="267"/>
      <c r="I225" s="333"/>
      <c r="J225" s="167"/>
      <c r="K225" s="168"/>
      <c r="L225" s="163">
        <v>0</v>
      </c>
      <c r="M225" s="163">
        <v>0</v>
      </c>
      <c r="N225" s="163">
        <v>0</v>
      </c>
      <c r="O225" s="162"/>
      <c r="P225" s="162"/>
      <c r="Q225" s="162"/>
      <c r="R225" s="162"/>
      <c r="S225" s="162"/>
      <c r="T225" s="162"/>
      <c r="U225" s="162"/>
    </row>
    <row r="226" spans="1:22" s="13" customFormat="1" ht="34.5" customHeight="1">
      <c r="A226" s="138" t="s">
        <v>283</v>
      </c>
      <c r="B226" s="170"/>
      <c r="C226" s="298" t="s">
        <v>284</v>
      </c>
      <c r="D226" s="299"/>
      <c r="E226" s="299"/>
      <c r="F226" s="299"/>
      <c r="G226" s="265" t="s">
        <v>271</v>
      </c>
      <c r="H226" s="267"/>
      <c r="I226" s="333"/>
      <c r="J226" s="167"/>
      <c r="K226" s="169"/>
      <c r="L226" s="125">
        <v>0</v>
      </c>
      <c r="M226" s="125">
        <v>0</v>
      </c>
      <c r="N226" s="125">
        <v>0</v>
      </c>
      <c r="O226" s="162"/>
      <c r="P226" s="162"/>
      <c r="Q226" s="162"/>
      <c r="R226" s="162"/>
      <c r="S226" s="162"/>
      <c r="T226" s="162"/>
      <c r="U226" s="162"/>
    </row>
    <row r="227" spans="1:22" s="13" customFormat="1" ht="34.5" customHeight="1">
      <c r="A227" s="138" t="s">
        <v>283</v>
      </c>
      <c r="B227" s="25"/>
      <c r="C227" s="299"/>
      <c r="D227" s="299"/>
      <c r="E227" s="299"/>
      <c r="F227" s="299"/>
      <c r="G227" s="265" t="s">
        <v>269</v>
      </c>
      <c r="H227" s="267"/>
      <c r="I227" s="333"/>
      <c r="J227" s="167"/>
      <c r="K227" s="168"/>
      <c r="L227" s="163">
        <v>0</v>
      </c>
      <c r="M227" s="163">
        <v>0</v>
      </c>
      <c r="N227" s="163">
        <v>0</v>
      </c>
      <c r="O227" s="162"/>
      <c r="P227" s="162"/>
      <c r="Q227" s="162"/>
      <c r="R227" s="162"/>
      <c r="S227" s="162"/>
      <c r="T227" s="162"/>
      <c r="U227" s="162"/>
    </row>
    <row r="228" spans="1:22" s="13" customFormat="1" ht="34.5" customHeight="1">
      <c r="A228" s="138" t="s">
        <v>281</v>
      </c>
      <c r="B228" s="25"/>
      <c r="C228" s="298" t="s">
        <v>282</v>
      </c>
      <c r="D228" s="299"/>
      <c r="E228" s="299"/>
      <c r="F228" s="299"/>
      <c r="G228" s="265" t="s">
        <v>271</v>
      </c>
      <c r="H228" s="267"/>
      <c r="I228" s="333"/>
      <c r="J228" s="167"/>
      <c r="K228" s="169"/>
      <c r="L228" s="125">
        <v>0</v>
      </c>
      <c r="M228" s="125">
        <v>0</v>
      </c>
      <c r="N228" s="125">
        <v>0</v>
      </c>
      <c r="O228" s="162"/>
      <c r="P228" s="162"/>
      <c r="Q228" s="162"/>
      <c r="R228" s="162"/>
      <c r="S228" s="162"/>
      <c r="T228" s="162"/>
      <c r="U228" s="162"/>
    </row>
    <row r="229" spans="1:22" s="13" customFormat="1" ht="34.5" customHeight="1">
      <c r="A229" s="138" t="s">
        <v>281</v>
      </c>
      <c r="B229" s="25"/>
      <c r="C229" s="299"/>
      <c r="D229" s="299"/>
      <c r="E229" s="299"/>
      <c r="F229" s="299"/>
      <c r="G229" s="265" t="s">
        <v>269</v>
      </c>
      <c r="H229" s="267"/>
      <c r="I229" s="333"/>
      <c r="J229" s="167"/>
      <c r="K229" s="168"/>
      <c r="L229" s="163">
        <v>0</v>
      </c>
      <c r="M229" s="163">
        <v>0</v>
      </c>
      <c r="N229" s="163">
        <v>0</v>
      </c>
      <c r="O229" s="162"/>
      <c r="P229" s="162"/>
      <c r="Q229" s="162"/>
      <c r="R229" s="162"/>
      <c r="S229" s="162"/>
      <c r="T229" s="162"/>
      <c r="U229" s="162"/>
    </row>
    <row r="230" spans="1:22" s="13" customFormat="1" ht="34.5" customHeight="1">
      <c r="A230" s="138" t="s">
        <v>279</v>
      </c>
      <c r="B230" s="25"/>
      <c r="C230" s="298" t="s">
        <v>280</v>
      </c>
      <c r="D230" s="299"/>
      <c r="E230" s="299"/>
      <c r="F230" s="299"/>
      <c r="G230" s="265" t="s">
        <v>271</v>
      </c>
      <c r="H230" s="267"/>
      <c r="I230" s="333"/>
      <c r="J230" s="167"/>
      <c r="K230" s="169"/>
      <c r="L230" s="125">
        <v>0</v>
      </c>
      <c r="M230" s="125">
        <v>0</v>
      </c>
      <c r="N230" s="125">
        <v>0</v>
      </c>
      <c r="O230" s="162"/>
      <c r="P230" s="162"/>
      <c r="Q230" s="162"/>
      <c r="R230" s="162"/>
      <c r="S230" s="162"/>
      <c r="T230" s="162"/>
      <c r="U230" s="162"/>
    </row>
    <row r="231" spans="1:22" s="13" customFormat="1" ht="34.5" customHeight="1">
      <c r="A231" s="138" t="s">
        <v>279</v>
      </c>
      <c r="B231" s="25"/>
      <c r="C231" s="299"/>
      <c r="D231" s="299"/>
      <c r="E231" s="299"/>
      <c r="F231" s="299"/>
      <c r="G231" s="265" t="s">
        <v>269</v>
      </c>
      <c r="H231" s="267"/>
      <c r="I231" s="333"/>
      <c r="J231" s="167"/>
      <c r="K231" s="168"/>
      <c r="L231" s="163">
        <v>0</v>
      </c>
      <c r="M231" s="163">
        <v>0</v>
      </c>
      <c r="N231" s="163">
        <v>0</v>
      </c>
      <c r="O231" s="162"/>
      <c r="P231" s="162"/>
      <c r="Q231" s="162"/>
      <c r="R231" s="162"/>
      <c r="S231" s="162"/>
      <c r="T231" s="162"/>
      <c r="U231" s="162"/>
    </row>
    <row r="232" spans="1:22" s="13" customFormat="1" ht="34.5" customHeight="1">
      <c r="A232" s="138" t="s">
        <v>277</v>
      </c>
      <c r="B232" s="25"/>
      <c r="C232" s="298" t="s">
        <v>278</v>
      </c>
      <c r="D232" s="299"/>
      <c r="E232" s="299"/>
      <c r="F232" s="299"/>
      <c r="G232" s="265" t="s">
        <v>271</v>
      </c>
      <c r="H232" s="267"/>
      <c r="I232" s="333"/>
      <c r="J232" s="167"/>
      <c r="K232" s="169"/>
      <c r="L232" s="125">
        <v>0</v>
      </c>
      <c r="M232" s="125">
        <v>0</v>
      </c>
      <c r="N232" s="125">
        <v>0</v>
      </c>
      <c r="O232" s="162"/>
      <c r="P232" s="162"/>
      <c r="Q232" s="162"/>
      <c r="R232" s="162"/>
      <c r="S232" s="162"/>
      <c r="T232" s="162"/>
      <c r="U232" s="162"/>
    </row>
    <row r="233" spans="1:22" s="13" customFormat="1" ht="34.5" customHeight="1">
      <c r="A233" s="138" t="s">
        <v>277</v>
      </c>
      <c r="B233" s="25"/>
      <c r="C233" s="299"/>
      <c r="D233" s="299"/>
      <c r="E233" s="299"/>
      <c r="F233" s="299"/>
      <c r="G233" s="265" t="s">
        <v>269</v>
      </c>
      <c r="H233" s="267"/>
      <c r="I233" s="333"/>
      <c r="J233" s="167"/>
      <c r="K233" s="168"/>
      <c r="L233" s="163">
        <v>0</v>
      </c>
      <c r="M233" s="163">
        <v>0</v>
      </c>
      <c r="N233" s="163">
        <v>0</v>
      </c>
      <c r="O233" s="162"/>
      <c r="P233" s="162"/>
      <c r="Q233" s="162"/>
      <c r="R233" s="162"/>
      <c r="S233" s="162"/>
      <c r="T233" s="162"/>
      <c r="U233" s="162"/>
    </row>
    <row r="234" spans="1:22" s="13" customFormat="1" ht="34.5" customHeight="1">
      <c r="A234" s="138" t="s">
        <v>275</v>
      </c>
      <c r="B234" s="25"/>
      <c r="C234" s="298" t="s">
        <v>276</v>
      </c>
      <c r="D234" s="299"/>
      <c r="E234" s="299"/>
      <c r="F234" s="299"/>
      <c r="G234" s="265" t="s">
        <v>271</v>
      </c>
      <c r="H234" s="267"/>
      <c r="I234" s="333"/>
      <c r="J234" s="167"/>
      <c r="K234" s="169"/>
      <c r="L234" s="125">
        <v>0</v>
      </c>
      <c r="M234" s="125">
        <v>0</v>
      </c>
      <c r="N234" s="125">
        <v>1</v>
      </c>
      <c r="O234" s="162"/>
      <c r="P234" s="162"/>
      <c r="Q234" s="162"/>
      <c r="R234" s="162"/>
      <c r="S234" s="162"/>
      <c r="T234" s="162"/>
      <c r="U234" s="162"/>
    </row>
    <row r="235" spans="1:22" s="13" customFormat="1" ht="34.5" customHeight="1">
      <c r="A235" s="138" t="s">
        <v>275</v>
      </c>
      <c r="B235" s="25"/>
      <c r="C235" s="299"/>
      <c r="D235" s="299"/>
      <c r="E235" s="299"/>
      <c r="F235" s="299"/>
      <c r="G235" s="265" t="s">
        <v>269</v>
      </c>
      <c r="H235" s="267"/>
      <c r="I235" s="333"/>
      <c r="J235" s="167"/>
      <c r="K235" s="168"/>
      <c r="L235" s="163">
        <v>0</v>
      </c>
      <c r="M235" s="163">
        <v>0</v>
      </c>
      <c r="N235" s="163">
        <v>0.5</v>
      </c>
      <c r="O235" s="162"/>
      <c r="P235" s="162"/>
      <c r="Q235" s="162"/>
      <c r="R235" s="162"/>
      <c r="S235" s="162"/>
      <c r="T235" s="162"/>
      <c r="U235" s="162"/>
    </row>
    <row r="236" spans="1:22" s="13" customFormat="1" ht="34.5" customHeight="1">
      <c r="A236" s="138" t="s">
        <v>273</v>
      </c>
      <c r="B236" s="25"/>
      <c r="C236" s="298" t="s">
        <v>274</v>
      </c>
      <c r="D236" s="299"/>
      <c r="E236" s="299"/>
      <c r="F236" s="299"/>
      <c r="G236" s="265" t="s">
        <v>271</v>
      </c>
      <c r="H236" s="267"/>
      <c r="I236" s="333"/>
      <c r="J236" s="167"/>
      <c r="K236" s="169"/>
      <c r="L236" s="125">
        <v>0</v>
      </c>
      <c r="M236" s="125">
        <v>0</v>
      </c>
      <c r="N236" s="125">
        <v>0</v>
      </c>
      <c r="O236" s="162"/>
      <c r="P236" s="162"/>
      <c r="Q236" s="162"/>
      <c r="R236" s="162"/>
      <c r="S236" s="162"/>
      <c r="T236" s="162"/>
      <c r="U236" s="162"/>
    </row>
    <row r="237" spans="1:22" s="13" customFormat="1" ht="34.5" customHeight="1">
      <c r="A237" s="138" t="s">
        <v>273</v>
      </c>
      <c r="B237" s="25"/>
      <c r="C237" s="299"/>
      <c r="D237" s="299"/>
      <c r="E237" s="299"/>
      <c r="F237" s="299"/>
      <c r="G237" s="265" t="s">
        <v>269</v>
      </c>
      <c r="H237" s="267"/>
      <c r="I237" s="333"/>
      <c r="J237" s="167"/>
      <c r="K237" s="168"/>
      <c r="L237" s="163">
        <v>0</v>
      </c>
      <c r="M237" s="163">
        <v>0</v>
      </c>
      <c r="N237" s="163">
        <v>0</v>
      </c>
      <c r="O237" s="162"/>
      <c r="P237" s="162"/>
      <c r="Q237" s="162"/>
      <c r="R237" s="162"/>
      <c r="S237" s="162"/>
      <c r="T237" s="162"/>
      <c r="U237" s="162"/>
    </row>
    <row r="238" spans="1:22" s="13" customFormat="1" ht="34.5" customHeight="1">
      <c r="A238" s="138" t="s">
        <v>270</v>
      </c>
      <c r="B238" s="25"/>
      <c r="C238" s="298" t="s">
        <v>272</v>
      </c>
      <c r="D238" s="328"/>
      <c r="E238" s="328"/>
      <c r="F238" s="328"/>
      <c r="G238" s="265" t="s">
        <v>271</v>
      </c>
      <c r="H238" s="267"/>
      <c r="I238" s="333"/>
      <c r="J238" s="167"/>
      <c r="K238" s="166"/>
      <c r="L238" s="125">
        <v>0</v>
      </c>
      <c r="M238" s="125">
        <v>0</v>
      </c>
      <c r="N238" s="125">
        <v>2</v>
      </c>
      <c r="O238" s="162"/>
      <c r="P238" s="162"/>
      <c r="Q238" s="162"/>
      <c r="R238" s="162"/>
      <c r="S238" s="162"/>
      <c r="T238" s="162"/>
      <c r="U238" s="162"/>
    </row>
    <row r="239" spans="1:22" s="13" customFormat="1" ht="34.5" customHeight="1">
      <c r="A239" s="138" t="s">
        <v>270</v>
      </c>
      <c r="B239" s="25"/>
      <c r="C239" s="328"/>
      <c r="D239" s="328"/>
      <c r="E239" s="328"/>
      <c r="F239" s="328"/>
      <c r="G239" s="265" t="s">
        <v>269</v>
      </c>
      <c r="H239" s="267"/>
      <c r="I239" s="334"/>
      <c r="J239" s="165"/>
      <c r="K239" s="164"/>
      <c r="L239" s="163">
        <v>0</v>
      </c>
      <c r="M239" s="163">
        <v>0</v>
      </c>
      <c r="N239" s="163">
        <v>0</v>
      </c>
      <c r="O239" s="162"/>
      <c r="P239" s="162"/>
      <c r="Q239" s="162"/>
      <c r="R239" s="162"/>
      <c r="S239" s="162"/>
      <c r="T239" s="162"/>
      <c r="U239" s="162"/>
    </row>
    <row r="240" spans="1:22" s="21" customFormat="1">
      <c r="A240" s="20"/>
      <c r="B240" s="23"/>
      <c r="C240" s="23"/>
      <c r="D240" s="23"/>
      <c r="E240" s="23"/>
      <c r="F240" s="23"/>
      <c r="G240" s="23"/>
      <c r="H240" s="22"/>
      <c r="I240" s="22"/>
      <c r="J240" s="16"/>
      <c r="K240" s="15"/>
      <c r="L240" s="14"/>
      <c r="M240" s="14"/>
      <c r="N240" s="14"/>
      <c r="O240" s="14"/>
      <c r="P240" s="14"/>
      <c r="Q240" s="14"/>
      <c r="R240" s="14"/>
      <c r="S240" s="14"/>
      <c r="T240" s="14"/>
      <c r="U240" s="14"/>
      <c r="V240" s="14"/>
    </row>
    <row r="241" spans="1:22" s="13" customFormat="1">
      <c r="A241" s="20"/>
      <c r="B241" s="25"/>
      <c r="C241" s="18"/>
      <c r="D241" s="18"/>
      <c r="E241" s="18"/>
      <c r="F241" s="18"/>
      <c r="G241" s="18"/>
      <c r="H241" s="17"/>
      <c r="I241" s="17"/>
      <c r="J241" s="16"/>
      <c r="K241" s="15"/>
      <c r="L241" s="14"/>
      <c r="M241" s="14"/>
      <c r="N241" s="14"/>
      <c r="O241" s="14"/>
      <c r="P241" s="14"/>
      <c r="Q241" s="14"/>
      <c r="R241" s="14"/>
      <c r="S241" s="14"/>
      <c r="T241" s="14"/>
      <c r="U241" s="14"/>
      <c r="V241" s="14"/>
    </row>
    <row r="242" spans="1:22" s="21" customFormat="1">
      <c r="A242" s="20"/>
      <c r="B242" s="25"/>
      <c r="C242" s="8"/>
      <c r="D242" s="8"/>
      <c r="E242" s="8"/>
      <c r="F242" s="8"/>
      <c r="G242" s="8"/>
      <c r="H242" s="29"/>
      <c r="I242" s="29"/>
      <c r="J242" s="26"/>
      <c r="K242" s="27"/>
      <c r="L242" s="26"/>
      <c r="M242" s="26"/>
      <c r="N242" s="26"/>
      <c r="O242" s="26"/>
      <c r="P242" s="26"/>
      <c r="Q242" s="26"/>
      <c r="R242" s="26"/>
      <c r="S242" s="26"/>
      <c r="T242" s="26"/>
      <c r="U242" s="26"/>
      <c r="V242" s="26"/>
    </row>
    <row r="243" spans="1:22" s="21" customFormat="1">
      <c r="A243" s="20"/>
      <c r="B243" s="23" t="s">
        <v>268</v>
      </c>
      <c r="C243" s="23"/>
      <c r="D243" s="23"/>
      <c r="E243" s="23"/>
      <c r="F243" s="23"/>
      <c r="G243" s="23"/>
      <c r="H243" s="22"/>
      <c r="I243" s="22"/>
      <c r="J243" s="26"/>
      <c r="K243" s="27"/>
      <c r="L243" s="26"/>
      <c r="M243" s="26"/>
      <c r="N243" s="26"/>
      <c r="O243" s="26"/>
      <c r="P243" s="26"/>
      <c r="Q243" s="26"/>
      <c r="R243" s="26"/>
      <c r="S243" s="26"/>
      <c r="T243" s="26"/>
      <c r="U243" s="26"/>
      <c r="V243" s="26"/>
    </row>
    <row r="244" spans="1:22">
      <c r="A244" s="20"/>
      <c r="B244" s="23"/>
      <c r="C244" s="23"/>
      <c r="D244" s="23"/>
      <c r="E244" s="23"/>
      <c r="F244" s="23"/>
      <c r="G244" s="23"/>
      <c r="H244" s="22"/>
      <c r="I244" s="22"/>
      <c r="L244" s="121"/>
      <c r="M244" s="121"/>
      <c r="N244" s="121"/>
      <c r="O244" s="121"/>
      <c r="P244" s="121"/>
      <c r="Q244" s="121"/>
      <c r="R244" s="58"/>
      <c r="S244" s="58"/>
      <c r="T244" s="58"/>
      <c r="U244" s="58"/>
      <c r="V244" s="58"/>
    </row>
    <row r="245" spans="1:22" ht="34.5" customHeight="1">
      <c r="A245" s="20"/>
      <c r="B245" s="23"/>
      <c r="C245" s="8"/>
      <c r="D245" s="8"/>
      <c r="F245" s="8"/>
      <c r="G245" s="8"/>
      <c r="H245" s="29"/>
      <c r="I245" s="29"/>
      <c r="J245" s="57" t="s">
        <v>56</v>
      </c>
      <c r="K245" s="136"/>
      <c r="L245" s="55" t="s">
        <v>530</v>
      </c>
      <c r="M245" s="55" t="s">
        <v>529</v>
      </c>
      <c r="N245" s="2"/>
      <c r="O245" s="2"/>
      <c r="P245" s="2"/>
      <c r="Q245" s="2"/>
      <c r="R245" s="2"/>
      <c r="S245" s="2"/>
      <c r="T245" s="2"/>
      <c r="U245" s="2"/>
      <c r="V245" s="2"/>
    </row>
    <row r="246" spans="1:22" ht="20.25" customHeight="1">
      <c r="A246" s="20"/>
      <c r="B246" s="54"/>
      <c r="C246" s="18"/>
      <c r="D246" s="8"/>
      <c r="F246" s="8"/>
      <c r="G246" s="8"/>
      <c r="H246" s="29"/>
      <c r="I246" s="53" t="s">
        <v>47</v>
      </c>
      <c r="J246" s="52"/>
      <c r="K246" s="135"/>
      <c r="L246" s="50" t="s">
        <v>497</v>
      </c>
      <c r="M246" s="152" t="s">
        <v>497</v>
      </c>
      <c r="N246" s="2"/>
      <c r="O246" s="2"/>
      <c r="P246" s="2"/>
      <c r="Q246" s="2"/>
      <c r="R246" s="2"/>
      <c r="S246" s="2"/>
      <c r="T246" s="2"/>
      <c r="U246" s="2"/>
      <c r="V246" s="2"/>
    </row>
    <row r="247" spans="1:22" s="13" customFormat="1" ht="34.5" customHeight="1">
      <c r="A247" s="138" t="s">
        <v>267</v>
      </c>
      <c r="B247" s="54"/>
      <c r="C247" s="265" t="s">
        <v>266</v>
      </c>
      <c r="D247" s="266"/>
      <c r="E247" s="266"/>
      <c r="F247" s="266"/>
      <c r="G247" s="266"/>
      <c r="H247" s="267"/>
      <c r="I247" s="329" t="s">
        <v>265</v>
      </c>
      <c r="J247" s="161" t="s">
        <v>264</v>
      </c>
      <c r="K247" s="134"/>
      <c r="L247" s="120"/>
      <c r="M247" s="119"/>
    </row>
    <row r="248" spans="1:22" s="13" customFormat="1" ht="34.5" customHeight="1">
      <c r="A248" s="138" t="s">
        <v>261</v>
      </c>
      <c r="B248" s="156"/>
      <c r="C248" s="353" t="s">
        <v>263</v>
      </c>
      <c r="D248" s="353"/>
      <c r="E248" s="353"/>
      <c r="F248" s="354"/>
      <c r="G248" s="298" t="s">
        <v>262</v>
      </c>
      <c r="H248" s="159" t="s">
        <v>252</v>
      </c>
      <c r="I248" s="314"/>
      <c r="J248" s="160">
        <v>0</v>
      </c>
      <c r="K248" s="134"/>
      <c r="L248" s="116"/>
      <c r="M248" s="115"/>
    </row>
    <row r="249" spans="1:22" s="13" customFormat="1" ht="34.5" customHeight="1">
      <c r="A249" s="138" t="s">
        <v>261</v>
      </c>
      <c r="B249" s="156"/>
      <c r="C249" s="298"/>
      <c r="D249" s="298"/>
      <c r="E249" s="298"/>
      <c r="F249" s="299"/>
      <c r="G249" s="298"/>
      <c r="H249" s="159" t="s">
        <v>250</v>
      </c>
      <c r="I249" s="314"/>
      <c r="J249" s="158">
        <v>0</v>
      </c>
      <c r="K249" s="134"/>
      <c r="L249" s="116"/>
      <c r="M249" s="115"/>
    </row>
    <row r="250" spans="1:22" s="13" customFormat="1" ht="34.5" customHeight="1">
      <c r="A250" s="138" t="s">
        <v>259</v>
      </c>
      <c r="B250" s="156"/>
      <c r="C250" s="298"/>
      <c r="D250" s="298"/>
      <c r="E250" s="298"/>
      <c r="F250" s="299"/>
      <c r="G250" s="298" t="s">
        <v>260</v>
      </c>
      <c r="H250" s="159" t="s">
        <v>252</v>
      </c>
      <c r="I250" s="314"/>
      <c r="J250" s="160">
        <v>0</v>
      </c>
      <c r="K250" s="134"/>
      <c r="L250" s="116"/>
      <c r="M250" s="115"/>
    </row>
    <row r="251" spans="1:22" s="13" customFormat="1" ht="34.5" customHeight="1">
      <c r="A251" s="138" t="s">
        <v>259</v>
      </c>
      <c r="B251" s="156"/>
      <c r="C251" s="298"/>
      <c r="D251" s="298"/>
      <c r="E251" s="298"/>
      <c r="F251" s="299"/>
      <c r="G251" s="299"/>
      <c r="H251" s="159" t="s">
        <v>250</v>
      </c>
      <c r="I251" s="314"/>
      <c r="J251" s="158">
        <v>0</v>
      </c>
      <c r="K251" s="134"/>
      <c r="L251" s="116"/>
      <c r="M251" s="115"/>
    </row>
    <row r="252" spans="1:22" s="13" customFormat="1" ht="34.5" customHeight="1">
      <c r="A252" s="138" t="s">
        <v>257</v>
      </c>
      <c r="B252" s="156"/>
      <c r="C252" s="298"/>
      <c r="D252" s="298"/>
      <c r="E252" s="298"/>
      <c r="F252" s="299"/>
      <c r="G252" s="298" t="s">
        <v>258</v>
      </c>
      <c r="H252" s="159" t="s">
        <v>252</v>
      </c>
      <c r="I252" s="314"/>
      <c r="J252" s="160">
        <v>0</v>
      </c>
      <c r="K252" s="134"/>
      <c r="L252" s="116"/>
      <c r="M252" s="115"/>
    </row>
    <row r="253" spans="1:22" s="13" customFormat="1" ht="34.5" customHeight="1">
      <c r="A253" s="138" t="s">
        <v>257</v>
      </c>
      <c r="B253" s="156"/>
      <c r="C253" s="298"/>
      <c r="D253" s="298"/>
      <c r="E253" s="298"/>
      <c r="F253" s="299"/>
      <c r="G253" s="299"/>
      <c r="H253" s="159" t="s">
        <v>250</v>
      </c>
      <c r="I253" s="314"/>
      <c r="J253" s="158">
        <v>1</v>
      </c>
      <c r="K253" s="134"/>
      <c r="L253" s="116"/>
      <c r="M253" s="115"/>
    </row>
    <row r="254" spans="1:22" s="13" customFormat="1" ht="34.5" customHeight="1">
      <c r="A254" s="138" t="s">
        <v>255</v>
      </c>
      <c r="B254" s="156"/>
      <c r="C254" s="298"/>
      <c r="D254" s="298"/>
      <c r="E254" s="298"/>
      <c r="F254" s="299"/>
      <c r="G254" s="355" t="s">
        <v>256</v>
      </c>
      <c r="H254" s="159" t="s">
        <v>252</v>
      </c>
      <c r="I254" s="314"/>
      <c r="J254" s="160">
        <v>0</v>
      </c>
      <c r="K254" s="134"/>
      <c r="L254" s="116"/>
      <c r="M254" s="115"/>
    </row>
    <row r="255" spans="1:22" s="13" customFormat="1" ht="34.5" customHeight="1">
      <c r="A255" s="138" t="s">
        <v>255</v>
      </c>
      <c r="B255" s="156"/>
      <c r="C255" s="298"/>
      <c r="D255" s="298"/>
      <c r="E255" s="298"/>
      <c r="F255" s="299"/>
      <c r="G255" s="299"/>
      <c r="H255" s="159" t="s">
        <v>250</v>
      </c>
      <c r="I255" s="314"/>
      <c r="J255" s="158">
        <v>1</v>
      </c>
      <c r="K255" s="134"/>
      <c r="L255" s="116"/>
      <c r="M255" s="115"/>
    </row>
    <row r="256" spans="1:22" s="13" customFormat="1" ht="34.5" customHeight="1">
      <c r="A256" s="138" t="s">
        <v>253</v>
      </c>
      <c r="B256" s="156"/>
      <c r="C256" s="298"/>
      <c r="D256" s="298"/>
      <c r="E256" s="298"/>
      <c r="F256" s="299"/>
      <c r="G256" s="298" t="s">
        <v>254</v>
      </c>
      <c r="H256" s="159" t="s">
        <v>252</v>
      </c>
      <c r="I256" s="314"/>
      <c r="J256" s="160">
        <v>0</v>
      </c>
      <c r="K256" s="134"/>
      <c r="L256" s="116"/>
      <c r="M256" s="115"/>
    </row>
    <row r="257" spans="1:22" s="13" customFormat="1" ht="34.5" customHeight="1">
      <c r="A257" s="138" t="s">
        <v>253</v>
      </c>
      <c r="B257" s="156"/>
      <c r="C257" s="298"/>
      <c r="D257" s="298"/>
      <c r="E257" s="298"/>
      <c r="F257" s="299"/>
      <c r="G257" s="299"/>
      <c r="H257" s="159" t="s">
        <v>250</v>
      </c>
      <c r="I257" s="314"/>
      <c r="J257" s="158">
        <v>0</v>
      </c>
      <c r="K257" s="134"/>
      <c r="L257" s="116"/>
      <c r="M257" s="115"/>
    </row>
    <row r="258" spans="1:22" s="13" customFormat="1" ht="34.5" customHeight="1">
      <c r="A258" s="138" t="s">
        <v>251</v>
      </c>
      <c r="B258" s="156"/>
      <c r="C258" s="298"/>
      <c r="D258" s="298"/>
      <c r="E258" s="298"/>
      <c r="F258" s="299"/>
      <c r="G258" s="298" t="s">
        <v>142</v>
      </c>
      <c r="H258" s="159" t="s">
        <v>252</v>
      </c>
      <c r="I258" s="314"/>
      <c r="J258" s="160">
        <v>0</v>
      </c>
      <c r="K258" s="134"/>
      <c r="L258" s="116"/>
      <c r="M258" s="115"/>
    </row>
    <row r="259" spans="1:22" s="13" customFormat="1" ht="34.5" customHeight="1">
      <c r="A259" s="138" t="s">
        <v>251</v>
      </c>
      <c r="B259" s="156"/>
      <c r="C259" s="298"/>
      <c r="D259" s="298"/>
      <c r="E259" s="298"/>
      <c r="F259" s="299"/>
      <c r="G259" s="299"/>
      <c r="H259" s="159" t="s">
        <v>250</v>
      </c>
      <c r="I259" s="315"/>
      <c r="J259" s="158">
        <v>0</v>
      </c>
      <c r="K259" s="134"/>
      <c r="L259" s="110"/>
      <c r="M259" s="109"/>
    </row>
    <row r="260" spans="1:22" s="21" customFormat="1">
      <c r="A260" s="20"/>
      <c r="B260" s="23"/>
      <c r="C260" s="23"/>
      <c r="D260" s="23"/>
      <c r="E260" s="23"/>
      <c r="F260" s="23"/>
      <c r="G260" s="23"/>
      <c r="H260" s="22"/>
      <c r="I260" s="22"/>
      <c r="J260" s="16"/>
      <c r="K260" s="15"/>
      <c r="L260" s="26"/>
      <c r="M260" s="26"/>
    </row>
    <row r="261" spans="1:22" s="13" customFormat="1">
      <c r="A261" s="20"/>
      <c r="B261" s="25"/>
      <c r="C261" s="18"/>
      <c r="D261" s="18"/>
      <c r="E261" s="18"/>
      <c r="F261" s="18"/>
      <c r="G261" s="18"/>
      <c r="H261" s="17"/>
      <c r="I261" s="17"/>
      <c r="J261" s="16"/>
      <c r="K261" s="15"/>
      <c r="L261" s="14"/>
      <c r="M261" s="14"/>
    </row>
    <row r="262" spans="1:22" s="21" customFormat="1">
      <c r="A262" s="20"/>
      <c r="B262" s="156"/>
      <c r="C262" s="157"/>
      <c r="D262" s="157"/>
      <c r="E262" s="8"/>
      <c r="F262" s="8"/>
      <c r="G262" s="8"/>
      <c r="H262" s="29"/>
      <c r="I262" s="29"/>
      <c r="J262" s="28"/>
      <c r="K262" s="27"/>
      <c r="L262" s="26"/>
      <c r="M262" s="26"/>
    </row>
    <row r="263" spans="1:22" s="21" customFormat="1">
      <c r="A263" s="20"/>
      <c r="B263" s="23" t="s">
        <v>249</v>
      </c>
      <c r="C263" s="23"/>
      <c r="D263" s="23"/>
      <c r="E263" s="23"/>
      <c r="F263" s="23"/>
      <c r="G263" s="23"/>
      <c r="H263" s="22"/>
      <c r="I263" s="22"/>
      <c r="J263" s="26"/>
      <c r="K263" s="27"/>
      <c r="L263" s="26"/>
      <c r="M263" s="26"/>
    </row>
    <row r="264" spans="1:22">
      <c r="A264" s="20"/>
      <c r="B264" s="23"/>
      <c r="C264" s="23"/>
      <c r="D264" s="23"/>
      <c r="E264" s="23"/>
      <c r="F264" s="23"/>
      <c r="G264" s="23"/>
      <c r="H264" s="22"/>
      <c r="I264" s="22"/>
      <c r="L264" s="121"/>
      <c r="M264" s="121"/>
      <c r="N264" s="2"/>
      <c r="O264" s="2"/>
      <c r="P264" s="2"/>
      <c r="Q264" s="2"/>
      <c r="R264" s="2"/>
      <c r="S264" s="2"/>
      <c r="T264" s="2"/>
      <c r="U264" s="2"/>
      <c r="V264" s="2"/>
    </row>
    <row r="265" spans="1:22" ht="34.5" customHeight="1">
      <c r="A265" s="20"/>
      <c r="B265" s="23"/>
      <c r="C265" s="8"/>
      <c r="D265" s="8"/>
      <c r="F265" s="8"/>
      <c r="G265" s="8"/>
      <c r="H265" s="29"/>
      <c r="I265" s="29"/>
      <c r="J265" s="57" t="s">
        <v>56</v>
      </c>
      <c r="K265" s="136"/>
      <c r="L265" s="55" t="s">
        <v>530</v>
      </c>
      <c r="M265" s="55" t="s">
        <v>529</v>
      </c>
      <c r="N265" s="2"/>
      <c r="O265" s="2"/>
      <c r="P265" s="2"/>
      <c r="Q265" s="2"/>
      <c r="R265" s="2"/>
      <c r="S265" s="2"/>
      <c r="T265" s="2"/>
      <c r="U265" s="2"/>
      <c r="V265" s="2"/>
    </row>
    <row r="266" spans="1:22" ht="20.25" customHeight="1">
      <c r="A266" s="20"/>
      <c r="B266" s="54"/>
      <c r="C266" s="18"/>
      <c r="D266" s="8"/>
      <c r="F266" s="8"/>
      <c r="G266" s="8"/>
      <c r="H266" s="29"/>
      <c r="I266" s="53" t="s">
        <v>47</v>
      </c>
      <c r="J266" s="52"/>
      <c r="K266" s="135"/>
      <c r="L266" s="50" t="s">
        <v>497</v>
      </c>
      <c r="M266" s="152" t="s">
        <v>497</v>
      </c>
      <c r="N266" s="2"/>
      <c r="O266" s="2"/>
      <c r="P266" s="2"/>
      <c r="Q266" s="2"/>
      <c r="R266" s="2"/>
      <c r="S266" s="2"/>
      <c r="T266" s="2"/>
      <c r="U266" s="2"/>
      <c r="V266" s="2"/>
    </row>
    <row r="267" spans="1:22" s="13" customFormat="1" ht="34.5" customHeight="1">
      <c r="A267" s="138" t="s">
        <v>248</v>
      </c>
      <c r="B267" s="54"/>
      <c r="C267" s="273" t="s">
        <v>247</v>
      </c>
      <c r="D267" s="274"/>
      <c r="E267" s="330" t="s">
        <v>246</v>
      </c>
      <c r="F267" s="331"/>
      <c r="G267" s="265" t="s">
        <v>245</v>
      </c>
      <c r="H267" s="267"/>
      <c r="I267" s="329" t="s">
        <v>244</v>
      </c>
      <c r="J267" s="155">
        <v>0</v>
      </c>
      <c r="K267" s="134"/>
      <c r="L267" s="120"/>
      <c r="M267" s="119"/>
    </row>
    <row r="268" spans="1:22" s="13" customFormat="1" ht="34.5" customHeight="1">
      <c r="A268" s="138" t="s">
        <v>243</v>
      </c>
      <c r="B268" s="156"/>
      <c r="C268" s="275"/>
      <c r="D268" s="276"/>
      <c r="E268" s="331"/>
      <c r="F268" s="331"/>
      <c r="G268" s="265" t="s">
        <v>242</v>
      </c>
      <c r="H268" s="267"/>
      <c r="I268" s="314"/>
      <c r="J268" s="155">
        <v>0</v>
      </c>
      <c r="K268" s="134"/>
      <c r="L268" s="116"/>
      <c r="M268" s="115"/>
    </row>
    <row r="269" spans="1:22" s="13" customFormat="1" ht="34.5" customHeight="1">
      <c r="A269" s="138" t="s">
        <v>241</v>
      </c>
      <c r="B269" s="156"/>
      <c r="C269" s="275"/>
      <c r="D269" s="276"/>
      <c r="E269" s="331"/>
      <c r="F269" s="331"/>
      <c r="G269" s="265" t="s">
        <v>240</v>
      </c>
      <c r="H269" s="267"/>
      <c r="I269" s="314"/>
      <c r="J269" s="155">
        <v>1</v>
      </c>
      <c r="K269" s="134"/>
      <c r="L269" s="116"/>
      <c r="M269" s="115"/>
    </row>
    <row r="270" spans="1:22" s="13" customFormat="1" ht="34.5" customHeight="1">
      <c r="A270" s="138" t="s">
        <v>239</v>
      </c>
      <c r="B270" s="156"/>
      <c r="C270" s="277"/>
      <c r="D270" s="278"/>
      <c r="E270" s="265" t="s">
        <v>142</v>
      </c>
      <c r="F270" s="266"/>
      <c r="G270" s="266"/>
      <c r="H270" s="267"/>
      <c r="I270" s="315"/>
      <c r="J270" s="155">
        <v>1</v>
      </c>
      <c r="K270" s="134"/>
      <c r="L270" s="116"/>
      <c r="M270" s="115"/>
    </row>
    <row r="271" spans="1:22" s="13" customFormat="1" ht="34.5" customHeight="1">
      <c r="A271" s="138" t="s">
        <v>238</v>
      </c>
      <c r="B271" s="156"/>
      <c r="C271" s="273" t="s">
        <v>237</v>
      </c>
      <c r="D271" s="348"/>
      <c r="E271" s="265" t="s">
        <v>236</v>
      </c>
      <c r="F271" s="266"/>
      <c r="G271" s="266"/>
      <c r="H271" s="267"/>
      <c r="I271" s="329" t="s">
        <v>235</v>
      </c>
      <c r="J271" s="155">
        <v>0</v>
      </c>
      <c r="K271" s="134"/>
      <c r="L271" s="116"/>
      <c r="M271" s="115"/>
    </row>
    <row r="272" spans="1:22" s="13" customFormat="1" ht="34.5" customHeight="1">
      <c r="A272" s="138" t="s">
        <v>234</v>
      </c>
      <c r="B272" s="156"/>
      <c r="C272" s="349"/>
      <c r="D272" s="350"/>
      <c r="E272" s="265" t="s">
        <v>233</v>
      </c>
      <c r="F272" s="266"/>
      <c r="G272" s="266"/>
      <c r="H272" s="267"/>
      <c r="I272" s="314"/>
      <c r="J272" s="155">
        <v>0</v>
      </c>
      <c r="K272" s="134"/>
      <c r="L272" s="116"/>
      <c r="M272" s="115"/>
    </row>
    <row r="273" spans="1:13" s="13" customFormat="1" ht="34.5" customHeight="1">
      <c r="A273" s="138" t="s">
        <v>232</v>
      </c>
      <c r="B273" s="156"/>
      <c r="C273" s="351"/>
      <c r="D273" s="352"/>
      <c r="E273" s="265" t="s">
        <v>231</v>
      </c>
      <c r="F273" s="266"/>
      <c r="G273" s="266"/>
      <c r="H273" s="267"/>
      <c r="I273" s="315"/>
      <c r="J273" s="155">
        <v>0</v>
      </c>
      <c r="K273" s="134"/>
      <c r="L273" s="116"/>
      <c r="M273" s="115"/>
    </row>
    <row r="274" spans="1:13" s="13" customFormat="1" ht="42" customHeight="1">
      <c r="A274" s="138" t="s">
        <v>230</v>
      </c>
      <c r="B274" s="156"/>
      <c r="C274" s="273" t="s">
        <v>142</v>
      </c>
      <c r="D274" s="348"/>
      <c r="E274" s="265" t="s">
        <v>229</v>
      </c>
      <c r="F274" s="266"/>
      <c r="G274" s="266"/>
      <c r="H274" s="267"/>
      <c r="I274" s="64" t="s">
        <v>228</v>
      </c>
      <c r="J274" s="155">
        <v>0</v>
      </c>
      <c r="K274" s="134"/>
      <c r="L274" s="116"/>
      <c r="M274" s="115"/>
    </row>
    <row r="275" spans="1:13" s="13" customFormat="1" ht="34.5" customHeight="1">
      <c r="A275" s="138" t="s">
        <v>227</v>
      </c>
      <c r="B275" s="156"/>
      <c r="C275" s="349"/>
      <c r="D275" s="350"/>
      <c r="E275" s="265" t="s">
        <v>226</v>
      </c>
      <c r="F275" s="266"/>
      <c r="G275" s="266"/>
      <c r="H275" s="267"/>
      <c r="I275" s="313" t="s">
        <v>225</v>
      </c>
      <c r="J275" s="155">
        <v>0</v>
      </c>
      <c r="K275" s="134"/>
      <c r="L275" s="116"/>
      <c r="M275" s="115"/>
    </row>
    <row r="276" spans="1:13" s="13" customFormat="1" ht="34.5" customHeight="1">
      <c r="A276" s="138" t="s">
        <v>224</v>
      </c>
      <c r="B276" s="156"/>
      <c r="C276" s="349"/>
      <c r="D276" s="350"/>
      <c r="E276" s="265" t="s">
        <v>223</v>
      </c>
      <c r="F276" s="266"/>
      <c r="G276" s="266"/>
      <c r="H276" s="267"/>
      <c r="I276" s="342"/>
      <c r="J276" s="155">
        <v>0</v>
      </c>
      <c r="K276" s="134"/>
      <c r="L276" s="116"/>
      <c r="M276" s="115"/>
    </row>
    <row r="277" spans="1:13" s="13" customFormat="1" ht="58.5">
      <c r="A277" s="138" t="s">
        <v>222</v>
      </c>
      <c r="B277" s="156"/>
      <c r="C277" s="349"/>
      <c r="D277" s="350"/>
      <c r="E277" s="265" t="s">
        <v>221</v>
      </c>
      <c r="F277" s="266"/>
      <c r="G277" s="266"/>
      <c r="H277" s="267"/>
      <c r="I277" s="64" t="s">
        <v>220</v>
      </c>
      <c r="J277" s="155">
        <v>0</v>
      </c>
      <c r="K277" s="134"/>
      <c r="L277" s="116"/>
      <c r="M277" s="115"/>
    </row>
    <row r="278" spans="1:13" s="13" customFormat="1" ht="58.5">
      <c r="A278" s="138" t="s">
        <v>219</v>
      </c>
      <c r="B278" s="156"/>
      <c r="C278" s="349"/>
      <c r="D278" s="350"/>
      <c r="E278" s="265" t="s">
        <v>218</v>
      </c>
      <c r="F278" s="266"/>
      <c r="G278" s="266"/>
      <c r="H278" s="267"/>
      <c r="I278" s="64" t="s">
        <v>217</v>
      </c>
      <c r="J278" s="155">
        <v>0</v>
      </c>
      <c r="K278" s="134"/>
      <c r="L278" s="116"/>
      <c r="M278" s="115"/>
    </row>
    <row r="279" spans="1:13" s="13" customFormat="1" ht="42" customHeight="1">
      <c r="A279" s="138" t="s">
        <v>216</v>
      </c>
      <c r="B279" s="156"/>
      <c r="C279" s="349"/>
      <c r="D279" s="350"/>
      <c r="E279" s="265" t="s">
        <v>215</v>
      </c>
      <c r="F279" s="266"/>
      <c r="G279" s="266"/>
      <c r="H279" s="267"/>
      <c r="I279" s="64" t="s">
        <v>214</v>
      </c>
      <c r="J279" s="155">
        <v>0</v>
      </c>
      <c r="K279" s="134"/>
      <c r="L279" s="116"/>
      <c r="M279" s="115"/>
    </row>
    <row r="280" spans="1:13" s="13" customFormat="1" ht="42" customHeight="1">
      <c r="A280" s="138" t="s">
        <v>213</v>
      </c>
      <c r="B280" s="156"/>
      <c r="C280" s="349"/>
      <c r="D280" s="350"/>
      <c r="E280" s="265" t="s">
        <v>212</v>
      </c>
      <c r="F280" s="266"/>
      <c r="G280" s="266"/>
      <c r="H280" s="267"/>
      <c r="I280" s="64" t="s">
        <v>211</v>
      </c>
      <c r="J280" s="155">
        <v>0</v>
      </c>
      <c r="K280" s="134"/>
      <c r="L280" s="116"/>
      <c r="M280" s="115"/>
    </row>
    <row r="281" spans="1:13" s="13" customFormat="1" ht="42" customHeight="1">
      <c r="A281" s="138" t="s">
        <v>210</v>
      </c>
      <c r="B281" s="156"/>
      <c r="C281" s="349"/>
      <c r="D281" s="350"/>
      <c r="E281" s="265" t="s">
        <v>209</v>
      </c>
      <c r="F281" s="266"/>
      <c r="G281" s="266"/>
      <c r="H281" s="267"/>
      <c r="I281" s="64" t="s">
        <v>208</v>
      </c>
      <c r="J281" s="155">
        <v>0</v>
      </c>
      <c r="K281" s="134"/>
      <c r="L281" s="116"/>
      <c r="M281" s="115"/>
    </row>
    <row r="282" spans="1:13" s="13" customFormat="1" ht="56.1" customHeight="1">
      <c r="A282" s="138" t="s">
        <v>207</v>
      </c>
      <c r="B282" s="156"/>
      <c r="C282" s="349"/>
      <c r="D282" s="350"/>
      <c r="E282" s="265" t="s">
        <v>206</v>
      </c>
      <c r="F282" s="266"/>
      <c r="G282" s="266"/>
      <c r="H282" s="267"/>
      <c r="I282" s="64" t="s">
        <v>205</v>
      </c>
      <c r="J282" s="155">
        <v>0</v>
      </c>
      <c r="K282" s="134"/>
      <c r="L282" s="116"/>
      <c r="M282" s="115"/>
    </row>
    <row r="283" spans="1:13" s="13" customFormat="1" ht="56.1" customHeight="1">
      <c r="A283" s="138" t="s">
        <v>204</v>
      </c>
      <c r="B283" s="156"/>
      <c r="C283" s="351"/>
      <c r="D283" s="352"/>
      <c r="E283" s="265" t="s">
        <v>203</v>
      </c>
      <c r="F283" s="266"/>
      <c r="G283" s="266"/>
      <c r="H283" s="267"/>
      <c r="I283" s="64" t="s">
        <v>202</v>
      </c>
      <c r="J283" s="155">
        <v>0</v>
      </c>
      <c r="K283" s="134"/>
      <c r="L283" s="110"/>
      <c r="M283" s="109"/>
    </row>
    <row r="284" spans="1:13" s="21" customFormat="1">
      <c r="A284" s="20"/>
      <c r="B284" s="23"/>
      <c r="C284" s="23"/>
      <c r="D284" s="23"/>
      <c r="E284" s="23"/>
      <c r="F284" s="23"/>
      <c r="G284" s="23"/>
      <c r="H284" s="22"/>
      <c r="I284" s="22"/>
      <c r="J284" s="16"/>
      <c r="K284" s="15"/>
      <c r="L284" s="14"/>
      <c r="M284" s="14"/>
    </row>
    <row r="285" spans="1:13" s="13" customFormat="1">
      <c r="A285" s="20"/>
      <c r="B285" s="25"/>
      <c r="C285" s="18"/>
      <c r="D285" s="18"/>
      <c r="E285" s="18"/>
      <c r="F285" s="18"/>
      <c r="G285" s="18"/>
      <c r="H285" s="17"/>
      <c r="I285" s="17"/>
      <c r="J285" s="16"/>
      <c r="K285" s="15"/>
      <c r="L285" s="14"/>
      <c r="M285" s="14"/>
    </row>
    <row r="286" spans="1:13" s="13" customFormat="1">
      <c r="A286" s="20"/>
      <c r="B286" s="19"/>
      <c r="C286" s="19"/>
      <c r="D286" s="18"/>
      <c r="E286" s="18"/>
      <c r="F286" s="18"/>
      <c r="G286" s="18"/>
      <c r="H286" s="17"/>
      <c r="I286" s="24"/>
      <c r="J286" s="16"/>
      <c r="K286" s="15"/>
      <c r="L286" s="14"/>
      <c r="M286" s="14"/>
    </row>
    <row r="287" spans="1:13" s="21" customFormat="1">
      <c r="A287" s="20"/>
      <c r="B287" s="19"/>
      <c r="C287" s="8"/>
      <c r="D287" s="8"/>
      <c r="E287" s="8"/>
      <c r="F287" s="8"/>
      <c r="G287" s="8"/>
      <c r="H287" s="29"/>
      <c r="I287" s="29"/>
      <c r="J287" s="28"/>
      <c r="K287" s="27"/>
      <c r="L287" s="26"/>
      <c r="M287" s="26"/>
    </row>
    <row r="288" spans="1:13" s="13" customFormat="1">
      <c r="A288" s="20"/>
      <c r="B288" s="154" t="s">
        <v>201</v>
      </c>
      <c r="C288" s="90"/>
      <c r="D288" s="8"/>
      <c r="E288" s="8"/>
      <c r="F288" s="8"/>
      <c r="G288" s="8"/>
      <c r="H288" s="29"/>
      <c r="I288" s="29"/>
      <c r="J288" s="28"/>
      <c r="K288" s="93"/>
      <c r="L288" s="14"/>
      <c r="M288" s="14"/>
    </row>
    <row r="289" spans="1:22">
      <c r="A289" s="20"/>
      <c r="B289" s="23"/>
      <c r="C289" s="23"/>
      <c r="D289" s="23"/>
      <c r="E289" s="23"/>
      <c r="F289" s="23"/>
      <c r="G289" s="23"/>
      <c r="H289" s="22"/>
      <c r="I289" s="22"/>
      <c r="L289" s="121"/>
      <c r="M289" s="121"/>
      <c r="N289" s="2"/>
      <c r="O289" s="2"/>
      <c r="P289" s="2"/>
      <c r="Q289" s="2"/>
      <c r="R289" s="2"/>
      <c r="S289" s="2"/>
      <c r="T289" s="2"/>
      <c r="U289" s="2"/>
      <c r="V289" s="2"/>
    </row>
    <row r="290" spans="1:22" s="10" customFormat="1" ht="34.5" customHeight="1">
      <c r="A290" s="20"/>
      <c r="B290" s="23"/>
      <c r="C290" s="8"/>
      <c r="D290" s="8"/>
      <c r="E290" s="8"/>
      <c r="F290" s="8"/>
      <c r="G290" s="8"/>
      <c r="H290" s="29"/>
      <c r="I290" s="29"/>
      <c r="J290" s="57" t="s">
        <v>56</v>
      </c>
      <c r="K290" s="136"/>
      <c r="L290" s="55" t="s">
        <v>530</v>
      </c>
      <c r="M290" s="55" t="s">
        <v>529</v>
      </c>
    </row>
    <row r="291" spans="1:22" s="10" customFormat="1" ht="20.25" customHeight="1">
      <c r="A291" s="20"/>
      <c r="B291" s="54"/>
      <c r="C291" s="8"/>
      <c r="D291" s="8"/>
      <c r="E291" s="8"/>
      <c r="F291" s="8"/>
      <c r="G291" s="8"/>
      <c r="H291" s="29"/>
      <c r="I291" s="53" t="s">
        <v>47</v>
      </c>
      <c r="J291" s="153"/>
      <c r="K291" s="135"/>
      <c r="L291" s="152" t="s">
        <v>497</v>
      </c>
      <c r="M291" s="152" t="s">
        <v>497</v>
      </c>
    </row>
    <row r="292" spans="1:22" s="10" customFormat="1" ht="34.5" customHeight="1">
      <c r="A292" s="20"/>
      <c r="B292" s="35"/>
      <c r="C292" s="310" t="s">
        <v>200</v>
      </c>
      <c r="D292" s="311"/>
      <c r="E292" s="311"/>
      <c r="F292" s="311"/>
      <c r="G292" s="311"/>
      <c r="H292" s="312"/>
      <c r="I292" s="321" t="s">
        <v>199</v>
      </c>
      <c r="J292" s="151"/>
      <c r="K292" s="150"/>
      <c r="L292" s="149"/>
      <c r="M292" s="149"/>
    </row>
    <row r="293" spans="1:22" s="10" customFormat="1" ht="34.5" customHeight="1">
      <c r="A293" s="20"/>
      <c r="B293" s="12"/>
      <c r="C293" s="335"/>
      <c r="D293" s="336"/>
      <c r="E293" s="336"/>
      <c r="F293" s="336"/>
      <c r="G293" s="336"/>
      <c r="H293" s="337"/>
      <c r="I293" s="321"/>
      <c r="J293" s="146"/>
      <c r="K293" s="145"/>
      <c r="L293" s="148"/>
      <c r="M293" s="148"/>
    </row>
    <row r="294" spans="1:22" s="10" customFormat="1" ht="34.5" customHeight="1">
      <c r="A294" s="138" t="s">
        <v>198</v>
      </c>
      <c r="B294" s="12"/>
      <c r="C294" s="335"/>
      <c r="D294" s="336"/>
      <c r="E294" s="336"/>
      <c r="F294" s="336"/>
      <c r="G294" s="336"/>
      <c r="H294" s="337"/>
      <c r="I294" s="321"/>
      <c r="J294" s="146"/>
      <c r="K294" s="145"/>
      <c r="L294" s="147" t="str">
        <f>IF(ISBLANK(L292), "-", "～")</f>
        <v>-</v>
      </c>
      <c r="M294" s="147" t="str">
        <f>IF(ISBLANK(M292), "-", "～")</f>
        <v>-</v>
      </c>
    </row>
    <row r="295" spans="1:22" s="10" customFormat="1" ht="34.5" customHeight="1">
      <c r="A295" s="20"/>
      <c r="B295" s="12"/>
      <c r="C295" s="335"/>
      <c r="D295" s="336"/>
      <c r="E295" s="336"/>
      <c r="F295" s="336"/>
      <c r="G295" s="336"/>
      <c r="H295" s="337"/>
      <c r="I295" s="321"/>
      <c r="J295" s="146"/>
      <c r="K295" s="145"/>
      <c r="L295" s="144"/>
      <c r="M295" s="144"/>
    </row>
    <row r="296" spans="1:22" s="10" customFormat="1" ht="34.5" customHeight="1">
      <c r="A296" s="20"/>
      <c r="B296" s="12"/>
      <c r="C296" s="338"/>
      <c r="D296" s="339"/>
      <c r="E296" s="339"/>
      <c r="F296" s="339"/>
      <c r="G296" s="339"/>
      <c r="H296" s="340"/>
      <c r="I296" s="321"/>
      <c r="J296" s="143"/>
      <c r="K296" s="142"/>
      <c r="L296" s="141"/>
      <c r="M296" s="141"/>
    </row>
    <row r="297" spans="1:22" s="21" customFormat="1">
      <c r="A297" s="20"/>
      <c r="B297" s="23"/>
      <c r="C297" s="23"/>
      <c r="D297" s="23"/>
      <c r="E297" s="23"/>
      <c r="F297" s="23"/>
      <c r="G297" s="23"/>
      <c r="H297" s="22"/>
      <c r="I297" s="22"/>
      <c r="J297" s="16"/>
      <c r="K297" s="15"/>
      <c r="L297" s="14"/>
      <c r="M297" s="14"/>
    </row>
    <row r="298" spans="1:22" s="13" customFormat="1">
      <c r="A298" s="20"/>
      <c r="B298" s="25"/>
      <c r="C298" s="18"/>
      <c r="D298" s="18"/>
      <c r="E298" s="18"/>
      <c r="F298" s="18"/>
      <c r="G298" s="18"/>
      <c r="H298" s="17"/>
      <c r="I298" s="17"/>
      <c r="J298" s="16"/>
      <c r="K298" s="15"/>
      <c r="L298" s="14"/>
      <c r="M298" s="14"/>
    </row>
    <row r="299" spans="1:22" s="13" customFormat="1">
      <c r="A299" s="20"/>
      <c r="B299" s="19"/>
      <c r="C299" s="19"/>
      <c r="D299" s="18"/>
      <c r="E299" s="18"/>
      <c r="F299" s="18"/>
      <c r="G299" s="18"/>
      <c r="H299" s="17"/>
      <c r="I299" s="24" t="s">
        <v>17</v>
      </c>
      <c r="J299" s="16"/>
      <c r="K299" s="15"/>
      <c r="L299" s="14"/>
      <c r="M299" s="14"/>
    </row>
    <row r="300" spans="1:22" s="13" customFormat="1">
      <c r="A300" s="20"/>
      <c r="B300" s="19"/>
      <c r="C300" s="19"/>
      <c r="D300" s="18"/>
      <c r="E300" s="18"/>
      <c r="F300" s="18"/>
      <c r="G300" s="18"/>
      <c r="H300" s="17"/>
      <c r="I300" s="17"/>
      <c r="J300" s="16"/>
      <c r="K300" s="15"/>
      <c r="L300" s="14"/>
      <c r="M300" s="14"/>
    </row>
    <row r="301" spans="1:22" s="99" customFormat="1">
      <c r="A301" s="20"/>
      <c r="B301" s="54"/>
      <c r="C301" s="103"/>
      <c r="D301" s="108"/>
      <c r="E301" s="108"/>
      <c r="F301" s="108"/>
      <c r="G301" s="108"/>
      <c r="H301" s="107"/>
      <c r="I301" s="106"/>
      <c r="J301" s="4"/>
      <c r="K301" s="5"/>
      <c r="M301" s="105"/>
    </row>
    <row r="302" spans="1:22" s="99" customFormat="1">
      <c r="A302" s="20"/>
      <c r="B302" s="54"/>
      <c r="C302" s="103"/>
      <c r="D302" s="108"/>
      <c r="E302" s="108"/>
      <c r="F302" s="108"/>
      <c r="G302" s="108"/>
      <c r="H302" s="107"/>
      <c r="I302" s="106"/>
      <c r="J302" s="4"/>
      <c r="K302" s="5"/>
      <c r="M302" s="105"/>
    </row>
    <row r="303" spans="1:22" s="99" customFormat="1">
      <c r="A303" s="20"/>
      <c r="B303" s="54"/>
      <c r="E303" s="103"/>
      <c r="F303" s="103"/>
      <c r="G303" s="103"/>
      <c r="H303" s="107"/>
      <c r="I303" s="106"/>
      <c r="J303" s="4"/>
      <c r="K303" s="5"/>
      <c r="M303" s="104"/>
    </row>
    <row r="304" spans="1:22" s="99" customFormat="1">
      <c r="A304" s="20"/>
      <c r="B304" s="54"/>
      <c r="E304" s="103"/>
      <c r="F304" s="103"/>
      <c r="G304" s="103"/>
      <c r="H304" s="107"/>
      <c r="I304" s="106"/>
      <c r="J304" s="4"/>
      <c r="K304" s="5"/>
      <c r="M304" s="105"/>
    </row>
    <row r="305" spans="1:22" s="99" customFormat="1">
      <c r="A305" s="20"/>
      <c r="B305" s="54"/>
      <c r="E305" s="103"/>
      <c r="F305" s="103"/>
      <c r="G305" s="103"/>
      <c r="H305" s="107"/>
      <c r="I305" s="106"/>
      <c r="J305" s="4"/>
      <c r="K305" s="5"/>
      <c r="M305" s="104"/>
    </row>
    <row r="306" spans="1:22" s="99" customFormat="1">
      <c r="A306" s="20"/>
      <c r="B306" s="54"/>
      <c r="E306" s="103"/>
      <c r="F306" s="103"/>
      <c r="G306" s="103"/>
      <c r="H306" s="107"/>
      <c r="I306" s="106"/>
      <c r="J306" s="4"/>
      <c r="K306" s="5"/>
      <c r="M306" s="104"/>
    </row>
    <row r="307" spans="1:22" s="99" customFormat="1">
      <c r="A307" s="20"/>
      <c r="B307" s="54"/>
      <c r="E307" s="108"/>
      <c r="F307" s="108"/>
      <c r="G307" s="108"/>
      <c r="H307" s="107"/>
      <c r="I307" s="6"/>
      <c r="J307" s="104"/>
      <c r="K307" s="140"/>
      <c r="L307" s="3"/>
      <c r="M307" s="3"/>
    </row>
    <row r="308" spans="1:22" s="99" customFormat="1">
      <c r="A308" s="20"/>
      <c r="B308" s="54"/>
      <c r="C308" s="100"/>
      <c r="D308" s="100"/>
      <c r="E308" s="100"/>
      <c r="F308" s="100"/>
      <c r="G308" s="100"/>
      <c r="H308" s="100"/>
      <c r="I308" s="100"/>
      <c r="J308" s="100"/>
      <c r="K308" s="101"/>
      <c r="L308" s="100"/>
      <c r="M308" s="100"/>
    </row>
    <row r="309" spans="1:22" s="99" customFormat="1">
      <c r="A309" s="20"/>
      <c r="B309" s="54"/>
      <c r="C309" s="18"/>
      <c r="D309" s="8"/>
      <c r="E309" s="8"/>
      <c r="F309" s="8"/>
      <c r="G309" s="8"/>
      <c r="H309" s="29"/>
      <c r="I309" s="29"/>
      <c r="J309" s="93"/>
      <c r="K309" s="27"/>
      <c r="L309" s="28"/>
      <c r="M309" s="28"/>
    </row>
    <row r="310" spans="1:22" s="21" customFormat="1" ht="19.5">
      <c r="A310" s="20"/>
      <c r="B310" s="98" t="s">
        <v>197</v>
      </c>
      <c r="C310" s="139"/>
      <c r="D310" s="139"/>
      <c r="E310" s="96"/>
      <c r="F310" s="96"/>
      <c r="G310" s="96"/>
      <c r="H310" s="95"/>
      <c r="I310" s="95"/>
      <c r="J310" s="94"/>
      <c r="K310" s="89"/>
      <c r="L310" s="88"/>
      <c r="M310" s="88"/>
    </row>
    <row r="311" spans="1:22" s="21" customFormat="1">
      <c r="A311" s="20"/>
      <c r="B311" s="137" t="s">
        <v>196</v>
      </c>
      <c r="C311" s="53"/>
      <c r="D311" s="53"/>
      <c r="E311" s="8"/>
      <c r="F311" s="8"/>
      <c r="G311" s="8"/>
      <c r="H311" s="29"/>
      <c r="I311" s="29"/>
      <c r="J311" s="28"/>
      <c r="K311" s="27"/>
      <c r="L311" s="26"/>
      <c r="M311" s="26"/>
    </row>
    <row r="312" spans="1:22">
      <c r="A312" s="20"/>
      <c r="B312" s="23"/>
      <c r="C312" s="23"/>
      <c r="D312" s="23"/>
      <c r="E312" s="23"/>
      <c r="F312" s="23"/>
      <c r="G312" s="23"/>
      <c r="H312" s="22"/>
      <c r="I312" s="22"/>
      <c r="L312" s="121"/>
      <c r="M312" s="121"/>
      <c r="N312" s="2"/>
      <c r="O312" s="2"/>
      <c r="P312" s="2"/>
      <c r="Q312" s="2"/>
      <c r="R312" s="2"/>
      <c r="S312" s="2"/>
      <c r="T312" s="2"/>
      <c r="U312" s="2"/>
      <c r="V312" s="2"/>
    </row>
    <row r="313" spans="1:22" ht="34.5" customHeight="1">
      <c r="A313" s="131"/>
      <c r="B313" s="23"/>
      <c r="C313" s="8"/>
      <c r="D313" s="8"/>
      <c r="F313" s="8"/>
      <c r="G313" s="8"/>
      <c r="H313" s="29"/>
      <c r="I313" s="29"/>
      <c r="J313" s="57" t="s">
        <v>56</v>
      </c>
      <c r="K313" s="136"/>
      <c r="L313" s="55" t="s">
        <v>530</v>
      </c>
      <c r="M313" s="55" t="s">
        <v>529</v>
      </c>
      <c r="N313" s="2"/>
      <c r="O313" s="2"/>
      <c r="P313" s="2"/>
      <c r="Q313" s="2"/>
      <c r="R313" s="2"/>
      <c r="S313" s="2"/>
      <c r="T313" s="2"/>
      <c r="U313" s="2"/>
      <c r="V313" s="2"/>
    </row>
    <row r="314" spans="1:22" ht="20.25" customHeight="1">
      <c r="A314" s="130" t="s">
        <v>140</v>
      </c>
      <c r="B314" s="54"/>
      <c r="C314" s="8"/>
      <c r="D314" s="8"/>
      <c r="F314" s="8"/>
      <c r="G314" s="8"/>
      <c r="H314" s="29"/>
      <c r="I314" s="53" t="s">
        <v>47</v>
      </c>
      <c r="J314" s="52"/>
      <c r="K314" s="135"/>
      <c r="L314" s="50" t="s">
        <v>497</v>
      </c>
      <c r="M314" s="50" t="s">
        <v>497</v>
      </c>
      <c r="N314" s="2"/>
      <c r="O314" s="2"/>
      <c r="P314" s="2"/>
      <c r="Q314" s="2"/>
      <c r="R314" s="2"/>
      <c r="S314" s="2"/>
      <c r="T314" s="2"/>
      <c r="U314" s="2"/>
      <c r="V314" s="2"/>
    </row>
    <row r="315" spans="1:22" s="13" customFormat="1" ht="34.5" customHeight="1">
      <c r="A315" s="138" t="s">
        <v>195</v>
      </c>
      <c r="B315" s="25"/>
      <c r="C315" s="346" t="s">
        <v>194</v>
      </c>
      <c r="D315" s="273" t="s">
        <v>193</v>
      </c>
      <c r="E315" s="279"/>
      <c r="F315" s="279"/>
      <c r="G315" s="279"/>
      <c r="H315" s="274"/>
      <c r="I315" s="313" t="s">
        <v>192</v>
      </c>
      <c r="J315" s="65">
        <f t="shared" ref="J315:J320" si="4">IF(SUM(L315:M315)=0,IF(COUNTIF(L315:M315,"未確認")&gt;0,"未確認",IF(COUNTIF(L315:M315,"~*")&gt;0,"*",SUM(L315:M315))),SUM(L315:M315))</f>
        <v>49</v>
      </c>
      <c r="K315" s="134" t="str">
        <f t="shared" ref="K315:K320" si="5">IF(OR(COUNTIF(L315:M315,"未確認")&gt;0,COUNTIF(L315:M315,"~*")&gt;0),"※","")</f>
        <v/>
      </c>
      <c r="L315" s="125">
        <v>26</v>
      </c>
      <c r="M315" s="125">
        <v>23</v>
      </c>
    </row>
    <row r="316" spans="1:22" s="13" customFormat="1" ht="34.5" customHeight="1">
      <c r="A316" s="138" t="s">
        <v>191</v>
      </c>
      <c r="B316" s="25"/>
      <c r="C316" s="347"/>
      <c r="D316" s="343"/>
      <c r="E316" s="265" t="s">
        <v>190</v>
      </c>
      <c r="F316" s="266"/>
      <c r="G316" s="266"/>
      <c r="H316" s="267"/>
      <c r="I316" s="341"/>
      <c r="J316" s="65">
        <f t="shared" si="4"/>
        <v>49</v>
      </c>
      <c r="K316" s="134" t="str">
        <f t="shared" si="5"/>
        <v/>
      </c>
      <c r="L316" s="125">
        <v>26</v>
      </c>
      <c r="M316" s="125">
        <v>23</v>
      </c>
    </row>
    <row r="317" spans="1:22" s="13" customFormat="1" ht="34.5" customHeight="1">
      <c r="A317" s="129" t="s">
        <v>189</v>
      </c>
      <c r="B317" s="25"/>
      <c r="C317" s="347"/>
      <c r="D317" s="344"/>
      <c r="E317" s="265" t="s">
        <v>188</v>
      </c>
      <c r="F317" s="266"/>
      <c r="G317" s="266"/>
      <c r="H317" s="267"/>
      <c r="I317" s="341"/>
      <c r="J317" s="65">
        <f t="shared" si="4"/>
        <v>0</v>
      </c>
      <c r="K317" s="134" t="str">
        <f t="shared" si="5"/>
        <v/>
      </c>
      <c r="L317" s="125">
        <v>0</v>
      </c>
      <c r="M317" s="125">
        <v>0</v>
      </c>
    </row>
    <row r="318" spans="1:22" s="13" customFormat="1" ht="34.5" customHeight="1">
      <c r="A318" s="129" t="s">
        <v>187</v>
      </c>
      <c r="B318" s="25"/>
      <c r="C318" s="347"/>
      <c r="D318" s="345"/>
      <c r="E318" s="265" t="s">
        <v>186</v>
      </c>
      <c r="F318" s="266"/>
      <c r="G318" s="266"/>
      <c r="H318" s="267"/>
      <c r="I318" s="341"/>
      <c r="J318" s="65">
        <f t="shared" si="4"/>
        <v>0</v>
      </c>
      <c r="K318" s="134" t="str">
        <f t="shared" si="5"/>
        <v/>
      </c>
      <c r="L318" s="125">
        <v>0</v>
      </c>
      <c r="M318" s="125">
        <v>0</v>
      </c>
    </row>
    <row r="319" spans="1:22" s="13" customFormat="1" ht="34.5" customHeight="1">
      <c r="A319" s="129" t="s">
        <v>185</v>
      </c>
      <c r="B319" s="54"/>
      <c r="C319" s="347"/>
      <c r="D319" s="265" t="s">
        <v>184</v>
      </c>
      <c r="E319" s="266"/>
      <c r="F319" s="266"/>
      <c r="G319" s="266"/>
      <c r="H319" s="267"/>
      <c r="I319" s="341"/>
      <c r="J319" s="65">
        <f t="shared" si="4"/>
        <v>26183</v>
      </c>
      <c r="K319" s="134" t="str">
        <f t="shared" si="5"/>
        <v/>
      </c>
      <c r="L319" s="125">
        <v>13045</v>
      </c>
      <c r="M319" s="125">
        <v>13138</v>
      </c>
    </row>
    <row r="320" spans="1:22" s="13" customFormat="1" ht="34.5" customHeight="1">
      <c r="A320" s="129" t="s">
        <v>183</v>
      </c>
      <c r="B320" s="19"/>
      <c r="C320" s="347"/>
      <c r="D320" s="265" t="s">
        <v>182</v>
      </c>
      <c r="E320" s="266"/>
      <c r="F320" s="266"/>
      <c r="G320" s="266"/>
      <c r="H320" s="267"/>
      <c r="I320" s="342"/>
      <c r="J320" s="65">
        <f t="shared" si="4"/>
        <v>38</v>
      </c>
      <c r="K320" s="134" t="str">
        <f t="shared" si="5"/>
        <v/>
      </c>
      <c r="L320" s="125">
        <v>24</v>
      </c>
      <c r="M320" s="125">
        <v>14</v>
      </c>
    </row>
    <row r="321" spans="1:22" s="21" customFormat="1">
      <c r="A321" s="20"/>
      <c r="B321" s="23"/>
      <c r="C321" s="124"/>
      <c r="D321" s="23"/>
      <c r="E321" s="23"/>
      <c r="F321" s="23"/>
      <c r="G321" s="23"/>
      <c r="H321" s="22"/>
      <c r="I321" s="22"/>
      <c r="J321" s="16"/>
      <c r="K321" s="15"/>
      <c r="L321" s="14"/>
      <c r="M321" s="14"/>
    </row>
    <row r="322" spans="1:22" s="13" customFormat="1">
      <c r="A322" s="20"/>
      <c r="B322" s="25"/>
      <c r="C322" s="18"/>
      <c r="D322" s="18"/>
      <c r="E322" s="18"/>
      <c r="F322" s="18"/>
      <c r="G322" s="18"/>
      <c r="H322" s="17"/>
      <c r="I322" s="17"/>
      <c r="J322" s="16"/>
      <c r="K322" s="15"/>
      <c r="L322" s="14"/>
      <c r="M322" s="14"/>
    </row>
    <row r="323" spans="1:22" s="21" customFormat="1">
      <c r="A323" s="20"/>
      <c r="B323" s="19"/>
      <c r="C323" s="132"/>
      <c r="D323" s="8"/>
      <c r="E323" s="8"/>
      <c r="F323" s="8"/>
      <c r="H323" s="29"/>
      <c r="I323" s="29"/>
      <c r="J323" s="28"/>
      <c r="K323" s="27"/>
      <c r="L323" s="26"/>
      <c r="M323" s="26"/>
    </row>
    <row r="324" spans="1:22" s="21" customFormat="1">
      <c r="A324" s="20"/>
      <c r="B324" s="137" t="s">
        <v>181</v>
      </c>
      <c r="C324" s="85"/>
      <c r="D324" s="85"/>
      <c r="E324" s="85"/>
      <c r="F324" s="85"/>
      <c r="G324" s="85"/>
      <c r="H324" s="22"/>
      <c r="I324" s="22"/>
      <c r="J324" s="28"/>
      <c r="K324" s="27"/>
      <c r="L324" s="26"/>
      <c r="M324" s="26"/>
    </row>
    <row r="325" spans="1:22">
      <c r="A325" s="20"/>
      <c r="B325" s="23"/>
      <c r="C325" s="23"/>
      <c r="D325" s="23"/>
      <c r="E325" s="23"/>
      <c r="F325" s="23"/>
      <c r="G325" s="23"/>
      <c r="H325" s="22"/>
      <c r="I325" s="22"/>
      <c r="L325" s="121"/>
      <c r="M325" s="121"/>
      <c r="N325" s="2"/>
      <c r="O325" s="2"/>
      <c r="P325" s="2"/>
      <c r="Q325" s="2"/>
      <c r="R325" s="2"/>
      <c r="S325" s="2"/>
      <c r="T325" s="2"/>
      <c r="U325" s="2"/>
      <c r="V325" s="2"/>
    </row>
    <row r="326" spans="1:22" ht="34.5" customHeight="1">
      <c r="A326" s="20"/>
      <c r="B326" s="23"/>
      <c r="C326" s="8"/>
      <c r="D326" s="8"/>
      <c r="F326" s="8"/>
      <c r="G326" s="8"/>
      <c r="H326" s="29"/>
      <c r="I326" s="29"/>
      <c r="J326" s="57" t="s">
        <v>56</v>
      </c>
      <c r="K326" s="136"/>
      <c r="L326" s="55" t="s">
        <v>530</v>
      </c>
      <c r="M326" s="55" t="s">
        <v>529</v>
      </c>
      <c r="N326" s="2"/>
      <c r="O326" s="2"/>
      <c r="P326" s="2"/>
      <c r="Q326" s="2"/>
      <c r="R326" s="2"/>
      <c r="S326" s="2"/>
      <c r="T326" s="2"/>
      <c r="U326" s="2"/>
      <c r="V326" s="2"/>
    </row>
    <row r="327" spans="1:22" ht="20.25" customHeight="1">
      <c r="A327" s="20"/>
      <c r="B327" s="54"/>
      <c r="C327" s="18"/>
      <c r="D327" s="8"/>
      <c r="F327" s="8"/>
      <c r="G327" s="8"/>
      <c r="H327" s="29"/>
      <c r="I327" s="53" t="s">
        <v>47</v>
      </c>
      <c r="J327" s="52"/>
      <c r="K327" s="135"/>
      <c r="L327" s="50" t="s">
        <v>497</v>
      </c>
      <c r="M327" s="50" t="s">
        <v>497</v>
      </c>
      <c r="N327" s="2"/>
      <c r="O327" s="2"/>
      <c r="P327" s="2"/>
      <c r="Q327" s="2"/>
      <c r="R327" s="2"/>
      <c r="S327" s="2"/>
      <c r="T327" s="2"/>
      <c r="U327" s="2"/>
      <c r="V327" s="2"/>
    </row>
    <row r="328" spans="1:22" s="13" customFormat="1" ht="34.5" customHeight="1">
      <c r="A328" s="34" t="s">
        <v>180</v>
      </c>
      <c r="B328" s="19"/>
      <c r="C328" s="346" t="s">
        <v>179</v>
      </c>
      <c r="D328" s="265" t="s">
        <v>178</v>
      </c>
      <c r="E328" s="266"/>
      <c r="F328" s="266"/>
      <c r="G328" s="266"/>
      <c r="H328" s="267"/>
      <c r="I328" s="313" t="s">
        <v>177</v>
      </c>
      <c r="J328" s="65">
        <f t="shared" ref="J328:J345" si="6">IF(SUM(L328:M328)=0,IF(COUNTIF(L328:M328,"未確認")&gt;0,"未確認",IF(COUNTIF(L328:M328,"~*")&gt;0,"*",SUM(L328:M328))),SUM(L328:M328))</f>
        <v>49</v>
      </c>
      <c r="K328" s="134" t="str">
        <f t="shared" ref="K328:K345" si="7">IF(OR(COUNTIF(L328:M328,"未確認")&gt;0,COUNTIF(L328:M328,"~*")&gt;0),"※","")</f>
        <v/>
      </c>
      <c r="L328" s="125">
        <v>26</v>
      </c>
      <c r="M328" s="125">
        <v>23</v>
      </c>
    </row>
    <row r="329" spans="1:22" s="13" customFormat="1" ht="34.5" customHeight="1">
      <c r="A329" s="34" t="s">
        <v>176</v>
      </c>
      <c r="B329" s="19"/>
      <c r="C329" s="346"/>
      <c r="D329" s="358" t="s">
        <v>175</v>
      </c>
      <c r="E329" s="277" t="s">
        <v>174</v>
      </c>
      <c r="F329" s="317"/>
      <c r="G329" s="317"/>
      <c r="H329" s="278"/>
      <c r="I329" s="356"/>
      <c r="J329" s="65">
        <f t="shared" si="6"/>
        <v>0</v>
      </c>
      <c r="K329" s="134" t="str">
        <f t="shared" si="7"/>
        <v/>
      </c>
      <c r="L329" s="125">
        <v>0</v>
      </c>
      <c r="M329" s="125">
        <v>0</v>
      </c>
    </row>
    <row r="330" spans="1:22" s="13" customFormat="1" ht="34.5" customHeight="1">
      <c r="A330" s="34" t="s">
        <v>173</v>
      </c>
      <c r="B330" s="19"/>
      <c r="C330" s="346"/>
      <c r="D330" s="346"/>
      <c r="E330" s="265" t="s">
        <v>172</v>
      </c>
      <c r="F330" s="266"/>
      <c r="G330" s="266"/>
      <c r="H330" s="267"/>
      <c r="I330" s="356"/>
      <c r="J330" s="65">
        <f t="shared" si="6"/>
        <v>1</v>
      </c>
      <c r="K330" s="134" t="str">
        <f t="shared" si="7"/>
        <v/>
      </c>
      <c r="L330" s="125">
        <v>1</v>
      </c>
      <c r="M330" s="125">
        <v>0</v>
      </c>
    </row>
    <row r="331" spans="1:22" s="13" customFormat="1" ht="34.5" customHeight="1">
      <c r="A331" s="34" t="s">
        <v>171</v>
      </c>
      <c r="B331" s="19"/>
      <c r="C331" s="346"/>
      <c r="D331" s="346"/>
      <c r="E331" s="265" t="s">
        <v>170</v>
      </c>
      <c r="F331" s="266"/>
      <c r="G331" s="266"/>
      <c r="H331" s="267"/>
      <c r="I331" s="356"/>
      <c r="J331" s="65">
        <f t="shared" si="6"/>
        <v>44</v>
      </c>
      <c r="K331" s="134" t="str">
        <f t="shared" si="7"/>
        <v/>
      </c>
      <c r="L331" s="125">
        <v>25</v>
      </c>
      <c r="M331" s="125">
        <v>19</v>
      </c>
    </row>
    <row r="332" spans="1:22" s="13" customFormat="1" ht="34.5" customHeight="1">
      <c r="A332" s="34" t="s">
        <v>169</v>
      </c>
      <c r="B332" s="19"/>
      <c r="C332" s="346"/>
      <c r="D332" s="346"/>
      <c r="E332" s="307" t="s">
        <v>168</v>
      </c>
      <c r="F332" s="308"/>
      <c r="G332" s="308"/>
      <c r="H332" s="309"/>
      <c r="I332" s="356"/>
      <c r="J332" s="65">
        <f t="shared" si="6"/>
        <v>0</v>
      </c>
      <c r="K332" s="134" t="str">
        <f t="shared" si="7"/>
        <v/>
      </c>
      <c r="L332" s="125">
        <v>0</v>
      </c>
      <c r="M332" s="125">
        <v>0</v>
      </c>
    </row>
    <row r="333" spans="1:22" s="13" customFormat="1" ht="34.5" customHeight="1">
      <c r="A333" s="34" t="s">
        <v>167</v>
      </c>
      <c r="B333" s="19"/>
      <c r="C333" s="346"/>
      <c r="D333" s="346"/>
      <c r="E333" s="307" t="s">
        <v>166</v>
      </c>
      <c r="F333" s="308"/>
      <c r="G333" s="308"/>
      <c r="H333" s="309"/>
      <c r="I333" s="356"/>
      <c r="J333" s="65">
        <f t="shared" si="6"/>
        <v>4</v>
      </c>
      <c r="K333" s="134" t="str">
        <f t="shared" si="7"/>
        <v/>
      </c>
      <c r="L333" s="125">
        <v>0</v>
      </c>
      <c r="M333" s="125">
        <v>4</v>
      </c>
    </row>
    <row r="334" spans="1:22" s="13" customFormat="1" ht="34.5" customHeight="1">
      <c r="A334" s="34" t="s">
        <v>165</v>
      </c>
      <c r="B334" s="19"/>
      <c r="C334" s="346"/>
      <c r="D334" s="346"/>
      <c r="E334" s="265" t="s">
        <v>164</v>
      </c>
      <c r="F334" s="266"/>
      <c r="G334" s="266"/>
      <c r="H334" s="267"/>
      <c r="I334" s="356"/>
      <c r="J334" s="65">
        <f t="shared" si="6"/>
        <v>0</v>
      </c>
      <c r="K334" s="134" t="str">
        <f t="shared" si="7"/>
        <v/>
      </c>
      <c r="L334" s="125">
        <v>0</v>
      </c>
      <c r="M334" s="125">
        <v>0</v>
      </c>
    </row>
    <row r="335" spans="1:22" s="13" customFormat="1" ht="34.5" customHeight="1">
      <c r="A335" s="34" t="s">
        <v>163</v>
      </c>
      <c r="B335" s="19"/>
      <c r="C335" s="346"/>
      <c r="D335" s="359"/>
      <c r="E335" s="273" t="s">
        <v>142</v>
      </c>
      <c r="F335" s="279"/>
      <c r="G335" s="279"/>
      <c r="H335" s="274"/>
      <c r="I335" s="356"/>
      <c r="J335" s="65">
        <f t="shared" si="6"/>
        <v>0</v>
      </c>
      <c r="K335" s="134" t="str">
        <f t="shared" si="7"/>
        <v/>
      </c>
      <c r="L335" s="125">
        <v>0</v>
      </c>
      <c r="M335" s="125">
        <v>0</v>
      </c>
    </row>
    <row r="336" spans="1:22" s="13" customFormat="1" ht="34.5" customHeight="1">
      <c r="A336" s="34" t="s">
        <v>162</v>
      </c>
      <c r="B336" s="19"/>
      <c r="C336" s="346"/>
      <c r="D336" s="265" t="s">
        <v>161</v>
      </c>
      <c r="E336" s="266"/>
      <c r="F336" s="266"/>
      <c r="G336" s="266"/>
      <c r="H336" s="267"/>
      <c r="I336" s="356"/>
      <c r="J336" s="65">
        <f t="shared" si="6"/>
        <v>38</v>
      </c>
      <c r="K336" s="134" t="str">
        <f t="shared" si="7"/>
        <v/>
      </c>
      <c r="L336" s="125">
        <v>24</v>
      </c>
      <c r="M336" s="125">
        <v>14</v>
      </c>
    </row>
    <row r="337" spans="1:22" s="13" customFormat="1" ht="34.5" customHeight="1">
      <c r="A337" s="34" t="s">
        <v>160</v>
      </c>
      <c r="B337" s="19"/>
      <c r="C337" s="346"/>
      <c r="D337" s="358" t="s">
        <v>159</v>
      </c>
      <c r="E337" s="277" t="s">
        <v>158</v>
      </c>
      <c r="F337" s="317"/>
      <c r="G337" s="317"/>
      <c r="H337" s="278"/>
      <c r="I337" s="356"/>
      <c r="J337" s="65">
        <f t="shared" si="6"/>
        <v>0</v>
      </c>
      <c r="K337" s="134" t="str">
        <f t="shared" si="7"/>
        <v/>
      </c>
      <c r="L337" s="125">
        <v>0</v>
      </c>
      <c r="M337" s="125">
        <v>0</v>
      </c>
    </row>
    <row r="338" spans="1:22" s="13" customFormat="1" ht="34.5" customHeight="1">
      <c r="A338" s="34" t="s">
        <v>157</v>
      </c>
      <c r="B338" s="19"/>
      <c r="C338" s="346"/>
      <c r="D338" s="346"/>
      <c r="E338" s="265" t="s">
        <v>156</v>
      </c>
      <c r="F338" s="266"/>
      <c r="G338" s="266"/>
      <c r="H338" s="267"/>
      <c r="I338" s="356"/>
      <c r="J338" s="65">
        <f t="shared" si="6"/>
        <v>0</v>
      </c>
      <c r="K338" s="134" t="str">
        <f t="shared" si="7"/>
        <v/>
      </c>
      <c r="L338" s="125">
        <v>0</v>
      </c>
      <c r="M338" s="125">
        <v>0</v>
      </c>
    </row>
    <row r="339" spans="1:22" s="13" customFormat="1" ht="34.5" customHeight="1">
      <c r="A339" s="34" t="s">
        <v>155</v>
      </c>
      <c r="B339" s="19"/>
      <c r="C339" s="346"/>
      <c r="D339" s="346"/>
      <c r="E339" s="265" t="s">
        <v>154</v>
      </c>
      <c r="F339" s="266"/>
      <c r="G339" s="266"/>
      <c r="H339" s="267"/>
      <c r="I339" s="356"/>
      <c r="J339" s="65">
        <f t="shared" si="6"/>
        <v>5</v>
      </c>
      <c r="K339" s="134" t="str">
        <f t="shared" si="7"/>
        <v/>
      </c>
      <c r="L339" s="125">
        <v>3</v>
      </c>
      <c r="M339" s="125">
        <v>2</v>
      </c>
    </row>
    <row r="340" spans="1:22" s="13" customFormat="1" ht="34.5" customHeight="1">
      <c r="A340" s="34" t="s">
        <v>153</v>
      </c>
      <c r="B340" s="19"/>
      <c r="C340" s="346"/>
      <c r="D340" s="346"/>
      <c r="E340" s="265" t="s">
        <v>152</v>
      </c>
      <c r="F340" s="266"/>
      <c r="G340" s="266"/>
      <c r="H340" s="267"/>
      <c r="I340" s="356"/>
      <c r="J340" s="65">
        <f t="shared" si="6"/>
        <v>1</v>
      </c>
      <c r="K340" s="134" t="str">
        <f t="shared" si="7"/>
        <v/>
      </c>
      <c r="L340" s="125">
        <v>1</v>
      </c>
      <c r="M340" s="125">
        <v>0</v>
      </c>
    </row>
    <row r="341" spans="1:22" s="13" customFormat="1" ht="34.5" customHeight="1">
      <c r="A341" s="34" t="s">
        <v>151</v>
      </c>
      <c r="B341" s="19"/>
      <c r="C341" s="346"/>
      <c r="D341" s="346"/>
      <c r="E341" s="265" t="s">
        <v>150</v>
      </c>
      <c r="F341" s="266"/>
      <c r="G341" s="266"/>
      <c r="H341" s="267"/>
      <c r="I341" s="356"/>
      <c r="J341" s="65">
        <f t="shared" si="6"/>
        <v>0</v>
      </c>
      <c r="K341" s="134" t="str">
        <f t="shared" si="7"/>
        <v/>
      </c>
      <c r="L341" s="125">
        <v>0</v>
      </c>
      <c r="M341" s="125">
        <v>0</v>
      </c>
    </row>
    <row r="342" spans="1:22" s="13" customFormat="1" ht="34.5" customHeight="1">
      <c r="A342" s="34" t="s">
        <v>149</v>
      </c>
      <c r="B342" s="19"/>
      <c r="C342" s="346"/>
      <c r="D342" s="346"/>
      <c r="E342" s="307" t="s">
        <v>148</v>
      </c>
      <c r="F342" s="308"/>
      <c r="G342" s="308"/>
      <c r="H342" s="309"/>
      <c r="I342" s="356"/>
      <c r="J342" s="65">
        <f t="shared" si="6"/>
        <v>0</v>
      </c>
      <c r="K342" s="134" t="str">
        <f t="shared" si="7"/>
        <v/>
      </c>
      <c r="L342" s="125">
        <v>0</v>
      </c>
      <c r="M342" s="125">
        <v>0</v>
      </c>
    </row>
    <row r="343" spans="1:22" s="13" customFormat="1" ht="34.5" customHeight="1">
      <c r="A343" s="34" t="s">
        <v>147</v>
      </c>
      <c r="B343" s="19"/>
      <c r="C343" s="346"/>
      <c r="D343" s="346"/>
      <c r="E343" s="265" t="s">
        <v>146</v>
      </c>
      <c r="F343" s="266"/>
      <c r="G343" s="266"/>
      <c r="H343" s="267"/>
      <c r="I343" s="356"/>
      <c r="J343" s="65">
        <f t="shared" si="6"/>
        <v>0</v>
      </c>
      <c r="K343" s="134" t="str">
        <f t="shared" si="7"/>
        <v/>
      </c>
      <c r="L343" s="125">
        <v>0</v>
      </c>
      <c r="M343" s="125">
        <v>0</v>
      </c>
    </row>
    <row r="344" spans="1:22" s="13" customFormat="1" ht="34.5" customHeight="1">
      <c r="A344" s="34" t="s">
        <v>145</v>
      </c>
      <c r="B344" s="19"/>
      <c r="C344" s="346"/>
      <c r="D344" s="346"/>
      <c r="E344" s="265" t="s">
        <v>144</v>
      </c>
      <c r="F344" s="266"/>
      <c r="G344" s="266"/>
      <c r="H344" s="267"/>
      <c r="I344" s="356"/>
      <c r="J344" s="65">
        <f t="shared" si="6"/>
        <v>32</v>
      </c>
      <c r="K344" s="134" t="str">
        <f t="shared" si="7"/>
        <v/>
      </c>
      <c r="L344" s="125">
        <v>20</v>
      </c>
      <c r="M344" s="125">
        <v>12</v>
      </c>
    </row>
    <row r="345" spans="1:22" s="13" customFormat="1" ht="34.5" customHeight="1">
      <c r="A345" s="34" t="s">
        <v>143</v>
      </c>
      <c r="B345" s="19"/>
      <c r="C345" s="346"/>
      <c r="D345" s="346"/>
      <c r="E345" s="265" t="s">
        <v>142</v>
      </c>
      <c r="F345" s="266"/>
      <c r="G345" s="266"/>
      <c r="H345" s="267"/>
      <c r="I345" s="357"/>
      <c r="J345" s="65">
        <f t="shared" si="6"/>
        <v>0</v>
      </c>
      <c r="K345" s="134" t="str">
        <f t="shared" si="7"/>
        <v/>
      </c>
      <c r="L345" s="125">
        <v>0</v>
      </c>
      <c r="M345" s="125">
        <v>0</v>
      </c>
    </row>
    <row r="346" spans="1:22" s="21" customFormat="1">
      <c r="A346" s="20"/>
      <c r="B346" s="23"/>
      <c r="C346" s="23"/>
      <c r="D346" s="23"/>
      <c r="E346" s="23"/>
      <c r="F346" s="23"/>
      <c r="G346" s="23"/>
      <c r="H346" s="22"/>
      <c r="I346" s="22"/>
      <c r="J346" s="16"/>
      <c r="K346" s="15"/>
      <c r="L346" s="14"/>
      <c r="M346" s="14"/>
    </row>
    <row r="347" spans="1:22" s="13" customFormat="1">
      <c r="A347" s="20"/>
      <c r="B347" s="25"/>
      <c r="C347" s="18"/>
      <c r="D347" s="18"/>
      <c r="E347" s="18"/>
      <c r="F347" s="18"/>
      <c r="G347" s="18"/>
      <c r="H347" s="17"/>
      <c r="I347" s="17"/>
      <c r="J347" s="16"/>
      <c r="K347" s="15"/>
      <c r="L347" s="14"/>
      <c r="M347" s="14"/>
    </row>
    <row r="348" spans="1:22" s="8" customFormat="1">
      <c r="A348" s="20"/>
      <c r="B348" s="19"/>
      <c r="C348" s="133"/>
      <c r="D348" s="132"/>
      <c r="H348" s="29"/>
      <c r="I348" s="29"/>
      <c r="J348" s="28"/>
      <c r="K348" s="27"/>
      <c r="L348" s="26"/>
      <c r="M348" s="26"/>
    </row>
    <row r="349" spans="1:22" s="8" customFormat="1">
      <c r="A349" s="20"/>
      <c r="B349" s="23" t="s">
        <v>141</v>
      </c>
      <c r="C349" s="85"/>
      <c r="D349" s="85"/>
      <c r="E349" s="85"/>
      <c r="F349" s="85"/>
      <c r="G349" s="85"/>
      <c r="H349" s="22"/>
      <c r="I349" s="22"/>
      <c r="J349" s="28"/>
      <c r="K349" s="27"/>
      <c r="L349" s="26"/>
      <c r="M349" s="26"/>
    </row>
    <row r="350" spans="1:22">
      <c r="A350" s="20"/>
      <c r="B350" s="23"/>
      <c r="C350" s="23"/>
      <c r="D350" s="23"/>
      <c r="E350" s="23"/>
      <c r="F350" s="23"/>
      <c r="G350" s="23"/>
      <c r="H350" s="22"/>
      <c r="I350" s="22"/>
      <c r="L350" s="121"/>
      <c r="M350" s="121"/>
      <c r="N350" s="2"/>
      <c r="O350" s="2"/>
      <c r="P350" s="2"/>
      <c r="Q350" s="2"/>
      <c r="R350" s="2"/>
      <c r="S350" s="2"/>
      <c r="T350" s="2"/>
      <c r="U350" s="2"/>
      <c r="V350" s="2"/>
    </row>
    <row r="351" spans="1:22" ht="34.5" customHeight="1">
      <c r="A351" s="131"/>
      <c r="B351" s="23"/>
      <c r="C351" s="8"/>
      <c r="D351" s="8"/>
      <c r="F351" s="8"/>
      <c r="G351" s="8"/>
      <c r="H351" s="29"/>
      <c r="I351" s="29"/>
      <c r="J351" s="57" t="s">
        <v>56</v>
      </c>
      <c r="K351" s="56"/>
      <c r="L351" s="55" t="s">
        <v>530</v>
      </c>
      <c r="M351" s="55" t="s">
        <v>529</v>
      </c>
      <c r="N351" s="2"/>
      <c r="O351" s="2"/>
      <c r="P351" s="2"/>
      <c r="Q351" s="2"/>
      <c r="R351" s="2"/>
      <c r="S351" s="2"/>
      <c r="T351" s="2"/>
      <c r="U351" s="2"/>
      <c r="V351" s="2"/>
    </row>
    <row r="352" spans="1:22" ht="20.25" customHeight="1">
      <c r="A352" s="130" t="s">
        <v>140</v>
      </c>
      <c r="B352" s="54"/>
      <c r="C352" s="18"/>
      <c r="D352" s="8"/>
      <c r="F352" s="8"/>
      <c r="G352" s="8"/>
      <c r="H352" s="29"/>
      <c r="I352" s="53" t="s">
        <v>47</v>
      </c>
      <c r="J352" s="52"/>
      <c r="K352" s="51"/>
      <c r="L352" s="50" t="s">
        <v>497</v>
      </c>
      <c r="M352" s="50" t="s">
        <v>497</v>
      </c>
      <c r="N352" s="2"/>
      <c r="O352" s="2"/>
      <c r="P352" s="2"/>
      <c r="Q352" s="2"/>
      <c r="R352" s="2"/>
      <c r="S352" s="2"/>
      <c r="T352" s="2"/>
      <c r="U352" s="2"/>
      <c r="V352" s="2"/>
    </row>
    <row r="353" spans="1:22" s="13" customFormat="1" ht="34.5" customHeight="1">
      <c r="A353" s="34" t="s">
        <v>139</v>
      </c>
      <c r="B353" s="19"/>
      <c r="C353" s="273" t="s">
        <v>138</v>
      </c>
      <c r="D353" s="279"/>
      <c r="E353" s="279"/>
      <c r="F353" s="279"/>
      <c r="G353" s="279"/>
      <c r="H353" s="274"/>
      <c r="I353" s="313" t="s">
        <v>137</v>
      </c>
      <c r="J353" s="112">
        <f>IF(SUM(L353:M353)=0,IF(COUNTIF(L353:M353,"未確認")&gt;0,"未確認",IF(COUNTIF(L353:M353,"~*")&gt;0,"*",SUM(L353:M353))),SUM(L353:M353))</f>
        <v>38</v>
      </c>
      <c r="K353" s="126" t="str">
        <f>IF(OR(COUNTIF(L353:M353,"未確認")&gt;0,COUNTIF(L353:M353,"~*")&gt;0),"※","")</f>
        <v/>
      </c>
      <c r="L353" s="125">
        <v>24</v>
      </c>
      <c r="M353" s="125">
        <v>14</v>
      </c>
    </row>
    <row r="354" spans="1:22" s="13" customFormat="1" ht="34.5" customHeight="1">
      <c r="A354" s="129" t="s">
        <v>136</v>
      </c>
      <c r="B354" s="19"/>
      <c r="C354" s="118"/>
      <c r="D354" s="128"/>
      <c r="E354" s="363" t="s">
        <v>135</v>
      </c>
      <c r="F354" s="364"/>
      <c r="G354" s="364"/>
      <c r="H354" s="365"/>
      <c r="I354" s="356"/>
      <c r="J354" s="112">
        <f>IF(SUM(L354:M354)=0,IF(COUNTIF(L354:M354,"未確認")&gt;0,"未確認",IF(COUNTIF(L354:M354,"~*")&gt;0,"*",SUM(L354:M354))),SUM(L354:M354))</f>
        <v>0</v>
      </c>
      <c r="K354" s="126" t="str">
        <f>IF(OR(COUNTIF(L354:M354,"未確認")&gt;0,COUNTIF(L354:M354,"~*")&gt;0),"※","")</f>
        <v/>
      </c>
      <c r="L354" s="125">
        <v>0</v>
      </c>
      <c r="M354" s="125">
        <v>0</v>
      </c>
    </row>
    <row r="355" spans="1:22" s="13" customFormat="1" ht="34.5" customHeight="1">
      <c r="A355" s="129" t="s">
        <v>134</v>
      </c>
      <c r="B355" s="19"/>
      <c r="C355" s="118"/>
      <c r="D355" s="128"/>
      <c r="E355" s="363" t="s">
        <v>133</v>
      </c>
      <c r="F355" s="364"/>
      <c r="G355" s="364"/>
      <c r="H355" s="365"/>
      <c r="I355" s="356"/>
      <c r="J355" s="112">
        <f>IF(SUM(L355:M355)=0,IF(COUNTIF(L355:M355,"未確認")&gt;0,"未確認",IF(COUNTIF(L355:M355,"~*")&gt;0,"*",SUM(L355:M355))),SUM(L355:M355))</f>
        <v>0</v>
      </c>
      <c r="K355" s="126" t="str">
        <f>IF(OR(COUNTIF(L355:M355,"未確認")&gt;0,COUNTIF(L355:M355,"~*")&gt;0),"※","")</f>
        <v/>
      </c>
      <c r="L355" s="125">
        <v>0</v>
      </c>
      <c r="M355" s="125">
        <v>0</v>
      </c>
    </row>
    <row r="356" spans="1:22" s="13" customFormat="1" ht="34.5" customHeight="1">
      <c r="A356" s="129" t="s">
        <v>132</v>
      </c>
      <c r="B356" s="19"/>
      <c r="C356" s="118"/>
      <c r="D356" s="128"/>
      <c r="E356" s="363" t="s">
        <v>131</v>
      </c>
      <c r="F356" s="364"/>
      <c r="G356" s="364"/>
      <c r="H356" s="365"/>
      <c r="I356" s="356"/>
      <c r="J356" s="112">
        <f>IF(SUM(L356:M356)=0,IF(COUNTIF(L356:M356,"未確認")&gt;0,"未確認",IF(COUNTIF(L356:M356,"~*")&gt;0,"*",SUM(L356:M356))),SUM(L356:M356))</f>
        <v>38</v>
      </c>
      <c r="K356" s="126" t="str">
        <f>IF(OR(COUNTIF(L356:M356,"未確認")&gt;0,COUNTIF(L356:M356,"~*")&gt;0),"※","")</f>
        <v/>
      </c>
      <c r="L356" s="125">
        <v>24</v>
      </c>
      <c r="M356" s="125">
        <v>14</v>
      </c>
    </row>
    <row r="357" spans="1:22" s="13" customFormat="1" ht="34.5" customHeight="1">
      <c r="A357" s="34" t="s">
        <v>130</v>
      </c>
      <c r="B357" s="54"/>
      <c r="C357" s="114"/>
      <c r="D357" s="127"/>
      <c r="E357" s="363" t="s">
        <v>129</v>
      </c>
      <c r="F357" s="364"/>
      <c r="G357" s="364"/>
      <c r="H357" s="365"/>
      <c r="I357" s="357"/>
      <c r="J357" s="112">
        <f>IF(SUM(L357:M357)=0,IF(COUNTIF(L357:M357,"未確認")&gt;0,"未確認",IF(COUNTIF(L357:M357,"~*")&gt;0,"*",SUM(L357:M357))),SUM(L357:M357))</f>
        <v>0</v>
      </c>
      <c r="K357" s="126" t="str">
        <f>IF(OR(COUNTIF(L357:M357,"未確認")&gt;0,COUNTIF(L357:M357,"~*")&gt;0),"※","")</f>
        <v/>
      </c>
      <c r="L357" s="125">
        <v>0</v>
      </c>
      <c r="M357" s="125">
        <v>0</v>
      </c>
    </row>
    <row r="358" spans="1:22" s="21" customFormat="1">
      <c r="A358" s="20"/>
      <c r="B358" s="23"/>
      <c r="C358" s="124"/>
      <c r="D358" s="23"/>
      <c r="E358" s="23"/>
      <c r="F358" s="23"/>
      <c r="G358" s="23"/>
      <c r="H358" s="22"/>
      <c r="I358" s="22"/>
      <c r="J358" s="16"/>
      <c r="K358" s="15"/>
      <c r="L358" s="14"/>
      <c r="M358" s="14"/>
    </row>
    <row r="359" spans="1:22" s="13" customFormat="1">
      <c r="A359" s="20"/>
      <c r="B359" s="25"/>
      <c r="C359" s="18"/>
      <c r="D359" s="18"/>
      <c r="E359" s="18"/>
      <c r="F359" s="18"/>
      <c r="G359" s="18"/>
      <c r="H359" s="17"/>
      <c r="I359" s="17"/>
      <c r="J359" s="16"/>
      <c r="K359" s="15"/>
      <c r="L359" s="14"/>
      <c r="M359" s="14"/>
    </row>
    <row r="360" spans="1:22" s="21" customFormat="1">
      <c r="A360" s="20"/>
      <c r="B360" s="54"/>
      <c r="C360" s="123"/>
      <c r="D360" s="8"/>
      <c r="E360" s="8"/>
      <c r="F360" s="8"/>
      <c r="G360" s="8"/>
      <c r="H360" s="122"/>
      <c r="I360" s="122"/>
      <c r="J360" s="28"/>
      <c r="K360" s="27"/>
      <c r="L360" s="26"/>
      <c r="M360" s="26"/>
    </row>
    <row r="361" spans="1:22" s="8" customFormat="1">
      <c r="A361" s="20"/>
      <c r="B361" s="23" t="s">
        <v>128</v>
      </c>
      <c r="C361" s="85"/>
      <c r="D361" s="85"/>
      <c r="E361" s="85"/>
      <c r="F361" s="85"/>
      <c r="G361" s="85"/>
      <c r="H361" s="22"/>
      <c r="I361" s="22"/>
      <c r="J361" s="28"/>
      <c r="K361" s="27"/>
      <c r="L361" s="26"/>
      <c r="M361" s="26"/>
    </row>
    <row r="362" spans="1:22" s="21" customFormat="1">
      <c r="A362" s="20"/>
      <c r="B362" s="19" t="s">
        <v>127</v>
      </c>
      <c r="C362" s="8"/>
      <c r="D362" s="8"/>
      <c r="E362" s="8"/>
      <c r="F362" s="8"/>
      <c r="G362" s="8"/>
      <c r="H362" s="29"/>
      <c r="I362" s="29"/>
      <c r="J362" s="28"/>
      <c r="K362" s="27"/>
      <c r="L362" s="26"/>
      <c r="M362" s="26"/>
    </row>
    <row r="363" spans="1:22">
      <c r="A363" s="20"/>
      <c r="B363" s="23"/>
      <c r="C363" s="23"/>
      <c r="D363" s="23"/>
      <c r="E363" s="23"/>
      <c r="F363" s="23"/>
      <c r="G363" s="23"/>
      <c r="H363" s="22"/>
      <c r="I363" s="22"/>
      <c r="L363" s="121"/>
      <c r="M363" s="121"/>
      <c r="N363" s="2"/>
      <c r="O363" s="2"/>
      <c r="P363" s="2"/>
      <c r="Q363" s="2"/>
      <c r="R363" s="2"/>
      <c r="S363" s="2"/>
      <c r="T363" s="2"/>
      <c r="U363" s="2"/>
      <c r="V363" s="2"/>
    </row>
    <row r="364" spans="1:22" ht="34.5" customHeight="1">
      <c r="A364" s="20"/>
      <c r="B364" s="23"/>
      <c r="C364" s="8"/>
      <c r="D364" s="8"/>
      <c r="F364" s="8"/>
      <c r="G364" s="8"/>
      <c r="H364" s="29"/>
      <c r="I364" s="29"/>
      <c r="J364" s="57" t="s">
        <v>56</v>
      </c>
      <c r="K364" s="56"/>
      <c r="L364" s="55" t="s">
        <v>530</v>
      </c>
      <c r="M364" s="55" t="s">
        <v>529</v>
      </c>
      <c r="N364" s="2"/>
      <c r="O364" s="2"/>
      <c r="P364" s="2"/>
      <c r="Q364" s="2"/>
      <c r="R364" s="2"/>
      <c r="S364" s="2"/>
      <c r="T364" s="2"/>
      <c r="U364" s="2"/>
      <c r="V364" s="2"/>
    </row>
    <row r="365" spans="1:22" ht="20.25" customHeight="1">
      <c r="A365" s="20"/>
      <c r="B365" s="54"/>
      <c r="C365" s="8"/>
      <c r="D365" s="8"/>
      <c r="F365" s="8"/>
      <c r="G365" s="8"/>
      <c r="H365" s="29"/>
      <c r="I365" s="53" t="s">
        <v>47</v>
      </c>
      <c r="J365" s="52"/>
      <c r="K365" s="51"/>
      <c r="L365" s="50" t="s">
        <v>497</v>
      </c>
      <c r="M365" s="50" t="s">
        <v>497</v>
      </c>
      <c r="N365" s="2"/>
      <c r="O365" s="2"/>
      <c r="P365" s="2"/>
      <c r="Q365" s="2"/>
      <c r="R365" s="2"/>
      <c r="S365" s="2"/>
      <c r="T365" s="2"/>
      <c r="U365" s="2"/>
      <c r="V365" s="2"/>
    </row>
    <row r="366" spans="1:22" s="13" customFormat="1" ht="34.5" customHeight="1">
      <c r="A366" s="34" t="s">
        <v>126</v>
      </c>
      <c r="B366" s="19"/>
      <c r="C366" s="360" t="s">
        <v>125</v>
      </c>
      <c r="D366" s="361"/>
      <c r="E366" s="361"/>
      <c r="F366" s="361"/>
      <c r="G366" s="361"/>
      <c r="H366" s="362"/>
      <c r="I366" s="313" t="s">
        <v>124</v>
      </c>
      <c r="J366" s="112">
        <v>0</v>
      </c>
      <c r="K366" s="111" t="str">
        <f t="shared" ref="K366:K371" si="8">IF(OR(COUNTIF(J366,"未確認")&gt;0,COUNTIF(J366,"~*")&gt;0),"※","")</f>
        <v/>
      </c>
      <c r="L366" s="120"/>
      <c r="M366" s="119"/>
    </row>
    <row r="367" spans="1:22" s="13" customFormat="1" ht="34.5" customHeight="1">
      <c r="A367" s="34" t="s">
        <v>123</v>
      </c>
      <c r="B367" s="19"/>
      <c r="C367" s="118"/>
      <c r="D367" s="117"/>
      <c r="E367" s="265" t="s">
        <v>122</v>
      </c>
      <c r="F367" s="266"/>
      <c r="G367" s="266"/>
      <c r="H367" s="267"/>
      <c r="I367" s="371"/>
      <c r="J367" s="112">
        <v>0</v>
      </c>
      <c r="K367" s="111" t="str">
        <f t="shared" si="8"/>
        <v/>
      </c>
      <c r="L367" s="116"/>
      <c r="M367" s="115"/>
    </row>
    <row r="368" spans="1:22" s="13" customFormat="1" ht="34.5" customHeight="1">
      <c r="A368" s="34" t="s">
        <v>121</v>
      </c>
      <c r="B368" s="19"/>
      <c r="C368" s="114"/>
      <c r="D368" s="113"/>
      <c r="E368" s="265" t="s">
        <v>120</v>
      </c>
      <c r="F368" s="266"/>
      <c r="G368" s="266"/>
      <c r="H368" s="267"/>
      <c r="I368" s="371"/>
      <c r="J368" s="112">
        <v>0</v>
      </c>
      <c r="K368" s="111" t="str">
        <f t="shared" si="8"/>
        <v/>
      </c>
      <c r="L368" s="116"/>
      <c r="M368" s="115"/>
    </row>
    <row r="369" spans="1:13" s="13" customFormat="1" ht="34.5" customHeight="1">
      <c r="A369" s="34" t="s">
        <v>119</v>
      </c>
      <c r="B369" s="19"/>
      <c r="C369" s="373" t="s">
        <v>118</v>
      </c>
      <c r="D369" s="374"/>
      <c r="E369" s="374"/>
      <c r="F369" s="374"/>
      <c r="G369" s="374"/>
      <c r="H369" s="375"/>
      <c r="I369" s="371"/>
      <c r="J369" s="112">
        <v>0</v>
      </c>
      <c r="K369" s="111" t="str">
        <f t="shared" si="8"/>
        <v/>
      </c>
      <c r="L369" s="116"/>
      <c r="M369" s="115"/>
    </row>
    <row r="370" spans="1:13" s="13" customFormat="1" ht="34.5" customHeight="1">
      <c r="A370" s="34" t="s">
        <v>117</v>
      </c>
      <c r="B370" s="19"/>
      <c r="C370" s="118"/>
      <c r="D370" s="117"/>
      <c r="E370" s="265" t="s">
        <v>116</v>
      </c>
      <c r="F370" s="266"/>
      <c r="G370" s="266"/>
      <c r="H370" s="267"/>
      <c r="I370" s="371"/>
      <c r="J370" s="112">
        <v>0</v>
      </c>
      <c r="K370" s="111" t="str">
        <f t="shared" si="8"/>
        <v/>
      </c>
      <c r="L370" s="116"/>
      <c r="M370" s="115"/>
    </row>
    <row r="371" spans="1:13" s="13" customFormat="1" ht="34.5" customHeight="1">
      <c r="A371" s="34" t="s">
        <v>115</v>
      </c>
      <c r="B371" s="19"/>
      <c r="C371" s="114"/>
      <c r="D371" s="113"/>
      <c r="E371" s="265" t="s">
        <v>114</v>
      </c>
      <c r="F371" s="266"/>
      <c r="G371" s="266"/>
      <c r="H371" s="267"/>
      <c r="I371" s="372"/>
      <c r="J371" s="112">
        <v>0</v>
      </c>
      <c r="K371" s="111" t="str">
        <f t="shared" si="8"/>
        <v/>
      </c>
      <c r="L371" s="110"/>
      <c r="M371" s="109"/>
    </row>
    <row r="372" spans="1:13" s="21" customFormat="1">
      <c r="A372" s="20"/>
      <c r="B372" s="23"/>
      <c r="C372" s="23"/>
      <c r="D372" s="23"/>
      <c r="E372" s="23"/>
      <c r="F372" s="23"/>
      <c r="G372" s="23"/>
      <c r="H372" s="22"/>
      <c r="I372" s="22"/>
      <c r="J372" s="16"/>
      <c r="K372" s="15"/>
      <c r="L372" s="14"/>
      <c r="M372" s="14"/>
    </row>
    <row r="373" spans="1:13" s="13" customFormat="1">
      <c r="A373" s="20"/>
      <c r="B373" s="25"/>
      <c r="C373" s="18"/>
      <c r="D373" s="18"/>
      <c r="E373" s="18"/>
      <c r="F373" s="18"/>
      <c r="G373" s="18"/>
      <c r="H373" s="17"/>
      <c r="I373" s="17"/>
      <c r="J373" s="16"/>
      <c r="K373" s="15"/>
      <c r="L373" s="14"/>
      <c r="M373" s="14"/>
    </row>
    <row r="374" spans="1:13" s="13" customFormat="1">
      <c r="A374" s="20"/>
      <c r="B374" s="19"/>
      <c r="C374" s="19"/>
      <c r="D374" s="18"/>
      <c r="E374" s="18"/>
      <c r="F374" s="18"/>
      <c r="G374" s="18"/>
      <c r="H374" s="17"/>
      <c r="I374" s="24" t="s">
        <v>17</v>
      </c>
      <c r="J374" s="16"/>
      <c r="K374" s="15"/>
      <c r="L374" s="14"/>
      <c r="M374" s="14"/>
    </row>
    <row r="375" spans="1:13" s="13" customFormat="1">
      <c r="A375" s="20"/>
      <c r="B375" s="19"/>
      <c r="C375" s="19"/>
      <c r="D375" s="18"/>
      <c r="E375" s="18"/>
      <c r="F375" s="18"/>
      <c r="G375" s="18"/>
      <c r="H375" s="17"/>
      <c r="I375" s="17"/>
      <c r="J375" s="16"/>
      <c r="K375" s="15"/>
      <c r="L375" s="14"/>
      <c r="M375" s="14"/>
    </row>
    <row r="376" spans="1:13" s="13" customFormat="1">
      <c r="A376" s="20"/>
      <c r="B376" s="19"/>
      <c r="C376" s="19"/>
      <c r="D376" s="18"/>
      <c r="E376" s="18"/>
      <c r="F376" s="18"/>
      <c r="G376" s="18"/>
      <c r="H376" s="17"/>
      <c r="I376" s="17"/>
      <c r="J376" s="16"/>
      <c r="K376" s="15"/>
      <c r="L376" s="14"/>
      <c r="M376" s="14"/>
    </row>
    <row r="377" spans="1:13" s="99" customFormat="1">
      <c r="A377" s="20"/>
      <c r="B377" s="54"/>
      <c r="C377" s="103"/>
      <c r="D377" s="108"/>
      <c r="E377" s="108"/>
      <c r="F377" s="108"/>
      <c r="G377" s="108"/>
      <c r="H377" s="107"/>
      <c r="I377" s="106"/>
      <c r="J377" s="4"/>
      <c r="K377" s="5"/>
      <c r="M377" s="105"/>
    </row>
    <row r="378" spans="1:13" s="99" customFormat="1">
      <c r="A378" s="20"/>
      <c r="B378" s="54"/>
      <c r="C378" s="103"/>
      <c r="D378" s="108"/>
      <c r="E378" s="108"/>
      <c r="F378" s="108"/>
      <c r="G378" s="108"/>
      <c r="H378" s="107"/>
      <c r="I378" s="106"/>
      <c r="J378" s="4"/>
      <c r="K378" s="5"/>
      <c r="M378" s="105"/>
    </row>
    <row r="379" spans="1:13" s="99" customFormat="1">
      <c r="A379" s="20"/>
      <c r="B379" s="54"/>
      <c r="H379" s="103"/>
      <c r="M379" s="104"/>
    </row>
    <row r="380" spans="1:13" s="99" customFormat="1">
      <c r="A380" s="20"/>
      <c r="B380" s="54"/>
      <c r="H380" s="103"/>
      <c r="M380" s="105"/>
    </row>
    <row r="381" spans="1:13" s="99" customFormat="1">
      <c r="A381" s="20"/>
      <c r="B381" s="54"/>
      <c r="H381" s="103"/>
      <c r="M381" s="104"/>
    </row>
    <row r="382" spans="1:13" s="99" customFormat="1">
      <c r="A382" s="20"/>
      <c r="B382" s="54"/>
      <c r="H382" s="103"/>
      <c r="M382" s="104"/>
    </row>
    <row r="383" spans="1:13" s="99" customFormat="1">
      <c r="A383" s="20"/>
      <c r="B383" s="54"/>
      <c r="H383" s="103"/>
      <c r="L383" s="3"/>
      <c r="M383" s="3"/>
    </row>
    <row r="384" spans="1:13" s="99" customFormat="1">
      <c r="A384" s="20"/>
      <c r="B384" s="54"/>
      <c r="C384" s="100"/>
      <c r="D384" s="100"/>
      <c r="E384" s="100"/>
      <c r="F384" s="100"/>
      <c r="G384" s="102"/>
      <c r="H384" s="100"/>
      <c r="I384" s="100"/>
      <c r="J384" s="100"/>
      <c r="K384" s="101"/>
      <c r="L384" s="100"/>
      <c r="M384" s="100"/>
    </row>
    <row r="385" spans="1:22" s="99" customFormat="1">
      <c r="A385" s="20"/>
      <c r="B385" s="54"/>
      <c r="C385" s="18"/>
      <c r="D385" s="8"/>
      <c r="E385" s="8"/>
      <c r="F385" s="8"/>
      <c r="G385" s="8"/>
      <c r="H385" s="29"/>
      <c r="I385" s="29"/>
      <c r="J385" s="93"/>
      <c r="K385" s="27"/>
      <c r="L385" s="28"/>
      <c r="M385" s="28"/>
    </row>
    <row r="386" spans="1:22" s="21" customFormat="1" ht="19.5">
      <c r="A386" s="20"/>
      <c r="B386" s="98" t="s">
        <v>113</v>
      </c>
      <c r="C386" s="97"/>
      <c r="D386" s="96"/>
      <c r="E386" s="96"/>
      <c r="F386" s="96"/>
      <c r="G386" s="96"/>
      <c r="H386" s="95"/>
      <c r="I386" s="95"/>
      <c r="J386" s="94"/>
      <c r="K386" s="93"/>
      <c r="L386" s="26"/>
      <c r="M386" s="26"/>
    </row>
    <row r="387" spans="1:22" s="21" customFormat="1">
      <c r="A387" s="20"/>
      <c r="B387" s="23" t="s">
        <v>112</v>
      </c>
      <c r="C387" s="90"/>
      <c r="D387" s="8"/>
      <c r="E387" s="8"/>
      <c r="F387" s="8"/>
      <c r="G387" s="8"/>
      <c r="H387" s="29"/>
      <c r="I387" s="29"/>
      <c r="J387" s="28"/>
      <c r="K387" s="92"/>
      <c r="L387" s="91"/>
      <c r="M387" s="91"/>
    </row>
    <row r="388" spans="1:22" s="21" customFormat="1" ht="19.5">
      <c r="A388" s="20"/>
      <c r="C388" s="90"/>
      <c r="D388" s="8"/>
      <c r="E388" s="8"/>
      <c r="F388" s="8"/>
      <c r="G388" s="8"/>
      <c r="H388" s="29"/>
      <c r="I388" s="29"/>
      <c r="J388" s="28"/>
      <c r="K388" s="89"/>
      <c r="L388" s="88"/>
      <c r="M388" s="88"/>
    </row>
    <row r="389" spans="1:22" ht="34.5" customHeight="1">
      <c r="A389" s="20"/>
      <c r="B389" s="23"/>
      <c r="C389" s="2"/>
      <c r="D389" s="8"/>
      <c r="F389" s="8"/>
      <c r="G389" s="8"/>
      <c r="H389" s="29"/>
      <c r="I389" s="29"/>
      <c r="J389" s="57" t="s">
        <v>56</v>
      </c>
      <c r="K389" s="87"/>
      <c r="L389" s="86" t="s">
        <v>530</v>
      </c>
      <c r="M389" s="86" t="s">
        <v>529</v>
      </c>
      <c r="N389" s="2"/>
      <c r="O389" s="2"/>
      <c r="P389" s="2"/>
      <c r="Q389" s="2"/>
      <c r="R389" s="2"/>
      <c r="S389" s="2"/>
      <c r="T389" s="2"/>
      <c r="U389" s="2"/>
      <c r="V389" s="2"/>
    </row>
    <row r="390" spans="1:22" ht="20.25" customHeight="1">
      <c r="A390" s="20"/>
      <c r="B390" s="54"/>
      <c r="C390" s="369"/>
      <c r="D390" s="370"/>
      <c r="E390" s="370"/>
      <c r="F390" s="370"/>
      <c r="G390" s="85"/>
      <c r="H390" s="29"/>
      <c r="I390" s="53" t="s">
        <v>47</v>
      </c>
      <c r="J390" s="52"/>
      <c r="K390" s="51"/>
      <c r="L390" s="50" t="s">
        <v>497</v>
      </c>
      <c r="M390" s="50" t="s">
        <v>497</v>
      </c>
      <c r="N390" s="2"/>
      <c r="O390" s="2"/>
      <c r="P390" s="2"/>
      <c r="Q390" s="2"/>
      <c r="R390" s="2"/>
      <c r="S390" s="2"/>
      <c r="T390" s="2"/>
      <c r="U390" s="2"/>
      <c r="V390" s="2"/>
    </row>
    <row r="391" spans="1:22" s="21" customFormat="1" ht="34.5" customHeight="1">
      <c r="A391" s="34" t="s">
        <v>111</v>
      </c>
      <c r="B391" s="84"/>
      <c r="C391" s="265" t="s">
        <v>110</v>
      </c>
      <c r="D391" s="266"/>
      <c r="E391" s="266"/>
      <c r="F391" s="266"/>
      <c r="G391" s="266"/>
      <c r="H391" s="267"/>
      <c r="I391" s="64" t="s">
        <v>109</v>
      </c>
      <c r="J391" s="63">
        <f>IF(SUM(L391:M391)=0,IF(COUNTIF(L391:M391,"未確認")&gt;0,"未確認",IF(COUNTIF(L391:M391,"~*")&gt;0,"*",SUM(L391:M391))),SUM(L391:M391))</f>
        <v>0</v>
      </c>
      <c r="K391" s="62" t="str">
        <f>IF(OR(COUNTIF(L391:M391,"未確認")&gt;0,COUNTIF(L391:M391,"*")&gt;0),"※","")</f>
        <v/>
      </c>
      <c r="L391" s="83">
        <v>0</v>
      </c>
      <c r="M391" s="83">
        <v>0</v>
      </c>
    </row>
    <row r="392" spans="1:22" customFormat="1" ht="34.5" customHeight="1"/>
    <row r="393" spans="1:22" s="21" customFormat="1">
      <c r="A393" s="20"/>
      <c r="B393" s="23"/>
      <c r="C393" s="23"/>
      <c r="D393" s="23"/>
      <c r="E393" s="23"/>
      <c r="F393" s="23"/>
      <c r="G393" s="23"/>
      <c r="H393" s="22"/>
      <c r="I393" s="22"/>
      <c r="J393" s="16"/>
      <c r="K393" s="15"/>
      <c r="L393" s="14"/>
      <c r="M393" s="14"/>
    </row>
    <row r="394" spans="1:22" s="35" customFormat="1">
      <c r="A394" s="20"/>
      <c r="B394" s="23" t="s">
        <v>108</v>
      </c>
      <c r="C394" s="23"/>
      <c r="D394" s="23"/>
      <c r="E394" s="23"/>
      <c r="F394" s="23"/>
      <c r="G394" s="23"/>
      <c r="H394" s="22"/>
      <c r="I394" s="22"/>
      <c r="J394" s="28"/>
      <c r="K394" s="27"/>
      <c r="L394" s="26"/>
      <c r="M394" s="26"/>
    </row>
    <row r="395" spans="1:22">
      <c r="A395" s="20"/>
      <c r="B395" s="23"/>
      <c r="C395" s="23"/>
      <c r="D395" s="23"/>
      <c r="E395" s="23"/>
      <c r="F395" s="23"/>
      <c r="G395" s="23"/>
      <c r="H395" s="22"/>
      <c r="I395" s="22"/>
      <c r="L395" s="58"/>
      <c r="M395" s="58"/>
      <c r="N395" s="2"/>
      <c r="O395" s="2"/>
      <c r="P395" s="2"/>
      <c r="Q395" s="2"/>
      <c r="R395" s="2"/>
      <c r="S395" s="2"/>
      <c r="T395" s="2"/>
      <c r="U395" s="2"/>
      <c r="V395" s="2"/>
    </row>
    <row r="396" spans="1:22" s="54" customFormat="1" ht="34.5" customHeight="1">
      <c r="A396" s="20"/>
      <c r="B396" s="23"/>
      <c r="C396" s="8"/>
      <c r="D396" s="8"/>
      <c r="E396" s="8"/>
      <c r="F396" s="8"/>
      <c r="G396" s="8"/>
      <c r="H396" s="29"/>
      <c r="I396" s="29"/>
      <c r="J396" s="57" t="s">
        <v>56</v>
      </c>
      <c r="K396" s="56"/>
      <c r="L396" s="55" t="s">
        <v>530</v>
      </c>
      <c r="M396" s="55" t="s">
        <v>529</v>
      </c>
    </row>
    <row r="397" spans="1:22" s="54" customFormat="1" ht="20.25" customHeight="1">
      <c r="A397" s="20"/>
      <c r="C397" s="18"/>
      <c r="D397" s="8"/>
      <c r="E397" s="8"/>
      <c r="F397" s="8"/>
      <c r="G397" s="8"/>
      <c r="H397" s="29"/>
      <c r="I397" s="53" t="s">
        <v>47</v>
      </c>
      <c r="J397" s="52"/>
      <c r="K397" s="51"/>
      <c r="L397" s="50" t="s">
        <v>497</v>
      </c>
      <c r="M397" s="50" t="s">
        <v>497</v>
      </c>
    </row>
    <row r="398" spans="1:22" s="35" customFormat="1" ht="113.65" customHeight="1">
      <c r="A398" s="34" t="s">
        <v>107</v>
      </c>
      <c r="B398" s="19"/>
      <c r="C398" s="307" t="s">
        <v>106</v>
      </c>
      <c r="D398" s="308"/>
      <c r="E398" s="308"/>
      <c r="F398" s="308"/>
      <c r="G398" s="308"/>
      <c r="H398" s="309"/>
      <c r="I398" s="82" t="s">
        <v>105</v>
      </c>
      <c r="J398" s="32"/>
      <c r="K398" s="81"/>
      <c r="L398" s="68" t="s">
        <v>104</v>
      </c>
      <c r="M398" s="68" t="s">
        <v>104</v>
      </c>
    </row>
    <row r="399" spans="1:22" s="21" customFormat="1" ht="65.099999999999994" customHeight="1">
      <c r="A399" s="20"/>
      <c r="B399" s="19"/>
      <c r="C399" s="310" t="s">
        <v>102</v>
      </c>
      <c r="D399" s="311"/>
      <c r="E399" s="311"/>
      <c r="F399" s="311"/>
      <c r="G399" s="311"/>
      <c r="H399" s="312"/>
      <c r="I399" s="313" t="s">
        <v>101</v>
      </c>
      <c r="J399" s="73"/>
      <c r="K399" s="77"/>
      <c r="L399" s="76"/>
      <c r="M399" s="75"/>
    </row>
    <row r="400" spans="1:22" s="21" customFormat="1" ht="34.5" customHeight="1">
      <c r="A400" s="34" t="s">
        <v>100</v>
      </c>
      <c r="B400" s="19"/>
      <c r="C400" s="74"/>
      <c r="D400" s="366" t="s">
        <v>83</v>
      </c>
      <c r="E400" s="367"/>
      <c r="F400" s="367"/>
      <c r="G400" s="367"/>
      <c r="H400" s="368"/>
      <c r="I400" s="341"/>
      <c r="J400" s="73"/>
      <c r="K400" s="72"/>
      <c r="L400" s="68">
        <v>0</v>
      </c>
      <c r="M400" s="68">
        <v>0</v>
      </c>
    </row>
    <row r="401" spans="1:13" s="21" customFormat="1" ht="34.5" customHeight="1">
      <c r="A401" s="34" t="s">
        <v>99</v>
      </c>
      <c r="B401" s="19"/>
      <c r="C401" s="74"/>
      <c r="D401" s="366" t="s">
        <v>81</v>
      </c>
      <c r="E401" s="367"/>
      <c r="F401" s="367"/>
      <c r="G401" s="367"/>
      <c r="H401" s="368"/>
      <c r="I401" s="341"/>
      <c r="J401" s="73"/>
      <c r="K401" s="72"/>
      <c r="L401" s="68">
        <v>0</v>
      </c>
      <c r="M401" s="68">
        <v>0</v>
      </c>
    </row>
    <row r="402" spans="1:13" s="21" customFormat="1" ht="34.5" customHeight="1">
      <c r="A402" s="34" t="s">
        <v>98</v>
      </c>
      <c r="B402" s="19"/>
      <c r="C402" s="74"/>
      <c r="D402" s="366" t="s">
        <v>79</v>
      </c>
      <c r="E402" s="367"/>
      <c r="F402" s="367"/>
      <c r="G402" s="367"/>
      <c r="H402" s="368"/>
      <c r="I402" s="341"/>
      <c r="J402" s="73"/>
      <c r="K402" s="72"/>
      <c r="L402" s="68">
        <v>0</v>
      </c>
      <c r="M402" s="68">
        <v>0</v>
      </c>
    </row>
    <row r="403" spans="1:13" s="21" customFormat="1" ht="34.5" customHeight="1">
      <c r="A403" s="34" t="s">
        <v>97</v>
      </c>
      <c r="B403" s="19"/>
      <c r="C403" s="74"/>
      <c r="D403" s="366" t="s">
        <v>77</v>
      </c>
      <c r="E403" s="367"/>
      <c r="F403" s="367"/>
      <c r="G403" s="367"/>
      <c r="H403" s="368"/>
      <c r="I403" s="341"/>
      <c r="J403" s="73"/>
      <c r="K403" s="72"/>
      <c r="L403" s="68">
        <v>0</v>
      </c>
      <c r="M403" s="68">
        <v>0</v>
      </c>
    </row>
    <row r="404" spans="1:13" s="21" customFormat="1" ht="34.5" customHeight="1">
      <c r="A404" s="34" t="s">
        <v>96</v>
      </c>
      <c r="B404" s="19"/>
      <c r="C404" s="74"/>
      <c r="D404" s="366" t="s">
        <v>75</v>
      </c>
      <c r="E404" s="367"/>
      <c r="F404" s="367"/>
      <c r="G404" s="367"/>
      <c r="H404" s="368"/>
      <c r="I404" s="341"/>
      <c r="J404" s="73"/>
      <c r="K404" s="72"/>
      <c r="L404" s="68">
        <v>0</v>
      </c>
      <c r="M404" s="68">
        <v>0</v>
      </c>
    </row>
    <row r="405" spans="1:13" s="21" customFormat="1" ht="34.5" customHeight="1">
      <c r="A405" s="34" t="s">
        <v>95</v>
      </c>
      <c r="B405" s="19"/>
      <c r="C405" s="80"/>
      <c r="D405" s="366" t="s">
        <v>73</v>
      </c>
      <c r="E405" s="367"/>
      <c r="F405" s="367"/>
      <c r="G405" s="367"/>
      <c r="H405" s="368"/>
      <c r="I405" s="341"/>
      <c r="J405" s="73"/>
      <c r="K405" s="72"/>
      <c r="L405" s="68">
        <v>0</v>
      </c>
      <c r="M405" s="68">
        <v>0</v>
      </c>
    </row>
    <row r="406" spans="1:13" s="21" customFormat="1" ht="34.5" customHeight="1">
      <c r="A406" s="34" t="s">
        <v>94</v>
      </c>
      <c r="B406" s="19"/>
      <c r="C406" s="79"/>
      <c r="D406" s="366" t="s">
        <v>71</v>
      </c>
      <c r="E406" s="367"/>
      <c r="F406" s="367"/>
      <c r="G406" s="367"/>
      <c r="H406" s="368"/>
      <c r="I406" s="341"/>
      <c r="J406" s="70"/>
      <c r="K406" s="69"/>
      <c r="L406" s="68">
        <v>0</v>
      </c>
      <c r="M406" s="68">
        <v>0</v>
      </c>
    </row>
    <row r="407" spans="1:13" s="21" customFormat="1" ht="42.75" customHeight="1">
      <c r="A407" s="20"/>
      <c r="B407" s="19"/>
      <c r="C407" s="310" t="s">
        <v>93</v>
      </c>
      <c r="D407" s="311"/>
      <c r="E407" s="311"/>
      <c r="F407" s="311"/>
      <c r="G407" s="311"/>
      <c r="H407" s="312"/>
      <c r="I407" s="341"/>
      <c r="J407" s="73"/>
      <c r="K407" s="77"/>
      <c r="L407" s="76"/>
      <c r="M407" s="75"/>
    </row>
    <row r="408" spans="1:13" s="21" customFormat="1" ht="34.5" customHeight="1">
      <c r="A408" s="34" t="s">
        <v>92</v>
      </c>
      <c r="B408" s="19"/>
      <c r="C408" s="74"/>
      <c r="D408" s="366" t="s">
        <v>83</v>
      </c>
      <c r="E408" s="367"/>
      <c r="F408" s="367"/>
      <c r="G408" s="367"/>
      <c r="H408" s="368"/>
      <c r="I408" s="341"/>
      <c r="J408" s="73"/>
      <c r="K408" s="72"/>
      <c r="L408" s="68">
        <v>0</v>
      </c>
      <c r="M408" s="68">
        <v>0</v>
      </c>
    </row>
    <row r="409" spans="1:13" s="21" customFormat="1" ht="34.5" customHeight="1">
      <c r="A409" s="34" t="s">
        <v>91</v>
      </c>
      <c r="B409" s="19"/>
      <c r="C409" s="74"/>
      <c r="D409" s="366" t="s">
        <v>81</v>
      </c>
      <c r="E409" s="367"/>
      <c r="F409" s="367"/>
      <c r="G409" s="367"/>
      <c r="H409" s="368"/>
      <c r="I409" s="341"/>
      <c r="J409" s="73"/>
      <c r="K409" s="72"/>
      <c r="L409" s="68">
        <v>0</v>
      </c>
      <c r="M409" s="68">
        <v>0</v>
      </c>
    </row>
    <row r="410" spans="1:13" s="21" customFormat="1" ht="34.5" customHeight="1">
      <c r="A410" s="34" t="s">
        <v>90</v>
      </c>
      <c r="B410" s="19"/>
      <c r="C410" s="74"/>
      <c r="D410" s="366" t="s">
        <v>79</v>
      </c>
      <c r="E410" s="367"/>
      <c r="F410" s="367"/>
      <c r="G410" s="367"/>
      <c r="H410" s="368"/>
      <c r="I410" s="341"/>
      <c r="J410" s="73"/>
      <c r="K410" s="72"/>
      <c r="L410" s="68">
        <v>0</v>
      </c>
      <c r="M410" s="68">
        <v>0</v>
      </c>
    </row>
    <row r="411" spans="1:13" s="21" customFormat="1" ht="34.5" customHeight="1">
      <c r="A411" s="34" t="s">
        <v>89</v>
      </c>
      <c r="B411" s="19"/>
      <c r="C411" s="74"/>
      <c r="D411" s="366" t="s">
        <v>77</v>
      </c>
      <c r="E411" s="367"/>
      <c r="F411" s="367"/>
      <c r="G411" s="367"/>
      <c r="H411" s="368"/>
      <c r="I411" s="341"/>
      <c r="J411" s="73"/>
      <c r="K411" s="72"/>
      <c r="L411" s="68">
        <v>0</v>
      </c>
      <c r="M411" s="68">
        <v>0</v>
      </c>
    </row>
    <row r="412" spans="1:13" s="21" customFormat="1" ht="34.5" customHeight="1">
      <c r="A412" s="34" t="s">
        <v>88</v>
      </c>
      <c r="B412" s="19"/>
      <c r="C412" s="74"/>
      <c r="D412" s="366" t="s">
        <v>75</v>
      </c>
      <c r="E412" s="367"/>
      <c r="F412" s="367"/>
      <c r="G412" s="367"/>
      <c r="H412" s="368"/>
      <c r="I412" s="341"/>
      <c r="J412" s="73"/>
      <c r="K412" s="72"/>
      <c r="L412" s="68">
        <v>0</v>
      </c>
      <c r="M412" s="68">
        <v>0</v>
      </c>
    </row>
    <row r="413" spans="1:13" s="21" customFormat="1" ht="34.5" customHeight="1">
      <c r="A413" s="34" t="s">
        <v>87</v>
      </c>
      <c r="B413" s="19"/>
      <c r="C413" s="74"/>
      <c r="D413" s="366" t="s">
        <v>73</v>
      </c>
      <c r="E413" s="367"/>
      <c r="F413" s="367"/>
      <c r="G413" s="367"/>
      <c r="H413" s="368"/>
      <c r="I413" s="341"/>
      <c r="J413" s="73"/>
      <c r="K413" s="72"/>
      <c r="L413" s="68">
        <v>0</v>
      </c>
      <c r="M413" s="68">
        <v>0</v>
      </c>
    </row>
    <row r="414" spans="1:13" s="21" customFormat="1" ht="34.5" customHeight="1">
      <c r="A414" s="34" t="s">
        <v>86</v>
      </c>
      <c r="B414" s="19"/>
      <c r="C414" s="71"/>
      <c r="D414" s="366" t="s">
        <v>71</v>
      </c>
      <c r="E414" s="367"/>
      <c r="F414" s="367"/>
      <c r="G414" s="367"/>
      <c r="H414" s="368"/>
      <c r="I414" s="341"/>
      <c r="J414" s="70"/>
      <c r="K414" s="69"/>
      <c r="L414" s="68">
        <v>0</v>
      </c>
      <c r="M414" s="68">
        <v>0</v>
      </c>
    </row>
    <row r="415" spans="1:13" s="21" customFormat="1" ht="42.75" customHeight="1">
      <c r="A415" s="20"/>
      <c r="B415" s="19"/>
      <c r="C415" s="310" t="s">
        <v>85</v>
      </c>
      <c r="D415" s="311"/>
      <c r="E415" s="311"/>
      <c r="F415" s="311"/>
      <c r="G415" s="311"/>
      <c r="H415" s="312"/>
      <c r="I415" s="341"/>
      <c r="J415" s="78"/>
      <c r="K415" s="77"/>
      <c r="L415" s="76"/>
      <c r="M415" s="75"/>
    </row>
    <row r="416" spans="1:13" s="21" customFormat="1" ht="34.5" customHeight="1">
      <c r="A416" s="34" t="s">
        <v>84</v>
      </c>
      <c r="B416" s="19"/>
      <c r="C416" s="74"/>
      <c r="D416" s="366" t="s">
        <v>83</v>
      </c>
      <c r="E416" s="367"/>
      <c r="F416" s="367"/>
      <c r="G416" s="367"/>
      <c r="H416" s="368"/>
      <c r="I416" s="341"/>
      <c r="J416" s="73"/>
      <c r="K416" s="72"/>
      <c r="L416" s="68">
        <v>0</v>
      </c>
      <c r="M416" s="68">
        <v>0</v>
      </c>
    </row>
    <row r="417" spans="1:22" s="21" customFormat="1" ht="34.5" customHeight="1">
      <c r="A417" s="34" t="s">
        <v>82</v>
      </c>
      <c r="B417" s="19"/>
      <c r="C417" s="74"/>
      <c r="D417" s="366" t="s">
        <v>81</v>
      </c>
      <c r="E417" s="367"/>
      <c r="F417" s="367"/>
      <c r="G417" s="367"/>
      <c r="H417" s="368"/>
      <c r="I417" s="341"/>
      <c r="J417" s="73"/>
      <c r="K417" s="72"/>
      <c r="L417" s="68">
        <v>0</v>
      </c>
      <c r="M417" s="68">
        <v>0</v>
      </c>
    </row>
    <row r="418" spans="1:22" s="21" customFormat="1" ht="34.5" customHeight="1">
      <c r="A418" s="34" t="s">
        <v>80</v>
      </c>
      <c r="B418" s="19"/>
      <c r="C418" s="74"/>
      <c r="D418" s="366" t="s">
        <v>79</v>
      </c>
      <c r="E418" s="367"/>
      <c r="F418" s="367"/>
      <c r="G418" s="367"/>
      <c r="H418" s="368"/>
      <c r="I418" s="341"/>
      <c r="J418" s="73"/>
      <c r="K418" s="72"/>
      <c r="L418" s="68">
        <v>0</v>
      </c>
      <c r="M418" s="68">
        <v>0</v>
      </c>
    </row>
    <row r="419" spans="1:22" s="21" customFormat="1" ht="34.5" customHeight="1">
      <c r="A419" s="34" t="s">
        <v>78</v>
      </c>
      <c r="B419" s="19"/>
      <c r="C419" s="74"/>
      <c r="D419" s="366" t="s">
        <v>77</v>
      </c>
      <c r="E419" s="367"/>
      <c r="F419" s="367"/>
      <c r="G419" s="367"/>
      <c r="H419" s="368"/>
      <c r="I419" s="341"/>
      <c r="J419" s="73"/>
      <c r="K419" s="72"/>
      <c r="L419" s="68">
        <v>0</v>
      </c>
      <c r="M419" s="68">
        <v>0</v>
      </c>
    </row>
    <row r="420" spans="1:22" s="21" customFormat="1" ht="34.5" customHeight="1">
      <c r="A420" s="34" t="s">
        <v>76</v>
      </c>
      <c r="B420" s="19"/>
      <c r="C420" s="74"/>
      <c r="D420" s="366" t="s">
        <v>75</v>
      </c>
      <c r="E420" s="367"/>
      <c r="F420" s="367"/>
      <c r="G420" s="367"/>
      <c r="H420" s="368"/>
      <c r="I420" s="341"/>
      <c r="J420" s="73"/>
      <c r="K420" s="72"/>
      <c r="L420" s="68">
        <v>0</v>
      </c>
      <c r="M420" s="68">
        <v>0</v>
      </c>
    </row>
    <row r="421" spans="1:22" s="21" customFormat="1" ht="34.5" customHeight="1">
      <c r="A421" s="34" t="s">
        <v>74</v>
      </c>
      <c r="B421" s="19"/>
      <c r="C421" s="74"/>
      <c r="D421" s="366" t="s">
        <v>73</v>
      </c>
      <c r="E421" s="367"/>
      <c r="F421" s="367"/>
      <c r="G421" s="367"/>
      <c r="H421" s="368"/>
      <c r="I421" s="341"/>
      <c r="J421" s="73"/>
      <c r="K421" s="72"/>
      <c r="L421" s="68">
        <v>0</v>
      </c>
      <c r="M421" s="68">
        <v>0</v>
      </c>
    </row>
    <row r="422" spans="1:22" s="21" customFormat="1" ht="34.5" customHeight="1">
      <c r="A422" s="34" t="s">
        <v>72</v>
      </c>
      <c r="B422" s="19"/>
      <c r="C422" s="71"/>
      <c r="D422" s="366" t="s">
        <v>71</v>
      </c>
      <c r="E422" s="367"/>
      <c r="F422" s="367"/>
      <c r="G422" s="367"/>
      <c r="H422" s="368"/>
      <c r="I422" s="342"/>
      <c r="J422" s="70"/>
      <c r="K422" s="69"/>
      <c r="L422" s="68">
        <v>0</v>
      </c>
      <c r="M422" s="68">
        <v>0</v>
      </c>
    </row>
    <row r="423" spans="1:22" s="21" customFormat="1">
      <c r="A423" s="20"/>
      <c r="B423" s="23"/>
      <c r="C423" s="23"/>
      <c r="D423" s="23"/>
      <c r="E423" s="23"/>
      <c r="F423" s="23"/>
      <c r="G423" s="23"/>
      <c r="H423" s="22"/>
      <c r="I423" s="22"/>
      <c r="J423" s="16"/>
      <c r="K423" s="15"/>
      <c r="L423" s="14"/>
      <c r="M423" s="14"/>
    </row>
    <row r="424" spans="1:22" s="13" customFormat="1">
      <c r="A424" s="20"/>
      <c r="B424" s="25"/>
      <c r="C424" s="18"/>
      <c r="D424" s="18"/>
      <c r="E424" s="18"/>
      <c r="F424" s="18"/>
      <c r="G424" s="18"/>
      <c r="H424" s="17"/>
      <c r="I424" s="17"/>
      <c r="J424" s="16"/>
      <c r="K424" s="15"/>
      <c r="L424" s="14"/>
      <c r="M424" s="14"/>
    </row>
    <row r="425" spans="1:22" s="21" customFormat="1">
      <c r="A425" s="20"/>
      <c r="B425" s="19"/>
      <c r="C425" s="8"/>
      <c r="D425" s="8"/>
      <c r="E425" s="8"/>
      <c r="F425" s="8"/>
      <c r="G425" s="8"/>
      <c r="H425" s="29"/>
      <c r="I425" s="29"/>
      <c r="J425" s="28"/>
      <c r="K425" s="27"/>
      <c r="L425" s="26"/>
      <c r="M425" s="26"/>
    </row>
    <row r="426" spans="1:22" s="21" customFormat="1">
      <c r="A426" s="20"/>
      <c r="B426" s="23" t="s">
        <v>70</v>
      </c>
      <c r="C426" s="23"/>
      <c r="D426" s="23"/>
      <c r="E426" s="23"/>
      <c r="F426" s="23"/>
      <c r="G426" s="23"/>
      <c r="H426" s="22"/>
      <c r="I426" s="22"/>
      <c r="J426" s="28"/>
      <c r="K426" s="27"/>
      <c r="L426" s="26"/>
      <c r="M426" s="26"/>
    </row>
    <row r="427" spans="1:22">
      <c r="A427" s="20"/>
      <c r="B427" s="23"/>
      <c r="C427" s="23"/>
      <c r="D427" s="23"/>
      <c r="E427" s="23"/>
      <c r="F427" s="23"/>
      <c r="G427" s="23"/>
      <c r="H427" s="22"/>
      <c r="I427" s="22"/>
      <c r="L427" s="58"/>
      <c r="M427" s="58"/>
      <c r="N427" s="2"/>
      <c r="O427" s="2"/>
      <c r="P427" s="2"/>
      <c r="Q427" s="2"/>
      <c r="R427" s="2"/>
      <c r="S427" s="2"/>
      <c r="T427" s="2"/>
      <c r="U427" s="2"/>
      <c r="V427" s="2"/>
    </row>
    <row r="428" spans="1:22" s="54" customFormat="1" ht="34.5" customHeight="1">
      <c r="A428" s="20"/>
      <c r="B428" s="23"/>
      <c r="C428" s="8"/>
      <c r="D428" s="8"/>
      <c r="E428" s="8"/>
      <c r="F428" s="8"/>
      <c r="G428" s="8"/>
      <c r="H428" s="29"/>
      <c r="I428" s="29"/>
      <c r="J428" s="57" t="s">
        <v>56</v>
      </c>
      <c r="K428" s="56"/>
      <c r="L428" s="55" t="s">
        <v>530</v>
      </c>
      <c r="M428" s="55" t="s">
        <v>529</v>
      </c>
    </row>
    <row r="429" spans="1:22" s="54" customFormat="1" ht="19.899999999999999" customHeight="1">
      <c r="A429" s="20"/>
      <c r="C429" s="18"/>
      <c r="D429" s="8"/>
      <c r="E429" s="8"/>
      <c r="F429" s="8"/>
      <c r="G429" s="8"/>
      <c r="H429" s="29"/>
      <c r="I429" s="53" t="s">
        <v>47</v>
      </c>
      <c r="J429" s="52"/>
      <c r="K429" s="51"/>
      <c r="L429" s="50" t="s">
        <v>497</v>
      </c>
      <c r="M429" s="50" t="s">
        <v>497</v>
      </c>
    </row>
    <row r="430" spans="1:22" s="35" customFormat="1" ht="35.1" customHeight="1">
      <c r="A430" s="34" t="s">
        <v>69</v>
      </c>
      <c r="B430" s="25"/>
      <c r="C430" s="310" t="s">
        <v>68</v>
      </c>
      <c r="D430" s="311"/>
      <c r="E430" s="311"/>
      <c r="F430" s="311"/>
      <c r="G430" s="311"/>
      <c r="H430" s="312"/>
      <c r="I430" s="329" t="s">
        <v>67</v>
      </c>
      <c r="J430" s="65" t="s">
        <v>510</v>
      </c>
      <c r="K430" s="62" t="str">
        <f>IF(OR(COUNTIF(L430:M430,"未確認")&gt;0,COUNTIF(L430:M430,"~*")&gt;0),"※","")</f>
        <v/>
      </c>
      <c r="L430" s="61"/>
      <c r="M430" s="61"/>
    </row>
    <row r="431" spans="1:22" s="35" customFormat="1" ht="35.1" customHeight="1">
      <c r="A431" s="34" t="s">
        <v>66</v>
      </c>
      <c r="B431" s="25"/>
      <c r="C431" s="67"/>
      <c r="D431" s="66"/>
      <c r="E431" s="307" t="s">
        <v>61</v>
      </c>
      <c r="F431" s="308"/>
      <c r="G431" s="308"/>
      <c r="H431" s="309"/>
      <c r="I431" s="315"/>
      <c r="J431" s="65">
        <v>0</v>
      </c>
      <c r="K431" s="62" t="str">
        <f>IF(OR(COUNTIF(L431:M431,"未確認")&gt;0,COUNTIF(L431:M431,"~*")&gt;0),"※","")</f>
        <v/>
      </c>
      <c r="L431" s="61"/>
      <c r="M431" s="61"/>
    </row>
    <row r="432" spans="1:22" s="35" customFormat="1" ht="35.1" customHeight="1">
      <c r="A432" s="34" t="s">
        <v>65</v>
      </c>
      <c r="B432" s="25"/>
      <c r="C432" s="310" t="s">
        <v>64</v>
      </c>
      <c r="D432" s="311"/>
      <c r="E432" s="311"/>
      <c r="F432" s="311"/>
      <c r="G432" s="311"/>
      <c r="H432" s="312"/>
      <c r="I432" s="313" t="s">
        <v>63</v>
      </c>
      <c r="J432" s="65">
        <v>0</v>
      </c>
      <c r="K432" s="62" t="str">
        <f>IF(OR(COUNTIF(L432:M432,"未確認")&gt;0,COUNTIF(L432:M432,"~*")&gt;0),"※","")</f>
        <v/>
      </c>
      <c r="L432" s="61"/>
      <c r="M432" s="61"/>
    </row>
    <row r="433" spans="1:22" s="35" customFormat="1" ht="35.1" customHeight="1">
      <c r="A433" s="34" t="s">
        <v>62</v>
      </c>
      <c r="B433" s="25"/>
      <c r="C433" s="67"/>
      <c r="D433" s="66"/>
      <c r="E433" s="307" t="s">
        <v>61</v>
      </c>
      <c r="F433" s="308"/>
      <c r="G433" s="308"/>
      <c r="H433" s="309"/>
      <c r="I433" s="372"/>
      <c r="J433" s="65">
        <v>0</v>
      </c>
      <c r="K433" s="62" t="str">
        <f>IF(OR(COUNTIF(L433:M433,"未確認")&gt;0,COUNTIF(L433:M433,"~*")&gt;0),"※","")</f>
        <v/>
      </c>
      <c r="L433" s="61"/>
      <c r="M433" s="61"/>
    </row>
    <row r="434" spans="1:22" s="35" customFormat="1" ht="42" customHeight="1">
      <c r="A434" s="34" t="s">
        <v>60</v>
      </c>
      <c r="B434" s="25"/>
      <c r="C434" s="307" t="s">
        <v>59</v>
      </c>
      <c r="D434" s="308"/>
      <c r="E434" s="308"/>
      <c r="F434" s="308"/>
      <c r="G434" s="308"/>
      <c r="H434" s="309"/>
      <c r="I434" s="64" t="s">
        <v>58</v>
      </c>
      <c r="J434" s="63">
        <v>0</v>
      </c>
      <c r="K434" s="62" t="str">
        <f>IF(OR(COUNTIF(L434:M434,"未確認")&gt;0,COUNTIF(L434:M434,"~*")&gt;0),"※","")</f>
        <v/>
      </c>
      <c r="L434" s="61"/>
      <c r="M434" s="61"/>
    </row>
    <row r="435" spans="1:22" s="21" customFormat="1">
      <c r="A435" s="20"/>
      <c r="B435" s="23"/>
      <c r="C435" s="23"/>
      <c r="D435" s="23"/>
      <c r="E435" s="23"/>
      <c r="F435" s="23"/>
      <c r="G435" s="23"/>
      <c r="H435" s="22"/>
      <c r="I435" s="22"/>
      <c r="J435" s="16"/>
      <c r="K435" s="15"/>
      <c r="L435" s="14"/>
      <c r="M435" s="14"/>
    </row>
    <row r="436" spans="1:22" s="13" customFormat="1">
      <c r="A436" s="20"/>
      <c r="B436" s="25"/>
      <c r="C436" s="18"/>
      <c r="D436" s="18"/>
      <c r="E436" s="18"/>
      <c r="F436" s="18"/>
      <c r="G436" s="18"/>
      <c r="H436" s="17"/>
      <c r="I436" s="17"/>
      <c r="J436" s="16"/>
      <c r="K436" s="15"/>
      <c r="L436" s="14"/>
      <c r="M436" s="14"/>
    </row>
    <row r="437" spans="1:22" s="21" customFormat="1">
      <c r="A437" s="20"/>
      <c r="B437" s="25"/>
      <c r="C437" s="8"/>
      <c r="D437" s="8"/>
      <c r="E437" s="60"/>
      <c r="F437" s="60"/>
      <c r="G437" s="60"/>
      <c r="H437" s="59"/>
      <c r="I437" s="59"/>
      <c r="J437" s="16"/>
      <c r="K437" s="15"/>
      <c r="L437" s="14"/>
      <c r="M437" s="14"/>
    </row>
    <row r="438" spans="1:22" s="35" customFormat="1">
      <c r="A438" s="20"/>
      <c r="B438" s="23" t="s">
        <v>57</v>
      </c>
      <c r="C438" s="8"/>
      <c r="D438" s="8"/>
      <c r="E438" s="8"/>
      <c r="F438" s="8"/>
      <c r="G438" s="8"/>
      <c r="H438" s="29"/>
      <c r="I438" s="29"/>
      <c r="J438" s="28"/>
      <c r="K438" s="27"/>
      <c r="L438" s="26"/>
      <c r="M438" s="26"/>
    </row>
    <row r="439" spans="1:22">
      <c r="A439" s="20"/>
      <c r="B439" s="23"/>
      <c r="C439" s="23"/>
      <c r="D439" s="23"/>
      <c r="E439" s="23"/>
      <c r="F439" s="23"/>
      <c r="G439" s="23"/>
      <c r="H439" s="22"/>
      <c r="I439" s="22"/>
      <c r="L439" s="58"/>
      <c r="M439" s="58"/>
      <c r="N439" s="2"/>
      <c r="O439" s="2"/>
      <c r="P439" s="2"/>
      <c r="Q439" s="2"/>
      <c r="R439" s="2"/>
      <c r="S439" s="2"/>
      <c r="T439" s="2"/>
      <c r="U439" s="2"/>
      <c r="V439" s="2"/>
    </row>
    <row r="440" spans="1:22" ht="34.5" customHeight="1">
      <c r="A440" s="20"/>
      <c r="B440" s="23"/>
      <c r="C440" s="8"/>
      <c r="D440" s="8"/>
      <c r="F440" s="8"/>
      <c r="G440" s="8"/>
      <c r="H440" s="29"/>
      <c r="I440" s="29"/>
      <c r="J440" s="57" t="s">
        <v>56</v>
      </c>
      <c r="K440" s="56"/>
      <c r="L440" s="55" t="s">
        <v>530</v>
      </c>
      <c r="M440" s="55" t="s">
        <v>529</v>
      </c>
      <c r="N440" s="2"/>
      <c r="O440" s="2"/>
      <c r="P440" s="2"/>
      <c r="Q440" s="2"/>
      <c r="R440" s="2"/>
      <c r="S440" s="2"/>
      <c r="T440" s="2"/>
      <c r="U440" s="2"/>
      <c r="V440" s="2"/>
    </row>
    <row r="441" spans="1:22" ht="20.25" customHeight="1">
      <c r="A441" s="20"/>
      <c r="B441" s="54"/>
      <c r="C441" s="18"/>
      <c r="D441" s="8"/>
      <c r="F441" s="8"/>
      <c r="G441" s="8"/>
      <c r="H441" s="29"/>
      <c r="I441" s="53" t="s">
        <v>47</v>
      </c>
      <c r="J441" s="52"/>
      <c r="K441" s="51"/>
      <c r="L441" s="50" t="s">
        <v>497</v>
      </c>
      <c r="M441" s="50" t="s">
        <v>497</v>
      </c>
      <c r="N441" s="2"/>
      <c r="O441" s="2"/>
      <c r="P441" s="2"/>
      <c r="Q441" s="2"/>
      <c r="R441" s="2"/>
      <c r="S441" s="2"/>
      <c r="T441" s="2"/>
      <c r="U441" s="2"/>
      <c r="V441" s="2"/>
    </row>
    <row r="442" spans="1:22" s="13" customFormat="1" ht="56.1" customHeight="1">
      <c r="A442" s="34" t="s">
        <v>44</v>
      </c>
      <c r="B442" s="25"/>
      <c r="C442" s="307" t="s">
        <v>43</v>
      </c>
      <c r="D442" s="308"/>
      <c r="E442" s="308"/>
      <c r="F442" s="308"/>
      <c r="G442" s="308"/>
      <c r="H442" s="309"/>
      <c r="I442" s="33" t="s">
        <v>42</v>
      </c>
      <c r="J442" s="32"/>
      <c r="K442" s="31"/>
      <c r="L442" s="49" t="s">
        <v>41</v>
      </c>
      <c r="M442" s="49" t="s">
        <v>41</v>
      </c>
    </row>
    <row r="443" spans="1:22" s="13" customFormat="1" ht="56.1" customHeight="1">
      <c r="A443" s="34" t="s">
        <v>40</v>
      </c>
      <c r="B443" s="25"/>
      <c r="C443" s="307" t="s">
        <v>39</v>
      </c>
      <c r="D443" s="308"/>
      <c r="E443" s="308"/>
      <c r="F443" s="308"/>
      <c r="G443" s="308"/>
      <c r="H443" s="309"/>
      <c r="I443" s="33" t="s">
        <v>38</v>
      </c>
      <c r="J443" s="32"/>
      <c r="K443" s="31"/>
      <c r="L443" s="48">
        <v>0</v>
      </c>
      <c r="M443" s="48">
        <v>0</v>
      </c>
    </row>
    <row r="444" spans="1:22" s="13" customFormat="1" ht="56.1" customHeight="1">
      <c r="A444" s="34" t="s">
        <v>37</v>
      </c>
      <c r="B444" s="25"/>
      <c r="C444" s="307" t="s">
        <v>36</v>
      </c>
      <c r="D444" s="308"/>
      <c r="E444" s="308"/>
      <c r="F444" s="308"/>
      <c r="G444" s="308"/>
      <c r="H444" s="309"/>
      <c r="I444" s="33" t="s">
        <v>35</v>
      </c>
      <c r="J444" s="32"/>
      <c r="K444" s="31"/>
      <c r="L444" s="47">
        <v>0</v>
      </c>
      <c r="M444" s="47">
        <v>0</v>
      </c>
    </row>
    <row r="445" spans="1:22" s="13" customFormat="1" ht="60" customHeight="1">
      <c r="A445" s="34" t="s">
        <v>34</v>
      </c>
      <c r="B445" s="25"/>
      <c r="C445" s="310" t="s">
        <v>33</v>
      </c>
      <c r="D445" s="311"/>
      <c r="E445" s="311"/>
      <c r="F445" s="311"/>
      <c r="G445" s="311"/>
      <c r="H445" s="312"/>
      <c r="I445" s="313" t="s">
        <v>32</v>
      </c>
      <c r="J445" s="32"/>
      <c r="K445" s="31"/>
      <c r="L445" s="36">
        <v>0</v>
      </c>
      <c r="M445" s="36">
        <v>0</v>
      </c>
    </row>
    <row r="446" spans="1:22" s="13" customFormat="1" ht="35.1" customHeight="1">
      <c r="A446" s="34" t="s">
        <v>31</v>
      </c>
      <c r="B446" s="25"/>
      <c r="C446" s="46"/>
      <c r="D446" s="45"/>
      <c r="E446" s="310" t="s">
        <v>30</v>
      </c>
      <c r="F446" s="311"/>
      <c r="G446" s="311"/>
      <c r="H446" s="312"/>
      <c r="I446" s="371"/>
      <c r="J446" s="32"/>
      <c r="K446" s="31"/>
      <c r="L446" s="36">
        <v>0</v>
      </c>
      <c r="M446" s="36">
        <v>0</v>
      </c>
    </row>
    <row r="447" spans="1:22" s="13" customFormat="1" ht="35.1" customHeight="1">
      <c r="A447" s="34"/>
      <c r="B447" s="25"/>
      <c r="C447" s="46"/>
      <c r="D447" s="45"/>
      <c r="E447" s="44"/>
      <c r="F447" s="43"/>
      <c r="G447" s="366" t="s">
        <v>29</v>
      </c>
      <c r="H447" s="368"/>
      <c r="I447" s="371"/>
      <c r="J447" s="32"/>
      <c r="K447" s="31"/>
      <c r="L447" s="36">
        <v>0</v>
      </c>
      <c r="M447" s="36">
        <v>0</v>
      </c>
    </row>
    <row r="448" spans="1:22" s="13" customFormat="1" ht="64.150000000000006" customHeight="1">
      <c r="A448" s="34"/>
      <c r="B448" s="25"/>
      <c r="C448" s="46"/>
      <c r="D448" s="45"/>
      <c r="E448" s="44"/>
      <c r="F448" s="43"/>
      <c r="G448" s="379" t="s">
        <v>28</v>
      </c>
      <c r="H448" s="368"/>
      <c r="I448" s="371"/>
      <c r="J448" s="32"/>
      <c r="K448" s="31"/>
      <c r="L448" s="36">
        <v>0</v>
      </c>
      <c r="M448" s="36">
        <v>0</v>
      </c>
    </row>
    <row r="449" spans="1:23" s="13" customFormat="1" ht="67.150000000000006" customHeight="1">
      <c r="A449" s="34" t="s">
        <v>27</v>
      </c>
      <c r="B449" s="25"/>
      <c r="C449" s="42"/>
      <c r="D449" s="41"/>
      <c r="E449" s="376"/>
      <c r="F449" s="377"/>
      <c r="G449" s="40"/>
      <c r="H449" s="39" t="s">
        <v>26</v>
      </c>
      <c r="I449" s="372"/>
      <c r="J449" s="32"/>
      <c r="K449" s="31"/>
      <c r="L449" s="36">
        <v>0</v>
      </c>
      <c r="M449" s="36">
        <v>0</v>
      </c>
    </row>
    <row r="450" spans="1:23" s="35" customFormat="1" ht="80.099999999999994" customHeight="1">
      <c r="A450" s="34" t="s">
        <v>25</v>
      </c>
      <c r="B450" s="25"/>
      <c r="C450" s="310" t="s">
        <v>24</v>
      </c>
      <c r="D450" s="311"/>
      <c r="E450" s="311"/>
      <c r="F450" s="311"/>
      <c r="G450" s="336"/>
      <c r="H450" s="312"/>
      <c r="I450" s="313" t="s">
        <v>23</v>
      </c>
      <c r="J450" s="32"/>
      <c r="K450" s="31"/>
      <c r="L450" s="36">
        <v>0</v>
      </c>
      <c r="M450" s="36">
        <v>0</v>
      </c>
    </row>
    <row r="451" spans="1:23" s="35" customFormat="1" ht="34.5" customHeight="1">
      <c r="A451" s="34" t="s">
        <v>22</v>
      </c>
      <c r="B451" s="25"/>
      <c r="C451" s="38"/>
      <c r="D451" s="37"/>
      <c r="E451" s="307" t="s">
        <v>21</v>
      </c>
      <c r="F451" s="308"/>
      <c r="G451" s="308"/>
      <c r="H451" s="309"/>
      <c r="I451" s="378"/>
      <c r="J451" s="32"/>
      <c r="K451" s="31"/>
      <c r="L451" s="36">
        <v>0</v>
      </c>
      <c r="M451" s="36">
        <v>0</v>
      </c>
    </row>
    <row r="452" spans="1:23" s="13" customFormat="1" ht="56.1" customHeight="1">
      <c r="A452" s="34" t="s">
        <v>20</v>
      </c>
      <c r="B452" s="25"/>
      <c r="C452" s="307" t="s">
        <v>19</v>
      </c>
      <c r="D452" s="308"/>
      <c r="E452" s="308"/>
      <c r="F452" s="308"/>
      <c r="G452" s="308"/>
      <c r="H452" s="309"/>
      <c r="I452" s="33" t="s">
        <v>18</v>
      </c>
      <c r="J452" s="32"/>
      <c r="K452" s="31"/>
      <c r="L452" s="30">
        <v>0</v>
      </c>
      <c r="M452" s="30">
        <v>0</v>
      </c>
    </row>
    <row r="453" spans="1:23" s="21" customFormat="1">
      <c r="A453" s="20"/>
      <c r="B453" s="23"/>
      <c r="C453" s="18"/>
      <c r="D453" s="18"/>
      <c r="E453" s="23"/>
      <c r="F453" s="23"/>
      <c r="G453" s="23"/>
      <c r="H453" s="22"/>
      <c r="I453" s="22"/>
      <c r="J453" s="16"/>
      <c r="K453" s="15"/>
      <c r="L453" s="14"/>
      <c r="M453" s="14"/>
      <c r="N453" s="14"/>
      <c r="O453" s="14"/>
      <c r="P453" s="14"/>
      <c r="Q453" s="14"/>
    </row>
    <row r="454" spans="1:23" s="13" customFormat="1">
      <c r="A454" s="20"/>
      <c r="B454" s="25"/>
      <c r="C454" s="18"/>
      <c r="D454" s="18"/>
      <c r="E454" s="18"/>
      <c r="F454" s="18"/>
      <c r="G454" s="18"/>
      <c r="H454" s="17"/>
      <c r="I454" s="17"/>
      <c r="J454" s="16"/>
      <c r="K454" s="15"/>
      <c r="L454" s="14"/>
      <c r="M454" s="14"/>
      <c r="N454" s="14"/>
      <c r="O454" s="14"/>
      <c r="P454" s="14"/>
      <c r="Q454" s="14"/>
    </row>
    <row r="455" spans="1:23" s="21" customFormat="1">
      <c r="A455" s="20"/>
      <c r="B455" s="25"/>
      <c r="C455" s="8"/>
      <c r="D455" s="8"/>
      <c r="E455" s="8"/>
      <c r="F455" s="8"/>
      <c r="G455" s="8"/>
      <c r="H455" s="29"/>
      <c r="I455" s="29"/>
      <c r="J455" s="28"/>
      <c r="K455" s="27"/>
      <c r="L455" s="26"/>
      <c r="M455" s="26"/>
      <c r="N455" s="26"/>
      <c r="O455" s="26"/>
      <c r="P455" s="26"/>
      <c r="Q455" s="26"/>
    </row>
    <row r="456" spans="1:23" s="21" customFormat="1">
      <c r="A456" s="20"/>
      <c r="B456" s="23"/>
      <c r="C456" s="23"/>
      <c r="D456" s="23"/>
      <c r="E456" s="23"/>
      <c r="F456" s="23"/>
      <c r="G456" s="23"/>
      <c r="H456" s="22"/>
      <c r="I456" s="22"/>
      <c r="J456" s="16"/>
      <c r="K456" s="15"/>
      <c r="L456" s="14"/>
      <c r="M456" s="14"/>
      <c r="N456" s="14"/>
      <c r="O456" s="14"/>
      <c r="P456" s="14"/>
      <c r="Q456" s="14"/>
      <c r="R456" s="14"/>
      <c r="S456" s="14"/>
      <c r="T456" s="14"/>
      <c r="U456" s="14"/>
      <c r="V456" s="14"/>
    </row>
    <row r="457" spans="1:23" s="13" customFormat="1">
      <c r="A457" s="20"/>
      <c r="B457" s="25"/>
      <c r="C457" s="18"/>
      <c r="D457" s="18"/>
      <c r="E457" s="18"/>
      <c r="F457" s="18"/>
      <c r="G457" s="18"/>
      <c r="H457" s="17"/>
      <c r="I457" s="17"/>
      <c r="J457" s="16"/>
      <c r="K457" s="15"/>
      <c r="L457" s="14"/>
      <c r="M457" s="14"/>
      <c r="N457" s="14"/>
      <c r="O457" s="14"/>
      <c r="P457" s="14"/>
      <c r="Q457" s="14"/>
      <c r="R457" s="14"/>
      <c r="S457" s="14"/>
      <c r="T457" s="14"/>
      <c r="U457" s="14"/>
      <c r="V457" s="14"/>
    </row>
    <row r="458" spans="1:23" s="13" customFormat="1">
      <c r="A458" s="20"/>
      <c r="B458" s="19"/>
      <c r="C458" s="19"/>
      <c r="D458" s="18"/>
      <c r="E458" s="18"/>
      <c r="F458" s="18"/>
      <c r="G458" s="18"/>
      <c r="H458" s="17"/>
      <c r="I458" s="24" t="s">
        <v>17</v>
      </c>
      <c r="J458" s="16"/>
      <c r="K458" s="15"/>
      <c r="L458" s="14"/>
      <c r="M458" s="14"/>
      <c r="N458" s="14"/>
      <c r="O458" s="14"/>
      <c r="P458" s="14"/>
      <c r="Q458" s="14"/>
      <c r="R458" s="14"/>
      <c r="S458" s="14"/>
      <c r="T458" s="14"/>
      <c r="U458" s="14"/>
      <c r="V458" s="14"/>
    </row>
    <row r="459" spans="1:23" s="21" customFormat="1">
      <c r="A459" s="20"/>
      <c r="B459" s="23"/>
      <c r="C459" s="23"/>
      <c r="D459" s="23"/>
      <c r="E459" s="23"/>
      <c r="F459" s="23"/>
      <c r="G459" s="23"/>
      <c r="H459" s="22"/>
      <c r="I459" s="22"/>
      <c r="J459" s="16"/>
      <c r="K459" s="15"/>
      <c r="L459" s="14"/>
      <c r="M459" s="14"/>
      <c r="N459" s="14"/>
      <c r="O459" s="14"/>
      <c r="P459" s="14"/>
      <c r="Q459" s="14"/>
      <c r="R459" s="14"/>
      <c r="S459" s="14"/>
      <c r="T459" s="14"/>
      <c r="U459" s="14"/>
      <c r="V459" s="14"/>
    </row>
    <row r="460" spans="1:23" s="13" customFormat="1">
      <c r="A460" s="20"/>
      <c r="B460" s="19"/>
      <c r="C460" s="19"/>
      <c r="D460" s="18"/>
      <c r="E460" s="18"/>
      <c r="F460" s="18"/>
      <c r="G460" s="18"/>
      <c r="H460" s="17"/>
      <c r="I460" s="17"/>
      <c r="J460" s="16"/>
      <c r="K460" s="15"/>
      <c r="L460" s="14"/>
      <c r="M460" s="14"/>
      <c r="N460" s="14"/>
      <c r="O460" s="14"/>
      <c r="P460" s="14"/>
      <c r="Q460" s="14"/>
      <c r="R460" s="14"/>
      <c r="S460" s="14"/>
      <c r="T460" s="14"/>
      <c r="U460" s="14"/>
      <c r="V460" s="14"/>
    </row>
    <row r="461" spans="1:23" s="10" customFormat="1">
      <c r="A461" s="11"/>
      <c r="B461" s="12"/>
      <c r="C461" s="7"/>
      <c r="D461" s="7"/>
      <c r="E461" s="8"/>
      <c r="F461" s="7"/>
      <c r="G461" s="7"/>
      <c r="H461" s="6"/>
      <c r="I461" s="6"/>
      <c r="J461" s="4"/>
      <c r="K461" s="5"/>
      <c r="L461" s="4"/>
      <c r="M461" s="4"/>
      <c r="N461" s="3"/>
      <c r="O461" s="3"/>
      <c r="P461" s="3"/>
      <c r="Q461" s="3"/>
      <c r="R461" s="3"/>
      <c r="S461" s="3"/>
      <c r="T461" s="3"/>
      <c r="U461" s="3"/>
      <c r="V461" s="3"/>
      <c r="W461" s="2"/>
    </row>
    <row r="462" spans="1:23" s="10" customFormat="1">
      <c r="A462" s="11"/>
      <c r="B462" s="12"/>
      <c r="C462" s="7"/>
      <c r="D462" s="7"/>
      <c r="E462" s="8"/>
      <c r="F462" s="7"/>
      <c r="G462" s="7"/>
      <c r="H462" s="6"/>
      <c r="I462" s="6"/>
      <c r="J462" s="4"/>
      <c r="K462" s="5"/>
      <c r="L462" s="4"/>
      <c r="M462" s="4"/>
      <c r="N462" s="3"/>
      <c r="O462" s="3"/>
      <c r="P462" s="3"/>
      <c r="Q462" s="3"/>
      <c r="R462" s="3"/>
      <c r="S462" s="3"/>
      <c r="T462" s="3"/>
      <c r="U462" s="3"/>
      <c r="V462" s="3"/>
      <c r="W462" s="2"/>
    </row>
    <row r="463" spans="1:23" s="10" customFormat="1">
      <c r="A463" s="11"/>
      <c r="B463" s="12"/>
      <c r="C463" s="7"/>
      <c r="D463" s="7"/>
      <c r="E463" s="8"/>
      <c r="F463" s="7"/>
      <c r="G463" s="7"/>
      <c r="H463" s="6"/>
      <c r="I463" s="6"/>
      <c r="J463" s="4"/>
      <c r="K463" s="5"/>
      <c r="L463" s="4"/>
      <c r="M463" s="4"/>
      <c r="N463" s="3"/>
      <c r="O463" s="3"/>
      <c r="P463" s="3"/>
      <c r="Q463" s="3"/>
      <c r="R463" s="3"/>
      <c r="S463" s="3"/>
      <c r="T463" s="3"/>
      <c r="U463" s="3"/>
      <c r="V463" s="3"/>
      <c r="W463" s="2"/>
    </row>
    <row r="464" spans="1:23" s="10" customFormat="1">
      <c r="A464" s="11"/>
      <c r="B464" s="12"/>
      <c r="C464" s="7"/>
      <c r="D464" s="7"/>
      <c r="E464" s="8"/>
      <c r="F464" s="7"/>
      <c r="G464" s="7"/>
      <c r="H464" s="6"/>
      <c r="I464" s="6"/>
      <c r="J464" s="4"/>
      <c r="K464" s="5"/>
      <c r="L464" s="4"/>
      <c r="M464" s="4"/>
      <c r="N464" s="3"/>
      <c r="O464" s="3"/>
      <c r="P464" s="3"/>
      <c r="Q464" s="3"/>
      <c r="R464" s="3"/>
      <c r="S464" s="3"/>
      <c r="T464" s="3"/>
      <c r="U464" s="3"/>
      <c r="V464" s="3"/>
      <c r="W464" s="2"/>
    </row>
    <row r="465" spans="1:23" s="10" customFormat="1">
      <c r="A465" s="11"/>
      <c r="B465" s="12"/>
      <c r="C465" s="7"/>
      <c r="D465" s="7"/>
      <c r="E465" s="8"/>
      <c r="F465" s="7"/>
      <c r="G465" s="7"/>
      <c r="H465" s="6"/>
      <c r="I465" s="6"/>
      <c r="J465" s="4"/>
      <c r="K465" s="5"/>
      <c r="L465" s="4"/>
      <c r="M465" s="4"/>
      <c r="N465" s="3"/>
      <c r="O465" s="3"/>
      <c r="P465" s="3"/>
      <c r="Q465" s="3"/>
      <c r="R465" s="3"/>
      <c r="S465" s="3"/>
      <c r="T465" s="3"/>
      <c r="U465" s="3"/>
      <c r="V465" s="3"/>
      <c r="W465" s="2"/>
    </row>
    <row r="466" spans="1:23" s="10" customFormat="1">
      <c r="A466" s="11"/>
      <c r="B466" s="2"/>
      <c r="C466" s="7"/>
      <c r="D466" s="7"/>
      <c r="E466" s="8"/>
      <c r="F466" s="7"/>
      <c r="G466" s="7"/>
      <c r="H466" s="6"/>
      <c r="I466" s="6"/>
      <c r="J466" s="4"/>
      <c r="K466" s="5"/>
      <c r="L466" s="4"/>
      <c r="M466" s="4"/>
      <c r="N466" s="3"/>
      <c r="O466" s="3"/>
      <c r="P466" s="3"/>
      <c r="Q466" s="3"/>
      <c r="R466" s="3"/>
      <c r="S466" s="3"/>
      <c r="T466" s="3"/>
      <c r="U466" s="3"/>
      <c r="V466" s="3"/>
      <c r="W466" s="2"/>
    </row>
    <row r="467" spans="1:23" s="10" customFormat="1">
      <c r="A467" s="11"/>
      <c r="B467" s="2"/>
      <c r="C467" s="7"/>
      <c r="D467" s="7"/>
      <c r="E467" s="8"/>
      <c r="F467" s="7"/>
      <c r="G467" s="7"/>
      <c r="H467" s="6"/>
      <c r="I467" s="6"/>
      <c r="J467" s="4"/>
      <c r="K467" s="5"/>
      <c r="L467" s="4"/>
      <c r="M467" s="4"/>
      <c r="N467" s="3"/>
      <c r="O467" s="3"/>
      <c r="P467" s="3"/>
      <c r="Q467" s="3"/>
      <c r="R467" s="3"/>
      <c r="S467" s="3"/>
      <c r="T467" s="3"/>
      <c r="U467" s="3"/>
      <c r="V467" s="3"/>
      <c r="W467" s="2"/>
    </row>
    <row r="468" spans="1:23" s="10" customFormat="1">
      <c r="A468" s="11"/>
      <c r="B468" s="2"/>
      <c r="C468" s="7"/>
      <c r="D468" s="7"/>
      <c r="E468" s="8"/>
      <c r="F468" s="7"/>
      <c r="G468" s="7"/>
      <c r="H468" s="6"/>
      <c r="I468" s="6"/>
      <c r="J468" s="4"/>
      <c r="K468" s="5"/>
      <c r="L468" s="4"/>
      <c r="M468" s="4"/>
      <c r="N468" s="3"/>
      <c r="O468" s="3"/>
      <c r="P468" s="3"/>
      <c r="Q468" s="3"/>
      <c r="R468" s="3"/>
      <c r="S468" s="3"/>
      <c r="T468" s="3"/>
      <c r="U468" s="3"/>
      <c r="V468" s="3"/>
      <c r="W468" s="2"/>
    </row>
  </sheetData>
  <mergeCells count="308">
    <mergeCell ref="C452:H452"/>
    <mergeCell ref="C445:H445"/>
    <mergeCell ref="I445:I449"/>
    <mergeCell ref="E446:H446"/>
    <mergeCell ref="E449:F449"/>
    <mergeCell ref="C450:H450"/>
    <mergeCell ref="I450:I451"/>
    <mergeCell ref="C434:H434"/>
    <mergeCell ref="C430:H430"/>
    <mergeCell ref="I430:I431"/>
    <mergeCell ref="E431:H431"/>
    <mergeCell ref="C432:H432"/>
    <mergeCell ref="I432:I433"/>
    <mergeCell ref="E433:H433"/>
    <mergeCell ref="E451:H451"/>
    <mergeCell ref="C442:H442"/>
    <mergeCell ref="C443:H443"/>
    <mergeCell ref="C444:H444"/>
    <mergeCell ref="G448:H448"/>
    <mergeCell ref="G447:H447"/>
    <mergeCell ref="D419:H419"/>
    <mergeCell ref="D420:H420"/>
    <mergeCell ref="D422:H422"/>
    <mergeCell ref="I54:K54"/>
    <mergeCell ref="I55:K55"/>
    <mergeCell ref="I56:K56"/>
    <mergeCell ref="I57:K57"/>
    <mergeCell ref="I31:K31"/>
    <mergeCell ref="I41:K41"/>
    <mergeCell ref="I32:K32"/>
    <mergeCell ref="I34:K34"/>
    <mergeCell ref="I35:K35"/>
    <mergeCell ref="I33:K33"/>
    <mergeCell ref="I36:K36"/>
    <mergeCell ref="D412:H412"/>
    <mergeCell ref="D413:H413"/>
    <mergeCell ref="D414:H414"/>
    <mergeCell ref="D421:H421"/>
    <mergeCell ref="E370:H370"/>
    <mergeCell ref="E371:H371"/>
    <mergeCell ref="I399:I422"/>
    <mergeCell ref="C415:H415"/>
    <mergeCell ref="D416:H416"/>
    <mergeCell ref="D417:H417"/>
    <mergeCell ref="D418:H418"/>
    <mergeCell ref="C407:H407"/>
    <mergeCell ref="D408:H408"/>
    <mergeCell ref="D409:H409"/>
    <mergeCell ref="C390:F390"/>
    <mergeCell ref="C391:H391"/>
    <mergeCell ref="I366:I371"/>
    <mergeCell ref="E367:H367"/>
    <mergeCell ref="E368:H368"/>
    <mergeCell ref="C369:H369"/>
    <mergeCell ref="D401:H401"/>
    <mergeCell ref="D402:H402"/>
    <mergeCell ref="D403:H403"/>
    <mergeCell ref="D404:H404"/>
    <mergeCell ref="C353:H353"/>
    <mergeCell ref="I353:I357"/>
    <mergeCell ref="C366:H366"/>
    <mergeCell ref="E354:H354"/>
    <mergeCell ref="E355:H355"/>
    <mergeCell ref="E356:H356"/>
    <mergeCell ref="E357:H357"/>
    <mergeCell ref="D410:H410"/>
    <mergeCell ref="D411:H411"/>
    <mergeCell ref="D406:H406"/>
    <mergeCell ref="C398:H398"/>
    <mergeCell ref="D405:H405"/>
    <mergeCell ref="C399:H399"/>
    <mergeCell ref="D400:H400"/>
    <mergeCell ref="C328:C345"/>
    <mergeCell ref="D328:H328"/>
    <mergeCell ref="E345:H345"/>
    <mergeCell ref="E342:H342"/>
    <mergeCell ref="E333:H333"/>
    <mergeCell ref="I328:I345"/>
    <mergeCell ref="D329:D335"/>
    <mergeCell ref="E329:H329"/>
    <mergeCell ref="E330:H330"/>
    <mergeCell ref="E331:H331"/>
    <mergeCell ref="E332:H332"/>
    <mergeCell ref="E334:H334"/>
    <mergeCell ref="E335:H335"/>
    <mergeCell ref="D336:H336"/>
    <mergeCell ref="D337:D345"/>
    <mergeCell ref="E337:H337"/>
    <mergeCell ref="E338:H338"/>
    <mergeCell ref="E341:H341"/>
    <mergeCell ref="E343:H343"/>
    <mergeCell ref="E344:H344"/>
    <mergeCell ref="E339:H339"/>
    <mergeCell ref="E340:H340"/>
    <mergeCell ref="E277:H277"/>
    <mergeCell ref="E278:H278"/>
    <mergeCell ref="E279:H279"/>
    <mergeCell ref="E280:H280"/>
    <mergeCell ref="E273:H273"/>
    <mergeCell ref="C274:D283"/>
    <mergeCell ref="C248:F259"/>
    <mergeCell ref="G248:G249"/>
    <mergeCell ref="E281:H281"/>
    <mergeCell ref="E282:H282"/>
    <mergeCell ref="G250:G251"/>
    <mergeCell ref="G252:G253"/>
    <mergeCell ref="G254:G255"/>
    <mergeCell ref="D320:H320"/>
    <mergeCell ref="C292:H296"/>
    <mergeCell ref="I292:I296"/>
    <mergeCell ref="E275:H275"/>
    <mergeCell ref="I267:I270"/>
    <mergeCell ref="G268:H268"/>
    <mergeCell ref="G269:H269"/>
    <mergeCell ref="E271:H271"/>
    <mergeCell ref="I271:I273"/>
    <mergeCell ref="E272:H272"/>
    <mergeCell ref="I315:I320"/>
    <mergeCell ref="D316:D318"/>
    <mergeCell ref="E316:H316"/>
    <mergeCell ref="C315:C320"/>
    <mergeCell ref="D315:H315"/>
    <mergeCell ref="I275:I276"/>
    <mergeCell ref="E276:H276"/>
    <mergeCell ref="E283:H283"/>
    <mergeCell ref="C271:D273"/>
    <mergeCell ref="E274:H274"/>
    <mergeCell ref="D319:H319"/>
    <mergeCell ref="E317:H317"/>
    <mergeCell ref="E318:H318"/>
    <mergeCell ref="E270:H270"/>
    <mergeCell ref="I247:I259"/>
    <mergeCell ref="G258:G259"/>
    <mergeCell ref="C267:D270"/>
    <mergeCell ref="E267:F269"/>
    <mergeCell ref="G267:H267"/>
    <mergeCell ref="G256:G257"/>
    <mergeCell ref="I220:I239"/>
    <mergeCell ref="G221:H221"/>
    <mergeCell ref="C222:F223"/>
    <mergeCell ref="G222:H222"/>
    <mergeCell ref="G223:H223"/>
    <mergeCell ref="C224:F225"/>
    <mergeCell ref="G224:H224"/>
    <mergeCell ref="C232:F233"/>
    <mergeCell ref="G232:H232"/>
    <mergeCell ref="G233:H233"/>
    <mergeCell ref="C238:F239"/>
    <mergeCell ref="G238:H238"/>
    <mergeCell ref="C247:H247"/>
    <mergeCell ref="C210:F211"/>
    <mergeCell ref="G210:H210"/>
    <mergeCell ref="G211:H211"/>
    <mergeCell ref="G198:H198"/>
    <mergeCell ref="G199:H199"/>
    <mergeCell ref="G239:H239"/>
    <mergeCell ref="C234:F235"/>
    <mergeCell ref="G234:H234"/>
    <mergeCell ref="G235:H235"/>
    <mergeCell ref="C236:F237"/>
    <mergeCell ref="G236:H236"/>
    <mergeCell ref="G237:H237"/>
    <mergeCell ref="C230:F231"/>
    <mergeCell ref="G230:H230"/>
    <mergeCell ref="G231:H231"/>
    <mergeCell ref="C226:F227"/>
    <mergeCell ref="G226:H226"/>
    <mergeCell ref="G227:H227"/>
    <mergeCell ref="C228:F229"/>
    <mergeCell ref="G228:H228"/>
    <mergeCell ref="G229:H229"/>
    <mergeCell ref="C160:H160"/>
    <mergeCell ref="C161:H161"/>
    <mergeCell ref="C169:H169"/>
    <mergeCell ref="C180:H180"/>
    <mergeCell ref="C188:F189"/>
    <mergeCell ref="C151:H151"/>
    <mergeCell ref="C159:H159"/>
    <mergeCell ref="G225:H225"/>
    <mergeCell ref="C212:F213"/>
    <mergeCell ref="G212:H212"/>
    <mergeCell ref="G213:H213"/>
    <mergeCell ref="C214:F215"/>
    <mergeCell ref="G214:H214"/>
    <mergeCell ref="G215:H215"/>
    <mergeCell ref="G194:H194"/>
    <mergeCell ref="C204:F205"/>
    <mergeCell ref="G204:H204"/>
    <mergeCell ref="G205:H205"/>
    <mergeCell ref="C220:F221"/>
    <mergeCell ref="G220:H220"/>
    <mergeCell ref="G203:H203"/>
    <mergeCell ref="C208:F209"/>
    <mergeCell ref="G208:H208"/>
    <mergeCell ref="G209:H209"/>
    <mergeCell ref="C170:H170"/>
    <mergeCell ref="C178:H178"/>
    <mergeCell ref="C179:H179"/>
    <mergeCell ref="G189:H189"/>
    <mergeCell ref="C190:F191"/>
    <mergeCell ref="G190:H190"/>
    <mergeCell ref="G191:H191"/>
    <mergeCell ref="C192:F193"/>
    <mergeCell ref="G192:H192"/>
    <mergeCell ref="C118:H118"/>
    <mergeCell ref="C137:H137"/>
    <mergeCell ref="E111:F111"/>
    <mergeCell ref="G195:H195"/>
    <mergeCell ref="C196:F197"/>
    <mergeCell ref="G188:H188"/>
    <mergeCell ref="I137:I143"/>
    <mergeCell ref="E138:H138"/>
    <mergeCell ref="C139:H139"/>
    <mergeCell ref="E140:H140"/>
    <mergeCell ref="I188:I215"/>
    <mergeCell ref="I159:I161"/>
    <mergeCell ref="G196:H196"/>
    <mergeCell ref="G197:H197"/>
    <mergeCell ref="G193:H193"/>
    <mergeCell ref="C194:F195"/>
    <mergeCell ref="C206:F207"/>
    <mergeCell ref="G206:H206"/>
    <mergeCell ref="G207:H207"/>
    <mergeCell ref="C200:F201"/>
    <mergeCell ref="G200:H200"/>
    <mergeCell ref="G201:H201"/>
    <mergeCell ref="C202:F203"/>
    <mergeCell ref="G202:H202"/>
    <mergeCell ref="I53:K53"/>
    <mergeCell ref="B4:D4"/>
    <mergeCell ref="I16:K16"/>
    <mergeCell ref="I17:K17"/>
    <mergeCell ref="I18:K18"/>
    <mergeCell ref="I19:K19"/>
    <mergeCell ref="I21:K21"/>
    <mergeCell ref="C198:F199"/>
    <mergeCell ref="I105:I118"/>
    <mergeCell ref="E106:F106"/>
    <mergeCell ref="G106:H106"/>
    <mergeCell ref="E107:H107"/>
    <mergeCell ref="E108:H108"/>
    <mergeCell ref="C105:D108"/>
    <mergeCell ref="E115:H115"/>
    <mergeCell ref="E113:F113"/>
    <mergeCell ref="I126:I129"/>
    <mergeCell ref="E127:H129"/>
    <mergeCell ref="C126:H126"/>
    <mergeCell ref="C141:H141"/>
    <mergeCell ref="E142:H142"/>
    <mergeCell ref="C143:H143"/>
    <mergeCell ref="G113:H113"/>
    <mergeCell ref="E114:F114"/>
    <mergeCell ref="I22:K22"/>
    <mergeCell ref="I23:K23"/>
    <mergeCell ref="I9:K9"/>
    <mergeCell ref="I10:K10"/>
    <mergeCell ref="I11:K11"/>
    <mergeCell ref="C86:F86"/>
    <mergeCell ref="J80:L80"/>
    <mergeCell ref="C84:F84"/>
    <mergeCell ref="C80:G80"/>
    <mergeCell ref="D66:L66"/>
    <mergeCell ref="I20:K20"/>
    <mergeCell ref="I28:K28"/>
    <mergeCell ref="I29:K29"/>
    <mergeCell ref="I30:K30"/>
    <mergeCell ref="I42:K42"/>
    <mergeCell ref="I43:K43"/>
    <mergeCell ref="I44:K44"/>
    <mergeCell ref="I45:K45"/>
    <mergeCell ref="D67:L67"/>
    <mergeCell ref="I58:K58"/>
    <mergeCell ref="I59:K59"/>
    <mergeCell ref="I50:K50"/>
    <mergeCell ref="I51:K51"/>
    <mergeCell ref="I52:K52"/>
    <mergeCell ref="E116:F116"/>
    <mergeCell ref="C85:F85"/>
    <mergeCell ref="E105:H105"/>
    <mergeCell ref="C109:D117"/>
    <mergeCell ref="E109:H109"/>
    <mergeCell ref="E110:F110"/>
    <mergeCell ref="G110:H110"/>
    <mergeCell ref="G111:H111"/>
    <mergeCell ref="E112:H112"/>
    <mergeCell ref="G116:H116"/>
    <mergeCell ref="E117:F117"/>
    <mergeCell ref="G117:H117"/>
    <mergeCell ref="G114:H114"/>
    <mergeCell ref="D68:L68"/>
    <mergeCell ref="D69:L69"/>
    <mergeCell ref="D70:L70"/>
    <mergeCell ref="C77:G77"/>
    <mergeCell ref="C83:F83"/>
    <mergeCell ref="H78:I78"/>
    <mergeCell ref="J77:L77"/>
    <mergeCell ref="C87:F87"/>
    <mergeCell ref="C97:H97"/>
    <mergeCell ref="C81:G81"/>
    <mergeCell ref="H79:I79"/>
    <mergeCell ref="H80:I80"/>
    <mergeCell ref="J78:L78"/>
    <mergeCell ref="J79:L79"/>
    <mergeCell ref="H77:I77"/>
    <mergeCell ref="C88:G88"/>
    <mergeCell ref="C82:G82"/>
    <mergeCell ref="C78:G78"/>
    <mergeCell ref="C79:G79"/>
  </mergeCells>
  <phoneticPr fontId="1"/>
  <hyperlinks>
    <hyperlink ref="C77:G77" location="病院!B93" display="・設置主体"/>
    <hyperlink ref="C78:G78" location="病院!B101" display="・病床の状況"/>
    <hyperlink ref="C79:G79" location="病院!B122" display="・診療科"/>
    <hyperlink ref="C80:G80" location="病院!B133" display="・入院基本料・特定入院料及び届出病床数"/>
    <hyperlink ref="C81:G81" location="病院!B147" display="・DPC医療機関群の種類"/>
    <hyperlink ref="C82:G82" location="病院!B155" display="・救急告示病院、二次救急医療施設、三次救急医療施設の告示・認定の有無"/>
    <hyperlink ref="C83:F83" location="病院!B165" display="・承認の有無"/>
    <hyperlink ref="C84:F84" location="病院!B174" display="・診療報酬の届出の有無"/>
    <hyperlink ref="C85:F85" location="病院!B184" display="・職員数の状況"/>
    <hyperlink ref="C86:F86" location="病院!B243" display="・退院調整部門の設置状況"/>
    <hyperlink ref="C87:F87" location="病院!B263" display="・医療機器の台数"/>
    <hyperlink ref="C88:G88" location="病院!B288" display="・過去1年間の間に病棟の再編・見直しがあった場合の報告対象期間"/>
    <hyperlink ref="I299" location="病院!B66" display="メニューへ戻る"/>
    <hyperlink ref="H77:I77" location="病院!B311" display="・入院患者の状況（年間）"/>
    <hyperlink ref="H78:I78" location="病院!B324" display="・入院患者の状況（年間／入棟前の場所・退棟先の場所の状況）"/>
    <hyperlink ref="H79:I79" location="病院!B349" display="・退院後に在宅医療を必要とする患者の状況"/>
    <hyperlink ref="H80:I80" location="病院!B361" display="・看取りを行った患者数"/>
    <hyperlink ref="I374" location="病院!B66" display="メニューへ戻る"/>
    <hyperlink ref="I458" location="病院!B66" display="メニューへ戻る"/>
    <hyperlink ref="J80:L80" location="病院!B438" display="・リハビリテーションの実施状況"/>
    <hyperlink ref="J79:L79" location="病院!B426" display="・救急医療の実施状況"/>
    <hyperlink ref="J78:L78" location="病院!B394" display="・重症患者への対応状況"/>
    <hyperlink ref="J77:L77" location="病院!B387" display="・分娩"/>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20" fitToHeight="0" orientation="landscape" useFirstPageNumber="1" verticalDpi="300" r:id="rId2"/>
  <headerFooter>
    <oddFooter>&amp;C&amp;14&amp;P</oddFooter>
  </headerFooter>
  <rowBreaks count="17" manualBreakCount="17">
    <brk id="27" max="70" man="1"/>
    <brk id="59" max="70" man="1"/>
    <brk id="90" max="70" man="1"/>
    <brk id="117" max="70" man="1"/>
    <brk id="132" max="70" man="1"/>
    <brk id="146" max="70" man="1"/>
    <brk id="173" max="70" man="1"/>
    <brk id="201" max="70" man="1"/>
    <brk id="216" max="70" man="1"/>
    <brk id="242" max="70" man="1"/>
    <brk id="273" max="70" man="1"/>
    <brk id="287" max="70" man="1"/>
    <brk id="324" max="70" man="1"/>
    <brk id="350" max="70" man="1"/>
    <brk id="412" max="70" man="1"/>
    <brk id="431" max="70" man="1"/>
    <brk id="448" max="7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W468"/>
  <sheetViews>
    <sheetView showGridLines="0" topLeftCell="B1" zoomScale="70" zoomScaleNormal="70" workbookViewId="0">
      <selection activeCell="H17" sqref="H17"/>
    </sheetView>
  </sheetViews>
  <sheetFormatPr defaultColWidth="9" defaultRowHeight="24"/>
  <cols>
    <col min="1" max="1" width="33.875" style="9" hidden="1" customWidth="1"/>
    <col min="2" max="2" width="2.25" style="2" customWidth="1"/>
    <col min="3" max="3" width="4.625" style="7" customWidth="1"/>
    <col min="4" max="4" width="37.875" style="7" bestFit="1" customWidth="1"/>
    <col min="5" max="5" width="4.625" style="8" customWidth="1"/>
    <col min="6" max="6" width="4.625" style="7" customWidth="1"/>
    <col min="7" max="7" width="22.375" style="7" customWidth="1"/>
    <col min="8" max="8" width="25.5" style="6" customWidth="1"/>
    <col min="9" max="9" width="56.25" style="6" customWidth="1"/>
    <col min="10" max="10" width="12.25" style="4" customWidth="1"/>
    <col min="11" max="11" width="3.875" style="5" customWidth="1"/>
    <col min="12" max="13" width="11.375" style="4" customWidth="1"/>
    <col min="14" max="22" width="11.375" style="3" customWidth="1"/>
    <col min="23" max="16384" width="9" style="2"/>
  </cols>
  <sheetData>
    <row r="1" spans="1:22">
      <c r="A1" s="20"/>
      <c r="B1" s="54"/>
      <c r="I1" s="250"/>
    </row>
    <row r="2" spans="1:22" ht="25.5">
      <c r="A2" s="20"/>
      <c r="B2" s="252" t="s">
        <v>536</v>
      </c>
      <c r="C2" s="251"/>
      <c r="D2" s="251"/>
      <c r="E2" s="251"/>
      <c r="F2" s="251"/>
      <c r="G2" s="251"/>
      <c r="H2" s="250"/>
    </row>
    <row r="3" spans="1:22">
      <c r="A3" s="20"/>
      <c r="B3" s="249" t="s">
        <v>535</v>
      </c>
      <c r="C3" s="248"/>
      <c r="D3" s="248"/>
      <c r="E3" s="248"/>
      <c r="F3" s="248"/>
      <c r="G3" s="248"/>
      <c r="H3" s="22"/>
      <c r="I3" s="22"/>
    </row>
    <row r="4" spans="1:22">
      <c r="A4" s="20"/>
      <c r="B4" s="264" t="s">
        <v>476</v>
      </c>
      <c r="C4" s="264"/>
      <c r="D4" s="264"/>
      <c r="E4" s="245"/>
      <c r="F4" s="245"/>
      <c r="G4" s="245"/>
      <c r="H4" s="244"/>
      <c r="I4" s="244"/>
    </row>
    <row r="5" spans="1:22">
      <c r="A5" s="20"/>
      <c r="B5" s="247"/>
      <c r="C5" s="246"/>
      <c r="D5" s="246"/>
      <c r="E5" s="245"/>
      <c r="F5" s="245"/>
      <c r="G5" s="245"/>
      <c r="H5" s="244"/>
      <c r="I5" s="244"/>
    </row>
    <row r="6" spans="1:22">
      <c r="A6" s="20"/>
      <c r="B6" s="247"/>
      <c r="C6" s="246"/>
      <c r="D6" s="246"/>
      <c r="E6" s="245"/>
      <c r="F6" s="245"/>
      <c r="G6" s="245"/>
      <c r="H6" s="244"/>
      <c r="I6" s="244"/>
    </row>
    <row r="7" spans="1:22">
      <c r="A7" s="20"/>
      <c r="B7" s="23" t="s">
        <v>475</v>
      </c>
    </row>
    <row r="8" spans="1:22">
      <c r="A8" s="20"/>
      <c r="B8" s="23"/>
      <c r="M8" s="2"/>
      <c r="N8" s="2"/>
      <c r="O8" s="2"/>
      <c r="P8" s="2"/>
      <c r="Q8" s="2"/>
      <c r="R8" s="2"/>
      <c r="S8" s="2"/>
      <c r="T8" s="2"/>
      <c r="U8" s="2"/>
      <c r="V8" s="2"/>
    </row>
    <row r="9" spans="1:22" s="99" customFormat="1">
      <c r="A9" s="20"/>
      <c r="B9" s="242"/>
      <c r="C9" s="234"/>
      <c r="D9" s="234"/>
      <c r="E9" s="234"/>
      <c r="F9" s="234"/>
      <c r="G9" s="234"/>
      <c r="H9" s="107"/>
      <c r="I9" s="283" t="s">
        <v>474</v>
      </c>
      <c r="J9" s="283"/>
      <c r="K9" s="283"/>
      <c r="L9" s="240" t="s">
        <v>533</v>
      </c>
    </row>
    <row r="10" spans="1:22" s="99" customFormat="1" ht="34.5" customHeight="1">
      <c r="A10" s="174" t="s">
        <v>461</v>
      </c>
      <c r="B10" s="231"/>
      <c r="C10" s="234"/>
      <c r="D10" s="234"/>
      <c r="E10" s="234"/>
      <c r="F10" s="234"/>
      <c r="G10" s="234"/>
      <c r="H10" s="107"/>
      <c r="I10" s="282" t="s">
        <v>473</v>
      </c>
      <c r="J10" s="282"/>
      <c r="K10" s="282"/>
      <c r="L10" s="239" t="s">
        <v>534</v>
      </c>
    </row>
    <row r="11" spans="1:22" s="99" customFormat="1" ht="34.5" customHeight="1">
      <c r="A11" s="174" t="s">
        <v>461</v>
      </c>
      <c r="B11" s="238"/>
      <c r="C11" s="234"/>
      <c r="D11" s="234"/>
      <c r="E11" s="234"/>
      <c r="F11" s="234"/>
      <c r="G11" s="234"/>
      <c r="H11" s="107"/>
      <c r="I11" s="282" t="s">
        <v>469</v>
      </c>
      <c r="J11" s="282"/>
      <c r="K11" s="282"/>
      <c r="L11" s="239" t="s">
        <v>467</v>
      </c>
    </row>
    <row r="12" spans="1:22">
      <c r="A12" s="20"/>
      <c r="B12" s="23"/>
      <c r="M12" s="2"/>
      <c r="N12" s="2"/>
      <c r="O12" s="2"/>
      <c r="P12" s="2"/>
      <c r="Q12" s="2"/>
      <c r="R12" s="2"/>
      <c r="S12" s="2"/>
      <c r="T12" s="2"/>
      <c r="U12" s="2"/>
      <c r="V12" s="2"/>
    </row>
    <row r="13" spans="1:22">
      <c r="A13" s="20"/>
      <c r="B13" s="231"/>
      <c r="M13" s="2"/>
      <c r="N13" s="2"/>
      <c r="O13" s="2"/>
      <c r="P13" s="2"/>
      <c r="Q13" s="2"/>
      <c r="R13" s="2"/>
      <c r="S13" s="2"/>
      <c r="T13" s="2"/>
      <c r="U13" s="2"/>
      <c r="V13" s="2"/>
    </row>
    <row r="14" spans="1:22" s="99" customFormat="1">
      <c r="A14" s="20"/>
      <c r="B14" s="23" t="s">
        <v>465</v>
      </c>
      <c r="C14" s="234"/>
      <c r="D14" s="234"/>
      <c r="E14" s="234"/>
      <c r="F14" s="234"/>
      <c r="G14" s="234"/>
      <c r="H14" s="107"/>
      <c r="I14" s="107"/>
      <c r="J14" s="4"/>
      <c r="K14" s="5"/>
      <c r="L14" s="4"/>
    </row>
    <row r="15" spans="1:22" s="99" customFormat="1">
      <c r="A15" s="20"/>
      <c r="B15" s="23"/>
      <c r="C15" s="23"/>
      <c r="D15" s="23"/>
      <c r="E15" s="23"/>
      <c r="F15" s="23"/>
      <c r="G15" s="23"/>
      <c r="H15" s="22"/>
      <c r="I15" s="22"/>
      <c r="J15" s="4"/>
      <c r="K15" s="5"/>
      <c r="L15" s="121"/>
    </row>
    <row r="16" spans="1:22" s="99" customFormat="1">
      <c r="A16" s="20"/>
      <c r="B16" s="242"/>
      <c r="C16" s="234"/>
      <c r="D16" s="234"/>
      <c r="E16" s="234"/>
      <c r="F16" s="234"/>
      <c r="G16" s="234"/>
      <c r="H16" s="107"/>
      <c r="I16" s="283" t="s">
        <v>464</v>
      </c>
      <c r="J16" s="283"/>
      <c r="K16" s="283"/>
      <c r="L16" s="240" t="s">
        <v>533</v>
      </c>
    </row>
    <row r="17" spans="1:22" s="99" customFormat="1" ht="34.5" customHeight="1">
      <c r="A17" s="174" t="s">
        <v>461</v>
      </c>
      <c r="B17" s="231"/>
      <c r="C17" s="234"/>
      <c r="D17" s="234"/>
      <c r="E17" s="234"/>
      <c r="F17" s="234"/>
      <c r="G17" s="234"/>
      <c r="H17" s="107"/>
      <c r="I17" s="282" t="s">
        <v>1</v>
      </c>
      <c r="J17" s="282"/>
      <c r="K17" s="282"/>
      <c r="L17" s="239"/>
    </row>
    <row r="18" spans="1:22" s="99" customFormat="1" ht="34.5" customHeight="1">
      <c r="A18" s="174" t="s">
        <v>461</v>
      </c>
      <c r="B18" s="238"/>
      <c r="C18" s="234"/>
      <c r="D18" s="234"/>
      <c r="E18" s="234"/>
      <c r="F18" s="234"/>
      <c r="G18" s="234"/>
      <c r="H18" s="107"/>
      <c r="I18" s="282" t="s">
        <v>449</v>
      </c>
      <c r="J18" s="282"/>
      <c r="K18" s="282"/>
      <c r="L18" s="239"/>
    </row>
    <row r="19" spans="1:22" s="99" customFormat="1" ht="34.5" customHeight="1">
      <c r="A19" s="174" t="s">
        <v>461</v>
      </c>
      <c r="B19" s="238"/>
      <c r="C19" s="234"/>
      <c r="D19" s="234"/>
      <c r="E19" s="234"/>
      <c r="F19" s="234"/>
      <c r="G19" s="234"/>
      <c r="H19" s="107"/>
      <c r="I19" s="282" t="s">
        <v>448</v>
      </c>
      <c r="J19" s="282"/>
      <c r="K19" s="282"/>
      <c r="L19" s="233"/>
    </row>
    <row r="20" spans="1:22" s="99" customFormat="1" ht="34.5" customHeight="1">
      <c r="A20" s="174" t="s">
        <v>461</v>
      </c>
      <c r="B20" s="231"/>
      <c r="C20" s="234"/>
      <c r="D20" s="234"/>
      <c r="E20" s="234"/>
      <c r="F20" s="234"/>
      <c r="G20" s="234"/>
      <c r="H20" s="107"/>
      <c r="I20" s="282" t="s">
        <v>447</v>
      </c>
      <c r="J20" s="282"/>
      <c r="K20" s="282"/>
      <c r="L20" s="237" t="s">
        <v>442</v>
      </c>
    </row>
    <row r="21" spans="1:22" s="99" customFormat="1" ht="34.5" customHeight="1">
      <c r="A21" s="174" t="s">
        <v>461</v>
      </c>
      <c r="B21" s="231"/>
      <c r="C21" s="234"/>
      <c r="D21" s="234"/>
      <c r="E21" s="234"/>
      <c r="F21" s="234"/>
      <c r="G21" s="234"/>
      <c r="H21" s="107"/>
      <c r="I21" s="282" t="s">
        <v>463</v>
      </c>
      <c r="J21" s="282"/>
      <c r="K21" s="282"/>
      <c r="L21" s="233"/>
    </row>
    <row r="22" spans="1:22" s="99" customFormat="1" ht="34.5" customHeight="1">
      <c r="A22" s="174" t="s">
        <v>461</v>
      </c>
      <c r="B22" s="231"/>
      <c r="C22" s="234"/>
      <c r="D22" s="234"/>
      <c r="E22" s="234"/>
      <c r="F22" s="234"/>
      <c r="G22" s="234"/>
      <c r="H22" s="107"/>
      <c r="I22" s="282" t="s">
        <v>462</v>
      </c>
      <c r="J22" s="282"/>
      <c r="K22" s="282"/>
      <c r="L22" s="233"/>
    </row>
    <row r="23" spans="1:22" s="99" customFormat="1" ht="34.5" customHeight="1">
      <c r="A23" s="174" t="s">
        <v>461</v>
      </c>
      <c r="B23" s="231"/>
      <c r="C23" s="234"/>
      <c r="D23" s="234"/>
      <c r="E23" s="234"/>
      <c r="F23" s="234"/>
      <c r="G23" s="234"/>
      <c r="H23" s="107"/>
      <c r="I23" s="282" t="s">
        <v>443</v>
      </c>
      <c r="J23" s="282"/>
      <c r="K23" s="282"/>
      <c r="L23" s="233"/>
    </row>
    <row r="24" spans="1:22" s="99" customFormat="1">
      <c r="A24" s="20"/>
      <c r="B24" s="231"/>
      <c r="C24" s="7"/>
      <c r="D24" s="7"/>
      <c r="E24" s="8"/>
      <c r="F24" s="7"/>
      <c r="G24" s="230"/>
      <c r="H24" s="6"/>
      <c r="I24" s="6"/>
      <c r="J24" s="4"/>
      <c r="K24" s="27"/>
      <c r="L24" s="3"/>
    </row>
    <row r="25" spans="1:22">
      <c r="A25" s="20"/>
      <c r="B25" s="231"/>
      <c r="K25" s="27"/>
      <c r="L25" s="3"/>
      <c r="M25" s="2"/>
      <c r="N25" s="2"/>
      <c r="O25" s="2"/>
      <c r="P25" s="2"/>
      <c r="Q25" s="2"/>
      <c r="R25" s="2"/>
      <c r="S25" s="2"/>
      <c r="T25" s="2"/>
      <c r="U25" s="2"/>
      <c r="V25" s="2"/>
    </row>
    <row r="26" spans="1:22" s="99" customFormat="1">
      <c r="A26" s="20"/>
      <c r="B26" s="215" t="s">
        <v>460</v>
      </c>
      <c r="C26" s="234"/>
      <c r="D26" s="234"/>
      <c r="E26" s="234"/>
      <c r="F26" s="234"/>
      <c r="G26" s="234"/>
      <c r="H26" s="107"/>
      <c r="I26" s="107"/>
      <c r="J26" s="4"/>
      <c r="K26" s="27"/>
      <c r="L26" s="3"/>
    </row>
    <row r="27" spans="1:22" s="99" customFormat="1">
      <c r="A27" s="20"/>
      <c r="B27" s="23"/>
      <c r="C27" s="23"/>
      <c r="D27" s="23"/>
      <c r="E27" s="23"/>
      <c r="F27" s="23"/>
      <c r="G27" s="23"/>
      <c r="H27" s="22"/>
      <c r="I27" s="22"/>
      <c r="J27" s="4"/>
      <c r="K27" s="27"/>
      <c r="L27" s="121"/>
    </row>
    <row r="28" spans="1:22" s="99" customFormat="1">
      <c r="A28" s="20"/>
      <c r="B28" s="242"/>
      <c r="C28" s="234"/>
      <c r="D28" s="234"/>
      <c r="E28" s="234"/>
      <c r="F28" s="234"/>
      <c r="G28" s="234"/>
      <c r="H28" s="107"/>
      <c r="I28" s="285" t="s">
        <v>450</v>
      </c>
      <c r="J28" s="286"/>
      <c r="K28" s="287"/>
      <c r="L28" s="240" t="s">
        <v>533</v>
      </c>
    </row>
    <row r="29" spans="1:22" s="99" customFormat="1" ht="34.5" customHeight="1">
      <c r="A29" s="174" t="s">
        <v>459</v>
      </c>
      <c r="B29" s="231"/>
      <c r="C29" s="234"/>
      <c r="D29" s="234"/>
      <c r="E29" s="234"/>
      <c r="F29" s="234"/>
      <c r="G29" s="234"/>
      <c r="H29" s="107"/>
      <c r="I29" s="288" t="s">
        <v>1</v>
      </c>
      <c r="J29" s="289"/>
      <c r="K29" s="290"/>
      <c r="L29" s="239"/>
    </row>
    <row r="30" spans="1:22" s="99" customFormat="1" ht="34.5" customHeight="1">
      <c r="A30" s="174" t="s">
        <v>459</v>
      </c>
      <c r="B30" s="238"/>
      <c r="C30" s="234"/>
      <c r="D30" s="234"/>
      <c r="E30" s="234"/>
      <c r="F30" s="234"/>
      <c r="G30" s="234"/>
      <c r="H30" s="107"/>
      <c r="I30" s="288" t="s">
        <v>449</v>
      </c>
      <c r="J30" s="289"/>
      <c r="K30" s="290"/>
      <c r="L30" s="239"/>
    </row>
    <row r="31" spans="1:22" s="99" customFormat="1" ht="34.5" customHeight="1">
      <c r="A31" s="174" t="s">
        <v>459</v>
      </c>
      <c r="B31" s="238"/>
      <c r="C31" s="234"/>
      <c r="D31" s="234"/>
      <c r="E31" s="234"/>
      <c r="F31" s="234"/>
      <c r="G31" s="234"/>
      <c r="H31" s="107"/>
      <c r="I31" s="288" t="s">
        <v>448</v>
      </c>
      <c r="J31" s="289"/>
      <c r="K31" s="290"/>
      <c r="L31" s="233"/>
    </row>
    <row r="32" spans="1:22" s="99" customFormat="1" ht="34.5" customHeight="1">
      <c r="A32" s="174" t="s">
        <v>459</v>
      </c>
      <c r="B32" s="231"/>
      <c r="C32" s="234"/>
      <c r="D32" s="234"/>
      <c r="E32" s="234"/>
      <c r="F32" s="234"/>
      <c r="G32" s="234"/>
      <c r="H32" s="107"/>
      <c r="I32" s="288" t="s">
        <v>447</v>
      </c>
      <c r="J32" s="289"/>
      <c r="K32" s="290"/>
      <c r="L32" s="237" t="s">
        <v>442</v>
      </c>
    </row>
    <row r="33" spans="1:22" s="99" customFormat="1" ht="34.5" customHeight="1">
      <c r="A33" s="174" t="s">
        <v>459</v>
      </c>
      <c r="B33" s="231"/>
      <c r="C33" s="234"/>
      <c r="D33" s="234"/>
      <c r="E33" s="234"/>
      <c r="F33" s="234"/>
      <c r="G33" s="234"/>
      <c r="H33" s="107"/>
      <c r="I33" s="295" t="s">
        <v>446</v>
      </c>
      <c r="J33" s="296"/>
      <c r="K33" s="297"/>
      <c r="L33" s="233"/>
    </row>
    <row r="34" spans="1:22" s="99" customFormat="1" ht="34.5" customHeight="1">
      <c r="A34" s="174" t="s">
        <v>459</v>
      </c>
      <c r="B34" s="231"/>
      <c r="C34" s="234"/>
      <c r="D34" s="234"/>
      <c r="E34" s="234"/>
      <c r="F34" s="234"/>
      <c r="G34" s="234"/>
      <c r="H34" s="107"/>
      <c r="I34" s="295" t="s">
        <v>445</v>
      </c>
      <c r="J34" s="296"/>
      <c r="K34" s="297"/>
      <c r="L34" s="233"/>
    </row>
    <row r="35" spans="1:22" s="236" customFormat="1" ht="34.5" customHeight="1">
      <c r="A35" s="174" t="s">
        <v>459</v>
      </c>
      <c r="B35" s="231"/>
      <c r="C35" s="234"/>
      <c r="D35" s="234"/>
      <c r="E35" s="234"/>
      <c r="F35" s="234"/>
      <c r="G35" s="234"/>
      <c r="H35" s="107"/>
      <c r="I35" s="295" t="s">
        <v>444</v>
      </c>
      <c r="J35" s="296"/>
      <c r="K35" s="297"/>
      <c r="L35" s="233"/>
    </row>
    <row r="36" spans="1:22" s="99" customFormat="1" ht="34.5" customHeight="1">
      <c r="A36" s="174" t="s">
        <v>459</v>
      </c>
      <c r="B36" s="231"/>
      <c r="C36" s="234"/>
      <c r="D36" s="234"/>
      <c r="E36" s="234"/>
      <c r="F36" s="234"/>
      <c r="G36" s="234"/>
      <c r="H36" s="107"/>
      <c r="I36" s="291" t="s">
        <v>443</v>
      </c>
      <c r="J36" s="291"/>
      <c r="K36" s="291"/>
      <c r="L36" s="233"/>
    </row>
    <row r="37" spans="1:22" s="99" customFormat="1">
      <c r="A37" s="20"/>
      <c r="B37" s="231"/>
      <c r="C37" s="7"/>
      <c r="D37" s="7"/>
      <c r="E37" s="8"/>
      <c r="F37" s="7"/>
      <c r="G37" s="232"/>
      <c r="H37" s="6"/>
      <c r="I37" s="6"/>
      <c r="J37" s="4"/>
      <c r="K37" s="27"/>
      <c r="L37" s="3"/>
    </row>
    <row r="38" spans="1:22" s="99" customFormat="1">
      <c r="A38" s="20"/>
      <c r="B38" s="231"/>
      <c r="C38" s="7"/>
      <c r="D38" s="7"/>
      <c r="E38" s="8"/>
      <c r="F38" s="7"/>
      <c r="G38" s="232"/>
      <c r="H38" s="6"/>
      <c r="I38" s="6"/>
      <c r="J38" s="4"/>
      <c r="K38" s="27"/>
      <c r="L38" s="3"/>
    </row>
    <row r="39" spans="1:22" s="99" customFormat="1">
      <c r="A39" s="20"/>
      <c r="B39" s="215" t="s">
        <v>458</v>
      </c>
      <c r="C39" s="234"/>
      <c r="D39" s="234"/>
      <c r="E39" s="234"/>
      <c r="F39" s="234"/>
      <c r="G39" s="234"/>
      <c r="H39" s="107"/>
      <c r="I39" s="107"/>
      <c r="J39" s="4"/>
      <c r="K39" s="27"/>
      <c r="L39" s="3"/>
    </row>
    <row r="40" spans="1:22" s="99" customFormat="1">
      <c r="A40" s="20"/>
      <c r="B40" s="23"/>
      <c r="C40" s="23"/>
      <c r="D40" s="23"/>
      <c r="E40" s="23"/>
      <c r="F40" s="23"/>
      <c r="G40" s="23"/>
      <c r="H40" s="22"/>
      <c r="I40" s="22"/>
      <c r="J40" s="4"/>
      <c r="K40" s="27"/>
      <c r="L40" s="121"/>
    </row>
    <row r="41" spans="1:22" s="99" customFormat="1">
      <c r="A41" s="20"/>
      <c r="B41" s="242"/>
      <c r="C41" s="234"/>
      <c r="D41" s="234"/>
      <c r="E41" s="234"/>
      <c r="F41" s="234"/>
      <c r="G41" s="234"/>
      <c r="H41" s="107"/>
      <c r="I41" s="285" t="s">
        <v>457</v>
      </c>
      <c r="J41" s="286"/>
      <c r="K41" s="287"/>
      <c r="L41" s="240" t="s">
        <v>533</v>
      </c>
    </row>
    <row r="42" spans="1:22" s="99" customFormat="1" ht="34.5" customHeight="1">
      <c r="A42" s="174" t="s">
        <v>453</v>
      </c>
      <c r="B42" s="231"/>
      <c r="C42" s="234"/>
      <c r="D42" s="234"/>
      <c r="E42" s="234"/>
      <c r="F42" s="234"/>
      <c r="G42" s="234"/>
      <c r="H42" s="107"/>
      <c r="I42" s="288" t="s">
        <v>456</v>
      </c>
      <c r="J42" s="289"/>
      <c r="K42" s="290"/>
      <c r="L42" s="239"/>
    </row>
    <row r="43" spans="1:22" s="99" customFormat="1" ht="34.5" customHeight="1">
      <c r="A43" s="174" t="s">
        <v>453</v>
      </c>
      <c r="B43" s="238"/>
      <c r="C43" s="234"/>
      <c r="D43" s="234"/>
      <c r="E43" s="234"/>
      <c r="F43" s="234"/>
      <c r="G43" s="234"/>
      <c r="H43" s="107"/>
      <c r="I43" s="288" t="s">
        <v>455</v>
      </c>
      <c r="J43" s="289"/>
      <c r="K43" s="290"/>
      <c r="L43" s="239"/>
    </row>
    <row r="44" spans="1:22" s="99" customFormat="1" ht="34.5" customHeight="1">
      <c r="A44" s="174" t="s">
        <v>453</v>
      </c>
      <c r="B44" s="238"/>
      <c r="C44" s="234"/>
      <c r="D44" s="234"/>
      <c r="E44" s="234"/>
      <c r="F44" s="234"/>
      <c r="G44" s="234"/>
      <c r="H44" s="107"/>
      <c r="I44" s="288" t="s">
        <v>454</v>
      </c>
      <c r="J44" s="289"/>
      <c r="K44" s="290"/>
      <c r="L44" s="243"/>
    </row>
    <row r="45" spans="1:22" s="99" customFormat="1" ht="34.5" customHeight="1">
      <c r="A45" s="174" t="s">
        <v>453</v>
      </c>
      <c r="B45" s="231"/>
      <c r="C45" s="234"/>
      <c r="D45" s="234"/>
      <c r="E45" s="234"/>
      <c r="F45" s="234"/>
      <c r="G45" s="234"/>
      <c r="H45" s="107"/>
      <c r="I45" s="288" t="s">
        <v>452</v>
      </c>
      <c r="J45" s="289"/>
      <c r="K45" s="290"/>
      <c r="L45" s="239"/>
    </row>
    <row r="46" spans="1:22" s="99" customFormat="1">
      <c r="A46" s="20"/>
      <c r="B46" s="231"/>
      <c r="C46" s="7"/>
      <c r="D46" s="7"/>
      <c r="E46" s="8"/>
      <c r="F46" s="7"/>
      <c r="G46" s="230"/>
      <c r="H46" s="6"/>
      <c r="I46" s="6"/>
      <c r="J46" s="4"/>
      <c r="K46" s="27"/>
      <c r="L46" s="3"/>
    </row>
    <row r="47" spans="1:22">
      <c r="A47" s="20"/>
      <c r="B47" s="231"/>
      <c r="K47" s="27"/>
      <c r="L47" s="3"/>
      <c r="M47" s="2"/>
      <c r="N47" s="2"/>
      <c r="O47" s="2"/>
      <c r="P47" s="2"/>
      <c r="Q47" s="2"/>
      <c r="R47" s="2"/>
      <c r="S47" s="2"/>
      <c r="T47" s="2"/>
      <c r="U47" s="2"/>
      <c r="V47" s="2"/>
    </row>
    <row r="48" spans="1:22" s="99" customFormat="1">
      <c r="A48" s="20"/>
      <c r="B48" s="215" t="s">
        <v>451</v>
      </c>
      <c r="C48" s="234"/>
      <c r="D48" s="234"/>
      <c r="E48" s="234"/>
      <c r="F48" s="234"/>
      <c r="G48" s="234"/>
      <c r="H48" s="107"/>
      <c r="I48" s="107"/>
      <c r="J48" s="4"/>
      <c r="K48" s="27"/>
      <c r="L48" s="3"/>
    </row>
    <row r="49" spans="1:12" s="99" customFormat="1">
      <c r="A49" s="20"/>
      <c r="B49" s="23"/>
      <c r="C49" s="23"/>
      <c r="D49" s="23"/>
      <c r="E49" s="23"/>
      <c r="F49" s="23"/>
      <c r="G49" s="23"/>
      <c r="H49" s="22"/>
      <c r="I49" s="22"/>
      <c r="J49" s="4"/>
      <c r="K49" s="27"/>
      <c r="L49" s="121"/>
    </row>
    <row r="50" spans="1:12" s="99" customFormat="1">
      <c r="A50" s="20"/>
      <c r="B50" s="242"/>
      <c r="C50" s="234"/>
      <c r="D50" s="234"/>
      <c r="E50" s="234"/>
      <c r="F50" s="234"/>
      <c r="G50" s="234"/>
      <c r="H50" s="241"/>
      <c r="I50" s="292" t="s">
        <v>450</v>
      </c>
      <c r="J50" s="293"/>
      <c r="K50" s="294"/>
      <c r="L50" s="240" t="s">
        <v>533</v>
      </c>
    </row>
    <row r="51" spans="1:12" s="99" customFormat="1" ht="34.5" customHeight="1">
      <c r="A51" s="235" t="s">
        <v>441</v>
      </c>
      <c r="B51" s="231"/>
      <c r="C51" s="234"/>
      <c r="D51" s="234"/>
      <c r="E51" s="234"/>
      <c r="F51" s="234"/>
      <c r="G51" s="234"/>
      <c r="H51" s="107"/>
      <c r="I51" s="295" t="s">
        <v>1</v>
      </c>
      <c r="J51" s="296"/>
      <c r="K51" s="297"/>
      <c r="L51" s="239"/>
    </row>
    <row r="52" spans="1:12" s="99" customFormat="1" ht="34.5" customHeight="1">
      <c r="A52" s="235" t="s">
        <v>441</v>
      </c>
      <c r="B52" s="238"/>
      <c r="C52" s="234"/>
      <c r="D52" s="234"/>
      <c r="E52" s="234"/>
      <c r="F52" s="234"/>
      <c r="G52" s="234"/>
      <c r="H52" s="107"/>
      <c r="I52" s="295" t="s">
        <v>449</v>
      </c>
      <c r="J52" s="296"/>
      <c r="K52" s="297"/>
      <c r="L52" s="239"/>
    </row>
    <row r="53" spans="1:12" s="99" customFormat="1" ht="34.5" customHeight="1">
      <c r="A53" s="235" t="s">
        <v>441</v>
      </c>
      <c r="B53" s="238"/>
      <c r="C53" s="234"/>
      <c r="D53" s="234"/>
      <c r="E53" s="234"/>
      <c r="F53" s="234"/>
      <c r="G53" s="234"/>
      <c r="H53" s="107"/>
      <c r="I53" s="295" t="s">
        <v>448</v>
      </c>
      <c r="J53" s="296"/>
      <c r="K53" s="297"/>
      <c r="L53" s="233"/>
    </row>
    <row r="54" spans="1:12" s="99" customFormat="1" ht="34.5" customHeight="1">
      <c r="A54" s="235" t="s">
        <v>441</v>
      </c>
      <c r="B54" s="231"/>
      <c r="C54" s="234"/>
      <c r="D54" s="234"/>
      <c r="E54" s="234"/>
      <c r="F54" s="234"/>
      <c r="G54" s="234"/>
      <c r="H54" s="107"/>
      <c r="I54" s="295" t="s">
        <v>447</v>
      </c>
      <c r="J54" s="296"/>
      <c r="K54" s="297"/>
      <c r="L54" s="237"/>
    </row>
    <row r="55" spans="1:12" s="99" customFormat="1" ht="34.5" customHeight="1">
      <c r="A55" s="235" t="s">
        <v>441</v>
      </c>
      <c r="B55" s="231"/>
      <c r="C55" s="234"/>
      <c r="D55" s="234"/>
      <c r="E55" s="234"/>
      <c r="F55" s="234"/>
      <c r="G55" s="234"/>
      <c r="H55" s="107"/>
      <c r="I55" s="295" t="s">
        <v>446</v>
      </c>
      <c r="J55" s="296"/>
      <c r="K55" s="297"/>
      <c r="L55" s="233"/>
    </row>
    <row r="56" spans="1:12" s="99" customFormat="1" ht="34.5" customHeight="1">
      <c r="A56" s="235" t="s">
        <v>441</v>
      </c>
      <c r="B56" s="231"/>
      <c r="C56" s="234"/>
      <c r="D56" s="234"/>
      <c r="E56" s="234"/>
      <c r="F56" s="234"/>
      <c r="G56" s="234"/>
      <c r="H56" s="107"/>
      <c r="I56" s="295" t="s">
        <v>445</v>
      </c>
      <c r="J56" s="296"/>
      <c r="K56" s="297"/>
      <c r="L56" s="233"/>
    </row>
    <row r="57" spans="1:12" s="236" customFormat="1" ht="34.5" customHeight="1">
      <c r="A57" s="235" t="s">
        <v>441</v>
      </c>
      <c r="B57" s="231"/>
      <c r="C57" s="234"/>
      <c r="D57" s="234"/>
      <c r="E57" s="234"/>
      <c r="F57" s="234"/>
      <c r="G57" s="234"/>
      <c r="H57" s="107"/>
      <c r="I57" s="295" t="s">
        <v>444</v>
      </c>
      <c r="J57" s="296"/>
      <c r="K57" s="297"/>
      <c r="L57" s="233"/>
    </row>
    <row r="58" spans="1:12" s="99" customFormat="1" ht="34.5" customHeight="1">
      <c r="A58" s="235" t="s">
        <v>441</v>
      </c>
      <c r="B58" s="231"/>
      <c r="C58" s="234"/>
      <c r="D58" s="234"/>
      <c r="E58" s="234"/>
      <c r="F58" s="234"/>
      <c r="G58" s="234"/>
      <c r="H58" s="107"/>
      <c r="I58" s="291" t="s">
        <v>443</v>
      </c>
      <c r="J58" s="291"/>
      <c r="K58" s="291"/>
      <c r="L58" s="233" t="s">
        <v>442</v>
      </c>
    </row>
    <row r="59" spans="1:12" s="99" customFormat="1" ht="34.5" customHeight="1">
      <c r="A59" s="235" t="s">
        <v>441</v>
      </c>
      <c r="B59" s="231"/>
      <c r="C59" s="234"/>
      <c r="D59" s="234"/>
      <c r="E59" s="234"/>
      <c r="F59" s="234"/>
      <c r="G59" s="234"/>
      <c r="H59" s="107"/>
      <c r="I59" s="291" t="s">
        <v>440</v>
      </c>
      <c r="J59" s="291"/>
      <c r="K59" s="291"/>
      <c r="L59" s="233" t="s">
        <v>41</v>
      </c>
    </row>
    <row r="60" spans="1:12" s="99" customFormat="1">
      <c r="A60" s="20"/>
      <c r="B60" s="231"/>
      <c r="C60" s="7"/>
      <c r="D60" s="7"/>
      <c r="E60" s="8"/>
      <c r="F60" s="7"/>
      <c r="G60" s="232"/>
      <c r="H60" s="6"/>
      <c r="I60" s="6"/>
      <c r="J60" s="4"/>
      <c r="K60" s="27"/>
      <c r="L60" s="3"/>
    </row>
    <row r="61" spans="1:12" s="99" customFormat="1">
      <c r="A61" s="20"/>
      <c r="B61" s="231"/>
      <c r="C61" s="7"/>
      <c r="D61" s="7"/>
      <c r="E61" s="8"/>
      <c r="F61" s="7"/>
      <c r="G61" s="232"/>
      <c r="H61" s="6"/>
      <c r="I61" s="6"/>
      <c r="J61" s="4"/>
      <c r="K61" s="27"/>
      <c r="L61" s="3"/>
    </row>
    <row r="62" spans="1:12" s="99" customFormat="1">
      <c r="A62" s="20"/>
      <c r="B62" s="231"/>
      <c r="C62" s="7"/>
      <c r="D62" s="7"/>
      <c r="E62" s="8"/>
      <c r="F62" s="7"/>
      <c r="G62" s="232"/>
      <c r="H62" s="6"/>
      <c r="I62" s="6"/>
      <c r="J62" s="4"/>
      <c r="K62" s="27"/>
      <c r="L62" s="4"/>
    </row>
    <row r="63" spans="1:12" s="99" customFormat="1">
      <c r="A63" s="20"/>
      <c r="B63" s="231"/>
      <c r="C63" s="7"/>
      <c r="D63" s="7"/>
      <c r="E63" s="8"/>
      <c r="F63" s="7"/>
      <c r="G63" s="230"/>
      <c r="H63" s="6"/>
      <c r="I63" s="6"/>
      <c r="J63" s="4"/>
      <c r="K63" s="27"/>
      <c r="L63" s="4"/>
    </row>
    <row r="64" spans="1:12" s="99" customFormat="1">
      <c r="A64" s="20"/>
      <c r="B64" s="23"/>
      <c r="C64" s="108"/>
      <c r="D64" s="108"/>
      <c r="E64" s="108"/>
      <c r="F64" s="108"/>
      <c r="G64" s="108"/>
      <c r="H64" s="107"/>
      <c r="I64" s="107"/>
      <c r="J64" s="4"/>
      <c r="K64" s="27"/>
      <c r="L64" s="4"/>
    </row>
    <row r="65" spans="1:12" s="99" customFormat="1">
      <c r="A65" s="20"/>
      <c r="B65" s="54"/>
      <c r="C65" s="229" t="s">
        <v>439</v>
      </c>
      <c r="D65" s="106"/>
      <c r="E65" s="106"/>
      <c r="F65" s="106"/>
      <c r="G65" s="106"/>
      <c r="H65" s="106"/>
      <c r="I65" s="6"/>
      <c r="J65" s="104"/>
      <c r="K65" s="5"/>
      <c r="L65" s="4"/>
    </row>
    <row r="66" spans="1:12" s="99" customFormat="1" ht="34.5" customHeight="1">
      <c r="A66" s="20"/>
      <c r="B66" s="54"/>
      <c r="C66" s="228"/>
      <c r="D66" s="284" t="s">
        <v>438</v>
      </c>
      <c r="E66" s="284"/>
      <c r="F66" s="284"/>
      <c r="G66" s="284"/>
      <c r="H66" s="284"/>
      <c r="I66" s="284"/>
      <c r="J66" s="284"/>
      <c r="K66" s="284"/>
      <c r="L66" s="284"/>
    </row>
    <row r="67" spans="1:12" s="99" customFormat="1" ht="34.5" customHeight="1">
      <c r="A67" s="20"/>
      <c r="B67" s="54"/>
      <c r="C67" s="227"/>
      <c r="D67" s="263" t="s">
        <v>437</v>
      </c>
      <c r="E67" s="263"/>
      <c r="F67" s="263"/>
      <c r="G67" s="263"/>
      <c r="H67" s="263"/>
      <c r="I67" s="263"/>
      <c r="J67" s="263"/>
      <c r="K67" s="263"/>
      <c r="L67" s="263"/>
    </row>
    <row r="68" spans="1:12" s="99" customFormat="1" ht="34.5" customHeight="1">
      <c r="A68" s="20"/>
      <c r="B68" s="54"/>
      <c r="C68" s="227"/>
      <c r="D68" s="263" t="s">
        <v>436</v>
      </c>
      <c r="E68" s="263"/>
      <c r="F68" s="263"/>
      <c r="G68" s="263"/>
      <c r="H68" s="263"/>
      <c r="I68" s="263"/>
      <c r="J68" s="263"/>
      <c r="K68" s="263"/>
      <c r="L68" s="263"/>
    </row>
    <row r="69" spans="1:12" s="99" customFormat="1" ht="34.5" customHeight="1">
      <c r="A69" s="20"/>
      <c r="B69" s="54"/>
      <c r="C69" s="227"/>
      <c r="D69" s="263" t="s">
        <v>435</v>
      </c>
      <c r="E69" s="263"/>
      <c r="F69" s="263"/>
      <c r="G69" s="263"/>
      <c r="H69" s="263"/>
      <c r="I69" s="263"/>
      <c r="J69" s="263"/>
      <c r="K69" s="263"/>
      <c r="L69" s="263"/>
    </row>
    <row r="70" spans="1:12" s="99" customFormat="1" ht="34.5" customHeight="1">
      <c r="A70" s="20"/>
      <c r="B70" s="54"/>
      <c r="C70" s="227"/>
      <c r="D70" s="263" t="s">
        <v>434</v>
      </c>
      <c r="E70" s="263"/>
      <c r="F70" s="263"/>
      <c r="G70" s="263"/>
      <c r="H70" s="263"/>
      <c r="I70" s="263"/>
      <c r="J70" s="263"/>
      <c r="K70" s="263"/>
      <c r="L70" s="263"/>
    </row>
    <row r="71" spans="1:12" s="99" customFormat="1">
      <c r="A71" s="20"/>
      <c r="B71" s="23"/>
      <c r="C71" s="108"/>
      <c r="D71" s="108"/>
      <c r="E71" s="108"/>
      <c r="F71" s="108"/>
      <c r="G71" s="108"/>
      <c r="H71" s="107"/>
      <c r="I71" s="107"/>
      <c r="J71" s="4"/>
      <c r="K71" s="5"/>
      <c r="L71" s="4"/>
    </row>
    <row r="72" spans="1:12" s="221" customFormat="1">
      <c r="A72" s="225"/>
      <c r="B72" s="23"/>
      <c r="C72" s="224" t="s">
        <v>433</v>
      </c>
      <c r="F72" s="137"/>
      <c r="G72" s="224"/>
      <c r="H72" s="222" t="s">
        <v>432</v>
      </c>
      <c r="I72" s="222"/>
      <c r="J72" s="222" t="s">
        <v>431</v>
      </c>
      <c r="K72" s="223"/>
      <c r="L72" s="222"/>
    </row>
    <row r="73" spans="1:12" s="99" customFormat="1">
      <c r="A73" s="20"/>
      <c r="B73" s="54"/>
      <c r="C73" s="220"/>
      <c r="D73" s="108"/>
      <c r="E73" s="108"/>
      <c r="F73" s="108"/>
      <c r="G73" s="108"/>
      <c r="H73" s="107"/>
      <c r="I73" s="106"/>
      <c r="J73" s="4"/>
      <c r="K73" s="5"/>
      <c r="L73" s="219"/>
    </row>
    <row r="74" spans="1:12" s="99" customFormat="1">
      <c r="A74" s="20"/>
      <c r="B74" s="54"/>
      <c r="C74" s="100"/>
      <c r="D74" s="100"/>
      <c r="E74" s="100"/>
      <c r="F74" s="100"/>
      <c r="G74" s="100"/>
      <c r="H74" s="100"/>
      <c r="I74" s="100"/>
      <c r="J74" s="100"/>
      <c r="K74" s="101"/>
      <c r="L74" s="100"/>
    </row>
    <row r="75" spans="1:12" s="99" customFormat="1">
      <c r="A75" s="20"/>
      <c r="B75" s="54"/>
      <c r="C75" s="103"/>
      <c r="D75" s="108"/>
      <c r="E75" s="108"/>
      <c r="F75" s="108"/>
      <c r="G75" s="108"/>
      <c r="H75" s="107"/>
      <c r="I75" s="106"/>
      <c r="J75" s="4"/>
      <c r="K75" s="5"/>
      <c r="L75" s="219"/>
    </row>
    <row r="76" spans="1:12" s="99" customFormat="1">
      <c r="A76" s="20"/>
      <c r="B76" s="54"/>
      <c r="C76" s="103"/>
      <c r="D76" s="108"/>
      <c r="E76" s="108"/>
      <c r="F76" s="108"/>
      <c r="G76" s="108"/>
      <c r="H76" s="107"/>
      <c r="I76" s="106"/>
      <c r="J76" s="4"/>
      <c r="K76" s="5"/>
      <c r="L76" s="219"/>
    </row>
    <row r="77" spans="1:12" s="99" customFormat="1">
      <c r="A77" s="20"/>
      <c r="B77" s="54"/>
      <c r="C77" s="264" t="s">
        <v>430</v>
      </c>
      <c r="D77" s="264"/>
      <c r="E77" s="264"/>
      <c r="F77" s="264"/>
      <c r="G77" s="264"/>
      <c r="H77" s="264" t="s">
        <v>429</v>
      </c>
      <c r="I77" s="264"/>
      <c r="J77" s="264" t="s">
        <v>428</v>
      </c>
      <c r="K77" s="264"/>
      <c r="L77" s="264"/>
    </row>
    <row r="78" spans="1:12" s="99" customFormat="1">
      <c r="A78" s="20"/>
      <c r="B78" s="54"/>
      <c r="C78" s="264" t="s">
        <v>427</v>
      </c>
      <c r="D78" s="264"/>
      <c r="E78" s="264"/>
      <c r="F78" s="264"/>
      <c r="G78" s="264"/>
      <c r="H78" s="264" t="s">
        <v>426</v>
      </c>
      <c r="I78" s="264"/>
      <c r="J78" s="264" t="s">
        <v>425</v>
      </c>
      <c r="K78" s="264"/>
      <c r="L78" s="264"/>
    </row>
    <row r="79" spans="1:12" s="99" customFormat="1">
      <c r="A79" s="20"/>
      <c r="B79" s="54"/>
      <c r="C79" s="264" t="s">
        <v>424</v>
      </c>
      <c r="D79" s="264"/>
      <c r="E79" s="264"/>
      <c r="F79" s="264"/>
      <c r="G79" s="264"/>
      <c r="H79" s="264" t="s">
        <v>423</v>
      </c>
      <c r="I79" s="264"/>
      <c r="J79" s="264" t="s">
        <v>422</v>
      </c>
      <c r="K79" s="264"/>
      <c r="L79" s="264"/>
    </row>
    <row r="80" spans="1:12" s="99" customFormat="1">
      <c r="A80" s="20"/>
      <c r="B80" s="54"/>
      <c r="C80" s="264" t="s">
        <v>421</v>
      </c>
      <c r="D80" s="264"/>
      <c r="E80" s="264"/>
      <c r="F80" s="264"/>
      <c r="G80" s="264"/>
      <c r="H80" s="264" t="s">
        <v>420</v>
      </c>
      <c r="I80" s="264"/>
      <c r="J80" s="264" t="s">
        <v>419</v>
      </c>
      <c r="K80" s="264"/>
      <c r="L80" s="264"/>
    </row>
    <row r="81" spans="1:12" s="99" customFormat="1">
      <c r="A81" s="20"/>
      <c r="B81" s="54"/>
      <c r="C81" s="264" t="s">
        <v>418</v>
      </c>
      <c r="D81" s="264"/>
      <c r="E81" s="264"/>
      <c r="F81" s="264"/>
      <c r="G81" s="264"/>
      <c r="H81" s="106"/>
      <c r="I81" s="106"/>
    </row>
    <row r="82" spans="1:12" s="99" customFormat="1">
      <c r="A82" s="20"/>
      <c r="C82" s="264" t="s">
        <v>417</v>
      </c>
      <c r="D82" s="264"/>
      <c r="E82" s="264"/>
      <c r="F82" s="264"/>
      <c r="G82" s="264"/>
      <c r="J82" s="218"/>
      <c r="K82" s="218"/>
      <c r="L82" s="218"/>
    </row>
    <row r="83" spans="1:12" s="99" customFormat="1">
      <c r="A83" s="20"/>
      <c r="B83" s="54"/>
      <c r="C83" s="264" t="s">
        <v>416</v>
      </c>
      <c r="D83" s="264"/>
      <c r="E83" s="264"/>
      <c r="F83" s="264"/>
      <c r="H83"/>
      <c r="I83"/>
    </row>
    <row r="84" spans="1:12" s="99" customFormat="1">
      <c r="A84" s="20"/>
      <c r="B84" s="54"/>
      <c r="C84" s="264" t="s">
        <v>415</v>
      </c>
      <c r="D84" s="264"/>
      <c r="E84" s="264"/>
      <c r="F84" s="264"/>
      <c r="H84" s="106"/>
      <c r="I84" s="106"/>
      <c r="J84" s="218"/>
      <c r="K84" s="218"/>
      <c r="L84" s="218"/>
    </row>
    <row r="85" spans="1:12" s="99" customFormat="1">
      <c r="A85" s="20"/>
      <c r="B85" s="54"/>
      <c r="C85" s="264" t="s">
        <v>414</v>
      </c>
      <c r="D85" s="264"/>
      <c r="E85" s="264"/>
      <c r="F85" s="264"/>
      <c r="G85" s="106"/>
      <c r="H85" s="106"/>
      <c r="I85" s="106"/>
      <c r="J85" s="218"/>
      <c r="K85" s="218"/>
      <c r="L85" s="218"/>
    </row>
    <row r="86" spans="1:12" s="99" customFormat="1">
      <c r="A86" s="20"/>
      <c r="B86" s="54"/>
      <c r="C86" s="264" t="s">
        <v>413</v>
      </c>
      <c r="D86" s="264"/>
      <c r="E86" s="264"/>
      <c r="F86" s="264"/>
      <c r="G86" s="106"/>
      <c r="H86" s="106"/>
      <c r="I86" s="106"/>
      <c r="J86" s="218"/>
      <c r="K86" s="218"/>
      <c r="L86" s="218"/>
    </row>
    <row r="87" spans="1:12" s="99" customFormat="1">
      <c r="A87" s="20"/>
      <c r="B87" s="54"/>
      <c r="C87" s="264" t="s">
        <v>412</v>
      </c>
      <c r="D87" s="264"/>
      <c r="E87" s="264"/>
      <c r="F87" s="264"/>
      <c r="G87" s="106"/>
      <c r="H87" s="106"/>
      <c r="I87" s="106"/>
      <c r="J87" s="103"/>
      <c r="K87" s="140"/>
      <c r="L87" s="4"/>
    </row>
    <row r="88" spans="1:12" s="99" customFormat="1">
      <c r="A88" s="20"/>
      <c r="B88" s="54"/>
      <c r="C88" s="264" t="s">
        <v>411</v>
      </c>
      <c r="D88" s="264"/>
      <c r="E88" s="264"/>
      <c r="F88" s="264"/>
      <c r="G88" s="264"/>
      <c r="H88" s="106"/>
      <c r="I88" s="106"/>
      <c r="J88" s="103"/>
      <c r="K88" s="140"/>
      <c r="L88" s="4"/>
    </row>
    <row r="89" spans="1:12" s="99" customFormat="1">
      <c r="A89" s="20"/>
      <c r="B89" s="54"/>
      <c r="H89" s="106"/>
      <c r="I89" s="106"/>
      <c r="J89" s="103"/>
      <c r="K89" s="140"/>
      <c r="L89" s="4"/>
    </row>
    <row r="90" spans="1:12" s="99" customFormat="1">
      <c r="A90" s="20"/>
      <c r="B90" s="54"/>
      <c r="C90" s="100"/>
      <c r="D90" s="100"/>
      <c r="E90" s="100"/>
      <c r="F90" s="100"/>
      <c r="G90" s="100"/>
      <c r="H90" s="100"/>
      <c r="I90" s="100"/>
      <c r="J90" s="100"/>
      <c r="K90" s="101"/>
      <c r="L90" s="100"/>
    </row>
    <row r="91" spans="1:12" s="99" customFormat="1">
      <c r="A91" s="20"/>
      <c r="B91" s="217" t="s">
        <v>410</v>
      </c>
      <c r="C91" s="216"/>
      <c r="D91" s="96"/>
      <c r="E91" s="96"/>
      <c r="F91" s="96"/>
      <c r="G91" s="96"/>
      <c r="H91" s="95"/>
      <c r="I91" s="95"/>
      <c r="J91" s="89"/>
      <c r="K91" s="89"/>
      <c r="L91" s="89"/>
    </row>
    <row r="92" spans="1:12" s="99" customFormat="1">
      <c r="A92" s="20"/>
      <c r="B92" s="54"/>
      <c r="C92" s="18"/>
      <c r="D92" s="8"/>
      <c r="E92" s="8"/>
      <c r="F92" s="8"/>
      <c r="G92" s="8"/>
      <c r="H92" s="29"/>
      <c r="I92" s="29"/>
      <c r="J92" s="93"/>
      <c r="K92" s="27"/>
      <c r="L92" s="93"/>
    </row>
    <row r="93" spans="1:12" s="99" customFormat="1">
      <c r="A93" s="20"/>
      <c r="B93" s="215" t="s">
        <v>409</v>
      </c>
      <c r="C93" s="18"/>
      <c r="D93" s="8"/>
      <c r="E93" s="8"/>
      <c r="F93" s="8"/>
      <c r="G93" s="8"/>
      <c r="H93" s="29"/>
      <c r="I93" s="29"/>
      <c r="J93" s="93"/>
      <c r="K93" s="93"/>
      <c r="L93" s="93"/>
    </row>
    <row r="94" spans="1:12" s="99" customFormat="1" ht="18.75" customHeight="1">
      <c r="A94" s="20"/>
      <c r="B94" s="23"/>
      <c r="C94" s="18"/>
      <c r="D94" s="8"/>
      <c r="E94" s="8"/>
      <c r="F94" s="8"/>
      <c r="G94" s="8"/>
      <c r="H94" s="29"/>
      <c r="I94" s="29"/>
      <c r="J94" s="89"/>
      <c r="K94" s="89"/>
      <c r="L94" s="121"/>
    </row>
    <row r="95" spans="1:12" s="99" customFormat="1">
      <c r="A95" s="20"/>
      <c r="B95" s="23"/>
      <c r="C95" s="18"/>
      <c r="D95" s="8"/>
      <c r="E95" s="8"/>
      <c r="F95" s="8"/>
      <c r="G95" s="8"/>
      <c r="H95" s="29"/>
      <c r="I95" s="29"/>
      <c r="J95" s="214" t="s">
        <v>56</v>
      </c>
      <c r="K95" s="213"/>
      <c r="L95" s="211" t="s">
        <v>533</v>
      </c>
    </row>
    <row r="96" spans="1:12" s="99" customFormat="1">
      <c r="A96" s="20"/>
      <c r="B96" s="54"/>
      <c r="C96" s="8"/>
      <c r="D96" s="8"/>
      <c r="E96" s="8"/>
      <c r="F96" s="8"/>
      <c r="G96" s="8"/>
      <c r="H96" s="29"/>
      <c r="I96" s="53" t="s">
        <v>47</v>
      </c>
      <c r="J96" s="52"/>
      <c r="K96" s="212"/>
      <c r="L96" s="211" t="s">
        <v>497</v>
      </c>
    </row>
    <row r="97" spans="1:22" s="99" customFormat="1" ht="54" customHeight="1">
      <c r="A97" s="174" t="s">
        <v>408</v>
      </c>
      <c r="B97" s="54"/>
      <c r="C97" s="265" t="s">
        <v>407</v>
      </c>
      <c r="D97" s="266"/>
      <c r="E97" s="266"/>
      <c r="F97" s="266"/>
      <c r="G97" s="266"/>
      <c r="H97" s="267"/>
      <c r="I97" s="210" t="s">
        <v>406</v>
      </c>
      <c r="J97" s="161" t="s">
        <v>503</v>
      </c>
      <c r="K97" s="209"/>
      <c r="L97" s="208"/>
    </row>
    <row r="98" spans="1:22" s="99" customFormat="1">
      <c r="A98" s="20"/>
      <c r="B98" s="206"/>
      <c r="C98" s="18"/>
      <c r="D98" s="8"/>
      <c r="E98" s="8"/>
      <c r="F98" s="8"/>
      <c r="G98" s="8"/>
      <c r="H98" s="29"/>
      <c r="I98" s="29"/>
      <c r="J98" s="93"/>
      <c r="K98" s="93"/>
      <c r="L98" s="28"/>
    </row>
    <row r="99" spans="1:22" s="99" customFormat="1">
      <c r="A99" s="20"/>
      <c r="B99" s="206"/>
      <c r="C99" s="18"/>
      <c r="D99" s="8"/>
      <c r="E99" s="8"/>
      <c r="F99" s="8"/>
      <c r="G99" s="8"/>
      <c r="H99" s="29"/>
      <c r="I99" s="29"/>
      <c r="J99" s="93"/>
      <c r="K99" s="93"/>
      <c r="L99" s="28"/>
    </row>
    <row r="100" spans="1:22" s="99" customFormat="1">
      <c r="A100" s="20"/>
      <c r="B100" s="206"/>
      <c r="C100" s="18"/>
      <c r="D100" s="8"/>
      <c r="E100" s="8"/>
      <c r="F100" s="8"/>
      <c r="G100" s="8"/>
      <c r="H100" s="29"/>
      <c r="I100" s="29"/>
      <c r="J100" s="93"/>
      <c r="K100" s="93"/>
      <c r="L100" s="28"/>
    </row>
    <row r="101" spans="1:22">
      <c r="A101" s="20"/>
      <c r="B101" s="23" t="s">
        <v>404</v>
      </c>
      <c r="C101" s="23"/>
      <c r="D101" s="23"/>
      <c r="E101" s="23"/>
      <c r="F101" s="23"/>
      <c r="G101" s="23"/>
      <c r="H101" s="22"/>
      <c r="I101" s="22"/>
      <c r="L101" s="58"/>
      <c r="M101" s="2"/>
      <c r="N101" s="2"/>
      <c r="O101" s="2"/>
      <c r="P101" s="2"/>
      <c r="Q101" s="2"/>
      <c r="R101" s="2"/>
      <c r="S101" s="2"/>
      <c r="T101" s="2"/>
      <c r="U101" s="2"/>
      <c r="V101" s="2"/>
    </row>
    <row r="102" spans="1:22">
      <c r="A102" s="20"/>
      <c r="B102" s="23"/>
      <c r="C102" s="23"/>
      <c r="D102" s="23"/>
      <c r="E102" s="23"/>
      <c r="F102" s="23"/>
      <c r="G102" s="23"/>
      <c r="H102" s="22"/>
      <c r="I102" s="22"/>
      <c r="L102" s="121"/>
      <c r="M102" s="2"/>
      <c r="N102" s="2"/>
      <c r="O102" s="2"/>
      <c r="P102" s="2"/>
      <c r="Q102" s="2"/>
      <c r="R102" s="2"/>
      <c r="S102" s="2"/>
      <c r="T102" s="2"/>
      <c r="U102" s="2"/>
      <c r="V102" s="2"/>
    </row>
    <row r="103" spans="1:22" ht="34.5" customHeight="1">
      <c r="A103" s="20"/>
      <c r="B103" s="23"/>
      <c r="C103" s="8"/>
      <c r="D103" s="8"/>
      <c r="F103" s="8"/>
      <c r="G103" s="8"/>
      <c r="H103" s="29"/>
      <c r="J103" s="57" t="s">
        <v>56</v>
      </c>
      <c r="K103" s="136"/>
      <c r="L103" s="55" t="s">
        <v>533</v>
      </c>
      <c r="M103" s="2"/>
      <c r="N103" s="2"/>
      <c r="O103" s="2"/>
      <c r="P103" s="2"/>
      <c r="Q103" s="2"/>
      <c r="R103" s="2"/>
      <c r="S103" s="2"/>
      <c r="T103" s="2"/>
      <c r="U103" s="2"/>
      <c r="V103" s="2"/>
    </row>
    <row r="104" spans="1:22" ht="20.25" customHeight="1">
      <c r="A104" s="20"/>
      <c r="B104" s="54"/>
      <c r="C104" s="18"/>
      <c r="D104" s="8"/>
      <c r="F104" s="8"/>
      <c r="G104" s="8"/>
      <c r="H104" s="29"/>
      <c r="I104" s="53" t="s">
        <v>385</v>
      </c>
      <c r="J104" s="52"/>
      <c r="K104" s="135"/>
      <c r="L104" s="50" t="s">
        <v>497</v>
      </c>
      <c r="M104" s="2"/>
      <c r="N104" s="2"/>
      <c r="O104" s="2"/>
      <c r="P104" s="2"/>
      <c r="Q104" s="2"/>
      <c r="R104" s="2"/>
      <c r="S104" s="2"/>
      <c r="T104" s="2"/>
      <c r="U104" s="2"/>
      <c r="V104" s="2"/>
    </row>
    <row r="105" spans="1:22" s="13" customFormat="1" ht="34.5" customHeight="1">
      <c r="A105" s="174" t="s">
        <v>399</v>
      </c>
      <c r="B105" s="54"/>
      <c r="C105" s="273" t="s">
        <v>403</v>
      </c>
      <c r="D105" s="274"/>
      <c r="E105" s="270" t="s">
        <v>397</v>
      </c>
      <c r="F105" s="271"/>
      <c r="G105" s="271"/>
      <c r="H105" s="272"/>
      <c r="I105" s="300" t="s">
        <v>402</v>
      </c>
      <c r="J105" s="205">
        <f t="shared" ref="J105:J117" si="0">IF(SUM(L105:L105)=0,IF(COUNTIF(L105:L105,"未確認")&gt;0,"未確認",IF(COUNTIF(L105:L105,"~*")&gt;0,"*",SUM(L105:L105))),SUM(L105:L105))</f>
        <v>0</v>
      </c>
      <c r="K105" s="204" t="str">
        <f>IF(OR(COUNTIF(L105:L105,"未確認")&gt;0,COUNTIF(L105:L105,"~*")&gt;0),"※","")</f>
        <v/>
      </c>
      <c r="L105" s="203">
        <v>0</v>
      </c>
    </row>
    <row r="106" spans="1:22" s="13" customFormat="1" ht="34.5" customHeight="1">
      <c r="A106" s="174" t="s">
        <v>401</v>
      </c>
      <c r="B106" s="25"/>
      <c r="C106" s="275"/>
      <c r="D106" s="276"/>
      <c r="E106" s="303"/>
      <c r="F106" s="304"/>
      <c r="G106" s="305" t="s">
        <v>400</v>
      </c>
      <c r="H106" s="306"/>
      <c r="I106" s="301"/>
      <c r="J106" s="205">
        <f t="shared" si="0"/>
        <v>0</v>
      </c>
      <c r="K106" s="204" t="str">
        <f>IF(OR(COUNTIF(L106:L106,"未確認")&gt;0,COUNTIF(L106:L106,"~*")&gt;0),"※","")</f>
        <v/>
      </c>
      <c r="L106" s="203">
        <v>0</v>
      </c>
    </row>
    <row r="107" spans="1:22" s="13" customFormat="1" ht="34.5" customHeight="1">
      <c r="A107" s="174" t="s">
        <v>399</v>
      </c>
      <c r="B107" s="25"/>
      <c r="C107" s="275"/>
      <c r="D107" s="276"/>
      <c r="E107" s="265" t="s">
        <v>396</v>
      </c>
      <c r="F107" s="266"/>
      <c r="G107" s="266"/>
      <c r="H107" s="267"/>
      <c r="I107" s="301"/>
      <c r="J107" s="205">
        <f t="shared" si="0"/>
        <v>0</v>
      </c>
      <c r="K107" s="204" t="str">
        <f>IF(OR(COUNTIF(L107:L107,"未確認")&gt;0,COUNTIF(L107:L107,"~*")&gt;0),"※","")</f>
        <v/>
      </c>
      <c r="L107" s="203">
        <v>0</v>
      </c>
    </row>
    <row r="108" spans="1:22" s="13" customFormat="1" ht="34.5" customHeight="1">
      <c r="A108" s="174" t="s">
        <v>399</v>
      </c>
      <c r="B108" s="25"/>
      <c r="C108" s="277"/>
      <c r="D108" s="278"/>
      <c r="E108" s="307" t="s">
        <v>394</v>
      </c>
      <c r="F108" s="308"/>
      <c r="G108" s="308"/>
      <c r="H108" s="309"/>
      <c r="I108" s="301"/>
      <c r="J108" s="205">
        <f t="shared" si="0"/>
        <v>0</v>
      </c>
      <c r="K108" s="204" t="str">
        <f t="shared" ref="K108:K117" si="1">IF(OR(COUNTIF(L107:L107,"未確認")&gt;0,COUNTIF(L107:L107,"~*")&gt;0),"※","")</f>
        <v/>
      </c>
      <c r="L108" s="203">
        <v>0</v>
      </c>
    </row>
    <row r="109" spans="1:22" s="13" customFormat="1" ht="34.5" customHeight="1">
      <c r="A109" s="174" t="s">
        <v>395</v>
      </c>
      <c r="B109" s="25"/>
      <c r="C109" s="273" t="s">
        <v>398</v>
      </c>
      <c r="D109" s="274"/>
      <c r="E109" s="273" t="s">
        <v>397</v>
      </c>
      <c r="F109" s="279"/>
      <c r="G109" s="279"/>
      <c r="H109" s="274"/>
      <c r="I109" s="301"/>
      <c r="J109" s="205">
        <f t="shared" si="0"/>
        <v>60</v>
      </c>
      <c r="K109" s="204" t="str">
        <f t="shared" si="1"/>
        <v/>
      </c>
      <c r="L109" s="203">
        <v>60</v>
      </c>
    </row>
    <row r="110" spans="1:22" s="13" customFormat="1" ht="34.5" customHeight="1">
      <c r="A110" s="174" t="s">
        <v>393</v>
      </c>
      <c r="B110" s="25"/>
      <c r="C110" s="275"/>
      <c r="D110" s="276"/>
      <c r="E110" s="280"/>
      <c r="F110" s="281"/>
      <c r="G110" s="265" t="s">
        <v>392</v>
      </c>
      <c r="H110" s="267"/>
      <c r="I110" s="301"/>
      <c r="J110" s="205">
        <f t="shared" si="0"/>
        <v>60</v>
      </c>
      <c r="K110" s="204" t="str">
        <f t="shared" si="1"/>
        <v/>
      </c>
      <c r="L110" s="203">
        <v>60</v>
      </c>
    </row>
    <row r="111" spans="1:22" s="13" customFormat="1" ht="34.5" customHeight="1">
      <c r="A111" s="174" t="s">
        <v>391</v>
      </c>
      <c r="B111" s="25"/>
      <c r="C111" s="275"/>
      <c r="D111" s="276"/>
      <c r="E111" s="280"/>
      <c r="F111" s="304"/>
      <c r="G111" s="265" t="s">
        <v>390</v>
      </c>
      <c r="H111" s="267"/>
      <c r="I111" s="301"/>
      <c r="J111" s="205">
        <f t="shared" si="0"/>
        <v>0</v>
      </c>
      <c r="K111" s="204" t="str">
        <f t="shared" si="1"/>
        <v/>
      </c>
      <c r="L111" s="203">
        <v>0</v>
      </c>
    </row>
    <row r="112" spans="1:22" s="13" customFormat="1" ht="34.5" customHeight="1">
      <c r="A112" s="174" t="s">
        <v>395</v>
      </c>
      <c r="B112" s="25"/>
      <c r="C112" s="275"/>
      <c r="D112" s="276"/>
      <c r="E112" s="273" t="s">
        <v>396</v>
      </c>
      <c r="F112" s="279"/>
      <c r="G112" s="279"/>
      <c r="H112" s="274"/>
      <c r="I112" s="301"/>
      <c r="J112" s="205">
        <f t="shared" si="0"/>
        <v>60</v>
      </c>
      <c r="K112" s="204" t="str">
        <f t="shared" si="1"/>
        <v/>
      </c>
      <c r="L112" s="203">
        <v>60</v>
      </c>
    </row>
    <row r="113" spans="1:22" s="13" customFormat="1" ht="34.5" customHeight="1">
      <c r="A113" s="174" t="s">
        <v>393</v>
      </c>
      <c r="B113" s="25"/>
      <c r="C113" s="275"/>
      <c r="D113" s="276"/>
      <c r="E113" s="280"/>
      <c r="F113" s="281"/>
      <c r="G113" s="265" t="s">
        <v>392</v>
      </c>
      <c r="H113" s="267"/>
      <c r="I113" s="301"/>
      <c r="J113" s="205">
        <f t="shared" si="0"/>
        <v>60</v>
      </c>
      <c r="K113" s="204" t="str">
        <f t="shared" si="1"/>
        <v/>
      </c>
      <c r="L113" s="203">
        <v>60</v>
      </c>
    </row>
    <row r="114" spans="1:22" s="13" customFormat="1" ht="34.5" customHeight="1">
      <c r="A114" s="174" t="s">
        <v>391</v>
      </c>
      <c r="B114" s="25"/>
      <c r="C114" s="275"/>
      <c r="D114" s="276"/>
      <c r="E114" s="303"/>
      <c r="F114" s="304"/>
      <c r="G114" s="265" t="s">
        <v>390</v>
      </c>
      <c r="H114" s="267"/>
      <c r="I114" s="301"/>
      <c r="J114" s="205">
        <f t="shared" si="0"/>
        <v>0</v>
      </c>
      <c r="K114" s="204" t="str">
        <f t="shared" si="1"/>
        <v/>
      </c>
      <c r="L114" s="203">
        <v>0</v>
      </c>
    </row>
    <row r="115" spans="1:22" s="13" customFormat="1" ht="34.5" customHeight="1">
      <c r="A115" s="174" t="s">
        <v>395</v>
      </c>
      <c r="B115" s="25"/>
      <c r="C115" s="275"/>
      <c r="D115" s="276"/>
      <c r="E115" s="310" t="s">
        <v>394</v>
      </c>
      <c r="F115" s="311"/>
      <c r="G115" s="311"/>
      <c r="H115" s="312"/>
      <c r="I115" s="301"/>
      <c r="J115" s="205">
        <f t="shared" si="0"/>
        <v>60</v>
      </c>
      <c r="K115" s="204" t="str">
        <f t="shared" si="1"/>
        <v/>
      </c>
      <c r="L115" s="203">
        <v>60</v>
      </c>
    </row>
    <row r="116" spans="1:22" s="13" customFormat="1" ht="34.5" customHeight="1">
      <c r="A116" s="174" t="s">
        <v>393</v>
      </c>
      <c r="B116" s="25"/>
      <c r="C116" s="275"/>
      <c r="D116" s="276"/>
      <c r="E116" s="268"/>
      <c r="F116" s="269"/>
      <c r="G116" s="307" t="s">
        <v>392</v>
      </c>
      <c r="H116" s="309"/>
      <c r="I116" s="301"/>
      <c r="J116" s="205">
        <f t="shared" si="0"/>
        <v>60</v>
      </c>
      <c r="K116" s="204" t="str">
        <f t="shared" si="1"/>
        <v/>
      </c>
      <c r="L116" s="203">
        <v>60</v>
      </c>
    </row>
    <row r="117" spans="1:22" s="13" customFormat="1" ht="34.5" customHeight="1">
      <c r="A117" s="174" t="s">
        <v>391</v>
      </c>
      <c r="B117" s="25"/>
      <c r="C117" s="277"/>
      <c r="D117" s="278"/>
      <c r="E117" s="318"/>
      <c r="F117" s="319"/>
      <c r="G117" s="307" t="s">
        <v>390</v>
      </c>
      <c r="H117" s="309"/>
      <c r="I117" s="301"/>
      <c r="J117" s="205">
        <f t="shared" si="0"/>
        <v>0</v>
      </c>
      <c r="K117" s="204" t="str">
        <f t="shared" si="1"/>
        <v/>
      </c>
      <c r="L117" s="203">
        <v>0</v>
      </c>
    </row>
    <row r="118" spans="1:22" s="13" customFormat="1" ht="315" customHeight="1">
      <c r="A118" s="174" t="s">
        <v>389</v>
      </c>
      <c r="B118" s="25"/>
      <c r="C118" s="305" t="s">
        <v>388</v>
      </c>
      <c r="D118" s="320"/>
      <c r="E118" s="320"/>
      <c r="F118" s="320"/>
      <c r="G118" s="320"/>
      <c r="H118" s="306"/>
      <c r="I118" s="302"/>
      <c r="J118" s="202"/>
      <c r="K118" s="201" t="s">
        <v>387</v>
      </c>
      <c r="L118" s="200" t="s">
        <v>41</v>
      </c>
    </row>
    <row r="119" spans="1:22" s="21" customFormat="1">
      <c r="A119" s="20"/>
      <c r="B119" s="23"/>
      <c r="C119" s="23"/>
      <c r="D119" s="23"/>
      <c r="E119" s="23"/>
      <c r="F119" s="23"/>
      <c r="G119" s="23"/>
      <c r="H119" s="22"/>
      <c r="I119" s="22"/>
      <c r="J119" s="16"/>
      <c r="K119" s="15"/>
      <c r="L119" s="14"/>
    </row>
    <row r="120" spans="1:22" s="13" customFormat="1">
      <c r="A120" s="20"/>
      <c r="B120" s="25"/>
      <c r="C120" s="18"/>
      <c r="D120" s="18"/>
      <c r="E120" s="18"/>
      <c r="F120" s="18"/>
      <c r="G120" s="18"/>
      <c r="H120" s="17"/>
      <c r="I120" s="17"/>
      <c r="J120" s="16"/>
      <c r="K120" s="15"/>
      <c r="L120" s="14"/>
    </row>
    <row r="121" spans="1:22" s="99" customFormat="1">
      <c r="A121" s="20"/>
      <c r="B121" s="54"/>
      <c r="C121" s="18"/>
      <c r="D121" s="8"/>
      <c r="E121" s="8"/>
      <c r="F121" s="8"/>
      <c r="G121" s="8"/>
      <c r="H121" s="29"/>
      <c r="I121" s="29"/>
      <c r="J121" s="93"/>
      <c r="K121" s="27"/>
      <c r="L121" s="28"/>
    </row>
    <row r="122" spans="1:22" s="21" customFormat="1">
      <c r="A122" s="20"/>
      <c r="B122" s="23" t="s">
        <v>386</v>
      </c>
      <c r="C122" s="23"/>
      <c r="D122" s="23"/>
      <c r="E122" s="23"/>
      <c r="F122" s="23"/>
      <c r="G122" s="23"/>
      <c r="H122" s="22"/>
      <c r="I122" s="22"/>
      <c r="J122" s="16"/>
      <c r="K122" s="15"/>
      <c r="L122" s="14"/>
    </row>
    <row r="123" spans="1:22">
      <c r="A123" s="20"/>
      <c r="B123" s="23"/>
      <c r="C123" s="23"/>
      <c r="D123" s="23"/>
      <c r="E123" s="23"/>
      <c r="F123" s="23"/>
      <c r="G123" s="23"/>
      <c r="H123" s="22"/>
      <c r="I123" s="22"/>
      <c r="L123" s="121"/>
      <c r="M123" s="2"/>
      <c r="N123" s="2"/>
      <c r="O123" s="2"/>
      <c r="P123" s="2"/>
      <c r="Q123" s="2"/>
      <c r="R123" s="2"/>
      <c r="S123" s="2"/>
      <c r="T123" s="2"/>
      <c r="U123" s="2"/>
      <c r="V123" s="2"/>
    </row>
    <row r="124" spans="1:22" ht="34.5" customHeight="1">
      <c r="A124" s="20"/>
      <c r="B124" s="23"/>
      <c r="C124" s="8"/>
      <c r="D124" s="8"/>
      <c r="F124" s="8"/>
      <c r="G124" s="8"/>
      <c r="H124" s="29"/>
      <c r="I124" s="53"/>
      <c r="J124" s="199" t="s">
        <v>56</v>
      </c>
      <c r="K124" s="136"/>
      <c r="L124" s="55"/>
      <c r="M124" s="2"/>
      <c r="N124" s="2"/>
      <c r="O124" s="2"/>
      <c r="P124" s="2"/>
      <c r="Q124" s="2"/>
      <c r="R124" s="2"/>
      <c r="S124" s="2"/>
      <c r="T124" s="2"/>
      <c r="U124" s="2"/>
      <c r="V124" s="2"/>
    </row>
    <row r="125" spans="1:22" ht="20.25" customHeight="1">
      <c r="A125" s="20"/>
      <c r="B125" s="54"/>
      <c r="C125" s="8"/>
      <c r="D125" s="8"/>
      <c r="F125" s="8"/>
      <c r="G125" s="8"/>
      <c r="H125" s="29"/>
      <c r="I125" s="53" t="s">
        <v>385</v>
      </c>
      <c r="J125" s="198"/>
      <c r="K125" s="135"/>
      <c r="L125" s="50" t="s">
        <v>533</v>
      </c>
      <c r="M125" s="2"/>
      <c r="N125" s="2"/>
      <c r="O125" s="2"/>
      <c r="P125" s="2"/>
      <c r="Q125" s="2"/>
      <c r="R125" s="2"/>
      <c r="S125" s="2"/>
      <c r="T125" s="2"/>
      <c r="U125" s="2"/>
      <c r="V125" s="2"/>
    </row>
    <row r="126" spans="1:22" s="13" customFormat="1" ht="40.5" customHeight="1">
      <c r="A126" s="174" t="s">
        <v>384</v>
      </c>
      <c r="B126" s="54"/>
      <c r="C126" s="273" t="s">
        <v>383</v>
      </c>
      <c r="D126" s="279"/>
      <c r="E126" s="279"/>
      <c r="F126" s="279"/>
      <c r="G126" s="279"/>
      <c r="H126" s="274"/>
      <c r="I126" s="313" t="s">
        <v>382</v>
      </c>
      <c r="J126" s="197"/>
      <c r="K126" s="150"/>
      <c r="L126" s="190" t="s">
        <v>373</v>
      </c>
    </row>
    <row r="127" spans="1:22" s="13" customFormat="1" ht="40.5" customHeight="1">
      <c r="A127" s="174" t="s">
        <v>380</v>
      </c>
      <c r="B127" s="54"/>
      <c r="C127" s="194"/>
      <c r="D127" s="193"/>
      <c r="E127" s="273" t="s">
        <v>379</v>
      </c>
      <c r="F127" s="279"/>
      <c r="G127" s="279"/>
      <c r="H127" s="274"/>
      <c r="I127" s="314"/>
      <c r="J127" s="178"/>
      <c r="K127" s="145"/>
      <c r="L127" s="49" t="s">
        <v>41</v>
      </c>
    </row>
    <row r="128" spans="1:22" s="13" customFormat="1" ht="40.5" customHeight="1">
      <c r="A128" s="174" t="s">
        <v>372</v>
      </c>
      <c r="B128" s="54"/>
      <c r="C128" s="194"/>
      <c r="D128" s="193"/>
      <c r="E128" s="275"/>
      <c r="F128" s="316"/>
      <c r="G128" s="316"/>
      <c r="H128" s="276"/>
      <c r="I128" s="314"/>
      <c r="J128" s="178"/>
      <c r="K128" s="145"/>
      <c r="L128" s="49" t="s">
        <v>41</v>
      </c>
    </row>
    <row r="129" spans="1:22" s="13" customFormat="1" ht="40.5" customHeight="1">
      <c r="A129" s="174" t="s">
        <v>363</v>
      </c>
      <c r="B129" s="54"/>
      <c r="C129" s="38"/>
      <c r="D129" s="196"/>
      <c r="E129" s="277"/>
      <c r="F129" s="317"/>
      <c r="G129" s="317"/>
      <c r="H129" s="278"/>
      <c r="I129" s="315"/>
      <c r="J129" s="176"/>
      <c r="K129" s="142"/>
      <c r="L129" s="49" t="s">
        <v>41</v>
      </c>
    </row>
    <row r="130" spans="1:22" s="21" customFormat="1">
      <c r="A130" s="20"/>
      <c r="B130" s="23"/>
      <c r="C130" s="23"/>
      <c r="D130" s="23"/>
      <c r="E130" s="23"/>
      <c r="F130" s="23"/>
      <c r="G130" s="23"/>
      <c r="H130" s="22"/>
      <c r="I130" s="22"/>
      <c r="J130" s="16"/>
      <c r="K130" s="15"/>
      <c r="L130" s="14"/>
    </row>
    <row r="131" spans="1:22" s="13" customFormat="1">
      <c r="A131" s="20"/>
      <c r="B131" s="25"/>
      <c r="C131" s="18"/>
      <c r="D131" s="18"/>
      <c r="E131" s="18"/>
      <c r="F131" s="18"/>
      <c r="G131" s="18"/>
      <c r="H131" s="17"/>
      <c r="I131" s="17"/>
      <c r="J131" s="16"/>
      <c r="K131" s="15"/>
      <c r="L131" s="14"/>
    </row>
    <row r="132" spans="1:22" s="99" customFormat="1">
      <c r="A132" s="20"/>
      <c r="B132" s="54"/>
      <c r="C132" s="18"/>
      <c r="D132" s="8"/>
      <c r="E132" s="8"/>
      <c r="F132" s="8"/>
      <c r="G132" s="8"/>
      <c r="H132" s="29"/>
      <c r="I132" s="29"/>
      <c r="J132" s="93"/>
      <c r="K132" s="27"/>
      <c r="L132" s="28"/>
    </row>
    <row r="133" spans="1:22" s="21" customFormat="1">
      <c r="A133" s="195"/>
      <c r="B133" s="23" t="s">
        <v>358</v>
      </c>
      <c r="C133" s="85"/>
      <c r="D133" s="85"/>
      <c r="E133" s="85"/>
      <c r="F133" s="85"/>
      <c r="G133" s="85"/>
      <c r="H133" s="22"/>
      <c r="I133" s="22"/>
      <c r="J133" s="28"/>
      <c r="K133" s="27"/>
      <c r="L133" s="26"/>
    </row>
    <row r="134" spans="1:22">
      <c r="A134" s="20"/>
      <c r="B134" s="23"/>
      <c r="C134" s="23"/>
      <c r="D134" s="23"/>
      <c r="E134" s="23"/>
      <c r="F134" s="23"/>
      <c r="G134" s="23"/>
      <c r="H134" s="22"/>
      <c r="I134" s="22"/>
      <c r="L134" s="121"/>
      <c r="M134" s="2"/>
      <c r="N134" s="2"/>
      <c r="O134" s="2"/>
      <c r="P134" s="2"/>
      <c r="Q134" s="2"/>
      <c r="R134" s="2"/>
      <c r="S134" s="2"/>
      <c r="T134" s="2"/>
      <c r="U134" s="2"/>
      <c r="V134" s="2"/>
    </row>
    <row r="135" spans="1:22" ht="34.5" customHeight="1">
      <c r="A135" s="20"/>
      <c r="B135" s="23"/>
      <c r="C135" s="8"/>
      <c r="D135" s="8"/>
      <c r="F135" s="8"/>
      <c r="G135" s="8"/>
      <c r="H135" s="29"/>
      <c r="I135" s="29"/>
      <c r="J135" s="57" t="s">
        <v>56</v>
      </c>
      <c r="K135" s="136"/>
      <c r="L135" s="55" t="s">
        <v>533</v>
      </c>
      <c r="M135" s="2"/>
      <c r="N135" s="2"/>
      <c r="O135" s="2"/>
      <c r="P135" s="2"/>
      <c r="Q135" s="2"/>
      <c r="R135" s="2"/>
      <c r="S135" s="2"/>
      <c r="T135" s="2"/>
      <c r="U135" s="2"/>
      <c r="V135" s="2"/>
    </row>
    <row r="136" spans="1:22" ht="20.25" customHeight="1">
      <c r="A136" s="20"/>
      <c r="B136" s="54"/>
      <c r="C136" s="18"/>
      <c r="D136" s="8"/>
      <c r="F136" s="8"/>
      <c r="G136" s="8"/>
      <c r="H136" s="29"/>
      <c r="I136" s="53" t="s">
        <v>47</v>
      </c>
      <c r="J136" s="52"/>
      <c r="K136" s="135"/>
      <c r="L136" s="50" t="s">
        <v>497</v>
      </c>
      <c r="M136" s="2"/>
      <c r="N136" s="2"/>
      <c r="O136" s="2"/>
      <c r="P136" s="2"/>
      <c r="Q136" s="2"/>
      <c r="R136" s="2"/>
      <c r="S136" s="2"/>
      <c r="T136" s="2"/>
      <c r="U136" s="2"/>
      <c r="V136" s="2"/>
    </row>
    <row r="137" spans="1:22" s="13" customFormat="1" ht="67.5" customHeight="1">
      <c r="A137" s="174" t="s">
        <v>354</v>
      </c>
      <c r="B137" s="54"/>
      <c r="C137" s="273" t="s">
        <v>357</v>
      </c>
      <c r="D137" s="279"/>
      <c r="E137" s="279"/>
      <c r="F137" s="279"/>
      <c r="G137" s="279"/>
      <c r="H137" s="274"/>
      <c r="I137" s="321" t="s">
        <v>356</v>
      </c>
      <c r="J137" s="180"/>
      <c r="K137" s="150"/>
      <c r="L137" s="190" t="s">
        <v>502</v>
      </c>
    </row>
    <row r="138" spans="1:22" s="13" customFormat="1" ht="34.5" customHeight="1">
      <c r="A138" s="174" t="s">
        <v>354</v>
      </c>
      <c r="B138" s="25"/>
      <c r="C138" s="194"/>
      <c r="D138" s="193"/>
      <c r="E138" s="265" t="s">
        <v>353</v>
      </c>
      <c r="F138" s="266"/>
      <c r="G138" s="266"/>
      <c r="H138" s="267"/>
      <c r="I138" s="321"/>
      <c r="J138" s="178"/>
      <c r="K138" s="145"/>
      <c r="L138" s="187">
        <v>60</v>
      </c>
    </row>
    <row r="139" spans="1:22" s="13" customFormat="1" ht="67.5" customHeight="1">
      <c r="A139" s="174" t="s">
        <v>351</v>
      </c>
      <c r="B139" s="25"/>
      <c r="C139" s="273" t="s">
        <v>350</v>
      </c>
      <c r="D139" s="279"/>
      <c r="E139" s="279"/>
      <c r="F139" s="279"/>
      <c r="G139" s="279"/>
      <c r="H139" s="274"/>
      <c r="I139" s="321"/>
      <c r="J139" s="178"/>
      <c r="K139" s="145"/>
      <c r="L139" s="190" t="s">
        <v>41</v>
      </c>
    </row>
    <row r="140" spans="1:22" s="13" customFormat="1" ht="34.5" customHeight="1">
      <c r="A140" s="174" t="s">
        <v>351</v>
      </c>
      <c r="B140" s="25"/>
      <c r="C140" s="192"/>
      <c r="D140" s="191"/>
      <c r="E140" s="265" t="s">
        <v>348</v>
      </c>
      <c r="F140" s="266"/>
      <c r="G140" s="266"/>
      <c r="H140" s="267"/>
      <c r="I140" s="321"/>
      <c r="J140" s="178"/>
      <c r="K140" s="145"/>
      <c r="L140" s="187">
        <v>0</v>
      </c>
    </row>
    <row r="141" spans="1:22" s="13" customFormat="1" ht="67.5" customHeight="1">
      <c r="A141" s="174" t="s">
        <v>349</v>
      </c>
      <c r="B141" s="25"/>
      <c r="C141" s="273" t="s">
        <v>350</v>
      </c>
      <c r="D141" s="279"/>
      <c r="E141" s="279"/>
      <c r="F141" s="279"/>
      <c r="G141" s="279"/>
      <c r="H141" s="274"/>
      <c r="I141" s="321"/>
      <c r="J141" s="178"/>
      <c r="K141" s="145"/>
      <c r="L141" s="190" t="s">
        <v>41</v>
      </c>
    </row>
    <row r="142" spans="1:22" s="13" customFormat="1" ht="34.5" customHeight="1">
      <c r="A142" s="174" t="s">
        <v>349</v>
      </c>
      <c r="B142" s="25"/>
      <c r="C142" s="189"/>
      <c r="D142" s="188"/>
      <c r="E142" s="265" t="s">
        <v>348</v>
      </c>
      <c r="F142" s="266"/>
      <c r="G142" s="266"/>
      <c r="H142" s="267"/>
      <c r="I142" s="321"/>
      <c r="J142" s="178"/>
      <c r="K142" s="145"/>
      <c r="L142" s="187">
        <v>0</v>
      </c>
    </row>
    <row r="143" spans="1:22" s="13" customFormat="1" ht="34.5" customHeight="1">
      <c r="A143" s="174" t="s">
        <v>347</v>
      </c>
      <c r="B143" s="25"/>
      <c r="C143" s="307" t="s">
        <v>346</v>
      </c>
      <c r="D143" s="308"/>
      <c r="E143" s="308"/>
      <c r="F143" s="308"/>
      <c r="G143" s="308"/>
      <c r="H143" s="309"/>
      <c r="I143" s="321"/>
      <c r="J143" s="176"/>
      <c r="K143" s="142"/>
      <c r="L143" s="187">
        <v>0</v>
      </c>
    </row>
    <row r="144" spans="1:22" s="21" customFormat="1">
      <c r="A144" s="20"/>
      <c r="B144" s="23"/>
      <c r="C144" s="23"/>
      <c r="D144" s="23"/>
      <c r="E144" s="23"/>
      <c r="F144" s="23"/>
      <c r="G144" s="23"/>
      <c r="H144" s="22"/>
      <c r="I144" s="22"/>
      <c r="J144" s="16"/>
      <c r="K144" s="15"/>
      <c r="L144" s="14"/>
    </row>
    <row r="145" spans="1:22" s="21" customFormat="1">
      <c r="A145" s="20"/>
      <c r="B145" s="23"/>
      <c r="C145" s="23"/>
      <c r="D145" s="23"/>
      <c r="E145" s="23"/>
      <c r="F145" s="23"/>
      <c r="G145" s="23"/>
      <c r="H145" s="22"/>
      <c r="I145" s="22"/>
      <c r="J145" s="16"/>
      <c r="K145" s="15"/>
      <c r="L145" s="14"/>
    </row>
    <row r="146" spans="1:22" s="35" customFormat="1">
      <c r="A146" s="20"/>
      <c r="C146" s="8"/>
      <c r="D146" s="8"/>
      <c r="E146" s="8"/>
      <c r="F146" s="8"/>
      <c r="G146" s="8"/>
      <c r="H146" s="29"/>
      <c r="I146" s="29"/>
      <c r="J146" s="28"/>
      <c r="K146" s="27"/>
      <c r="L146" s="26"/>
    </row>
    <row r="147" spans="1:22" s="54" customFormat="1">
      <c r="A147" s="20"/>
      <c r="B147" s="23" t="s">
        <v>344</v>
      </c>
      <c r="C147" s="23"/>
      <c r="D147" s="23"/>
      <c r="E147" s="23"/>
      <c r="F147" s="23"/>
      <c r="G147" s="23"/>
      <c r="H147" s="22"/>
      <c r="I147" s="22"/>
      <c r="J147" s="28"/>
      <c r="K147" s="27"/>
      <c r="L147" s="26"/>
    </row>
    <row r="148" spans="1:22">
      <c r="A148" s="20"/>
      <c r="B148" s="23"/>
      <c r="C148" s="23"/>
      <c r="D148" s="23"/>
      <c r="E148" s="23"/>
      <c r="F148" s="23"/>
      <c r="G148" s="23"/>
      <c r="H148" s="22"/>
      <c r="I148" s="22"/>
      <c r="L148" s="121"/>
      <c r="M148" s="2"/>
      <c r="N148" s="2"/>
      <c r="O148" s="2"/>
      <c r="P148" s="2"/>
      <c r="Q148" s="2"/>
      <c r="R148" s="2"/>
      <c r="S148" s="2"/>
      <c r="T148" s="2"/>
      <c r="U148" s="2"/>
      <c r="V148" s="2"/>
    </row>
    <row r="149" spans="1:22" ht="34.5" customHeight="1">
      <c r="A149" s="20"/>
      <c r="B149" s="23"/>
      <c r="C149" s="8"/>
      <c r="D149" s="8"/>
      <c r="F149" s="8"/>
      <c r="G149" s="8"/>
      <c r="H149" s="29"/>
      <c r="I149" s="29"/>
      <c r="J149" s="57" t="s">
        <v>56</v>
      </c>
      <c r="K149" s="136"/>
      <c r="L149" s="55" t="s">
        <v>533</v>
      </c>
      <c r="M149" s="2"/>
      <c r="N149" s="2"/>
      <c r="O149" s="2"/>
      <c r="P149" s="2"/>
      <c r="Q149" s="2"/>
      <c r="R149" s="2"/>
      <c r="S149" s="2"/>
      <c r="T149" s="2"/>
      <c r="U149" s="2"/>
      <c r="V149" s="2"/>
    </row>
    <row r="150" spans="1:22" ht="20.25" customHeight="1">
      <c r="A150" s="20"/>
      <c r="B150" s="54"/>
      <c r="C150" s="8"/>
      <c r="D150" s="8"/>
      <c r="F150" s="8"/>
      <c r="G150" s="8"/>
      <c r="H150" s="29"/>
      <c r="I150" s="53" t="s">
        <v>47</v>
      </c>
      <c r="J150" s="52"/>
      <c r="K150" s="135"/>
      <c r="L150" s="50" t="s">
        <v>497</v>
      </c>
      <c r="M150" s="2"/>
      <c r="N150" s="2"/>
      <c r="O150" s="2"/>
      <c r="P150" s="2"/>
      <c r="Q150" s="2"/>
      <c r="R150" s="2"/>
      <c r="S150" s="2"/>
      <c r="T150" s="2"/>
      <c r="U150" s="2"/>
      <c r="V150" s="2"/>
    </row>
    <row r="151" spans="1:22" s="13" customFormat="1" ht="106.5" customHeight="1">
      <c r="A151" s="174" t="s">
        <v>345</v>
      </c>
      <c r="B151" s="54"/>
      <c r="C151" s="265" t="s">
        <v>344</v>
      </c>
      <c r="D151" s="266"/>
      <c r="E151" s="266"/>
      <c r="F151" s="266"/>
      <c r="G151" s="266"/>
      <c r="H151" s="267"/>
      <c r="I151" s="64" t="s">
        <v>343</v>
      </c>
      <c r="J151" s="186" t="s">
        <v>501</v>
      </c>
      <c r="K151" s="134"/>
      <c r="L151" s="185"/>
    </row>
    <row r="152" spans="1:22" s="21" customFormat="1">
      <c r="A152" s="20"/>
      <c r="B152" s="23"/>
      <c r="C152" s="23"/>
      <c r="D152" s="23"/>
      <c r="E152" s="23"/>
      <c r="F152" s="23"/>
      <c r="G152" s="23"/>
      <c r="H152" s="22"/>
      <c r="I152" s="22"/>
      <c r="J152" s="16"/>
      <c r="K152" s="15"/>
      <c r="L152" s="26"/>
    </row>
    <row r="153" spans="1:22" s="13" customFormat="1">
      <c r="A153" s="20"/>
      <c r="B153" s="25"/>
      <c r="C153" s="18"/>
      <c r="D153" s="18"/>
      <c r="E153" s="18"/>
      <c r="F153" s="18"/>
      <c r="G153" s="18"/>
      <c r="H153" s="17"/>
      <c r="I153" s="17"/>
      <c r="J153" s="16"/>
      <c r="K153" s="15"/>
      <c r="L153" s="26"/>
    </row>
    <row r="154" spans="1:22" s="21" customFormat="1">
      <c r="A154" s="20"/>
      <c r="B154" s="54"/>
      <c r="C154" s="8"/>
      <c r="D154" s="8"/>
      <c r="E154" s="8"/>
      <c r="F154" s="8"/>
      <c r="G154" s="8"/>
      <c r="H154" s="29"/>
      <c r="I154" s="29"/>
      <c r="J154" s="183"/>
      <c r="K154" s="27"/>
      <c r="L154" s="26"/>
    </row>
    <row r="155" spans="1:22" s="21" customFormat="1">
      <c r="A155" s="131"/>
      <c r="B155" s="23" t="s">
        <v>341</v>
      </c>
      <c r="C155" s="85"/>
      <c r="D155" s="85"/>
      <c r="E155" s="85"/>
      <c r="F155" s="85"/>
      <c r="G155" s="85"/>
      <c r="H155" s="22"/>
      <c r="I155" s="22"/>
      <c r="J155" s="28"/>
      <c r="K155" s="27"/>
      <c r="L155" s="26"/>
    </row>
    <row r="156" spans="1:22">
      <c r="A156" s="20"/>
      <c r="B156" s="23"/>
      <c r="C156" s="23"/>
      <c r="D156" s="23"/>
      <c r="E156" s="23"/>
      <c r="F156" s="23"/>
      <c r="G156" s="23"/>
      <c r="H156" s="22"/>
      <c r="I156" s="22"/>
      <c r="L156" s="121"/>
      <c r="M156" s="2"/>
      <c r="N156" s="2"/>
      <c r="O156" s="2"/>
      <c r="P156" s="2"/>
      <c r="Q156" s="2"/>
      <c r="R156" s="2"/>
      <c r="S156" s="2"/>
      <c r="T156" s="2"/>
      <c r="U156" s="2"/>
      <c r="V156" s="2"/>
    </row>
    <row r="157" spans="1:22" ht="34.5" customHeight="1">
      <c r="A157" s="131"/>
      <c r="B157" s="23"/>
      <c r="C157" s="8"/>
      <c r="D157" s="8"/>
      <c r="F157" s="8"/>
      <c r="G157" s="8"/>
      <c r="H157" s="29"/>
      <c r="I157" s="29"/>
      <c r="J157" s="57" t="s">
        <v>56</v>
      </c>
      <c r="K157" s="136"/>
      <c r="L157" s="55" t="s">
        <v>533</v>
      </c>
      <c r="M157" s="2"/>
      <c r="N157" s="2"/>
      <c r="O157" s="2"/>
      <c r="P157" s="2"/>
      <c r="Q157" s="2"/>
      <c r="R157" s="2"/>
      <c r="S157" s="2"/>
      <c r="T157" s="2"/>
      <c r="U157" s="2"/>
      <c r="V157" s="2"/>
    </row>
    <row r="158" spans="1:22" ht="20.25" customHeight="1">
      <c r="A158" s="130" t="s">
        <v>140</v>
      </c>
      <c r="B158" s="54"/>
      <c r="C158" s="8"/>
      <c r="D158" s="8"/>
      <c r="F158" s="8"/>
      <c r="G158" s="8"/>
      <c r="H158" s="29"/>
      <c r="I158" s="53" t="s">
        <v>47</v>
      </c>
      <c r="J158" s="52"/>
      <c r="K158" s="135"/>
      <c r="L158" s="50" t="s">
        <v>497</v>
      </c>
      <c r="M158" s="2"/>
      <c r="N158" s="2"/>
      <c r="O158" s="2"/>
      <c r="P158" s="2"/>
      <c r="Q158" s="2"/>
      <c r="R158" s="2"/>
      <c r="S158" s="2"/>
      <c r="T158" s="2"/>
      <c r="U158" s="2"/>
      <c r="V158" s="2"/>
    </row>
    <row r="159" spans="1:22" s="13" customFormat="1" ht="34.5" customHeight="1">
      <c r="A159" s="184" t="s">
        <v>340</v>
      </c>
      <c r="B159" s="19"/>
      <c r="C159" s="265" t="s">
        <v>339</v>
      </c>
      <c r="D159" s="266"/>
      <c r="E159" s="266"/>
      <c r="F159" s="266"/>
      <c r="G159" s="266"/>
      <c r="H159" s="267"/>
      <c r="I159" s="325" t="s">
        <v>338</v>
      </c>
      <c r="J159" s="161" t="s">
        <v>315</v>
      </c>
      <c r="K159" s="134"/>
      <c r="L159" s="180"/>
    </row>
    <row r="160" spans="1:22" s="13" customFormat="1" ht="34.5" customHeight="1">
      <c r="A160" s="184" t="s">
        <v>337</v>
      </c>
      <c r="B160" s="19"/>
      <c r="C160" s="265" t="s">
        <v>336</v>
      </c>
      <c r="D160" s="266"/>
      <c r="E160" s="266"/>
      <c r="F160" s="266"/>
      <c r="G160" s="266"/>
      <c r="H160" s="267"/>
      <c r="I160" s="326"/>
      <c r="J160" s="161" t="s">
        <v>315</v>
      </c>
      <c r="K160" s="134"/>
      <c r="L160" s="178"/>
    </row>
    <row r="161" spans="1:22" s="13" customFormat="1" ht="34.5" customHeight="1">
      <c r="A161" s="184" t="s">
        <v>335</v>
      </c>
      <c r="B161" s="19"/>
      <c r="C161" s="265" t="s">
        <v>334</v>
      </c>
      <c r="D161" s="266"/>
      <c r="E161" s="266"/>
      <c r="F161" s="266"/>
      <c r="G161" s="266"/>
      <c r="H161" s="267"/>
      <c r="I161" s="327"/>
      <c r="J161" s="161" t="s">
        <v>315</v>
      </c>
      <c r="K161" s="134"/>
      <c r="L161" s="176"/>
    </row>
    <row r="162" spans="1:22" s="21" customFormat="1">
      <c r="A162" s="20"/>
      <c r="B162" s="23"/>
      <c r="C162" s="124"/>
      <c r="D162" s="23"/>
      <c r="E162" s="23"/>
      <c r="F162" s="23"/>
      <c r="G162" s="23"/>
      <c r="H162" s="22"/>
      <c r="I162" s="22"/>
      <c r="J162" s="16"/>
      <c r="K162" s="15"/>
      <c r="L162" s="58"/>
    </row>
    <row r="163" spans="1:22" s="13" customFormat="1">
      <c r="A163" s="20"/>
      <c r="B163" s="25"/>
      <c r="C163" s="18"/>
      <c r="D163" s="18"/>
      <c r="E163" s="18"/>
      <c r="F163" s="18"/>
      <c r="G163" s="18"/>
      <c r="H163" s="17"/>
      <c r="I163" s="17"/>
      <c r="J163" s="16"/>
      <c r="K163" s="15"/>
      <c r="L163" s="14"/>
    </row>
    <row r="164" spans="1:22" s="21" customFormat="1">
      <c r="A164" s="20"/>
      <c r="B164" s="54"/>
      <c r="C164" s="8"/>
      <c r="D164" s="8"/>
      <c r="E164" s="8"/>
      <c r="F164" s="8"/>
      <c r="G164" s="8"/>
      <c r="H164" s="29"/>
      <c r="I164" s="29"/>
      <c r="J164" s="183"/>
      <c r="K164" s="27"/>
      <c r="L164" s="26"/>
    </row>
    <row r="165" spans="1:22" s="21" customFormat="1">
      <c r="A165" s="20"/>
      <c r="B165" s="23" t="s">
        <v>333</v>
      </c>
      <c r="C165" s="85"/>
      <c r="D165" s="85"/>
      <c r="E165" s="85"/>
      <c r="F165" s="85"/>
      <c r="G165" s="85"/>
      <c r="H165" s="22"/>
      <c r="I165" s="22"/>
      <c r="J165" s="28"/>
      <c r="K165" s="27"/>
      <c r="L165" s="26"/>
    </row>
    <row r="166" spans="1:22">
      <c r="A166" s="20"/>
      <c r="B166" s="23"/>
      <c r="C166" s="23"/>
      <c r="D166" s="23"/>
      <c r="E166" s="23"/>
      <c r="F166" s="23"/>
      <c r="G166" s="23"/>
      <c r="H166" s="22"/>
      <c r="I166" s="22"/>
      <c r="L166" s="121"/>
      <c r="M166" s="2"/>
      <c r="N166" s="2"/>
      <c r="O166" s="2"/>
      <c r="P166" s="2"/>
      <c r="Q166" s="2"/>
      <c r="R166" s="2"/>
      <c r="S166" s="2"/>
      <c r="T166" s="2"/>
      <c r="U166" s="2"/>
      <c r="V166" s="2"/>
    </row>
    <row r="167" spans="1:22" ht="34.5" customHeight="1">
      <c r="A167" s="20"/>
      <c r="B167" s="23"/>
      <c r="C167" s="8"/>
      <c r="D167" s="8"/>
      <c r="F167" s="8"/>
      <c r="G167" s="8"/>
      <c r="H167" s="29"/>
      <c r="I167" s="29"/>
      <c r="J167" s="57" t="s">
        <v>56</v>
      </c>
      <c r="K167" s="136"/>
      <c r="L167" s="55" t="s">
        <v>533</v>
      </c>
      <c r="M167" s="2"/>
      <c r="N167" s="2"/>
      <c r="O167" s="2"/>
      <c r="P167" s="2"/>
      <c r="Q167" s="2"/>
      <c r="R167" s="2"/>
      <c r="S167" s="2"/>
      <c r="T167" s="2"/>
      <c r="U167" s="2"/>
      <c r="V167" s="2"/>
    </row>
    <row r="168" spans="1:22" ht="20.25" customHeight="1">
      <c r="A168" s="20"/>
      <c r="B168" s="54"/>
      <c r="C168" s="18"/>
      <c r="D168" s="8"/>
      <c r="F168" s="8"/>
      <c r="G168" s="8"/>
      <c r="H168" s="29"/>
      <c r="I168" s="53" t="s">
        <v>47</v>
      </c>
      <c r="J168" s="52"/>
      <c r="K168" s="135"/>
      <c r="L168" s="50" t="s">
        <v>497</v>
      </c>
      <c r="M168" s="2"/>
      <c r="N168" s="2"/>
      <c r="O168" s="2"/>
      <c r="P168" s="2"/>
      <c r="Q168" s="2"/>
      <c r="R168" s="2"/>
      <c r="S168" s="2"/>
      <c r="T168" s="2"/>
      <c r="U168" s="2"/>
      <c r="V168" s="2"/>
    </row>
    <row r="169" spans="1:22" s="13" customFormat="1" ht="56.1" customHeight="1">
      <c r="A169" s="174" t="s">
        <v>332</v>
      </c>
      <c r="B169" s="19"/>
      <c r="C169" s="265" t="s">
        <v>331</v>
      </c>
      <c r="D169" s="266"/>
      <c r="E169" s="266"/>
      <c r="F169" s="266"/>
      <c r="G169" s="266"/>
      <c r="H169" s="267"/>
      <c r="I169" s="182" t="s">
        <v>330</v>
      </c>
      <c r="J169" s="161" t="s">
        <v>315</v>
      </c>
      <c r="K169" s="134"/>
      <c r="L169" s="180"/>
    </row>
    <row r="170" spans="1:22" s="13" customFormat="1" ht="98.1" customHeight="1">
      <c r="A170" s="174" t="s">
        <v>329</v>
      </c>
      <c r="B170" s="19"/>
      <c r="C170" s="265" t="s">
        <v>328</v>
      </c>
      <c r="D170" s="266"/>
      <c r="E170" s="266"/>
      <c r="F170" s="266"/>
      <c r="G170" s="266"/>
      <c r="H170" s="267"/>
      <c r="I170" s="181" t="s">
        <v>327</v>
      </c>
      <c r="J170" s="161" t="s">
        <v>315</v>
      </c>
      <c r="K170" s="134"/>
      <c r="L170" s="176"/>
    </row>
    <row r="171" spans="1:22" s="21" customFormat="1">
      <c r="A171" s="20"/>
      <c r="B171" s="23"/>
      <c r="C171" s="23"/>
      <c r="D171" s="23"/>
      <c r="E171" s="23"/>
      <c r="F171" s="23"/>
      <c r="G171" s="23"/>
      <c r="H171" s="22"/>
      <c r="I171" s="22"/>
      <c r="J171" s="16"/>
      <c r="K171" s="15"/>
      <c r="L171" s="58"/>
    </row>
    <row r="172" spans="1:22" s="13" customFormat="1">
      <c r="A172" s="20"/>
      <c r="B172" s="25"/>
      <c r="C172" s="18"/>
      <c r="D172" s="18"/>
      <c r="E172" s="18"/>
      <c r="F172" s="18"/>
      <c r="G172" s="18"/>
      <c r="H172" s="17"/>
      <c r="I172" s="17"/>
      <c r="J172" s="16"/>
      <c r="K172" s="15"/>
      <c r="L172" s="14"/>
    </row>
    <row r="173" spans="1:22" s="21" customFormat="1">
      <c r="A173" s="20"/>
      <c r="B173" s="19"/>
      <c r="C173" s="8"/>
      <c r="D173" s="8"/>
      <c r="E173" s="60"/>
      <c r="F173" s="60"/>
      <c r="G173" s="60"/>
      <c r="H173" s="59"/>
      <c r="I173" s="59"/>
      <c r="J173" s="16"/>
      <c r="K173" s="15"/>
      <c r="L173" s="14"/>
    </row>
    <row r="174" spans="1:22" s="21" customFormat="1">
      <c r="A174" s="20"/>
      <c r="B174" s="23" t="s">
        <v>326</v>
      </c>
      <c r="C174" s="85"/>
      <c r="D174" s="85"/>
      <c r="E174" s="85"/>
      <c r="F174" s="85"/>
      <c r="G174" s="22"/>
      <c r="H174" s="22"/>
      <c r="I174" s="22"/>
      <c r="J174" s="28"/>
      <c r="K174" s="27"/>
      <c r="L174" s="26"/>
    </row>
    <row r="175" spans="1:22">
      <c r="A175" s="20"/>
      <c r="B175" s="23"/>
      <c r="C175" s="23"/>
      <c r="D175" s="23"/>
      <c r="E175" s="23"/>
      <c r="F175" s="23"/>
      <c r="G175" s="23"/>
      <c r="H175" s="22"/>
      <c r="I175" s="22"/>
      <c r="L175" s="121"/>
      <c r="M175" s="2"/>
      <c r="N175" s="2"/>
      <c r="O175" s="2"/>
      <c r="P175" s="2"/>
      <c r="Q175" s="2"/>
      <c r="R175" s="2"/>
      <c r="S175" s="2"/>
      <c r="T175" s="2"/>
      <c r="U175" s="2"/>
      <c r="V175" s="2"/>
    </row>
    <row r="176" spans="1:22" ht="34.5" customHeight="1">
      <c r="A176" s="20"/>
      <c r="B176" s="23"/>
      <c r="C176" s="8"/>
      <c r="D176" s="8"/>
      <c r="F176" s="8"/>
      <c r="G176" s="8"/>
      <c r="H176" s="29"/>
      <c r="I176" s="29"/>
      <c r="J176" s="57" t="s">
        <v>56</v>
      </c>
      <c r="K176" s="136"/>
      <c r="L176" s="55" t="s">
        <v>533</v>
      </c>
      <c r="M176" s="2"/>
      <c r="N176" s="2"/>
      <c r="O176" s="2"/>
      <c r="P176" s="2"/>
      <c r="Q176" s="2"/>
      <c r="R176" s="2"/>
      <c r="S176" s="2"/>
      <c r="T176" s="2"/>
      <c r="U176" s="2"/>
      <c r="V176" s="2"/>
    </row>
    <row r="177" spans="1:22">
      <c r="A177" s="20"/>
      <c r="B177" s="54"/>
      <c r="C177" s="18"/>
      <c r="D177" s="8"/>
      <c r="F177" s="8"/>
      <c r="G177" s="8"/>
      <c r="H177" s="29"/>
      <c r="I177" s="53" t="s">
        <v>47</v>
      </c>
      <c r="J177" s="52"/>
      <c r="K177" s="135"/>
      <c r="L177" s="50" t="s">
        <v>497</v>
      </c>
      <c r="M177" s="2"/>
      <c r="N177" s="2"/>
      <c r="O177" s="2"/>
      <c r="P177" s="2"/>
      <c r="Q177" s="2"/>
      <c r="R177" s="2"/>
      <c r="S177" s="2"/>
      <c r="T177" s="2"/>
      <c r="U177" s="2"/>
      <c r="V177" s="2"/>
    </row>
    <row r="178" spans="1:22" s="13" customFormat="1" ht="56.1" customHeight="1">
      <c r="A178" s="174" t="s">
        <v>325</v>
      </c>
      <c r="B178" s="19"/>
      <c r="C178" s="265" t="s">
        <v>324</v>
      </c>
      <c r="D178" s="266"/>
      <c r="E178" s="266"/>
      <c r="F178" s="266"/>
      <c r="G178" s="266"/>
      <c r="H178" s="267"/>
      <c r="I178" s="33" t="s">
        <v>323</v>
      </c>
      <c r="J178" s="161" t="s">
        <v>479</v>
      </c>
      <c r="K178" s="134"/>
      <c r="L178" s="180"/>
    </row>
    <row r="179" spans="1:22" s="13" customFormat="1" ht="56.1" customHeight="1">
      <c r="A179" s="174" t="s">
        <v>321</v>
      </c>
      <c r="B179" s="19"/>
      <c r="C179" s="265" t="s">
        <v>320</v>
      </c>
      <c r="D179" s="266"/>
      <c r="E179" s="266"/>
      <c r="F179" s="266"/>
      <c r="G179" s="266"/>
      <c r="H179" s="267"/>
      <c r="I179" s="33" t="s">
        <v>319</v>
      </c>
      <c r="J179" s="161" t="s">
        <v>315</v>
      </c>
      <c r="K179" s="134"/>
      <c r="L179" s="178"/>
    </row>
    <row r="180" spans="1:22" s="13" customFormat="1" ht="56.1" customHeight="1">
      <c r="A180" s="174" t="s">
        <v>318</v>
      </c>
      <c r="B180" s="19"/>
      <c r="C180" s="265" t="s">
        <v>317</v>
      </c>
      <c r="D180" s="266"/>
      <c r="E180" s="266"/>
      <c r="F180" s="266"/>
      <c r="G180" s="266"/>
      <c r="H180" s="267"/>
      <c r="I180" s="33" t="s">
        <v>316</v>
      </c>
      <c r="J180" s="161" t="s">
        <v>315</v>
      </c>
      <c r="K180" s="134"/>
      <c r="L180" s="176"/>
    </row>
    <row r="181" spans="1:22" s="21" customFormat="1">
      <c r="A181" s="20"/>
      <c r="B181" s="23"/>
      <c r="C181" s="23"/>
      <c r="D181" s="23"/>
      <c r="E181" s="23"/>
      <c r="F181" s="23"/>
      <c r="G181" s="23"/>
      <c r="H181" s="22"/>
      <c r="I181" s="22"/>
      <c r="J181" s="16"/>
      <c r="K181" s="15"/>
      <c r="L181" s="58"/>
    </row>
    <row r="182" spans="1:22" s="13" customFormat="1">
      <c r="A182" s="20"/>
      <c r="B182" s="25"/>
      <c r="C182" s="18"/>
      <c r="D182" s="18"/>
      <c r="E182" s="18"/>
      <c r="F182" s="18"/>
      <c r="G182" s="18"/>
      <c r="H182" s="17"/>
      <c r="I182" s="17"/>
      <c r="J182" s="16"/>
      <c r="K182" s="15"/>
      <c r="L182" s="14"/>
    </row>
    <row r="183" spans="1:22" s="21" customFormat="1">
      <c r="A183" s="20"/>
      <c r="B183" s="54"/>
      <c r="C183" s="8"/>
      <c r="D183" s="8"/>
      <c r="E183" s="8"/>
      <c r="F183" s="8"/>
      <c r="G183" s="8"/>
      <c r="H183" s="29"/>
      <c r="I183" s="29"/>
      <c r="J183" s="28"/>
      <c r="K183" s="27"/>
      <c r="L183" s="26"/>
    </row>
    <row r="184" spans="1:22">
      <c r="A184" s="20"/>
      <c r="B184" s="23" t="s">
        <v>314</v>
      </c>
      <c r="C184" s="23"/>
      <c r="D184" s="23"/>
      <c r="E184" s="23"/>
      <c r="F184" s="23"/>
      <c r="G184" s="23"/>
      <c r="H184" s="22"/>
      <c r="I184" s="22"/>
      <c r="J184" s="3"/>
      <c r="L184" s="162"/>
      <c r="M184" s="2"/>
      <c r="N184" s="2"/>
      <c r="O184" s="2"/>
      <c r="P184" s="2"/>
      <c r="Q184" s="2"/>
      <c r="R184" s="2"/>
      <c r="S184" s="2"/>
      <c r="T184" s="2"/>
      <c r="U184" s="2"/>
      <c r="V184" s="2"/>
    </row>
    <row r="185" spans="1:22">
      <c r="A185" s="20"/>
      <c r="B185" s="23"/>
      <c r="C185" s="23"/>
      <c r="D185" s="23"/>
      <c r="E185" s="23"/>
      <c r="F185" s="23"/>
      <c r="G185" s="23"/>
      <c r="H185" s="22"/>
      <c r="I185" s="22"/>
      <c r="L185" s="121"/>
      <c r="M185" s="2"/>
      <c r="N185" s="2"/>
      <c r="O185" s="2"/>
      <c r="P185" s="2"/>
      <c r="Q185" s="2"/>
      <c r="R185" s="2"/>
      <c r="S185" s="2"/>
      <c r="T185" s="2"/>
      <c r="U185" s="2"/>
      <c r="V185" s="2"/>
    </row>
    <row r="186" spans="1:22" ht="34.5" customHeight="1">
      <c r="A186" s="20"/>
      <c r="B186" s="23"/>
      <c r="C186" s="8"/>
      <c r="D186" s="8"/>
      <c r="F186" s="8"/>
      <c r="G186" s="8"/>
      <c r="H186" s="29"/>
      <c r="I186" s="29"/>
      <c r="J186" s="57" t="s">
        <v>56</v>
      </c>
      <c r="K186" s="136"/>
      <c r="L186" s="55" t="s">
        <v>533</v>
      </c>
      <c r="M186" s="2"/>
      <c r="N186" s="2"/>
      <c r="O186" s="2"/>
      <c r="P186" s="2"/>
      <c r="Q186" s="2"/>
      <c r="R186" s="2"/>
      <c r="S186" s="2"/>
      <c r="T186" s="2"/>
      <c r="U186" s="2"/>
      <c r="V186" s="2"/>
    </row>
    <row r="187" spans="1:22" ht="20.25" customHeight="1">
      <c r="A187" s="20"/>
      <c r="B187" s="54"/>
      <c r="C187" s="18"/>
      <c r="D187" s="8"/>
      <c r="F187" s="8"/>
      <c r="G187" s="8"/>
      <c r="H187" s="29"/>
      <c r="I187" s="53" t="s">
        <v>47</v>
      </c>
      <c r="J187" s="52"/>
      <c r="K187" s="135"/>
      <c r="L187" s="50" t="s">
        <v>497</v>
      </c>
      <c r="M187" s="2"/>
      <c r="N187" s="2"/>
      <c r="O187" s="2"/>
      <c r="P187" s="2"/>
      <c r="Q187" s="2"/>
      <c r="R187" s="2"/>
      <c r="S187" s="2"/>
      <c r="T187" s="2"/>
      <c r="U187" s="2"/>
      <c r="V187" s="2"/>
    </row>
    <row r="188" spans="1:22" s="13" customFormat="1" ht="34.5" customHeight="1">
      <c r="A188" s="174" t="s">
        <v>312</v>
      </c>
      <c r="B188" s="25"/>
      <c r="C188" s="298" t="s">
        <v>262</v>
      </c>
      <c r="D188" s="328"/>
      <c r="E188" s="328"/>
      <c r="F188" s="328"/>
      <c r="G188" s="298" t="s">
        <v>271</v>
      </c>
      <c r="H188" s="298"/>
      <c r="I188" s="322" t="s">
        <v>313</v>
      </c>
      <c r="J188" s="160">
        <v>1</v>
      </c>
      <c r="K188" s="134" t="str">
        <f t="shared" ref="K188:K215" si="2">IF(OR(COUNTIF(L188:L188,"未確認")&gt;0,COUNTIF(L188:L188,"~*")&gt;0),"※","")</f>
        <v/>
      </c>
      <c r="L188" s="175"/>
    </row>
    <row r="189" spans="1:22" s="13" customFormat="1" ht="34.5" customHeight="1">
      <c r="A189" s="174" t="s">
        <v>312</v>
      </c>
      <c r="B189" s="25"/>
      <c r="C189" s="328"/>
      <c r="D189" s="328"/>
      <c r="E189" s="328"/>
      <c r="F189" s="328"/>
      <c r="G189" s="298" t="s">
        <v>269</v>
      </c>
      <c r="H189" s="298"/>
      <c r="I189" s="323"/>
      <c r="J189" s="158">
        <v>2.1</v>
      </c>
      <c r="K189" s="134" t="str">
        <f t="shared" si="2"/>
        <v/>
      </c>
      <c r="L189" s="173"/>
    </row>
    <row r="190" spans="1:22" s="13" customFormat="1" ht="34.5" customHeight="1">
      <c r="A190" s="174" t="s">
        <v>310</v>
      </c>
      <c r="B190" s="25"/>
      <c r="C190" s="298" t="s">
        <v>311</v>
      </c>
      <c r="D190" s="328"/>
      <c r="E190" s="328"/>
      <c r="F190" s="328"/>
      <c r="G190" s="298" t="s">
        <v>271</v>
      </c>
      <c r="H190" s="298"/>
      <c r="I190" s="323"/>
      <c r="J190" s="160">
        <v>0</v>
      </c>
      <c r="K190" s="134" t="str">
        <f t="shared" si="2"/>
        <v/>
      </c>
      <c r="L190" s="175"/>
    </row>
    <row r="191" spans="1:22" s="13" customFormat="1" ht="34.5" customHeight="1">
      <c r="A191" s="174" t="s">
        <v>310</v>
      </c>
      <c r="B191" s="25"/>
      <c r="C191" s="328"/>
      <c r="D191" s="328"/>
      <c r="E191" s="328"/>
      <c r="F191" s="328"/>
      <c r="G191" s="298" t="s">
        <v>269</v>
      </c>
      <c r="H191" s="298"/>
      <c r="I191" s="323"/>
      <c r="J191" s="158">
        <v>0</v>
      </c>
      <c r="K191" s="134" t="str">
        <f t="shared" si="2"/>
        <v/>
      </c>
      <c r="L191" s="173"/>
    </row>
    <row r="192" spans="1:22" s="13" customFormat="1" ht="34.5" customHeight="1">
      <c r="A192" s="138" t="s">
        <v>309</v>
      </c>
      <c r="B192" s="170"/>
      <c r="C192" s="298" t="s">
        <v>291</v>
      </c>
      <c r="D192" s="298"/>
      <c r="E192" s="298"/>
      <c r="F192" s="298"/>
      <c r="G192" s="298" t="s">
        <v>271</v>
      </c>
      <c r="H192" s="298"/>
      <c r="I192" s="323"/>
      <c r="J192" s="160">
        <f t="shared" ref="J192:J207" si="3">IF(SUM(L192:L192)=0,IF(COUNTIF(L192:L192,"未確認")&gt;0,"未確認",IF(COUNTIF(L192:L192,"~*")&gt;0,"*",SUM(L192:L192))),SUM(L192:L192))</f>
        <v>6</v>
      </c>
      <c r="K192" s="134" t="str">
        <f t="shared" si="2"/>
        <v/>
      </c>
      <c r="L192" s="125">
        <v>6</v>
      </c>
    </row>
    <row r="193" spans="1:12" s="13" customFormat="1" ht="34.5" customHeight="1">
      <c r="A193" s="138" t="s">
        <v>309</v>
      </c>
      <c r="B193" s="170"/>
      <c r="C193" s="298"/>
      <c r="D193" s="298"/>
      <c r="E193" s="298"/>
      <c r="F193" s="298"/>
      <c r="G193" s="298" t="s">
        <v>269</v>
      </c>
      <c r="H193" s="298"/>
      <c r="I193" s="323"/>
      <c r="J193" s="160">
        <f t="shared" si="3"/>
        <v>1</v>
      </c>
      <c r="K193" s="134" t="str">
        <f t="shared" si="2"/>
        <v/>
      </c>
      <c r="L193" s="163">
        <v>1</v>
      </c>
    </row>
    <row r="194" spans="1:12" s="13" customFormat="1" ht="34.5" customHeight="1">
      <c r="A194" s="138" t="s">
        <v>308</v>
      </c>
      <c r="B194" s="170"/>
      <c r="C194" s="298" t="s">
        <v>288</v>
      </c>
      <c r="D194" s="299"/>
      <c r="E194" s="299"/>
      <c r="F194" s="299"/>
      <c r="G194" s="298" t="s">
        <v>271</v>
      </c>
      <c r="H194" s="298"/>
      <c r="I194" s="323"/>
      <c r="J194" s="160">
        <f t="shared" si="3"/>
        <v>8</v>
      </c>
      <c r="K194" s="134" t="str">
        <f t="shared" si="2"/>
        <v/>
      </c>
      <c r="L194" s="125">
        <v>8</v>
      </c>
    </row>
    <row r="195" spans="1:12" s="13" customFormat="1" ht="34.5" customHeight="1">
      <c r="A195" s="138" t="s">
        <v>308</v>
      </c>
      <c r="B195" s="170"/>
      <c r="C195" s="299"/>
      <c r="D195" s="299"/>
      <c r="E195" s="299"/>
      <c r="F195" s="299"/>
      <c r="G195" s="298" t="s">
        <v>269</v>
      </c>
      <c r="H195" s="298"/>
      <c r="I195" s="323"/>
      <c r="J195" s="160">
        <f t="shared" si="3"/>
        <v>1.1000000000000001</v>
      </c>
      <c r="K195" s="134" t="str">
        <f t="shared" si="2"/>
        <v/>
      </c>
      <c r="L195" s="163">
        <v>1.1000000000000001</v>
      </c>
    </row>
    <row r="196" spans="1:12" s="13" customFormat="1" ht="34.5" customHeight="1">
      <c r="A196" s="138" t="s">
        <v>307</v>
      </c>
      <c r="B196" s="170"/>
      <c r="C196" s="298" t="s">
        <v>286</v>
      </c>
      <c r="D196" s="299"/>
      <c r="E196" s="299"/>
      <c r="F196" s="299"/>
      <c r="G196" s="298" t="s">
        <v>271</v>
      </c>
      <c r="H196" s="298"/>
      <c r="I196" s="323"/>
      <c r="J196" s="160">
        <f t="shared" si="3"/>
        <v>16</v>
      </c>
      <c r="K196" s="134" t="str">
        <f t="shared" si="2"/>
        <v/>
      </c>
      <c r="L196" s="125">
        <v>16</v>
      </c>
    </row>
    <row r="197" spans="1:12" s="13" customFormat="1" ht="34.5" customHeight="1">
      <c r="A197" s="138" t="s">
        <v>307</v>
      </c>
      <c r="B197" s="170"/>
      <c r="C197" s="299"/>
      <c r="D197" s="299"/>
      <c r="E197" s="299"/>
      <c r="F197" s="299"/>
      <c r="G197" s="298" t="s">
        <v>269</v>
      </c>
      <c r="H197" s="298"/>
      <c r="I197" s="323"/>
      <c r="J197" s="160">
        <f t="shared" si="3"/>
        <v>0.7</v>
      </c>
      <c r="K197" s="134" t="str">
        <f t="shared" si="2"/>
        <v/>
      </c>
      <c r="L197" s="163">
        <v>0.7</v>
      </c>
    </row>
    <row r="198" spans="1:12" s="13" customFormat="1" ht="34.5" customHeight="1">
      <c r="A198" s="138" t="s">
        <v>306</v>
      </c>
      <c r="B198" s="170"/>
      <c r="C198" s="298" t="s">
        <v>284</v>
      </c>
      <c r="D198" s="299"/>
      <c r="E198" s="299"/>
      <c r="F198" s="299"/>
      <c r="G198" s="298" t="s">
        <v>271</v>
      </c>
      <c r="H198" s="298"/>
      <c r="I198" s="323"/>
      <c r="J198" s="160">
        <f t="shared" si="3"/>
        <v>0</v>
      </c>
      <c r="K198" s="134" t="str">
        <f t="shared" si="2"/>
        <v/>
      </c>
      <c r="L198" s="125">
        <v>0</v>
      </c>
    </row>
    <row r="199" spans="1:12" s="13" customFormat="1" ht="34.5" customHeight="1">
      <c r="A199" s="138" t="s">
        <v>306</v>
      </c>
      <c r="B199" s="25"/>
      <c r="C199" s="299"/>
      <c r="D199" s="299"/>
      <c r="E199" s="299"/>
      <c r="F199" s="299"/>
      <c r="G199" s="298" t="s">
        <v>269</v>
      </c>
      <c r="H199" s="298"/>
      <c r="I199" s="323"/>
      <c r="J199" s="160">
        <f t="shared" si="3"/>
        <v>0</v>
      </c>
      <c r="K199" s="134" t="str">
        <f t="shared" si="2"/>
        <v/>
      </c>
      <c r="L199" s="163">
        <v>0</v>
      </c>
    </row>
    <row r="200" spans="1:12" s="13" customFormat="1" ht="34.5" customHeight="1">
      <c r="A200" s="138" t="s">
        <v>305</v>
      </c>
      <c r="B200" s="25"/>
      <c r="C200" s="298" t="s">
        <v>282</v>
      </c>
      <c r="D200" s="299"/>
      <c r="E200" s="299"/>
      <c r="F200" s="299"/>
      <c r="G200" s="298" t="s">
        <v>271</v>
      </c>
      <c r="H200" s="298"/>
      <c r="I200" s="323"/>
      <c r="J200" s="160">
        <f t="shared" si="3"/>
        <v>0</v>
      </c>
      <c r="K200" s="134" t="str">
        <f t="shared" si="2"/>
        <v/>
      </c>
      <c r="L200" s="125">
        <v>0</v>
      </c>
    </row>
    <row r="201" spans="1:12" s="13" customFormat="1" ht="34.5" customHeight="1">
      <c r="A201" s="138" t="s">
        <v>305</v>
      </c>
      <c r="B201" s="25"/>
      <c r="C201" s="299"/>
      <c r="D201" s="299"/>
      <c r="E201" s="299"/>
      <c r="F201" s="299"/>
      <c r="G201" s="298" t="s">
        <v>269</v>
      </c>
      <c r="H201" s="298"/>
      <c r="I201" s="323"/>
      <c r="J201" s="160">
        <f t="shared" si="3"/>
        <v>0</v>
      </c>
      <c r="K201" s="134" t="str">
        <f t="shared" si="2"/>
        <v/>
      </c>
      <c r="L201" s="163">
        <v>0</v>
      </c>
    </row>
    <row r="202" spans="1:12" s="13" customFormat="1" ht="34.5" customHeight="1">
      <c r="A202" s="138" t="s">
        <v>304</v>
      </c>
      <c r="B202" s="25"/>
      <c r="C202" s="298" t="s">
        <v>280</v>
      </c>
      <c r="D202" s="299"/>
      <c r="E202" s="299"/>
      <c r="F202" s="299"/>
      <c r="G202" s="298" t="s">
        <v>271</v>
      </c>
      <c r="H202" s="298"/>
      <c r="I202" s="323"/>
      <c r="J202" s="160">
        <f t="shared" si="3"/>
        <v>0</v>
      </c>
      <c r="K202" s="134" t="str">
        <f t="shared" si="2"/>
        <v/>
      </c>
      <c r="L202" s="125">
        <v>0</v>
      </c>
    </row>
    <row r="203" spans="1:12" s="13" customFormat="1" ht="34.5" customHeight="1">
      <c r="A203" s="138" t="s">
        <v>304</v>
      </c>
      <c r="B203" s="25"/>
      <c r="C203" s="299"/>
      <c r="D203" s="299"/>
      <c r="E203" s="299"/>
      <c r="F203" s="299"/>
      <c r="G203" s="298" t="s">
        <v>269</v>
      </c>
      <c r="H203" s="298"/>
      <c r="I203" s="323"/>
      <c r="J203" s="160">
        <f t="shared" si="3"/>
        <v>0</v>
      </c>
      <c r="K203" s="134" t="str">
        <f t="shared" si="2"/>
        <v/>
      </c>
      <c r="L203" s="163">
        <v>0</v>
      </c>
    </row>
    <row r="204" spans="1:12" s="13" customFormat="1" ht="34.5" customHeight="1">
      <c r="A204" s="138" t="s">
        <v>303</v>
      </c>
      <c r="B204" s="25"/>
      <c r="C204" s="298" t="s">
        <v>278</v>
      </c>
      <c r="D204" s="299"/>
      <c r="E204" s="299"/>
      <c r="F204" s="299"/>
      <c r="G204" s="298" t="s">
        <v>271</v>
      </c>
      <c r="H204" s="298"/>
      <c r="I204" s="323"/>
      <c r="J204" s="160">
        <f t="shared" si="3"/>
        <v>0</v>
      </c>
      <c r="K204" s="134" t="str">
        <f t="shared" si="2"/>
        <v/>
      </c>
      <c r="L204" s="125">
        <v>0</v>
      </c>
    </row>
    <row r="205" spans="1:12" s="13" customFormat="1" ht="34.5" customHeight="1">
      <c r="A205" s="138" t="s">
        <v>303</v>
      </c>
      <c r="B205" s="25"/>
      <c r="C205" s="299"/>
      <c r="D205" s="299"/>
      <c r="E205" s="299"/>
      <c r="F205" s="299"/>
      <c r="G205" s="298" t="s">
        <v>269</v>
      </c>
      <c r="H205" s="298"/>
      <c r="I205" s="323"/>
      <c r="J205" s="160">
        <f t="shared" si="3"/>
        <v>0</v>
      </c>
      <c r="K205" s="134" t="str">
        <f t="shared" si="2"/>
        <v/>
      </c>
      <c r="L205" s="163">
        <v>0</v>
      </c>
    </row>
    <row r="206" spans="1:12" s="13" customFormat="1" ht="34.5" customHeight="1">
      <c r="A206" s="138" t="s">
        <v>302</v>
      </c>
      <c r="B206" s="25"/>
      <c r="C206" s="298" t="s">
        <v>276</v>
      </c>
      <c r="D206" s="299"/>
      <c r="E206" s="299"/>
      <c r="F206" s="299"/>
      <c r="G206" s="298" t="s">
        <v>271</v>
      </c>
      <c r="H206" s="298"/>
      <c r="I206" s="323"/>
      <c r="J206" s="160">
        <f t="shared" si="3"/>
        <v>0</v>
      </c>
      <c r="K206" s="134" t="str">
        <f t="shared" si="2"/>
        <v/>
      </c>
      <c r="L206" s="125">
        <v>0</v>
      </c>
    </row>
    <row r="207" spans="1:12" s="13" customFormat="1" ht="34.5" customHeight="1">
      <c r="A207" s="138" t="s">
        <v>302</v>
      </c>
      <c r="B207" s="25"/>
      <c r="C207" s="299"/>
      <c r="D207" s="299"/>
      <c r="E207" s="299"/>
      <c r="F207" s="299"/>
      <c r="G207" s="298" t="s">
        <v>269</v>
      </c>
      <c r="H207" s="298"/>
      <c r="I207" s="323"/>
      <c r="J207" s="160">
        <f t="shared" si="3"/>
        <v>1.1000000000000001</v>
      </c>
      <c r="K207" s="134" t="str">
        <f t="shared" si="2"/>
        <v/>
      </c>
      <c r="L207" s="163">
        <v>1.1000000000000001</v>
      </c>
    </row>
    <row r="208" spans="1:12" s="13" customFormat="1" ht="34.5" customHeight="1">
      <c r="A208" s="174" t="s">
        <v>300</v>
      </c>
      <c r="B208" s="25"/>
      <c r="C208" s="298" t="s">
        <v>301</v>
      </c>
      <c r="D208" s="328"/>
      <c r="E208" s="328"/>
      <c r="F208" s="328"/>
      <c r="G208" s="298" t="s">
        <v>271</v>
      </c>
      <c r="H208" s="298"/>
      <c r="I208" s="323"/>
      <c r="J208" s="160">
        <v>0</v>
      </c>
      <c r="K208" s="134" t="str">
        <f t="shared" si="2"/>
        <v/>
      </c>
      <c r="L208" s="175"/>
    </row>
    <row r="209" spans="1:22" s="13" customFormat="1" ht="34.5" customHeight="1">
      <c r="A209" s="174" t="s">
        <v>300</v>
      </c>
      <c r="B209" s="25"/>
      <c r="C209" s="328"/>
      <c r="D209" s="328"/>
      <c r="E209" s="328"/>
      <c r="F209" s="328"/>
      <c r="G209" s="298" t="s">
        <v>269</v>
      </c>
      <c r="H209" s="298"/>
      <c r="I209" s="323"/>
      <c r="J209" s="160">
        <v>0.2</v>
      </c>
      <c r="K209" s="134" t="str">
        <f t="shared" si="2"/>
        <v/>
      </c>
      <c r="L209" s="173"/>
    </row>
    <row r="210" spans="1:22" s="13" customFormat="1" ht="34.5" customHeight="1">
      <c r="A210" s="174" t="s">
        <v>298</v>
      </c>
      <c r="B210" s="25"/>
      <c r="C210" s="298" t="s">
        <v>299</v>
      </c>
      <c r="D210" s="328"/>
      <c r="E210" s="328"/>
      <c r="F210" s="328"/>
      <c r="G210" s="298" t="s">
        <v>271</v>
      </c>
      <c r="H210" s="298"/>
      <c r="I210" s="323"/>
      <c r="J210" s="160">
        <v>0</v>
      </c>
      <c r="K210" s="134" t="str">
        <f t="shared" si="2"/>
        <v/>
      </c>
      <c r="L210" s="175"/>
    </row>
    <row r="211" spans="1:22" s="13" customFormat="1" ht="34.5" customHeight="1">
      <c r="A211" s="174" t="s">
        <v>298</v>
      </c>
      <c r="B211" s="25"/>
      <c r="C211" s="328"/>
      <c r="D211" s="328"/>
      <c r="E211" s="328"/>
      <c r="F211" s="328"/>
      <c r="G211" s="298" t="s">
        <v>269</v>
      </c>
      <c r="H211" s="298"/>
      <c r="I211" s="323"/>
      <c r="J211" s="160">
        <v>0</v>
      </c>
      <c r="K211" s="134" t="str">
        <f t="shared" si="2"/>
        <v/>
      </c>
      <c r="L211" s="173"/>
    </row>
    <row r="212" spans="1:22" s="13" customFormat="1" ht="34.5" customHeight="1">
      <c r="A212" s="138" t="s">
        <v>296</v>
      </c>
      <c r="B212" s="25"/>
      <c r="C212" s="298" t="s">
        <v>297</v>
      </c>
      <c r="D212" s="299"/>
      <c r="E212" s="299"/>
      <c r="F212" s="299"/>
      <c r="G212" s="298" t="s">
        <v>271</v>
      </c>
      <c r="H212" s="298"/>
      <c r="I212" s="323"/>
      <c r="J212" s="160">
        <f>IF(SUM(L212:L212)=0,IF(COUNTIF(L212:L212,"未確認")&gt;0,"未確認",IF(COUNTIF(L212:L212,"~*")&gt;0,"*",SUM(L212:L212))),SUM(L212:L212))</f>
        <v>0</v>
      </c>
      <c r="K212" s="134" t="str">
        <f t="shared" si="2"/>
        <v/>
      </c>
      <c r="L212" s="125">
        <v>0</v>
      </c>
    </row>
    <row r="213" spans="1:22" s="13" customFormat="1" ht="34.5" customHeight="1">
      <c r="A213" s="138" t="s">
        <v>296</v>
      </c>
      <c r="B213" s="25"/>
      <c r="C213" s="299"/>
      <c r="D213" s="299"/>
      <c r="E213" s="299"/>
      <c r="F213" s="299"/>
      <c r="G213" s="298" t="s">
        <v>269</v>
      </c>
      <c r="H213" s="298"/>
      <c r="I213" s="323"/>
      <c r="J213" s="160">
        <f>IF(SUM(L213:L213)=0,IF(COUNTIF(L213:L213,"未確認")&gt;0,"未確認",IF(COUNTIF(L213:L213,"~*")&gt;0,"*",SUM(L213:L213))),SUM(L213:L213))</f>
        <v>0</v>
      </c>
      <c r="K213" s="134" t="str">
        <f t="shared" si="2"/>
        <v/>
      </c>
      <c r="L213" s="163">
        <v>0</v>
      </c>
    </row>
    <row r="214" spans="1:22" s="13" customFormat="1" ht="34.5" customHeight="1">
      <c r="A214" s="138" t="s">
        <v>295</v>
      </c>
      <c r="B214" s="25"/>
      <c r="C214" s="298" t="s">
        <v>272</v>
      </c>
      <c r="D214" s="328"/>
      <c r="E214" s="328"/>
      <c r="F214" s="328"/>
      <c r="G214" s="298" t="s">
        <v>271</v>
      </c>
      <c r="H214" s="298"/>
      <c r="I214" s="323"/>
      <c r="J214" s="160">
        <f>IF(SUM(L214:L214)=0,IF(COUNTIF(L214:L214,"未確認")&gt;0,"未確認",IF(COUNTIF(L214:L214,"~*")&gt;0,"*",SUM(L214:L214))),SUM(L214:L214))</f>
        <v>1</v>
      </c>
      <c r="K214" s="134" t="str">
        <f t="shared" si="2"/>
        <v/>
      </c>
      <c r="L214" s="125">
        <v>1</v>
      </c>
    </row>
    <row r="215" spans="1:22" s="13" customFormat="1" ht="34.5" customHeight="1">
      <c r="A215" s="138" t="s">
        <v>295</v>
      </c>
      <c r="B215" s="25"/>
      <c r="C215" s="328"/>
      <c r="D215" s="328"/>
      <c r="E215" s="328"/>
      <c r="F215" s="328"/>
      <c r="G215" s="298" t="s">
        <v>269</v>
      </c>
      <c r="H215" s="298"/>
      <c r="I215" s="324"/>
      <c r="J215" s="160">
        <f>IF(SUM(L215:L215)=0,IF(COUNTIF(L215:L215,"未確認")&gt;0,"未確認",IF(COUNTIF(L215:L215,"~*")&gt;0,"*",SUM(L215:L215))),SUM(L215:L215))</f>
        <v>0</v>
      </c>
      <c r="K215" s="134" t="str">
        <f t="shared" si="2"/>
        <v/>
      </c>
      <c r="L215" s="163">
        <v>0</v>
      </c>
    </row>
    <row r="216" spans="1:22" s="21" customFormat="1">
      <c r="A216" s="20"/>
      <c r="B216" s="23"/>
      <c r="C216" s="23"/>
      <c r="D216" s="23"/>
      <c r="E216" s="23"/>
      <c r="F216" s="23"/>
      <c r="G216" s="23"/>
      <c r="H216" s="22"/>
      <c r="I216" s="22"/>
      <c r="J216" s="16"/>
      <c r="K216" s="15"/>
      <c r="L216" s="14"/>
      <c r="M216" s="14"/>
      <c r="N216" s="14"/>
      <c r="O216" s="14"/>
      <c r="P216" s="14"/>
      <c r="Q216" s="14"/>
      <c r="R216" s="14"/>
      <c r="S216" s="14"/>
      <c r="T216" s="14"/>
      <c r="U216" s="14"/>
      <c r="V216" s="14"/>
    </row>
    <row r="217" spans="1:22">
      <c r="A217" s="20"/>
      <c r="B217" s="23"/>
      <c r="C217" s="23"/>
      <c r="D217" s="23"/>
      <c r="E217" s="23"/>
      <c r="F217" s="23"/>
      <c r="G217" s="23"/>
      <c r="H217" s="22"/>
      <c r="I217" s="22"/>
      <c r="L217" s="58"/>
      <c r="M217" s="172"/>
      <c r="N217" s="172"/>
      <c r="O217" s="58"/>
      <c r="P217" s="58"/>
      <c r="Q217" s="58"/>
      <c r="R217" s="58"/>
      <c r="S217" s="58"/>
      <c r="T217" s="58"/>
      <c r="U217" s="58"/>
      <c r="V217" s="58"/>
    </row>
    <row r="218" spans="1:22" ht="34.5" customHeight="1">
      <c r="A218" s="20"/>
      <c r="B218" s="23"/>
      <c r="C218" s="8"/>
      <c r="D218" s="8"/>
      <c r="F218" s="8"/>
      <c r="G218" s="8"/>
      <c r="H218" s="29"/>
      <c r="I218" s="29"/>
      <c r="J218" s="57" t="s">
        <v>56</v>
      </c>
      <c r="K218" s="136"/>
      <c r="L218" s="171" t="s">
        <v>294</v>
      </c>
      <c r="M218" s="2"/>
      <c r="N218" s="2"/>
      <c r="O218" s="162"/>
      <c r="P218" s="162"/>
      <c r="Q218" s="162"/>
      <c r="R218" s="162"/>
      <c r="S218" s="162"/>
      <c r="T218" s="162"/>
      <c r="U218" s="162"/>
      <c r="V218" s="162"/>
    </row>
    <row r="219" spans="1:22" ht="20.25" customHeight="1">
      <c r="A219" s="20"/>
      <c r="B219" s="54"/>
      <c r="C219" s="18"/>
      <c r="D219" s="8"/>
      <c r="F219" s="8"/>
      <c r="G219" s="8"/>
      <c r="H219" s="29"/>
      <c r="I219" s="53" t="s">
        <v>47</v>
      </c>
      <c r="J219" s="52"/>
      <c r="K219" s="135"/>
      <c r="L219" s="171" t="s">
        <v>293</v>
      </c>
      <c r="M219" s="171" t="s">
        <v>292</v>
      </c>
      <c r="N219" s="171" t="s">
        <v>142</v>
      </c>
      <c r="O219" s="162"/>
      <c r="P219" s="162"/>
      <c r="Q219" s="162"/>
      <c r="R219" s="162"/>
      <c r="S219" s="162"/>
      <c r="T219" s="162"/>
      <c r="U219" s="162"/>
      <c r="V219" s="2"/>
    </row>
    <row r="220" spans="1:22" s="13" customFormat="1" ht="34.5" customHeight="1">
      <c r="A220" s="138" t="s">
        <v>289</v>
      </c>
      <c r="B220" s="170"/>
      <c r="C220" s="298" t="s">
        <v>291</v>
      </c>
      <c r="D220" s="298"/>
      <c r="E220" s="298"/>
      <c r="F220" s="298"/>
      <c r="G220" s="265" t="s">
        <v>271</v>
      </c>
      <c r="H220" s="267"/>
      <c r="I220" s="332" t="s">
        <v>290</v>
      </c>
      <c r="J220" s="167"/>
      <c r="K220" s="169"/>
      <c r="L220" s="125">
        <v>0</v>
      </c>
      <c r="M220" s="125">
        <v>0</v>
      </c>
      <c r="N220" s="125">
        <v>1</v>
      </c>
      <c r="O220" s="162"/>
      <c r="P220" s="162"/>
      <c r="Q220" s="162"/>
      <c r="R220" s="162"/>
      <c r="S220" s="162"/>
      <c r="T220" s="162"/>
      <c r="U220" s="162"/>
    </row>
    <row r="221" spans="1:22" s="13" customFormat="1" ht="34.5" customHeight="1">
      <c r="A221" s="138" t="s">
        <v>289</v>
      </c>
      <c r="B221" s="170"/>
      <c r="C221" s="298"/>
      <c r="D221" s="298"/>
      <c r="E221" s="298"/>
      <c r="F221" s="298"/>
      <c r="G221" s="265" t="s">
        <v>269</v>
      </c>
      <c r="H221" s="267"/>
      <c r="I221" s="333"/>
      <c r="J221" s="167"/>
      <c r="K221" s="168"/>
      <c r="L221" s="163">
        <v>0</v>
      </c>
      <c r="M221" s="163">
        <v>0</v>
      </c>
      <c r="N221" s="163">
        <v>0</v>
      </c>
      <c r="O221" s="162"/>
      <c r="P221" s="162"/>
      <c r="Q221" s="162"/>
      <c r="R221" s="162"/>
      <c r="S221" s="162"/>
      <c r="T221" s="162"/>
      <c r="U221" s="162"/>
    </row>
    <row r="222" spans="1:22" s="13" customFormat="1" ht="34.5" customHeight="1">
      <c r="A222" s="138" t="s">
        <v>287</v>
      </c>
      <c r="B222" s="170"/>
      <c r="C222" s="298" t="s">
        <v>288</v>
      </c>
      <c r="D222" s="299"/>
      <c r="E222" s="299"/>
      <c r="F222" s="299"/>
      <c r="G222" s="265" t="s">
        <v>271</v>
      </c>
      <c r="H222" s="267"/>
      <c r="I222" s="333"/>
      <c r="J222" s="167"/>
      <c r="K222" s="169"/>
      <c r="L222" s="125">
        <v>0</v>
      </c>
      <c r="M222" s="125">
        <v>1</v>
      </c>
      <c r="N222" s="125">
        <v>0</v>
      </c>
      <c r="O222" s="162"/>
      <c r="P222" s="162"/>
      <c r="Q222" s="162"/>
      <c r="R222" s="162"/>
      <c r="S222" s="162"/>
      <c r="T222" s="162"/>
      <c r="U222" s="162"/>
    </row>
    <row r="223" spans="1:22" s="13" customFormat="1" ht="34.5" customHeight="1">
      <c r="A223" s="138" t="s">
        <v>287</v>
      </c>
      <c r="B223" s="170"/>
      <c r="C223" s="299"/>
      <c r="D223" s="299"/>
      <c r="E223" s="299"/>
      <c r="F223" s="299"/>
      <c r="G223" s="265" t="s">
        <v>269</v>
      </c>
      <c r="H223" s="267"/>
      <c r="I223" s="333"/>
      <c r="J223" s="167"/>
      <c r="K223" s="168"/>
      <c r="L223" s="163">
        <v>0</v>
      </c>
      <c r="M223" s="163">
        <v>0</v>
      </c>
      <c r="N223" s="163">
        <v>0</v>
      </c>
      <c r="O223" s="162"/>
      <c r="P223" s="162"/>
      <c r="Q223" s="162"/>
      <c r="R223" s="162"/>
      <c r="S223" s="162"/>
      <c r="T223" s="162"/>
      <c r="U223" s="162"/>
    </row>
    <row r="224" spans="1:22" s="13" customFormat="1" ht="34.5" customHeight="1">
      <c r="A224" s="138" t="s">
        <v>285</v>
      </c>
      <c r="B224" s="170"/>
      <c r="C224" s="298" t="s">
        <v>286</v>
      </c>
      <c r="D224" s="299"/>
      <c r="E224" s="299"/>
      <c r="F224" s="299"/>
      <c r="G224" s="265" t="s">
        <v>271</v>
      </c>
      <c r="H224" s="267"/>
      <c r="I224" s="333"/>
      <c r="J224" s="167"/>
      <c r="K224" s="169"/>
      <c r="L224" s="125">
        <v>0</v>
      </c>
      <c r="M224" s="125">
        <v>0</v>
      </c>
      <c r="N224" s="125">
        <v>0</v>
      </c>
      <c r="O224" s="162"/>
      <c r="P224" s="162"/>
      <c r="Q224" s="162"/>
      <c r="R224" s="162"/>
      <c r="S224" s="162"/>
      <c r="T224" s="162"/>
      <c r="U224" s="162"/>
    </row>
    <row r="225" spans="1:22" s="13" customFormat="1" ht="34.5" customHeight="1">
      <c r="A225" s="138" t="s">
        <v>285</v>
      </c>
      <c r="B225" s="170"/>
      <c r="C225" s="299"/>
      <c r="D225" s="299"/>
      <c r="E225" s="299"/>
      <c r="F225" s="299"/>
      <c r="G225" s="265" t="s">
        <v>269</v>
      </c>
      <c r="H225" s="267"/>
      <c r="I225" s="333"/>
      <c r="J225" s="167"/>
      <c r="K225" s="168"/>
      <c r="L225" s="163">
        <v>0</v>
      </c>
      <c r="M225" s="163">
        <v>0</v>
      </c>
      <c r="N225" s="163">
        <v>0</v>
      </c>
      <c r="O225" s="162"/>
      <c r="P225" s="162"/>
      <c r="Q225" s="162"/>
      <c r="R225" s="162"/>
      <c r="S225" s="162"/>
      <c r="T225" s="162"/>
      <c r="U225" s="162"/>
    </row>
    <row r="226" spans="1:22" s="13" customFormat="1" ht="34.5" customHeight="1">
      <c r="A226" s="138" t="s">
        <v>283</v>
      </c>
      <c r="B226" s="170"/>
      <c r="C226" s="298" t="s">
        <v>284</v>
      </c>
      <c r="D226" s="299"/>
      <c r="E226" s="299"/>
      <c r="F226" s="299"/>
      <c r="G226" s="265" t="s">
        <v>271</v>
      </c>
      <c r="H226" s="267"/>
      <c r="I226" s="333"/>
      <c r="J226" s="167"/>
      <c r="K226" s="169"/>
      <c r="L226" s="125">
        <v>0</v>
      </c>
      <c r="M226" s="125">
        <v>0</v>
      </c>
      <c r="N226" s="125">
        <v>0</v>
      </c>
      <c r="O226" s="162"/>
      <c r="P226" s="162"/>
      <c r="Q226" s="162"/>
      <c r="R226" s="162"/>
      <c r="S226" s="162"/>
      <c r="T226" s="162"/>
      <c r="U226" s="162"/>
    </row>
    <row r="227" spans="1:22" s="13" customFormat="1" ht="34.5" customHeight="1">
      <c r="A227" s="138" t="s">
        <v>283</v>
      </c>
      <c r="B227" s="25"/>
      <c r="C227" s="299"/>
      <c r="D227" s="299"/>
      <c r="E227" s="299"/>
      <c r="F227" s="299"/>
      <c r="G227" s="265" t="s">
        <v>269</v>
      </c>
      <c r="H227" s="267"/>
      <c r="I227" s="333"/>
      <c r="J227" s="167"/>
      <c r="K227" s="168"/>
      <c r="L227" s="163">
        <v>0</v>
      </c>
      <c r="M227" s="163">
        <v>0</v>
      </c>
      <c r="N227" s="163">
        <v>0</v>
      </c>
      <c r="O227" s="162"/>
      <c r="P227" s="162"/>
      <c r="Q227" s="162"/>
      <c r="R227" s="162"/>
      <c r="S227" s="162"/>
      <c r="T227" s="162"/>
      <c r="U227" s="162"/>
    </row>
    <row r="228" spans="1:22" s="13" customFormat="1" ht="34.5" customHeight="1">
      <c r="A228" s="138" t="s">
        <v>281</v>
      </c>
      <c r="B228" s="25"/>
      <c r="C228" s="298" t="s">
        <v>282</v>
      </c>
      <c r="D228" s="299"/>
      <c r="E228" s="299"/>
      <c r="F228" s="299"/>
      <c r="G228" s="265" t="s">
        <v>271</v>
      </c>
      <c r="H228" s="267"/>
      <c r="I228" s="333"/>
      <c r="J228" s="167"/>
      <c r="K228" s="169"/>
      <c r="L228" s="125">
        <v>0</v>
      </c>
      <c r="M228" s="125">
        <v>0</v>
      </c>
      <c r="N228" s="125">
        <v>0</v>
      </c>
      <c r="O228" s="162"/>
      <c r="P228" s="162"/>
      <c r="Q228" s="162"/>
      <c r="R228" s="162"/>
      <c r="S228" s="162"/>
      <c r="T228" s="162"/>
      <c r="U228" s="162"/>
    </row>
    <row r="229" spans="1:22" s="13" customFormat="1" ht="34.5" customHeight="1">
      <c r="A229" s="138" t="s">
        <v>281</v>
      </c>
      <c r="B229" s="25"/>
      <c r="C229" s="299"/>
      <c r="D229" s="299"/>
      <c r="E229" s="299"/>
      <c r="F229" s="299"/>
      <c r="G229" s="265" t="s">
        <v>269</v>
      </c>
      <c r="H229" s="267"/>
      <c r="I229" s="333"/>
      <c r="J229" s="167"/>
      <c r="K229" s="168"/>
      <c r="L229" s="163">
        <v>0</v>
      </c>
      <c r="M229" s="163">
        <v>0</v>
      </c>
      <c r="N229" s="163">
        <v>0</v>
      </c>
      <c r="O229" s="162"/>
      <c r="P229" s="162"/>
      <c r="Q229" s="162"/>
      <c r="R229" s="162"/>
      <c r="S229" s="162"/>
      <c r="T229" s="162"/>
      <c r="U229" s="162"/>
    </row>
    <row r="230" spans="1:22" s="13" customFormat="1" ht="34.5" customHeight="1">
      <c r="A230" s="138" t="s">
        <v>279</v>
      </c>
      <c r="B230" s="25"/>
      <c r="C230" s="298" t="s">
        <v>280</v>
      </c>
      <c r="D230" s="299"/>
      <c r="E230" s="299"/>
      <c r="F230" s="299"/>
      <c r="G230" s="265" t="s">
        <v>271</v>
      </c>
      <c r="H230" s="267"/>
      <c r="I230" s="333"/>
      <c r="J230" s="167"/>
      <c r="K230" s="169"/>
      <c r="L230" s="125">
        <v>0</v>
      </c>
      <c r="M230" s="125">
        <v>0</v>
      </c>
      <c r="N230" s="125">
        <v>0</v>
      </c>
      <c r="O230" s="162"/>
      <c r="P230" s="162"/>
      <c r="Q230" s="162"/>
      <c r="R230" s="162"/>
      <c r="S230" s="162"/>
      <c r="T230" s="162"/>
      <c r="U230" s="162"/>
    </row>
    <row r="231" spans="1:22" s="13" customFormat="1" ht="34.5" customHeight="1">
      <c r="A231" s="138" t="s">
        <v>279</v>
      </c>
      <c r="B231" s="25"/>
      <c r="C231" s="299"/>
      <c r="D231" s="299"/>
      <c r="E231" s="299"/>
      <c r="F231" s="299"/>
      <c r="G231" s="265" t="s">
        <v>269</v>
      </c>
      <c r="H231" s="267"/>
      <c r="I231" s="333"/>
      <c r="J231" s="167"/>
      <c r="K231" s="168"/>
      <c r="L231" s="163">
        <v>0</v>
      </c>
      <c r="M231" s="163">
        <v>0</v>
      </c>
      <c r="N231" s="163">
        <v>0</v>
      </c>
      <c r="O231" s="162"/>
      <c r="P231" s="162"/>
      <c r="Q231" s="162"/>
      <c r="R231" s="162"/>
      <c r="S231" s="162"/>
      <c r="T231" s="162"/>
      <c r="U231" s="162"/>
    </row>
    <row r="232" spans="1:22" s="13" customFormat="1" ht="34.5" customHeight="1">
      <c r="A232" s="138" t="s">
        <v>277</v>
      </c>
      <c r="B232" s="25"/>
      <c r="C232" s="298" t="s">
        <v>278</v>
      </c>
      <c r="D232" s="299"/>
      <c r="E232" s="299"/>
      <c r="F232" s="299"/>
      <c r="G232" s="265" t="s">
        <v>271</v>
      </c>
      <c r="H232" s="267"/>
      <c r="I232" s="333"/>
      <c r="J232" s="167"/>
      <c r="K232" s="169"/>
      <c r="L232" s="125">
        <v>0</v>
      </c>
      <c r="M232" s="125">
        <v>0</v>
      </c>
      <c r="N232" s="125">
        <v>0</v>
      </c>
      <c r="O232" s="162"/>
      <c r="P232" s="162"/>
      <c r="Q232" s="162"/>
      <c r="R232" s="162"/>
      <c r="S232" s="162"/>
      <c r="T232" s="162"/>
      <c r="U232" s="162"/>
    </row>
    <row r="233" spans="1:22" s="13" customFormat="1" ht="34.5" customHeight="1">
      <c r="A233" s="138" t="s">
        <v>277</v>
      </c>
      <c r="B233" s="25"/>
      <c r="C233" s="299"/>
      <c r="D233" s="299"/>
      <c r="E233" s="299"/>
      <c r="F233" s="299"/>
      <c r="G233" s="265" t="s">
        <v>269</v>
      </c>
      <c r="H233" s="267"/>
      <c r="I233" s="333"/>
      <c r="J233" s="167"/>
      <c r="K233" s="168"/>
      <c r="L233" s="163">
        <v>0</v>
      </c>
      <c r="M233" s="163">
        <v>0</v>
      </c>
      <c r="N233" s="163">
        <v>0</v>
      </c>
      <c r="O233" s="162"/>
      <c r="P233" s="162"/>
      <c r="Q233" s="162"/>
      <c r="R233" s="162"/>
      <c r="S233" s="162"/>
      <c r="T233" s="162"/>
      <c r="U233" s="162"/>
    </row>
    <row r="234" spans="1:22" s="13" customFormat="1" ht="34.5" customHeight="1">
      <c r="A234" s="138" t="s">
        <v>275</v>
      </c>
      <c r="B234" s="25"/>
      <c r="C234" s="298" t="s">
        <v>276</v>
      </c>
      <c r="D234" s="299"/>
      <c r="E234" s="299"/>
      <c r="F234" s="299"/>
      <c r="G234" s="265" t="s">
        <v>271</v>
      </c>
      <c r="H234" s="267"/>
      <c r="I234" s="333"/>
      <c r="J234" s="167"/>
      <c r="K234" s="169"/>
      <c r="L234" s="125">
        <v>0</v>
      </c>
      <c r="M234" s="125">
        <v>0</v>
      </c>
      <c r="N234" s="125">
        <v>0</v>
      </c>
      <c r="O234" s="162"/>
      <c r="P234" s="162"/>
      <c r="Q234" s="162"/>
      <c r="R234" s="162"/>
      <c r="S234" s="162"/>
      <c r="T234" s="162"/>
      <c r="U234" s="162"/>
    </row>
    <row r="235" spans="1:22" s="13" customFormat="1" ht="34.5" customHeight="1">
      <c r="A235" s="138" t="s">
        <v>275</v>
      </c>
      <c r="B235" s="25"/>
      <c r="C235" s="299"/>
      <c r="D235" s="299"/>
      <c r="E235" s="299"/>
      <c r="F235" s="299"/>
      <c r="G235" s="265" t="s">
        <v>269</v>
      </c>
      <c r="H235" s="267"/>
      <c r="I235" s="333"/>
      <c r="J235" s="167"/>
      <c r="K235" s="168"/>
      <c r="L235" s="163">
        <v>0</v>
      </c>
      <c r="M235" s="163">
        <v>0</v>
      </c>
      <c r="N235" s="163">
        <v>0</v>
      </c>
      <c r="O235" s="162"/>
      <c r="P235" s="162"/>
      <c r="Q235" s="162"/>
      <c r="R235" s="162"/>
      <c r="S235" s="162"/>
      <c r="T235" s="162"/>
      <c r="U235" s="162"/>
    </row>
    <row r="236" spans="1:22" s="13" customFormat="1" ht="34.5" customHeight="1">
      <c r="A236" s="138" t="s">
        <v>273</v>
      </c>
      <c r="B236" s="25"/>
      <c r="C236" s="298" t="s">
        <v>274</v>
      </c>
      <c r="D236" s="299"/>
      <c r="E236" s="299"/>
      <c r="F236" s="299"/>
      <c r="G236" s="265" t="s">
        <v>271</v>
      </c>
      <c r="H236" s="267"/>
      <c r="I236" s="333"/>
      <c r="J236" s="167"/>
      <c r="K236" s="169"/>
      <c r="L236" s="125">
        <v>0</v>
      </c>
      <c r="M236" s="125">
        <v>0</v>
      </c>
      <c r="N236" s="125">
        <v>0</v>
      </c>
      <c r="O236" s="162"/>
      <c r="P236" s="162"/>
      <c r="Q236" s="162"/>
      <c r="R236" s="162"/>
      <c r="S236" s="162"/>
      <c r="T236" s="162"/>
      <c r="U236" s="162"/>
    </row>
    <row r="237" spans="1:22" s="13" customFormat="1" ht="34.5" customHeight="1">
      <c r="A237" s="138" t="s">
        <v>273</v>
      </c>
      <c r="B237" s="25"/>
      <c r="C237" s="299"/>
      <c r="D237" s="299"/>
      <c r="E237" s="299"/>
      <c r="F237" s="299"/>
      <c r="G237" s="265" t="s">
        <v>269</v>
      </c>
      <c r="H237" s="267"/>
      <c r="I237" s="333"/>
      <c r="J237" s="167"/>
      <c r="K237" s="168"/>
      <c r="L237" s="163">
        <v>0</v>
      </c>
      <c r="M237" s="163">
        <v>0</v>
      </c>
      <c r="N237" s="163">
        <v>0</v>
      </c>
      <c r="O237" s="162"/>
      <c r="P237" s="162"/>
      <c r="Q237" s="162"/>
      <c r="R237" s="162"/>
      <c r="S237" s="162"/>
      <c r="T237" s="162"/>
      <c r="U237" s="162"/>
    </row>
    <row r="238" spans="1:22" s="13" customFormat="1" ht="34.5" customHeight="1">
      <c r="A238" s="138" t="s">
        <v>270</v>
      </c>
      <c r="B238" s="25"/>
      <c r="C238" s="298" t="s">
        <v>272</v>
      </c>
      <c r="D238" s="328"/>
      <c r="E238" s="328"/>
      <c r="F238" s="328"/>
      <c r="G238" s="265" t="s">
        <v>271</v>
      </c>
      <c r="H238" s="267"/>
      <c r="I238" s="333"/>
      <c r="J238" s="167"/>
      <c r="K238" s="166"/>
      <c r="L238" s="125">
        <v>0</v>
      </c>
      <c r="M238" s="125">
        <v>0</v>
      </c>
      <c r="N238" s="125">
        <v>0</v>
      </c>
      <c r="O238" s="162"/>
      <c r="P238" s="162"/>
      <c r="Q238" s="162"/>
      <c r="R238" s="162"/>
      <c r="S238" s="162"/>
      <c r="T238" s="162"/>
      <c r="U238" s="162"/>
    </row>
    <row r="239" spans="1:22" s="13" customFormat="1" ht="34.5" customHeight="1">
      <c r="A239" s="138" t="s">
        <v>270</v>
      </c>
      <c r="B239" s="25"/>
      <c r="C239" s="328"/>
      <c r="D239" s="328"/>
      <c r="E239" s="328"/>
      <c r="F239" s="328"/>
      <c r="G239" s="265" t="s">
        <v>269</v>
      </c>
      <c r="H239" s="267"/>
      <c r="I239" s="334"/>
      <c r="J239" s="165"/>
      <c r="K239" s="164"/>
      <c r="L239" s="163">
        <v>0</v>
      </c>
      <c r="M239" s="163">
        <v>0</v>
      </c>
      <c r="N239" s="163">
        <v>0</v>
      </c>
      <c r="O239" s="162"/>
      <c r="P239" s="162"/>
      <c r="Q239" s="162"/>
      <c r="R239" s="162"/>
      <c r="S239" s="162"/>
      <c r="T239" s="162"/>
      <c r="U239" s="162"/>
    </row>
    <row r="240" spans="1:22" s="21" customFormat="1">
      <c r="A240" s="20"/>
      <c r="B240" s="23"/>
      <c r="C240" s="23"/>
      <c r="D240" s="23"/>
      <c r="E240" s="23"/>
      <c r="F240" s="23"/>
      <c r="G240" s="23"/>
      <c r="H240" s="22"/>
      <c r="I240" s="22"/>
      <c r="J240" s="16"/>
      <c r="K240" s="15"/>
      <c r="L240" s="14"/>
      <c r="M240" s="14"/>
      <c r="N240" s="14"/>
      <c r="O240" s="14"/>
      <c r="P240" s="14"/>
      <c r="Q240" s="14"/>
      <c r="R240" s="14"/>
      <c r="S240" s="14"/>
      <c r="T240" s="14"/>
      <c r="U240" s="14"/>
      <c r="V240" s="14"/>
    </row>
    <row r="241" spans="1:22" s="13" customFormat="1">
      <c r="A241" s="20"/>
      <c r="B241" s="25"/>
      <c r="C241" s="18"/>
      <c r="D241" s="18"/>
      <c r="E241" s="18"/>
      <c r="F241" s="18"/>
      <c r="G241" s="18"/>
      <c r="H241" s="17"/>
      <c r="I241" s="17"/>
      <c r="J241" s="16"/>
      <c r="K241" s="15"/>
      <c r="L241" s="14"/>
      <c r="M241" s="14"/>
      <c r="N241" s="14"/>
      <c r="O241" s="14"/>
      <c r="P241" s="14"/>
      <c r="Q241" s="14"/>
      <c r="R241" s="14"/>
      <c r="S241" s="14"/>
      <c r="T241" s="14"/>
      <c r="U241" s="14"/>
      <c r="V241" s="14"/>
    </row>
    <row r="242" spans="1:22" s="21" customFormat="1">
      <c r="A242" s="20"/>
      <c r="B242" s="25"/>
      <c r="C242" s="8"/>
      <c r="D242" s="8"/>
      <c r="E242" s="8"/>
      <c r="F242" s="8"/>
      <c r="G242" s="8"/>
      <c r="H242" s="29"/>
      <c r="I242" s="29"/>
      <c r="J242" s="26"/>
      <c r="K242" s="27"/>
      <c r="L242" s="26"/>
      <c r="M242" s="26"/>
      <c r="N242" s="26"/>
      <c r="O242" s="26"/>
      <c r="P242" s="26"/>
      <c r="Q242" s="26"/>
      <c r="R242" s="26"/>
      <c r="S242" s="26"/>
      <c r="T242" s="26"/>
      <c r="U242" s="26"/>
      <c r="V242" s="26"/>
    </row>
    <row r="243" spans="1:22" s="21" customFormat="1">
      <c r="A243" s="20"/>
      <c r="B243" s="23" t="s">
        <v>268</v>
      </c>
      <c r="C243" s="23"/>
      <c r="D243" s="23"/>
      <c r="E243" s="23"/>
      <c r="F243" s="23"/>
      <c r="G243" s="23"/>
      <c r="H243" s="22"/>
      <c r="I243" s="22"/>
      <c r="J243" s="26"/>
      <c r="K243" s="27"/>
      <c r="L243" s="26"/>
      <c r="M243" s="26"/>
      <c r="N243" s="26"/>
      <c r="O243" s="26"/>
      <c r="P243" s="26"/>
      <c r="Q243" s="26"/>
      <c r="R243" s="26"/>
      <c r="S243" s="26"/>
      <c r="T243" s="26"/>
      <c r="U243" s="26"/>
      <c r="V243" s="26"/>
    </row>
    <row r="244" spans="1:22">
      <c r="A244" s="20"/>
      <c r="B244" s="23"/>
      <c r="C244" s="23"/>
      <c r="D244" s="23"/>
      <c r="E244" s="23"/>
      <c r="F244" s="23"/>
      <c r="G244" s="23"/>
      <c r="H244" s="22"/>
      <c r="I244" s="22"/>
      <c r="L244" s="121"/>
      <c r="M244" s="121"/>
      <c r="N244" s="121"/>
      <c r="O244" s="121"/>
      <c r="P244" s="121"/>
      <c r="Q244" s="121"/>
      <c r="R244" s="58"/>
      <c r="S244" s="58"/>
      <c r="T244" s="58"/>
      <c r="U244" s="58"/>
      <c r="V244" s="58"/>
    </row>
    <row r="245" spans="1:22" ht="34.5" customHeight="1">
      <c r="A245" s="20"/>
      <c r="B245" s="23"/>
      <c r="C245" s="8"/>
      <c r="D245" s="8"/>
      <c r="F245" s="8"/>
      <c r="G245" s="8"/>
      <c r="H245" s="29"/>
      <c r="I245" s="29"/>
      <c r="J245" s="57" t="s">
        <v>56</v>
      </c>
      <c r="K245" s="136"/>
      <c r="L245" s="55" t="s">
        <v>533</v>
      </c>
      <c r="M245" s="2"/>
      <c r="N245" s="2"/>
      <c r="O245" s="2"/>
      <c r="P245" s="2"/>
      <c r="Q245" s="2"/>
      <c r="R245" s="2"/>
      <c r="S245" s="2"/>
      <c r="T245" s="2"/>
      <c r="U245" s="2"/>
      <c r="V245" s="2"/>
    </row>
    <row r="246" spans="1:22" ht="20.25" customHeight="1">
      <c r="A246" s="20"/>
      <c r="B246" s="54"/>
      <c r="C246" s="18"/>
      <c r="D246" s="8"/>
      <c r="F246" s="8"/>
      <c r="G246" s="8"/>
      <c r="H246" s="29"/>
      <c r="I246" s="53" t="s">
        <v>47</v>
      </c>
      <c r="J246" s="52"/>
      <c r="K246" s="135"/>
      <c r="L246" s="50" t="s">
        <v>497</v>
      </c>
      <c r="M246" s="2"/>
      <c r="N246" s="2"/>
      <c r="O246" s="2"/>
      <c r="P246" s="2"/>
      <c r="Q246" s="2"/>
      <c r="R246" s="2"/>
      <c r="S246" s="2"/>
      <c r="T246" s="2"/>
      <c r="U246" s="2"/>
      <c r="V246" s="2"/>
    </row>
    <row r="247" spans="1:22" s="13" customFormat="1" ht="34.5" customHeight="1">
      <c r="A247" s="138" t="s">
        <v>267</v>
      </c>
      <c r="B247" s="54"/>
      <c r="C247" s="265" t="s">
        <v>266</v>
      </c>
      <c r="D247" s="266"/>
      <c r="E247" s="266"/>
      <c r="F247" s="266"/>
      <c r="G247" s="266"/>
      <c r="H247" s="267"/>
      <c r="I247" s="329" t="s">
        <v>265</v>
      </c>
      <c r="J247" s="161" t="s">
        <v>315</v>
      </c>
      <c r="K247" s="134"/>
      <c r="L247" s="120"/>
    </row>
    <row r="248" spans="1:22" s="13" customFormat="1" ht="34.5" customHeight="1">
      <c r="A248" s="138" t="s">
        <v>261</v>
      </c>
      <c r="B248" s="156"/>
      <c r="C248" s="353" t="s">
        <v>263</v>
      </c>
      <c r="D248" s="353"/>
      <c r="E248" s="353"/>
      <c r="F248" s="354"/>
      <c r="G248" s="298" t="s">
        <v>262</v>
      </c>
      <c r="H248" s="159" t="s">
        <v>252</v>
      </c>
      <c r="I248" s="314"/>
      <c r="J248" s="160">
        <v>0</v>
      </c>
      <c r="K248" s="134"/>
      <c r="L248" s="116"/>
    </row>
    <row r="249" spans="1:22" s="13" customFormat="1" ht="34.5" customHeight="1">
      <c r="A249" s="138" t="s">
        <v>261</v>
      </c>
      <c r="B249" s="156"/>
      <c r="C249" s="298"/>
      <c r="D249" s="298"/>
      <c r="E249" s="298"/>
      <c r="F249" s="299"/>
      <c r="G249" s="298"/>
      <c r="H249" s="159" t="s">
        <v>250</v>
      </c>
      <c r="I249" s="314"/>
      <c r="J249" s="158">
        <v>0</v>
      </c>
      <c r="K249" s="134"/>
      <c r="L249" s="116"/>
    </row>
    <row r="250" spans="1:22" s="13" customFormat="1" ht="34.5" customHeight="1">
      <c r="A250" s="138" t="s">
        <v>259</v>
      </c>
      <c r="B250" s="156"/>
      <c r="C250" s="298"/>
      <c r="D250" s="298"/>
      <c r="E250" s="298"/>
      <c r="F250" s="299"/>
      <c r="G250" s="298" t="s">
        <v>260</v>
      </c>
      <c r="H250" s="159" t="s">
        <v>252</v>
      </c>
      <c r="I250" s="314"/>
      <c r="J250" s="160">
        <v>0</v>
      </c>
      <c r="K250" s="134"/>
      <c r="L250" s="116"/>
    </row>
    <row r="251" spans="1:22" s="13" customFormat="1" ht="34.5" customHeight="1">
      <c r="A251" s="138" t="s">
        <v>259</v>
      </c>
      <c r="B251" s="156"/>
      <c r="C251" s="298"/>
      <c r="D251" s="298"/>
      <c r="E251" s="298"/>
      <c r="F251" s="299"/>
      <c r="G251" s="299"/>
      <c r="H251" s="159" t="s">
        <v>250</v>
      </c>
      <c r="I251" s="314"/>
      <c r="J251" s="158">
        <v>0</v>
      </c>
      <c r="K251" s="134"/>
      <c r="L251" s="116"/>
    </row>
    <row r="252" spans="1:22" s="13" customFormat="1" ht="34.5" customHeight="1">
      <c r="A252" s="138" t="s">
        <v>257</v>
      </c>
      <c r="B252" s="156"/>
      <c r="C252" s="298"/>
      <c r="D252" s="298"/>
      <c r="E252" s="298"/>
      <c r="F252" s="299"/>
      <c r="G252" s="298" t="s">
        <v>258</v>
      </c>
      <c r="H252" s="159" t="s">
        <v>252</v>
      </c>
      <c r="I252" s="314"/>
      <c r="J252" s="160">
        <v>0</v>
      </c>
      <c r="K252" s="134"/>
      <c r="L252" s="116"/>
    </row>
    <row r="253" spans="1:22" s="13" customFormat="1" ht="34.5" customHeight="1">
      <c r="A253" s="138" t="s">
        <v>257</v>
      </c>
      <c r="B253" s="156"/>
      <c r="C253" s="298"/>
      <c r="D253" s="298"/>
      <c r="E253" s="298"/>
      <c r="F253" s="299"/>
      <c r="G253" s="299"/>
      <c r="H253" s="159" t="s">
        <v>250</v>
      </c>
      <c r="I253" s="314"/>
      <c r="J253" s="158">
        <v>0</v>
      </c>
      <c r="K253" s="134"/>
      <c r="L253" s="116"/>
    </row>
    <row r="254" spans="1:22" s="13" customFormat="1" ht="34.5" customHeight="1">
      <c r="A254" s="138" t="s">
        <v>255</v>
      </c>
      <c r="B254" s="156"/>
      <c r="C254" s="298"/>
      <c r="D254" s="298"/>
      <c r="E254" s="298"/>
      <c r="F254" s="299"/>
      <c r="G254" s="355" t="s">
        <v>256</v>
      </c>
      <c r="H254" s="159" t="s">
        <v>252</v>
      </c>
      <c r="I254" s="314"/>
      <c r="J254" s="160">
        <v>0</v>
      </c>
      <c r="K254" s="134"/>
      <c r="L254" s="116"/>
    </row>
    <row r="255" spans="1:22" s="13" customFormat="1" ht="34.5" customHeight="1">
      <c r="A255" s="138" t="s">
        <v>255</v>
      </c>
      <c r="B255" s="156"/>
      <c r="C255" s="298"/>
      <c r="D255" s="298"/>
      <c r="E255" s="298"/>
      <c r="F255" s="299"/>
      <c r="G255" s="299"/>
      <c r="H255" s="159" t="s">
        <v>250</v>
      </c>
      <c r="I255" s="314"/>
      <c r="J255" s="158">
        <v>0</v>
      </c>
      <c r="K255" s="134"/>
      <c r="L255" s="116"/>
    </row>
    <row r="256" spans="1:22" s="13" customFormat="1" ht="34.5" customHeight="1">
      <c r="A256" s="138" t="s">
        <v>253</v>
      </c>
      <c r="B256" s="156"/>
      <c r="C256" s="298"/>
      <c r="D256" s="298"/>
      <c r="E256" s="298"/>
      <c r="F256" s="299"/>
      <c r="G256" s="298" t="s">
        <v>254</v>
      </c>
      <c r="H256" s="159" t="s">
        <v>252</v>
      </c>
      <c r="I256" s="314"/>
      <c r="J256" s="160">
        <v>0</v>
      </c>
      <c r="K256" s="134"/>
      <c r="L256" s="116"/>
    </row>
    <row r="257" spans="1:22" s="13" customFormat="1" ht="34.5" customHeight="1">
      <c r="A257" s="138" t="s">
        <v>253</v>
      </c>
      <c r="B257" s="156"/>
      <c r="C257" s="298"/>
      <c r="D257" s="298"/>
      <c r="E257" s="298"/>
      <c r="F257" s="299"/>
      <c r="G257" s="299"/>
      <c r="H257" s="159" t="s">
        <v>250</v>
      </c>
      <c r="I257" s="314"/>
      <c r="J257" s="158">
        <v>0</v>
      </c>
      <c r="K257" s="134"/>
      <c r="L257" s="116"/>
    </row>
    <row r="258" spans="1:22" s="13" customFormat="1" ht="34.5" customHeight="1">
      <c r="A258" s="138" t="s">
        <v>251</v>
      </c>
      <c r="B258" s="156"/>
      <c r="C258" s="298"/>
      <c r="D258" s="298"/>
      <c r="E258" s="298"/>
      <c r="F258" s="299"/>
      <c r="G258" s="298" t="s">
        <v>142</v>
      </c>
      <c r="H258" s="159" t="s">
        <v>252</v>
      </c>
      <c r="I258" s="314"/>
      <c r="J258" s="160">
        <v>0</v>
      </c>
      <c r="K258" s="134"/>
      <c r="L258" s="116"/>
    </row>
    <row r="259" spans="1:22" s="13" customFormat="1" ht="34.5" customHeight="1">
      <c r="A259" s="138" t="s">
        <v>251</v>
      </c>
      <c r="B259" s="156"/>
      <c r="C259" s="298"/>
      <c r="D259" s="298"/>
      <c r="E259" s="298"/>
      <c r="F259" s="299"/>
      <c r="G259" s="299"/>
      <c r="H259" s="159" t="s">
        <v>250</v>
      </c>
      <c r="I259" s="315"/>
      <c r="J259" s="158">
        <v>0</v>
      </c>
      <c r="K259" s="134"/>
      <c r="L259" s="110"/>
    </row>
    <row r="260" spans="1:22" s="21" customFormat="1">
      <c r="A260" s="20"/>
      <c r="B260" s="23"/>
      <c r="C260" s="23"/>
      <c r="D260" s="23"/>
      <c r="E260" s="23"/>
      <c r="F260" s="23"/>
      <c r="G260" s="23"/>
      <c r="H260" s="22"/>
      <c r="I260" s="22"/>
      <c r="J260" s="16"/>
      <c r="K260" s="15"/>
      <c r="L260" s="26"/>
    </row>
    <row r="261" spans="1:22" s="13" customFormat="1">
      <c r="A261" s="20"/>
      <c r="B261" s="25"/>
      <c r="C261" s="18"/>
      <c r="D261" s="18"/>
      <c r="E261" s="18"/>
      <c r="F261" s="18"/>
      <c r="G261" s="18"/>
      <c r="H261" s="17"/>
      <c r="I261" s="17"/>
      <c r="J261" s="16"/>
      <c r="K261" s="15"/>
      <c r="L261" s="14"/>
    </row>
    <row r="262" spans="1:22" s="21" customFormat="1">
      <c r="A262" s="20"/>
      <c r="B262" s="156"/>
      <c r="C262" s="157"/>
      <c r="D262" s="157"/>
      <c r="E262" s="8"/>
      <c r="F262" s="8"/>
      <c r="G262" s="8"/>
      <c r="H262" s="29"/>
      <c r="I262" s="29"/>
      <c r="J262" s="28"/>
      <c r="K262" s="27"/>
      <c r="L262" s="26"/>
    </row>
    <row r="263" spans="1:22" s="21" customFormat="1">
      <c r="A263" s="20"/>
      <c r="B263" s="23" t="s">
        <v>249</v>
      </c>
      <c r="C263" s="23"/>
      <c r="D263" s="23"/>
      <c r="E263" s="23"/>
      <c r="F263" s="23"/>
      <c r="G263" s="23"/>
      <c r="H263" s="22"/>
      <c r="I263" s="22"/>
      <c r="J263" s="26"/>
      <c r="K263" s="27"/>
      <c r="L263" s="26"/>
    </row>
    <row r="264" spans="1:22">
      <c r="A264" s="20"/>
      <c r="B264" s="23"/>
      <c r="C264" s="23"/>
      <c r="D264" s="23"/>
      <c r="E264" s="23"/>
      <c r="F264" s="23"/>
      <c r="G264" s="23"/>
      <c r="H264" s="22"/>
      <c r="I264" s="22"/>
      <c r="L264" s="121"/>
      <c r="M264" s="2"/>
      <c r="N264" s="2"/>
      <c r="O264" s="2"/>
      <c r="P264" s="2"/>
      <c r="Q264" s="2"/>
      <c r="R264" s="2"/>
      <c r="S264" s="2"/>
      <c r="T264" s="2"/>
      <c r="U264" s="2"/>
      <c r="V264" s="2"/>
    </row>
    <row r="265" spans="1:22" ht="34.5" customHeight="1">
      <c r="A265" s="20"/>
      <c r="B265" s="23"/>
      <c r="C265" s="8"/>
      <c r="D265" s="8"/>
      <c r="F265" s="8"/>
      <c r="G265" s="8"/>
      <c r="H265" s="29"/>
      <c r="I265" s="29"/>
      <c r="J265" s="57" t="s">
        <v>56</v>
      </c>
      <c r="K265" s="136"/>
      <c r="L265" s="55" t="s">
        <v>533</v>
      </c>
      <c r="M265" s="2"/>
      <c r="N265" s="2"/>
      <c r="O265" s="2"/>
      <c r="P265" s="2"/>
      <c r="Q265" s="2"/>
      <c r="R265" s="2"/>
      <c r="S265" s="2"/>
      <c r="T265" s="2"/>
      <c r="U265" s="2"/>
      <c r="V265" s="2"/>
    </row>
    <row r="266" spans="1:22" ht="20.25" customHeight="1">
      <c r="A266" s="20"/>
      <c r="B266" s="54"/>
      <c r="C266" s="18"/>
      <c r="D266" s="8"/>
      <c r="F266" s="8"/>
      <c r="G266" s="8"/>
      <c r="H266" s="29"/>
      <c r="I266" s="53" t="s">
        <v>47</v>
      </c>
      <c r="J266" s="52"/>
      <c r="K266" s="135"/>
      <c r="L266" s="50" t="s">
        <v>497</v>
      </c>
      <c r="M266" s="2"/>
      <c r="N266" s="2"/>
      <c r="O266" s="2"/>
      <c r="P266" s="2"/>
      <c r="Q266" s="2"/>
      <c r="R266" s="2"/>
      <c r="S266" s="2"/>
      <c r="T266" s="2"/>
      <c r="U266" s="2"/>
      <c r="V266" s="2"/>
    </row>
    <row r="267" spans="1:22" s="13" customFormat="1" ht="34.5" customHeight="1">
      <c r="A267" s="138" t="s">
        <v>248</v>
      </c>
      <c r="B267" s="54"/>
      <c r="C267" s="273" t="s">
        <v>247</v>
      </c>
      <c r="D267" s="274"/>
      <c r="E267" s="330" t="s">
        <v>246</v>
      </c>
      <c r="F267" s="331"/>
      <c r="G267" s="265" t="s">
        <v>245</v>
      </c>
      <c r="H267" s="267"/>
      <c r="I267" s="329" t="s">
        <v>244</v>
      </c>
      <c r="J267" s="155">
        <v>0</v>
      </c>
      <c r="K267" s="134"/>
      <c r="L267" s="120"/>
    </row>
    <row r="268" spans="1:22" s="13" customFormat="1" ht="34.5" customHeight="1">
      <c r="A268" s="138" t="s">
        <v>243</v>
      </c>
      <c r="B268" s="156"/>
      <c r="C268" s="275"/>
      <c r="D268" s="276"/>
      <c r="E268" s="331"/>
      <c r="F268" s="331"/>
      <c r="G268" s="265" t="s">
        <v>242</v>
      </c>
      <c r="H268" s="267"/>
      <c r="I268" s="314"/>
      <c r="J268" s="155">
        <v>0</v>
      </c>
      <c r="K268" s="134"/>
      <c r="L268" s="116"/>
    </row>
    <row r="269" spans="1:22" s="13" customFormat="1" ht="34.5" customHeight="1">
      <c r="A269" s="138" t="s">
        <v>241</v>
      </c>
      <c r="B269" s="156"/>
      <c r="C269" s="275"/>
      <c r="D269" s="276"/>
      <c r="E269" s="331"/>
      <c r="F269" s="331"/>
      <c r="G269" s="265" t="s">
        <v>240</v>
      </c>
      <c r="H269" s="267"/>
      <c r="I269" s="314"/>
      <c r="J269" s="155">
        <v>0</v>
      </c>
      <c r="K269" s="134"/>
      <c r="L269" s="116"/>
    </row>
    <row r="270" spans="1:22" s="13" customFormat="1" ht="34.5" customHeight="1">
      <c r="A270" s="138" t="s">
        <v>239</v>
      </c>
      <c r="B270" s="156"/>
      <c r="C270" s="277"/>
      <c r="D270" s="278"/>
      <c r="E270" s="265" t="s">
        <v>142</v>
      </c>
      <c r="F270" s="266"/>
      <c r="G270" s="266"/>
      <c r="H270" s="267"/>
      <c r="I270" s="315"/>
      <c r="J270" s="155">
        <v>1</v>
      </c>
      <c r="K270" s="134"/>
      <c r="L270" s="116"/>
    </row>
    <row r="271" spans="1:22" s="13" customFormat="1" ht="34.5" customHeight="1">
      <c r="A271" s="138" t="s">
        <v>238</v>
      </c>
      <c r="B271" s="156"/>
      <c r="C271" s="273" t="s">
        <v>237</v>
      </c>
      <c r="D271" s="348"/>
      <c r="E271" s="265" t="s">
        <v>236</v>
      </c>
      <c r="F271" s="266"/>
      <c r="G271" s="266"/>
      <c r="H271" s="267"/>
      <c r="I271" s="329" t="s">
        <v>235</v>
      </c>
      <c r="J271" s="155">
        <v>0</v>
      </c>
      <c r="K271" s="134"/>
      <c r="L271" s="116"/>
    </row>
    <row r="272" spans="1:22" s="13" customFormat="1" ht="34.5" customHeight="1">
      <c r="A272" s="138" t="s">
        <v>234</v>
      </c>
      <c r="B272" s="156"/>
      <c r="C272" s="349"/>
      <c r="D272" s="350"/>
      <c r="E272" s="265" t="s">
        <v>233</v>
      </c>
      <c r="F272" s="266"/>
      <c r="G272" s="266"/>
      <c r="H272" s="267"/>
      <c r="I272" s="314"/>
      <c r="J272" s="155">
        <v>0</v>
      </c>
      <c r="K272" s="134"/>
      <c r="L272" s="116"/>
    </row>
    <row r="273" spans="1:12" s="13" customFormat="1" ht="34.5" customHeight="1">
      <c r="A273" s="138" t="s">
        <v>232</v>
      </c>
      <c r="B273" s="156"/>
      <c r="C273" s="351"/>
      <c r="D273" s="352"/>
      <c r="E273" s="265" t="s">
        <v>231</v>
      </c>
      <c r="F273" s="266"/>
      <c r="G273" s="266"/>
      <c r="H273" s="267"/>
      <c r="I273" s="315"/>
      <c r="J273" s="155">
        <v>0</v>
      </c>
      <c r="K273" s="134"/>
      <c r="L273" s="116"/>
    </row>
    <row r="274" spans="1:12" s="13" customFormat="1" ht="42" customHeight="1">
      <c r="A274" s="138" t="s">
        <v>230</v>
      </c>
      <c r="B274" s="156"/>
      <c r="C274" s="273" t="s">
        <v>142</v>
      </c>
      <c r="D274" s="348"/>
      <c r="E274" s="265" t="s">
        <v>229</v>
      </c>
      <c r="F274" s="266"/>
      <c r="G274" s="266"/>
      <c r="H274" s="267"/>
      <c r="I274" s="64" t="s">
        <v>228</v>
      </c>
      <c r="J274" s="155">
        <v>0</v>
      </c>
      <c r="K274" s="134"/>
      <c r="L274" s="116"/>
    </row>
    <row r="275" spans="1:12" s="13" customFormat="1" ht="34.5" customHeight="1">
      <c r="A275" s="138" t="s">
        <v>227</v>
      </c>
      <c r="B275" s="156"/>
      <c r="C275" s="349"/>
      <c r="D275" s="350"/>
      <c r="E275" s="265" t="s">
        <v>226</v>
      </c>
      <c r="F275" s="266"/>
      <c r="G275" s="266"/>
      <c r="H275" s="267"/>
      <c r="I275" s="313" t="s">
        <v>225</v>
      </c>
      <c r="J275" s="155">
        <v>0</v>
      </c>
      <c r="K275" s="134"/>
      <c r="L275" s="116"/>
    </row>
    <row r="276" spans="1:12" s="13" customFormat="1" ht="34.5" customHeight="1">
      <c r="A276" s="138" t="s">
        <v>224</v>
      </c>
      <c r="B276" s="156"/>
      <c r="C276" s="349"/>
      <c r="D276" s="350"/>
      <c r="E276" s="265" t="s">
        <v>223</v>
      </c>
      <c r="F276" s="266"/>
      <c r="G276" s="266"/>
      <c r="H276" s="267"/>
      <c r="I276" s="342"/>
      <c r="J276" s="155">
        <v>0</v>
      </c>
      <c r="K276" s="134"/>
      <c r="L276" s="116"/>
    </row>
    <row r="277" spans="1:12" s="13" customFormat="1" ht="58.5">
      <c r="A277" s="138" t="s">
        <v>222</v>
      </c>
      <c r="B277" s="156"/>
      <c r="C277" s="349"/>
      <c r="D277" s="350"/>
      <c r="E277" s="265" t="s">
        <v>221</v>
      </c>
      <c r="F277" s="266"/>
      <c r="G277" s="266"/>
      <c r="H277" s="267"/>
      <c r="I277" s="64" t="s">
        <v>220</v>
      </c>
      <c r="J277" s="155">
        <v>0</v>
      </c>
      <c r="K277" s="134"/>
      <c r="L277" s="116"/>
    </row>
    <row r="278" spans="1:12" s="13" customFormat="1" ht="58.5">
      <c r="A278" s="138" t="s">
        <v>219</v>
      </c>
      <c r="B278" s="156"/>
      <c r="C278" s="349"/>
      <c r="D278" s="350"/>
      <c r="E278" s="265" t="s">
        <v>218</v>
      </c>
      <c r="F278" s="266"/>
      <c r="G278" s="266"/>
      <c r="H278" s="267"/>
      <c r="I278" s="64" t="s">
        <v>217</v>
      </c>
      <c r="J278" s="155">
        <v>0</v>
      </c>
      <c r="K278" s="134"/>
      <c r="L278" s="116"/>
    </row>
    <row r="279" spans="1:12" s="13" customFormat="1" ht="42" customHeight="1">
      <c r="A279" s="138" t="s">
        <v>216</v>
      </c>
      <c r="B279" s="156"/>
      <c r="C279" s="349"/>
      <c r="D279" s="350"/>
      <c r="E279" s="265" t="s">
        <v>215</v>
      </c>
      <c r="F279" s="266"/>
      <c r="G279" s="266"/>
      <c r="H279" s="267"/>
      <c r="I279" s="64" t="s">
        <v>214</v>
      </c>
      <c r="J279" s="155">
        <v>0</v>
      </c>
      <c r="K279" s="134"/>
      <c r="L279" s="116"/>
    </row>
    <row r="280" spans="1:12" s="13" customFormat="1" ht="42" customHeight="1">
      <c r="A280" s="138" t="s">
        <v>213</v>
      </c>
      <c r="B280" s="156"/>
      <c r="C280" s="349"/>
      <c r="D280" s="350"/>
      <c r="E280" s="265" t="s">
        <v>212</v>
      </c>
      <c r="F280" s="266"/>
      <c r="G280" s="266"/>
      <c r="H280" s="267"/>
      <c r="I280" s="64" t="s">
        <v>211</v>
      </c>
      <c r="J280" s="155">
        <v>0</v>
      </c>
      <c r="K280" s="134"/>
      <c r="L280" s="116"/>
    </row>
    <row r="281" spans="1:12" s="13" customFormat="1" ht="42" customHeight="1">
      <c r="A281" s="138" t="s">
        <v>210</v>
      </c>
      <c r="B281" s="156"/>
      <c r="C281" s="349"/>
      <c r="D281" s="350"/>
      <c r="E281" s="265" t="s">
        <v>209</v>
      </c>
      <c r="F281" s="266"/>
      <c r="G281" s="266"/>
      <c r="H281" s="267"/>
      <c r="I281" s="64" t="s">
        <v>208</v>
      </c>
      <c r="J281" s="155">
        <v>0</v>
      </c>
      <c r="K281" s="134"/>
      <c r="L281" s="116"/>
    </row>
    <row r="282" spans="1:12" s="13" customFormat="1" ht="56.1" customHeight="1">
      <c r="A282" s="138" t="s">
        <v>207</v>
      </c>
      <c r="B282" s="156"/>
      <c r="C282" s="349"/>
      <c r="D282" s="350"/>
      <c r="E282" s="265" t="s">
        <v>206</v>
      </c>
      <c r="F282" s="266"/>
      <c r="G282" s="266"/>
      <c r="H282" s="267"/>
      <c r="I282" s="64" t="s">
        <v>205</v>
      </c>
      <c r="J282" s="155">
        <v>0</v>
      </c>
      <c r="K282" s="134"/>
      <c r="L282" s="116"/>
    </row>
    <row r="283" spans="1:12" s="13" customFormat="1" ht="56.1" customHeight="1">
      <c r="A283" s="138" t="s">
        <v>204</v>
      </c>
      <c r="B283" s="156"/>
      <c r="C283" s="351"/>
      <c r="D283" s="352"/>
      <c r="E283" s="265" t="s">
        <v>203</v>
      </c>
      <c r="F283" s="266"/>
      <c r="G283" s="266"/>
      <c r="H283" s="267"/>
      <c r="I283" s="64" t="s">
        <v>202</v>
      </c>
      <c r="J283" s="155">
        <v>0</v>
      </c>
      <c r="K283" s="134"/>
      <c r="L283" s="110"/>
    </row>
    <row r="284" spans="1:12" s="21" customFormat="1">
      <c r="A284" s="20"/>
      <c r="B284" s="23"/>
      <c r="C284" s="23"/>
      <c r="D284" s="23"/>
      <c r="E284" s="23"/>
      <c r="F284" s="23"/>
      <c r="G284" s="23"/>
      <c r="H284" s="22"/>
      <c r="I284" s="22"/>
      <c r="J284" s="16"/>
      <c r="K284" s="15"/>
      <c r="L284" s="14"/>
    </row>
    <row r="285" spans="1:12" s="13" customFormat="1">
      <c r="A285" s="20"/>
      <c r="B285" s="25"/>
      <c r="C285" s="18"/>
      <c r="D285" s="18"/>
      <c r="E285" s="18"/>
      <c r="F285" s="18"/>
      <c r="G285" s="18"/>
      <c r="H285" s="17"/>
      <c r="I285" s="17"/>
      <c r="J285" s="16"/>
      <c r="K285" s="15"/>
      <c r="L285" s="14"/>
    </row>
    <row r="286" spans="1:12" s="13" customFormat="1">
      <c r="A286" s="20"/>
      <c r="B286" s="19"/>
      <c r="C286" s="19"/>
      <c r="D286" s="18"/>
      <c r="E286" s="18"/>
      <c r="F286" s="18"/>
      <c r="G286" s="18"/>
      <c r="H286" s="17"/>
      <c r="I286" s="24"/>
      <c r="J286" s="16"/>
      <c r="K286" s="15"/>
      <c r="L286" s="14"/>
    </row>
    <row r="287" spans="1:12" s="21" customFormat="1">
      <c r="A287" s="20"/>
      <c r="B287" s="19"/>
      <c r="C287" s="8"/>
      <c r="D287" s="8"/>
      <c r="E287" s="8"/>
      <c r="F287" s="8"/>
      <c r="G287" s="8"/>
      <c r="H287" s="29"/>
      <c r="I287" s="29"/>
      <c r="J287" s="28"/>
      <c r="K287" s="27"/>
      <c r="L287" s="26"/>
    </row>
    <row r="288" spans="1:12" s="13" customFormat="1">
      <c r="A288" s="20"/>
      <c r="B288" s="154" t="s">
        <v>201</v>
      </c>
      <c r="C288" s="90"/>
      <c r="D288" s="8"/>
      <c r="E288" s="8"/>
      <c r="F288" s="8"/>
      <c r="G288" s="8"/>
      <c r="H288" s="29"/>
      <c r="I288" s="29"/>
      <c r="J288" s="28"/>
      <c r="K288" s="93"/>
      <c r="L288" s="14"/>
    </row>
    <row r="289" spans="1:22">
      <c r="A289" s="20"/>
      <c r="B289" s="23"/>
      <c r="C289" s="23"/>
      <c r="D289" s="23"/>
      <c r="E289" s="23"/>
      <c r="F289" s="23"/>
      <c r="G289" s="23"/>
      <c r="H289" s="22"/>
      <c r="I289" s="22"/>
      <c r="L289" s="121"/>
      <c r="M289" s="2"/>
      <c r="N289" s="2"/>
      <c r="O289" s="2"/>
      <c r="P289" s="2"/>
      <c r="Q289" s="2"/>
      <c r="R289" s="2"/>
      <c r="S289" s="2"/>
      <c r="T289" s="2"/>
      <c r="U289" s="2"/>
      <c r="V289" s="2"/>
    </row>
    <row r="290" spans="1:22" s="10" customFormat="1" ht="34.5" customHeight="1">
      <c r="A290" s="20"/>
      <c r="B290" s="23"/>
      <c r="C290" s="8"/>
      <c r="D290" s="8"/>
      <c r="E290" s="8"/>
      <c r="F290" s="8"/>
      <c r="G290" s="8"/>
      <c r="H290" s="29"/>
      <c r="I290" s="29"/>
      <c r="J290" s="57" t="s">
        <v>56</v>
      </c>
      <c r="K290" s="136"/>
      <c r="L290" s="55" t="s">
        <v>533</v>
      </c>
    </row>
    <row r="291" spans="1:22" s="10" customFormat="1" ht="20.25" customHeight="1">
      <c r="A291" s="20"/>
      <c r="B291" s="54"/>
      <c r="C291" s="8"/>
      <c r="D291" s="8"/>
      <c r="E291" s="8"/>
      <c r="F291" s="8"/>
      <c r="G291" s="8"/>
      <c r="H291" s="29"/>
      <c r="I291" s="53" t="s">
        <v>47</v>
      </c>
      <c r="J291" s="153"/>
      <c r="K291" s="135"/>
      <c r="L291" s="152" t="s">
        <v>497</v>
      </c>
    </row>
    <row r="292" spans="1:22" s="10" customFormat="1" ht="34.5" customHeight="1">
      <c r="A292" s="20"/>
      <c r="B292" s="35"/>
      <c r="C292" s="310" t="s">
        <v>200</v>
      </c>
      <c r="D292" s="311"/>
      <c r="E292" s="311"/>
      <c r="F292" s="311"/>
      <c r="G292" s="311"/>
      <c r="H292" s="312"/>
      <c r="I292" s="321" t="s">
        <v>199</v>
      </c>
      <c r="J292" s="151"/>
      <c r="K292" s="150"/>
      <c r="L292" s="149"/>
    </row>
    <row r="293" spans="1:22" s="10" customFormat="1" ht="34.5" customHeight="1">
      <c r="A293" s="20"/>
      <c r="B293" s="12"/>
      <c r="C293" s="335"/>
      <c r="D293" s="336"/>
      <c r="E293" s="336"/>
      <c r="F293" s="336"/>
      <c r="G293" s="336"/>
      <c r="H293" s="337"/>
      <c r="I293" s="321"/>
      <c r="J293" s="146"/>
      <c r="K293" s="145"/>
      <c r="L293" s="148"/>
    </row>
    <row r="294" spans="1:22" s="10" customFormat="1" ht="34.5" customHeight="1">
      <c r="A294" s="138" t="s">
        <v>198</v>
      </c>
      <c r="B294" s="12"/>
      <c r="C294" s="335"/>
      <c r="D294" s="336"/>
      <c r="E294" s="336"/>
      <c r="F294" s="336"/>
      <c r="G294" s="336"/>
      <c r="H294" s="337"/>
      <c r="I294" s="321"/>
      <c r="J294" s="146"/>
      <c r="K294" s="145"/>
      <c r="L294" s="147" t="str">
        <f>IF(ISBLANK(L292), "-", "～")</f>
        <v>-</v>
      </c>
    </row>
    <row r="295" spans="1:22" s="10" customFormat="1" ht="34.5" customHeight="1">
      <c r="A295" s="20"/>
      <c r="B295" s="12"/>
      <c r="C295" s="335"/>
      <c r="D295" s="336"/>
      <c r="E295" s="336"/>
      <c r="F295" s="336"/>
      <c r="G295" s="336"/>
      <c r="H295" s="337"/>
      <c r="I295" s="321"/>
      <c r="J295" s="146"/>
      <c r="K295" s="145"/>
      <c r="L295" s="144"/>
    </row>
    <row r="296" spans="1:22" s="10" customFormat="1" ht="34.5" customHeight="1">
      <c r="A296" s="20"/>
      <c r="B296" s="12"/>
      <c r="C296" s="338"/>
      <c r="D296" s="339"/>
      <c r="E296" s="339"/>
      <c r="F296" s="339"/>
      <c r="G296" s="339"/>
      <c r="H296" s="340"/>
      <c r="I296" s="321"/>
      <c r="J296" s="143"/>
      <c r="K296" s="142"/>
      <c r="L296" s="141"/>
    </row>
    <row r="297" spans="1:22" s="21" customFormat="1">
      <c r="A297" s="20"/>
      <c r="B297" s="23"/>
      <c r="C297" s="23"/>
      <c r="D297" s="23"/>
      <c r="E297" s="23"/>
      <c r="F297" s="23"/>
      <c r="G297" s="23"/>
      <c r="H297" s="22"/>
      <c r="I297" s="22"/>
      <c r="J297" s="16"/>
      <c r="K297" s="15"/>
      <c r="L297" s="14"/>
    </row>
    <row r="298" spans="1:22" s="13" customFormat="1">
      <c r="A298" s="20"/>
      <c r="B298" s="25"/>
      <c r="C298" s="18"/>
      <c r="D298" s="18"/>
      <c r="E298" s="18"/>
      <c r="F298" s="18"/>
      <c r="G298" s="18"/>
      <c r="H298" s="17"/>
      <c r="I298" s="17"/>
      <c r="J298" s="16"/>
      <c r="K298" s="15"/>
      <c r="L298" s="14"/>
    </row>
    <row r="299" spans="1:22" s="13" customFormat="1">
      <c r="A299" s="20"/>
      <c r="B299" s="19"/>
      <c r="C299" s="19"/>
      <c r="D299" s="18"/>
      <c r="E299" s="18"/>
      <c r="F299" s="18"/>
      <c r="G299" s="18"/>
      <c r="H299" s="17"/>
      <c r="I299" s="24" t="s">
        <v>17</v>
      </c>
      <c r="J299" s="16"/>
      <c r="K299" s="15"/>
      <c r="L299" s="14"/>
    </row>
    <row r="300" spans="1:22" s="13" customFormat="1">
      <c r="A300" s="20"/>
      <c r="B300" s="19"/>
      <c r="C300" s="19"/>
      <c r="D300" s="18"/>
      <c r="E300" s="18"/>
      <c r="F300" s="18"/>
      <c r="G300" s="18"/>
      <c r="H300" s="17"/>
      <c r="I300" s="17"/>
      <c r="J300" s="16"/>
      <c r="K300" s="15"/>
      <c r="L300" s="14"/>
    </row>
    <row r="301" spans="1:22" s="99" customFormat="1">
      <c r="A301" s="20"/>
      <c r="B301" s="54"/>
      <c r="C301" s="103"/>
      <c r="D301" s="108"/>
      <c r="E301" s="108"/>
      <c r="F301" s="108"/>
      <c r="G301" s="108"/>
      <c r="H301" s="107"/>
      <c r="I301" s="106"/>
      <c r="J301" s="4"/>
      <c r="K301" s="5"/>
    </row>
    <row r="302" spans="1:22" s="99" customFormat="1">
      <c r="A302" s="20"/>
      <c r="B302" s="54"/>
      <c r="C302" s="103"/>
      <c r="D302" s="108"/>
      <c r="E302" s="108"/>
      <c r="F302" s="108"/>
      <c r="G302" s="108"/>
      <c r="H302" s="107"/>
      <c r="I302" s="106"/>
      <c r="J302" s="4"/>
      <c r="K302" s="5"/>
    </row>
    <row r="303" spans="1:22" s="99" customFormat="1">
      <c r="A303" s="20"/>
      <c r="B303" s="54"/>
      <c r="E303" s="103"/>
      <c r="F303" s="103"/>
      <c r="G303" s="103"/>
      <c r="H303" s="107"/>
      <c r="I303" s="106"/>
      <c r="J303" s="4"/>
      <c r="K303" s="5"/>
    </row>
    <row r="304" spans="1:22" s="99" customFormat="1">
      <c r="A304" s="20"/>
      <c r="B304" s="54"/>
      <c r="E304" s="103"/>
      <c r="F304" s="103"/>
      <c r="G304" s="103"/>
      <c r="H304" s="107"/>
      <c r="I304" s="106"/>
      <c r="J304" s="4"/>
      <c r="K304" s="5"/>
    </row>
    <row r="305" spans="1:22" s="99" customFormat="1">
      <c r="A305" s="20"/>
      <c r="B305" s="54"/>
      <c r="E305" s="103"/>
      <c r="F305" s="103"/>
      <c r="G305" s="103"/>
      <c r="H305" s="107"/>
      <c r="I305" s="106"/>
      <c r="J305" s="4"/>
      <c r="K305" s="5"/>
    </row>
    <row r="306" spans="1:22" s="99" customFormat="1">
      <c r="A306" s="20"/>
      <c r="B306" s="54"/>
      <c r="E306" s="103"/>
      <c r="F306" s="103"/>
      <c r="G306" s="103"/>
      <c r="H306" s="107"/>
      <c r="I306" s="106"/>
      <c r="J306" s="4"/>
      <c r="K306" s="5"/>
    </row>
    <row r="307" spans="1:22" s="99" customFormat="1">
      <c r="A307" s="20"/>
      <c r="B307" s="54"/>
      <c r="E307" s="108"/>
      <c r="F307" s="108"/>
      <c r="G307" s="108"/>
      <c r="H307" s="107"/>
      <c r="I307" s="6"/>
      <c r="J307" s="104"/>
      <c r="K307" s="140"/>
      <c r="L307" s="3"/>
    </row>
    <row r="308" spans="1:22" s="99" customFormat="1">
      <c r="A308" s="20"/>
      <c r="B308" s="54"/>
      <c r="C308" s="100"/>
      <c r="D308" s="100"/>
      <c r="E308" s="100"/>
      <c r="F308" s="100"/>
      <c r="G308" s="100"/>
      <c r="H308" s="100"/>
      <c r="I308" s="100"/>
      <c r="J308" s="100"/>
      <c r="K308" s="101"/>
      <c r="L308" s="100"/>
    </row>
    <row r="309" spans="1:22" s="99" customFormat="1">
      <c r="A309" s="20"/>
      <c r="B309" s="54"/>
      <c r="C309" s="18"/>
      <c r="D309" s="8"/>
      <c r="E309" s="8"/>
      <c r="F309" s="8"/>
      <c r="G309" s="8"/>
      <c r="H309" s="29"/>
      <c r="I309" s="29"/>
      <c r="J309" s="93"/>
      <c r="K309" s="27"/>
      <c r="L309" s="28"/>
    </row>
    <row r="310" spans="1:22" s="21" customFormat="1" ht="19.5">
      <c r="A310" s="20"/>
      <c r="B310" s="98" t="s">
        <v>197</v>
      </c>
      <c r="C310" s="139"/>
      <c r="D310" s="139"/>
      <c r="E310" s="96"/>
      <c r="F310" s="96"/>
      <c r="G310" s="96"/>
      <c r="H310" s="95"/>
      <c r="I310" s="95"/>
      <c r="J310" s="94"/>
      <c r="K310" s="89"/>
      <c r="L310" s="88"/>
    </row>
    <row r="311" spans="1:22" s="21" customFormat="1">
      <c r="A311" s="20"/>
      <c r="B311" s="137" t="s">
        <v>196</v>
      </c>
      <c r="C311" s="53"/>
      <c r="D311" s="53"/>
      <c r="E311" s="8"/>
      <c r="F311" s="8"/>
      <c r="G311" s="8"/>
      <c r="H311" s="29"/>
      <c r="I311" s="29"/>
      <c r="J311" s="28"/>
      <c r="K311" s="27"/>
      <c r="L311" s="26"/>
    </row>
    <row r="312" spans="1:22">
      <c r="A312" s="20"/>
      <c r="B312" s="23"/>
      <c r="C312" s="23"/>
      <c r="D312" s="23"/>
      <c r="E312" s="23"/>
      <c r="F312" s="23"/>
      <c r="G312" s="23"/>
      <c r="H312" s="22"/>
      <c r="I312" s="22"/>
      <c r="L312" s="121"/>
      <c r="M312" s="2"/>
      <c r="N312" s="2"/>
      <c r="O312" s="2"/>
      <c r="P312" s="2"/>
      <c r="Q312" s="2"/>
      <c r="R312" s="2"/>
      <c r="S312" s="2"/>
      <c r="T312" s="2"/>
      <c r="U312" s="2"/>
      <c r="V312" s="2"/>
    </row>
    <row r="313" spans="1:22" ht="34.5" customHeight="1">
      <c r="A313" s="131"/>
      <c r="B313" s="23"/>
      <c r="C313" s="8"/>
      <c r="D313" s="8"/>
      <c r="F313" s="8"/>
      <c r="G313" s="8"/>
      <c r="H313" s="29"/>
      <c r="I313" s="29"/>
      <c r="J313" s="57" t="s">
        <v>56</v>
      </c>
      <c r="K313" s="136"/>
      <c r="L313" s="55" t="s">
        <v>533</v>
      </c>
      <c r="M313" s="2"/>
      <c r="N313" s="2"/>
      <c r="O313" s="2"/>
      <c r="P313" s="2"/>
      <c r="Q313" s="2"/>
      <c r="R313" s="2"/>
      <c r="S313" s="2"/>
      <c r="T313" s="2"/>
      <c r="U313" s="2"/>
      <c r="V313" s="2"/>
    </row>
    <row r="314" spans="1:22" ht="20.25" customHeight="1">
      <c r="A314" s="130" t="s">
        <v>140</v>
      </c>
      <c r="B314" s="54"/>
      <c r="C314" s="8"/>
      <c r="D314" s="8"/>
      <c r="F314" s="8"/>
      <c r="G314" s="8"/>
      <c r="H314" s="29"/>
      <c r="I314" s="53" t="s">
        <v>47</v>
      </c>
      <c r="J314" s="52"/>
      <c r="K314" s="135"/>
      <c r="L314" s="50" t="s">
        <v>497</v>
      </c>
      <c r="M314" s="2"/>
      <c r="N314" s="2"/>
      <c r="O314" s="2"/>
      <c r="P314" s="2"/>
      <c r="Q314" s="2"/>
      <c r="R314" s="2"/>
      <c r="S314" s="2"/>
      <c r="T314" s="2"/>
      <c r="U314" s="2"/>
      <c r="V314" s="2"/>
    </row>
    <row r="315" spans="1:22" s="13" customFormat="1" ht="34.5" customHeight="1">
      <c r="A315" s="138" t="s">
        <v>195</v>
      </c>
      <c r="B315" s="25"/>
      <c r="C315" s="346" t="s">
        <v>194</v>
      </c>
      <c r="D315" s="273" t="s">
        <v>193</v>
      </c>
      <c r="E315" s="279"/>
      <c r="F315" s="279"/>
      <c r="G315" s="279"/>
      <c r="H315" s="274"/>
      <c r="I315" s="313" t="s">
        <v>192</v>
      </c>
      <c r="J315" s="65">
        <f t="shared" ref="J315:J320" si="4">IF(SUM(L315:L315)=0,IF(COUNTIF(L315:L315,"未確認")&gt;0,"未確認",IF(COUNTIF(L315:L315,"~*")&gt;0,"*",SUM(L315:L315))),SUM(L315:L315))</f>
        <v>122</v>
      </c>
      <c r="K315" s="134" t="str">
        <f t="shared" ref="K315:K320" si="5">IF(OR(COUNTIF(L315:L315,"未確認")&gt;0,COUNTIF(L315:L315,"~*")&gt;0),"※","")</f>
        <v/>
      </c>
      <c r="L315" s="125">
        <v>122</v>
      </c>
    </row>
    <row r="316" spans="1:22" s="13" customFormat="1" ht="34.5" customHeight="1">
      <c r="A316" s="138" t="s">
        <v>191</v>
      </c>
      <c r="B316" s="25"/>
      <c r="C316" s="347"/>
      <c r="D316" s="343"/>
      <c r="E316" s="265" t="s">
        <v>190</v>
      </c>
      <c r="F316" s="266"/>
      <c r="G316" s="266"/>
      <c r="H316" s="267"/>
      <c r="I316" s="341"/>
      <c r="J316" s="65">
        <f t="shared" si="4"/>
        <v>122</v>
      </c>
      <c r="K316" s="134" t="str">
        <f t="shared" si="5"/>
        <v/>
      </c>
      <c r="L316" s="125">
        <v>122</v>
      </c>
    </row>
    <row r="317" spans="1:22" s="13" customFormat="1" ht="34.5" customHeight="1">
      <c r="A317" s="129" t="s">
        <v>189</v>
      </c>
      <c r="B317" s="25"/>
      <c r="C317" s="347"/>
      <c r="D317" s="344"/>
      <c r="E317" s="265" t="s">
        <v>188</v>
      </c>
      <c r="F317" s="266"/>
      <c r="G317" s="266"/>
      <c r="H317" s="267"/>
      <c r="I317" s="341"/>
      <c r="J317" s="65">
        <f t="shared" si="4"/>
        <v>0</v>
      </c>
      <c r="K317" s="134" t="str">
        <f t="shared" si="5"/>
        <v/>
      </c>
      <c r="L317" s="125">
        <v>0</v>
      </c>
    </row>
    <row r="318" spans="1:22" s="13" customFormat="1" ht="34.5" customHeight="1">
      <c r="A318" s="129" t="s">
        <v>187</v>
      </c>
      <c r="B318" s="25"/>
      <c r="C318" s="347"/>
      <c r="D318" s="345"/>
      <c r="E318" s="265" t="s">
        <v>186</v>
      </c>
      <c r="F318" s="266"/>
      <c r="G318" s="266"/>
      <c r="H318" s="267"/>
      <c r="I318" s="341"/>
      <c r="J318" s="65">
        <f t="shared" si="4"/>
        <v>0</v>
      </c>
      <c r="K318" s="134" t="str">
        <f t="shared" si="5"/>
        <v/>
      </c>
      <c r="L318" s="125">
        <v>0</v>
      </c>
    </row>
    <row r="319" spans="1:22" s="13" customFormat="1" ht="34.5" customHeight="1">
      <c r="A319" s="129" t="s">
        <v>185</v>
      </c>
      <c r="B319" s="54"/>
      <c r="C319" s="347"/>
      <c r="D319" s="265" t="s">
        <v>184</v>
      </c>
      <c r="E319" s="266"/>
      <c r="F319" s="266"/>
      <c r="G319" s="266"/>
      <c r="H319" s="267"/>
      <c r="I319" s="341"/>
      <c r="J319" s="65">
        <f t="shared" si="4"/>
        <v>21589</v>
      </c>
      <c r="K319" s="134" t="str">
        <f t="shared" si="5"/>
        <v/>
      </c>
      <c r="L319" s="125">
        <v>21589</v>
      </c>
    </row>
    <row r="320" spans="1:22" s="13" customFormat="1" ht="34.5" customHeight="1">
      <c r="A320" s="129" t="s">
        <v>183</v>
      </c>
      <c r="B320" s="19"/>
      <c r="C320" s="347"/>
      <c r="D320" s="265" t="s">
        <v>182</v>
      </c>
      <c r="E320" s="266"/>
      <c r="F320" s="266"/>
      <c r="G320" s="266"/>
      <c r="H320" s="267"/>
      <c r="I320" s="342"/>
      <c r="J320" s="65">
        <f t="shared" si="4"/>
        <v>121</v>
      </c>
      <c r="K320" s="134" t="str">
        <f t="shared" si="5"/>
        <v/>
      </c>
      <c r="L320" s="125">
        <v>121</v>
      </c>
    </row>
    <row r="321" spans="1:22" s="21" customFormat="1">
      <c r="A321" s="20"/>
      <c r="B321" s="23"/>
      <c r="C321" s="124"/>
      <c r="D321" s="23"/>
      <c r="E321" s="23"/>
      <c r="F321" s="23"/>
      <c r="G321" s="23"/>
      <c r="H321" s="22"/>
      <c r="I321" s="22"/>
      <c r="J321" s="16"/>
      <c r="K321" s="15"/>
      <c r="L321" s="14"/>
    </row>
    <row r="322" spans="1:22" s="13" customFormat="1">
      <c r="A322" s="20"/>
      <c r="B322" s="25"/>
      <c r="C322" s="18"/>
      <c r="D322" s="18"/>
      <c r="E322" s="18"/>
      <c r="F322" s="18"/>
      <c r="G322" s="18"/>
      <c r="H322" s="17"/>
      <c r="I322" s="17"/>
      <c r="J322" s="16"/>
      <c r="K322" s="15"/>
      <c r="L322" s="14"/>
    </row>
    <row r="323" spans="1:22" s="21" customFormat="1">
      <c r="A323" s="20"/>
      <c r="B323" s="19"/>
      <c r="C323" s="132"/>
      <c r="D323" s="8"/>
      <c r="E323" s="8"/>
      <c r="F323" s="8"/>
      <c r="H323" s="29"/>
      <c r="I323" s="29"/>
      <c r="J323" s="28"/>
      <c r="K323" s="27"/>
      <c r="L323" s="26"/>
    </row>
    <row r="324" spans="1:22" s="21" customFormat="1">
      <c r="A324" s="20"/>
      <c r="B324" s="137" t="s">
        <v>181</v>
      </c>
      <c r="C324" s="85"/>
      <c r="D324" s="85"/>
      <c r="E324" s="85"/>
      <c r="F324" s="85"/>
      <c r="G324" s="85"/>
      <c r="H324" s="22"/>
      <c r="I324" s="22"/>
      <c r="J324" s="28"/>
      <c r="K324" s="27"/>
      <c r="L324" s="26"/>
    </row>
    <row r="325" spans="1:22">
      <c r="A325" s="20"/>
      <c r="B325" s="23"/>
      <c r="C325" s="23"/>
      <c r="D325" s="23"/>
      <c r="E325" s="23"/>
      <c r="F325" s="23"/>
      <c r="G325" s="23"/>
      <c r="H325" s="22"/>
      <c r="I325" s="22"/>
      <c r="L325" s="121"/>
      <c r="M325" s="2"/>
      <c r="N325" s="2"/>
      <c r="O325" s="2"/>
      <c r="P325" s="2"/>
      <c r="Q325" s="2"/>
      <c r="R325" s="2"/>
      <c r="S325" s="2"/>
      <c r="T325" s="2"/>
      <c r="U325" s="2"/>
      <c r="V325" s="2"/>
    </row>
    <row r="326" spans="1:22" ht="34.5" customHeight="1">
      <c r="A326" s="20"/>
      <c r="B326" s="23"/>
      <c r="C326" s="8"/>
      <c r="D326" s="8"/>
      <c r="F326" s="8"/>
      <c r="G326" s="8"/>
      <c r="H326" s="29"/>
      <c r="I326" s="29"/>
      <c r="J326" s="57" t="s">
        <v>56</v>
      </c>
      <c r="K326" s="136"/>
      <c r="L326" s="55" t="s">
        <v>533</v>
      </c>
      <c r="M326" s="2"/>
      <c r="N326" s="2"/>
      <c r="O326" s="2"/>
      <c r="P326" s="2"/>
      <c r="Q326" s="2"/>
      <c r="R326" s="2"/>
      <c r="S326" s="2"/>
      <c r="T326" s="2"/>
      <c r="U326" s="2"/>
      <c r="V326" s="2"/>
    </row>
    <row r="327" spans="1:22" ht="20.25" customHeight="1">
      <c r="A327" s="20"/>
      <c r="B327" s="54"/>
      <c r="C327" s="18"/>
      <c r="D327" s="8"/>
      <c r="F327" s="8"/>
      <c r="G327" s="8"/>
      <c r="H327" s="29"/>
      <c r="I327" s="53" t="s">
        <v>47</v>
      </c>
      <c r="J327" s="52"/>
      <c r="K327" s="135"/>
      <c r="L327" s="50" t="s">
        <v>497</v>
      </c>
      <c r="M327" s="2"/>
      <c r="N327" s="2"/>
      <c r="O327" s="2"/>
      <c r="P327" s="2"/>
      <c r="Q327" s="2"/>
      <c r="R327" s="2"/>
      <c r="S327" s="2"/>
      <c r="T327" s="2"/>
      <c r="U327" s="2"/>
      <c r="V327" s="2"/>
    </row>
    <row r="328" spans="1:22" s="13" customFormat="1" ht="34.5" customHeight="1">
      <c r="A328" s="34" t="s">
        <v>180</v>
      </c>
      <c r="B328" s="19"/>
      <c r="C328" s="346" t="s">
        <v>179</v>
      </c>
      <c r="D328" s="265" t="s">
        <v>178</v>
      </c>
      <c r="E328" s="266"/>
      <c r="F328" s="266"/>
      <c r="G328" s="266"/>
      <c r="H328" s="267"/>
      <c r="I328" s="313" t="s">
        <v>177</v>
      </c>
      <c r="J328" s="65">
        <f t="shared" ref="J328:J345" si="6">IF(SUM(L328:L328)=0,IF(COUNTIF(L328:L328,"未確認")&gt;0,"未確認",IF(COUNTIF(L328:L328,"~*")&gt;0,"*",SUM(L328:L328))),SUM(L328:L328))</f>
        <v>122</v>
      </c>
      <c r="K328" s="134" t="str">
        <f t="shared" ref="K328:K345" si="7">IF(OR(COUNTIF(L328:L328,"未確認")&gt;0,COUNTIF(L328:L328,"~*")&gt;0),"※","")</f>
        <v/>
      </c>
      <c r="L328" s="125">
        <v>122</v>
      </c>
    </row>
    <row r="329" spans="1:22" s="13" customFormat="1" ht="34.5" customHeight="1">
      <c r="A329" s="34" t="s">
        <v>176</v>
      </c>
      <c r="B329" s="19"/>
      <c r="C329" s="346"/>
      <c r="D329" s="358" t="s">
        <v>175</v>
      </c>
      <c r="E329" s="277" t="s">
        <v>174</v>
      </c>
      <c r="F329" s="317"/>
      <c r="G329" s="317"/>
      <c r="H329" s="278"/>
      <c r="I329" s="356"/>
      <c r="J329" s="65">
        <f t="shared" si="6"/>
        <v>0</v>
      </c>
      <c r="K329" s="134" t="str">
        <f t="shared" si="7"/>
        <v/>
      </c>
      <c r="L329" s="125">
        <v>0</v>
      </c>
    </row>
    <row r="330" spans="1:22" s="13" customFormat="1" ht="34.5" customHeight="1">
      <c r="A330" s="34" t="s">
        <v>173</v>
      </c>
      <c r="B330" s="19"/>
      <c r="C330" s="346"/>
      <c r="D330" s="346"/>
      <c r="E330" s="265" t="s">
        <v>172</v>
      </c>
      <c r="F330" s="266"/>
      <c r="G330" s="266"/>
      <c r="H330" s="267"/>
      <c r="I330" s="356"/>
      <c r="J330" s="65">
        <f t="shared" si="6"/>
        <v>0</v>
      </c>
      <c r="K330" s="134" t="str">
        <f t="shared" si="7"/>
        <v/>
      </c>
      <c r="L330" s="125">
        <v>0</v>
      </c>
    </row>
    <row r="331" spans="1:22" s="13" customFormat="1" ht="34.5" customHeight="1">
      <c r="A331" s="34" t="s">
        <v>171</v>
      </c>
      <c r="B331" s="19"/>
      <c r="C331" s="346"/>
      <c r="D331" s="346"/>
      <c r="E331" s="265" t="s">
        <v>170</v>
      </c>
      <c r="F331" s="266"/>
      <c r="G331" s="266"/>
      <c r="H331" s="267"/>
      <c r="I331" s="356"/>
      <c r="J331" s="65">
        <f t="shared" si="6"/>
        <v>79</v>
      </c>
      <c r="K331" s="134" t="str">
        <f t="shared" si="7"/>
        <v/>
      </c>
      <c r="L331" s="125">
        <v>79</v>
      </c>
    </row>
    <row r="332" spans="1:22" s="13" customFormat="1" ht="34.5" customHeight="1">
      <c r="A332" s="34" t="s">
        <v>169</v>
      </c>
      <c r="B332" s="19"/>
      <c r="C332" s="346"/>
      <c r="D332" s="346"/>
      <c r="E332" s="307" t="s">
        <v>168</v>
      </c>
      <c r="F332" s="308"/>
      <c r="G332" s="308"/>
      <c r="H332" s="309"/>
      <c r="I332" s="356"/>
      <c r="J332" s="65">
        <f t="shared" si="6"/>
        <v>23</v>
      </c>
      <c r="K332" s="134" t="str">
        <f t="shared" si="7"/>
        <v/>
      </c>
      <c r="L332" s="125">
        <v>23</v>
      </c>
    </row>
    <row r="333" spans="1:22" s="13" customFormat="1" ht="34.5" customHeight="1">
      <c r="A333" s="34" t="s">
        <v>167</v>
      </c>
      <c r="B333" s="19"/>
      <c r="C333" s="346"/>
      <c r="D333" s="346"/>
      <c r="E333" s="307" t="s">
        <v>166</v>
      </c>
      <c r="F333" s="308"/>
      <c r="G333" s="308"/>
      <c r="H333" s="309"/>
      <c r="I333" s="356"/>
      <c r="J333" s="65">
        <f t="shared" si="6"/>
        <v>20</v>
      </c>
      <c r="K333" s="134" t="str">
        <f t="shared" si="7"/>
        <v/>
      </c>
      <c r="L333" s="125">
        <v>20</v>
      </c>
    </row>
    <row r="334" spans="1:22" s="13" customFormat="1" ht="34.5" customHeight="1">
      <c r="A334" s="34" t="s">
        <v>165</v>
      </c>
      <c r="B334" s="19"/>
      <c r="C334" s="346"/>
      <c r="D334" s="346"/>
      <c r="E334" s="265" t="s">
        <v>164</v>
      </c>
      <c r="F334" s="266"/>
      <c r="G334" s="266"/>
      <c r="H334" s="267"/>
      <c r="I334" s="356"/>
      <c r="J334" s="65">
        <f t="shared" si="6"/>
        <v>0</v>
      </c>
      <c r="K334" s="134" t="str">
        <f t="shared" si="7"/>
        <v/>
      </c>
      <c r="L334" s="125">
        <v>0</v>
      </c>
    </row>
    <row r="335" spans="1:22" s="13" customFormat="1" ht="34.5" customHeight="1">
      <c r="A335" s="34" t="s">
        <v>163</v>
      </c>
      <c r="B335" s="19"/>
      <c r="C335" s="346"/>
      <c r="D335" s="359"/>
      <c r="E335" s="273" t="s">
        <v>142</v>
      </c>
      <c r="F335" s="279"/>
      <c r="G335" s="279"/>
      <c r="H335" s="274"/>
      <c r="I335" s="356"/>
      <c r="J335" s="65">
        <f t="shared" si="6"/>
        <v>0</v>
      </c>
      <c r="K335" s="134" t="str">
        <f t="shared" si="7"/>
        <v/>
      </c>
      <c r="L335" s="125">
        <v>0</v>
      </c>
    </row>
    <row r="336" spans="1:22" s="13" customFormat="1" ht="34.5" customHeight="1">
      <c r="A336" s="34" t="s">
        <v>162</v>
      </c>
      <c r="B336" s="19"/>
      <c r="C336" s="346"/>
      <c r="D336" s="265" t="s">
        <v>161</v>
      </c>
      <c r="E336" s="266"/>
      <c r="F336" s="266"/>
      <c r="G336" s="266"/>
      <c r="H336" s="267"/>
      <c r="I336" s="356"/>
      <c r="J336" s="65">
        <f t="shared" si="6"/>
        <v>121</v>
      </c>
      <c r="K336" s="134" t="str">
        <f t="shared" si="7"/>
        <v/>
      </c>
      <c r="L336" s="125">
        <v>121</v>
      </c>
    </row>
    <row r="337" spans="1:22" s="13" customFormat="1" ht="34.5" customHeight="1">
      <c r="A337" s="34" t="s">
        <v>160</v>
      </c>
      <c r="B337" s="19"/>
      <c r="C337" s="346"/>
      <c r="D337" s="358" t="s">
        <v>159</v>
      </c>
      <c r="E337" s="277" t="s">
        <v>158</v>
      </c>
      <c r="F337" s="317"/>
      <c r="G337" s="317"/>
      <c r="H337" s="278"/>
      <c r="I337" s="356"/>
      <c r="J337" s="65">
        <f t="shared" si="6"/>
        <v>0</v>
      </c>
      <c r="K337" s="134" t="str">
        <f t="shared" si="7"/>
        <v/>
      </c>
      <c r="L337" s="125">
        <v>0</v>
      </c>
    </row>
    <row r="338" spans="1:22" s="13" customFormat="1" ht="34.5" customHeight="1">
      <c r="A338" s="34" t="s">
        <v>157</v>
      </c>
      <c r="B338" s="19"/>
      <c r="C338" s="346"/>
      <c r="D338" s="346"/>
      <c r="E338" s="265" t="s">
        <v>156</v>
      </c>
      <c r="F338" s="266"/>
      <c r="G338" s="266"/>
      <c r="H338" s="267"/>
      <c r="I338" s="356"/>
      <c r="J338" s="65">
        <f t="shared" si="6"/>
        <v>0</v>
      </c>
      <c r="K338" s="134" t="str">
        <f t="shared" si="7"/>
        <v/>
      </c>
      <c r="L338" s="125">
        <v>0</v>
      </c>
    </row>
    <row r="339" spans="1:22" s="13" customFormat="1" ht="34.5" customHeight="1">
      <c r="A339" s="34" t="s">
        <v>155</v>
      </c>
      <c r="B339" s="19"/>
      <c r="C339" s="346"/>
      <c r="D339" s="346"/>
      <c r="E339" s="265" t="s">
        <v>154</v>
      </c>
      <c r="F339" s="266"/>
      <c r="G339" s="266"/>
      <c r="H339" s="267"/>
      <c r="I339" s="356"/>
      <c r="J339" s="65">
        <f t="shared" si="6"/>
        <v>0</v>
      </c>
      <c r="K339" s="134" t="str">
        <f t="shared" si="7"/>
        <v/>
      </c>
      <c r="L339" s="125">
        <v>0</v>
      </c>
    </row>
    <row r="340" spans="1:22" s="13" customFormat="1" ht="34.5" customHeight="1">
      <c r="A340" s="34" t="s">
        <v>153</v>
      </c>
      <c r="B340" s="19"/>
      <c r="C340" s="346"/>
      <c r="D340" s="346"/>
      <c r="E340" s="265" t="s">
        <v>152</v>
      </c>
      <c r="F340" s="266"/>
      <c r="G340" s="266"/>
      <c r="H340" s="267"/>
      <c r="I340" s="356"/>
      <c r="J340" s="65">
        <f t="shared" si="6"/>
        <v>7</v>
      </c>
      <c r="K340" s="134" t="str">
        <f t="shared" si="7"/>
        <v/>
      </c>
      <c r="L340" s="125">
        <v>7</v>
      </c>
    </row>
    <row r="341" spans="1:22" s="13" customFormat="1" ht="34.5" customHeight="1">
      <c r="A341" s="34" t="s">
        <v>151</v>
      </c>
      <c r="B341" s="19"/>
      <c r="C341" s="346"/>
      <c r="D341" s="346"/>
      <c r="E341" s="265" t="s">
        <v>150</v>
      </c>
      <c r="F341" s="266"/>
      <c r="G341" s="266"/>
      <c r="H341" s="267"/>
      <c r="I341" s="356"/>
      <c r="J341" s="65">
        <f t="shared" si="6"/>
        <v>0</v>
      </c>
      <c r="K341" s="134" t="str">
        <f t="shared" si="7"/>
        <v/>
      </c>
      <c r="L341" s="125">
        <v>0</v>
      </c>
    </row>
    <row r="342" spans="1:22" s="13" customFormat="1" ht="34.5" customHeight="1">
      <c r="A342" s="34" t="s">
        <v>149</v>
      </c>
      <c r="B342" s="19"/>
      <c r="C342" s="346"/>
      <c r="D342" s="346"/>
      <c r="E342" s="307" t="s">
        <v>148</v>
      </c>
      <c r="F342" s="308"/>
      <c r="G342" s="308"/>
      <c r="H342" s="309"/>
      <c r="I342" s="356"/>
      <c r="J342" s="65">
        <f t="shared" si="6"/>
        <v>41</v>
      </c>
      <c r="K342" s="134" t="str">
        <f t="shared" si="7"/>
        <v/>
      </c>
      <c r="L342" s="125">
        <v>41</v>
      </c>
    </row>
    <row r="343" spans="1:22" s="13" customFormat="1" ht="34.5" customHeight="1">
      <c r="A343" s="34" t="s">
        <v>147</v>
      </c>
      <c r="B343" s="19"/>
      <c r="C343" s="346"/>
      <c r="D343" s="346"/>
      <c r="E343" s="265" t="s">
        <v>146</v>
      </c>
      <c r="F343" s="266"/>
      <c r="G343" s="266"/>
      <c r="H343" s="267"/>
      <c r="I343" s="356"/>
      <c r="J343" s="65">
        <f t="shared" si="6"/>
        <v>0</v>
      </c>
      <c r="K343" s="134" t="str">
        <f t="shared" si="7"/>
        <v/>
      </c>
      <c r="L343" s="125">
        <v>0</v>
      </c>
    </row>
    <row r="344" spans="1:22" s="13" customFormat="1" ht="34.5" customHeight="1">
      <c r="A344" s="34" t="s">
        <v>145</v>
      </c>
      <c r="B344" s="19"/>
      <c r="C344" s="346"/>
      <c r="D344" s="346"/>
      <c r="E344" s="265" t="s">
        <v>144</v>
      </c>
      <c r="F344" s="266"/>
      <c r="G344" s="266"/>
      <c r="H344" s="267"/>
      <c r="I344" s="356"/>
      <c r="J344" s="65">
        <f t="shared" si="6"/>
        <v>73</v>
      </c>
      <c r="K344" s="134" t="str">
        <f t="shared" si="7"/>
        <v/>
      </c>
      <c r="L344" s="125">
        <v>73</v>
      </c>
    </row>
    <row r="345" spans="1:22" s="13" customFormat="1" ht="34.5" customHeight="1">
      <c r="A345" s="34" t="s">
        <v>143</v>
      </c>
      <c r="B345" s="19"/>
      <c r="C345" s="346"/>
      <c r="D345" s="346"/>
      <c r="E345" s="265" t="s">
        <v>142</v>
      </c>
      <c r="F345" s="266"/>
      <c r="G345" s="266"/>
      <c r="H345" s="267"/>
      <c r="I345" s="357"/>
      <c r="J345" s="65">
        <f t="shared" si="6"/>
        <v>0</v>
      </c>
      <c r="K345" s="134" t="str">
        <f t="shared" si="7"/>
        <v/>
      </c>
      <c r="L345" s="125">
        <v>0</v>
      </c>
    </row>
    <row r="346" spans="1:22" s="21" customFormat="1">
      <c r="A346" s="20"/>
      <c r="B346" s="23"/>
      <c r="C346" s="23"/>
      <c r="D346" s="23"/>
      <c r="E346" s="23"/>
      <c r="F346" s="23"/>
      <c r="G346" s="23"/>
      <c r="H346" s="22"/>
      <c r="I346" s="22"/>
      <c r="J346" s="16"/>
      <c r="K346" s="15"/>
      <c r="L346" s="14"/>
    </row>
    <row r="347" spans="1:22" s="13" customFormat="1">
      <c r="A347" s="20"/>
      <c r="B347" s="25"/>
      <c r="C347" s="18"/>
      <c r="D347" s="18"/>
      <c r="E347" s="18"/>
      <c r="F347" s="18"/>
      <c r="G347" s="18"/>
      <c r="H347" s="17"/>
      <c r="I347" s="17"/>
      <c r="J347" s="16"/>
      <c r="K347" s="15"/>
      <c r="L347" s="14"/>
    </row>
    <row r="348" spans="1:22" s="8" customFormat="1">
      <c r="A348" s="20"/>
      <c r="B348" s="19"/>
      <c r="C348" s="133"/>
      <c r="D348" s="132"/>
      <c r="H348" s="29"/>
      <c r="I348" s="29"/>
      <c r="J348" s="28"/>
      <c r="K348" s="27"/>
      <c r="L348" s="26"/>
    </row>
    <row r="349" spans="1:22" s="8" customFormat="1">
      <c r="A349" s="20"/>
      <c r="B349" s="23" t="s">
        <v>141</v>
      </c>
      <c r="C349" s="85"/>
      <c r="D349" s="85"/>
      <c r="E349" s="85"/>
      <c r="F349" s="85"/>
      <c r="G349" s="85"/>
      <c r="H349" s="22"/>
      <c r="I349" s="22"/>
      <c r="J349" s="28"/>
      <c r="K349" s="27"/>
      <c r="L349" s="26"/>
    </row>
    <row r="350" spans="1:22">
      <c r="A350" s="20"/>
      <c r="B350" s="23"/>
      <c r="C350" s="23"/>
      <c r="D350" s="23"/>
      <c r="E350" s="23"/>
      <c r="F350" s="23"/>
      <c r="G350" s="23"/>
      <c r="H350" s="22"/>
      <c r="I350" s="22"/>
      <c r="L350" s="121"/>
      <c r="M350" s="2"/>
      <c r="N350" s="2"/>
      <c r="O350" s="2"/>
      <c r="P350" s="2"/>
      <c r="Q350" s="2"/>
      <c r="R350" s="2"/>
      <c r="S350" s="2"/>
      <c r="T350" s="2"/>
      <c r="U350" s="2"/>
      <c r="V350" s="2"/>
    </row>
    <row r="351" spans="1:22" ht="34.5" customHeight="1">
      <c r="A351" s="131"/>
      <c r="B351" s="23"/>
      <c r="C351" s="8"/>
      <c r="D351" s="8"/>
      <c r="F351" s="8"/>
      <c r="G351" s="8"/>
      <c r="H351" s="29"/>
      <c r="I351" s="29"/>
      <c r="J351" s="57" t="s">
        <v>56</v>
      </c>
      <c r="K351" s="56"/>
      <c r="L351" s="55" t="s">
        <v>533</v>
      </c>
      <c r="M351" s="2"/>
      <c r="N351" s="2"/>
      <c r="O351" s="2"/>
      <c r="P351" s="2"/>
      <c r="Q351" s="2"/>
      <c r="R351" s="2"/>
      <c r="S351" s="2"/>
      <c r="T351" s="2"/>
      <c r="U351" s="2"/>
      <c r="V351" s="2"/>
    </row>
    <row r="352" spans="1:22" ht="20.25" customHeight="1">
      <c r="A352" s="130" t="s">
        <v>140</v>
      </c>
      <c r="B352" s="54"/>
      <c r="C352" s="18"/>
      <c r="D352" s="8"/>
      <c r="F352" s="8"/>
      <c r="G352" s="8"/>
      <c r="H352" s="29"/>
      <c r="I352" s="53" t="s">
        <v>47</v>
      </c>
      <c r="J352" s="52"/>
      <c r="K352" s="51"/>
      <c r="L352" s="50" t="s">
        <v>497</v>
      </c>
      <c r="M352" s="2"/>
      <c r="N352" s="2"/>
      <c r="O352" s="2"/>
      <c r="P352" s="2"/>
      <c r="Q352" s="2"/>
      <c r="R352" s="2"/>
      <c r="S352" s="2"/>
      <c r="T352" s="2"/>
      <c r="U352" s="2"/>
      <c r="V352" s="2"/>
    </row>
    <row r="353" spans="1:22" s="13" customFormat="1" ht="34.5" customHeight="1">
      <c r="A353" s="34" t="s">
        <v>139</v>
      </c>
      <c r="B353" s="19"/>
      <c r="C353" s="273" t="s">
        <v>138</v>
      </c>
      <c r="D353" s="279"/>
      <c r="E353" s="279"/>
      <c r="F353" s="279"/>
      <c r="G353" s="279"/>
      <c r="H353" s="274"/>
      <c r="I353" s="313" t="s">
        <v>137</v>
      </c>
      <c r="J353" s="112">
        <f>IF(SUM(L353:L353)=0,IF(COUNTIF(L353:L353,"未確認")&gt;0,"未確認",IF(COUNTIF(L353:L353,"~*")&gt;0,"*",SUM(L353:L353))),SUM(L353:L353))</f>
        <v>121</v>
      </c>
      <c r="K353" s="126" t="str">
        <f>IF(OR(COUNTIF(L353:L353,"未確認")&gt;0,COUNTIF(L353:L353,"~*")&gt;0),"※","")</f>
        <v/>
      </c>
      <c r="L353" s="125">
        <v>121</v>
      </c>
    </row>
    <row r="354" spans="1:22" s="13" customFormat="1" ht="34.5" customHeight="1">
      <c r="A354" s="129" t="s">
        <v>136</v>
      </c>
      <c r="B354" s="19"/>
      <c r="C354" s="118"/>
      <c r="D354" s="128"/>
      <c r="E354" s="363" t="s">
        <v>135</v>
      </c>
      <c r="F354" s="364"/>
      <c r="G354" s="364"/>
      <c r="H354" s="365"/>
      <c r="I354" s="356"/>
      <c r="J354" s="112">
        <f>IF(SUM(L354:L354)=0,IF(COUNTIF(L354:L354,"未確認")&gt;0,"未確認",IF(COUNTIF(L354:L354,"~*")&gt;0,"*",SUM(L354:L354))),SUM(L354:L354))</f>
        <v>0</v>
      </c>
      <c r="K354" s="126" t="str">
        <f>IF(OR(COUNTIF(L354:L354,"未確認")&gt;0,COUNTIF(L354:L354,"~*")&gt;0),"※","")</f>
        <v/>
      </c>
      <c r="L354" s="125">
        <v>0</v>
      </c>
    </row>
    <row r="355" spans="1:22" s="13" customFormat="1" ht="34.5" customHeight="1">
      <c r="A355" s="129" t="s">
        <v>134</v>
      </c>
      <c r="B355" s="19"/>
      <c r="C355" s="118"/>
      <c r="D355" s="128"/>
      <c r="E355" s="363" t="s">
        <v>133</v>
      </c>
      <c r="F355" s="364"/>
      <c r="G355" s="364"/>
      <c r="H355" s="365"/>
      <c r="I355" s="356"/>
      <c r="J355" s="112">
        <f>IF(SUM(L355:L355)=0,IF(COUNTIF(L355:L355,"未確認")&gt;0,"未確認",IF(COUNTIF(L355:L355,"~*")&gt;0,"*",SUM(L355:L355))),SUM(L355:L355))</f>
        <v>0</v>
      </c>
      <c r="K355" s="126" t="str">
        <f>IF(OR(COUNTIF(L355:L355,"未確認")&gt;0,COUNTIF(L355:L355,"~*")&gt;0),"※","")</f>
        <v/>
      </c>
      <c r="L355" s="125">
        <v>0</v>
      </c>
    </row>
    <row r="356" spans="1:22" s="13" customFormat="1" ht="34.5" customHeight="1">
      <c r="A356" s="129" t="s">
        <v>132</v>
      </c>
      <c r="B356" s="19"/>
      <c r="C356" s="118"/>
      <c r="D356" s="128"/>
      <c r="E356" s="363" t="s">
        <v>131</v>
      </c>
      <c r="F356" s="364"/>
      <c r="G356" s="364"/>
      <c r="H356" s="365"/>
      <c r="I356" s="356"/>
      <c r="J356" s="112">
        <f>IF(SUM(L356:L356)=0,IF(COUNTIF(L356:L356,"未確認")&gt;0,"未確認",IF(COUNTIF(L356:L356,"~*")&gt;0,"*",SUM(L356:L356))),SUM(L356:L356))</f>
        <v>121</v>
      </c>
      <c r="K356" s="126" t="str">
        <f>IF(OR(COUNTIF(L356:L356,"未確認")&gt;0,COUNTIF(L356:L356,"~*")&gt;0),"※","")</f>
        <v/>
      </c>
      <c r="L356" s="125">
        <v>121</v>
      </c>
    </row>
    <row r="357" spans="1:22" s="13" customFormat="1" ht="34.5" customHeight="1">
      <c r="A357" s="34" t="s">
        <v>130</v>
      </c>
      <c r="B357" s="54"/>
      <c r="C357" s="114"/>
      <c r="D357" s="127"/>
      <c r="E357" s="363" t="s">
        <v>129</v>
      </c>
      <c r="F357" s="364"/>
      <c r="G357" s="364"/>
      <c r="H357" s="365"/>
      <c r="I357" s="357"/>
      <c r="J357" s="112">
        <f>IF(SUM(L357:L357)=0,IF(COUNTIF(L357:L357,"未確認")&gt;0,"未確認",IF(COUNTIF(L357:L357,"~*")&gt;0,"*",SUM(L357:L357))),SUM(L357:L357))</f>
        <v>0</v>
      </c>
      <c r="K357" s="126" t="str">
        <f>IF(OR(COUNTIF(L357:L357,"未確認")&gt;0,COUNTIF(L357:L357,"~*")&gt;0),"※","")</f>
        <v/>
      </c>
      <c r="L357" s="125">
        <v>0</v>
      </c>
    </row>
    <row r="358" spans="1:22" s="21" customFormat="1">
      <c r="A358" s="20"/>
      <c r="B358" s="23"/>
      <c r="C358" s="124"/>
      <c r="D358" s="23"/>
      <c r="E358" s="23"/>
      <c r="F358" s="23"/>
      <c r="G358" s="23"/>
      <c r="H358" s="22"/>
      <c r="I358" s="22"/>
      <c r="J358" s="16"/>
      <c r="K358" s="15"/>
      <c r="L358" s="14"/>
    </row>
    <row r="359" spans="1:22" s="13" customFormat="1">
      <c r="A359" s="20"/>
      <c r="B359" s="25"/>
      <c r="C359" s="18"/>
      <c r="D359" s="18"/>
      <c r="E359" s="18"/>
      <c r="F359" s="18"/>
      <c r="G359" s="18"/>
      <c r="H359" s="17"/>
      <c r="I359" s="17"/>
      <c r="J359" s="16"/>
      <c r="K359" s="15"/>
      <c r="L359" s="14"/>
    </row>
    <row r="360" spans="1:22" s="21" customFormat="1">
      <c r="A360" s="20"/>
      <c r="B360" s="54"/>
      <c r="C360" s="123"/>
      <c r="D360" s="8"/>
      <c r="E360" s="8"/>
      <c r="F360" s="8"/>
      <c r="G360" s="8"/>
      <c r="H360" s="122"/>
      <c r="I360" s="122"/>
      <c r="J360" s="28"/>
      <c r="K360" s="27"/>
      <c r="L360" s="26"/>
    </row>
    <row r="361" spans="1:22" s="8" customFormat="1">
      <c r="A361" s="20"/>
      <c r="B361" s="23" t="s">
        <v>128</v>
      </c>
      <c r="C361" s="85"/>
      <c r="D361" s="85"/>
      <c r="E361" s="85"/>
      <c r="F361" s="85"/>
      <c r="G361" s="85"/>
      <c r="H361" s="22"/>
      <c r="I361" s="22"/>
      <c r="J361" s="28"/>
      <c r="K361" s="27"/>
      <c r="L361" s="26"/>
    </row>
    <row r="362" spans="1:22" s="21" customFormat="1">
      <c r="A362" s="20"/>
      <c r="B362" s="19" t="s">
        <v>127</v>
      </c>
      <c r="C362" s="8"/>
      <c r="D362" s="8"/>
      <c r="E362" s="8"/>
      <c r="F362" s="8"/>
      <c r="G362" s="8"/>
      <c r="H362" s="29"/>
      <c r="I362" s="29"/>
      <c r="J362" s="28"/>
      <c r="K362" s="27"/>
      <c r="L362" s="26"/>
    </row>
    <row r="363" spans="1:22">
      <c r="A363" s="20"/>
      <c r="B363" s="23"/>
      <c r="C363" s="23"/>
      <c r="D363" s="23"/>
      <c r="E363" s="23"/>
      <c r="F363" s="23"/>
      <c r="G363" s="23"/>
      <c r="H363" s="22"/>
      <c r="I363" s="22"/>
      <c r="L363" s="121"/>
      <c r="M363" s="2"/>
      <c r="N363" s="2"/>
      <c r="O363" s="2"/>
      <c r="P363" s="2"/>
      <c r="Q363" s="2"/>
      <c r="R363" s="2"/>
      <c r="S363" s="2"/>
      <c r="T363" s="2"/>
      <c r="U363" s="2"/>
      <c r="V363" s="2"/>
    </row>
    <row r="364" spans="1:22" ht="34.5" customHeight="1">
      <c r="A364" s="20"/>
      <c r="B364" s="23"/>
      <c r="C364" s="8"/>
      <c r="D364" s="8"/>
      <c r="F364" s="8"/>
      <c r="G364" s="8"/>
      <c r="H364" s="29"/>
      <c r="I364" s="29"/>
      <c r="J364" s="57" t="s">
        <v>56</v>
      </c>
      <c r="K364" s="56"/>
      <c r="L364" s="55" t="s">
        <v>533</v>
      </c>
      <c r="M364" s="2"/>
      <c r="N364" s="2"/>
      <c r="O364" s="2"/>
      <c r="P364" s="2"/>
      <c r="Q364" s="2"/>
      <c r="R364" s="2"/>
      <c r="S364" s="2"/>
      <c r="T364" s="2"/>
      <c r="U364" s="2"/>
      <c r="V364" s="2"/>
    </row>
    <row r="365" spans="1:22" ht="20.25" customHeight="1">
      <c r="A365" s="20"/>
      <c r="B365" s="54"/>
      <c r="C365" s="8"/>
      <c r="D365" s="8"/>
      <c r="F365" s="8"/>
      <c r="G365" s="8"/>
      <c r="H365" s="29"/>
      <c r="I365" s="53" t="s">
        <v>47</v>
      </c>
      <c r="J365" s="52"/>
      <c r="K365" s="51"/>
      <c r="L365" s="50" t="s">
        <v>497</v>
      </c>
      <c r="M365" s="2"/>
      <c r="N365" s="2"/>
      <c r="O365" s="2"/>
      <c r="P365" s="2"/>
      <c r="Q365" s="2"/>
      <c r="R365" s="2"/>
      <c r="S365" s="2"/>
      <c r="T365" s="2"/>
      <c r="U365" s="2"/>
      <c r="V365" s="2"/>
    </row>
    <row r="366" spans="1:22" s="13" customFormat="1" ht="34.5" customHeight="1">
      <c r="A366" s="34" t="s">
        <v>126</v>
      </c>
      <c r="B366" s="19"/>
      <c r="C366" s="360" t="s">
        <v>125</v>
      </c>
      <c r="D366" s="361"/>
      <c r="E366" s="361"/>
      <c r="F366" s="361"/>
      <c r="G366" s="361"/>
      <c r="H366" s="362"/>
      <c r="I366" s="313" t="s">
        <v>124</v>
      </c>
      <c r="J366" s="112">
        <v>0</v>
      </c>
      <c r="K366" s="111" t="str">
        <f t="shared" ref="K366:K371" si="8">IF(OR(COUNTIF(J366,"未確認")&gt;0,COUNTIF(J366,"~*")&gt;0),"※","")</f>
        <v/>
      </c>
      <c r="L366" s="120"/>
    </row>
    <row r="367" spans="1:22" s="13" customFormat="1" ht="34.5" customHeight="1">
      <c r="A367" s="34" t="s">
        <v>123</v>
      </c>
      <c r="B367" s="19"/>
      <c r="C367" s="118"/>
      <c r="D367" s="117"/>
      <c r="E367" s="265" t="s">
        <v>122</v>
      </c>
      <c r="F367" s="266"/>
      <c r="G367" s="266"/>
      <c r="H367" s="267"/>
      <c r="I367" s="371"/>
      <c r="J367" s="112">
        <v>0</v>
      </c>
      <c r="K367" s="111" t="str">
        <f t="shared" si="8"/>
        <v/>
      </c>
      <c r="L367" s="116"/>
    </row>
    <row r="368" spans="1:22" s="13" customFormat="1" ht="34.5" customHeight="1">
      <c r="A368" s="34" t="s">
        <v>121</v>
      </c>
      <c r="B368" s="19"/>
      <c r="C368" s="114"/>
      <c r="D368" s="113"/>
      <c r="E368" s="265" t="s">
        <v>120</v>
      </c>
      <c r="F368" s="266"/>
      <c r="G368" s="266"/>
      <c r="H368" s="267"/>
      <c r="I368" s="371"/>
      <c r="J368" s="112">
        <v>0</v>
      </c>
      <c r="K368" s="111" t="str">
        <f t="shared" si="8"/>
        <v/>
      </c>
      <c r="L368" s="116"/>
    </row>
    <row r="369" spans="1:12" s="13" customFormat="1" ht="34.5" customHeight="1">
      <c r="A369" s="34" t="s">
        <v>119</v>
      </c>
      <c r="B369" s="19"/>
      <c r="C369" s="373" t="s">
        <v>118</v>
      </c>
      <c r="D369" s="374"/>
      <c r="E369" s="374"/>
      <c r="F369" s="374"/>
      <c r="G369" s="374"/>
      <c r="H369" s="375"/>
      <c r="I369" s="371"/>
      <c r="J369" s="112">
        <v>0</v>
      </c>
      <c r="K369" s="111" t="str">
        <f t="shared" si="8"/>
        <v/>
      </c>
      <c r="L369" s="116"/>
    </row>
    <row r="370" spans="1:12" s="13" customFormat="1" ht="34.5" customHeight="1">
      <c r="A370" s="34" t="s">
        <v>117</v>
      </c>
      <c r="B370" s="19"/>
      <c r="C370" s="118"/>
      <c r="D370" s="117"/>
      <c r="E370" s="265" t="s">
        <v>116</v>
      </c>
      <c r="F370" s="266"/>
      <c r="G370" s="266"/>
      <c r="H370" s="267"/>
      <c r="I370" s="371"/>
      <c r="J370" s="112">
        <v>0</v>
      </c>
      <c r="K370" s="111" t="str">
        <f t="shared" si="8"/>
        <v/>
      </c>
      <c r="L370" s="116"/>
    </row>
    <row r="371" spans="1:12" s="13" customFormat="1" ht="34.5" customHeight="1">
      <c r="A371" s="34" t="s">
        <v>115</v>
      </c>
      <c r="B371" s="19"/>
      <c r="C371" s="114"/>
      <c r="D371" s="113"/>
      <c r="E371" s="265" t="s">
        <v>114</v>
      </c>
      <c r="F371" s="266"/>
      <c r="G371" s="266"/>
      <c r="H371" s="267"/>
      <c r="I371" s="372"/>
      <c r="J371" s="112">
        <v>0</v>
      </c>
      <c r="K371" s="111" t="str">
        <f t="shared" si="8"/>
        <v/>
      </c>
      <c r="L371" s="110"/>
    </row>
    <row r="372" spans="1:12" s="21" customFormat="1">
      <c r="A372" s="20"/>
      <c r="B372" s="23"/>
      <c r="C372" s="23"/>
      <c r="D372" s="23"/>
      <c r="E372" s="23"/>
      <c r="F372" s="23"/>
      <c r="G372" s="23"/>
      <c r="H372" s="22"/>
      <c r="I372" s="22"/>
      <c r="J372" s="16"/>
      <c r="K372" s="15"/>
      <c r="L372" s="14"/>
    </row>
    <row r="373" spans="1:12" s="13" customFormat="1">
      <c r="A373" s="20"/>
      <c r="B373" s="25"/>
      <c r="C373" s="18"/>
      <c r="D373" s="18"/>
      <c r="E373" s="18"/>
      <c r="F373" s="18"/>
      <c r="G373" s="18"/>
      <c r="H373" s="17"/>
      <c r="I373" s="17"/>
      <c r="J373" s="16"/>
      <c r="K373" s="15"/>
      <c r="L373" s="14"/>
    </row>
    <row r="374" spans="1:12" s="13" customFormat="1">
      <c r="A374" s="20"/>
      <c r="B374" s="19"/>
      <c r="C374" s="19"/>
      <c r="D374" s="18"/>
      <c r="E374" s="18"/>
      <c r="F374" s="18"/>
      <c r="G374" s="18"/>
      <c r="H374" s="17"/>
      <c r="I374" s="24" t="s">
        <v>17</v>
      </c>
      <c r="J374" s="16"/>
      <c r="K374" s="15"/>
      <c r="L374" s="14"/>
    </row>
    <row r="375" spans="1:12" s="13" customFormat="1">
      <c r="A375" s="20"/>
      <c r="B375" s="19"/>
      <c r="C375" s="19"/>
      <c r="D375" s="18"/>
      <c r="E375" s="18"/>
      <c r="F375" s="18"/>
      <c r="G375" s="18"/>
      <c r="H375" s="17"/>
      <c r="I375" s="17"/>
      <c r="J375" s="16"/>
      <c r="K375" s="15"/>
      <c r="L375" s="14"/>
    </row>
    <row r="376" spans="1:12" s="13" customFormat="1">
      <c r="A376" s="20"/>
      <c r="B376" s="19"/>
      <c r="C376" s="19"/>
      <c r="D376" s="18"/>
      <c r="E376" s="18"/>
      <c r="F376" s="18"/>
      <c r="G376" s="18"/>
      <c r="H376" s="17"/>
      <c r="I376" s="17"/>
      <c r="J376" s="16"/>
      <c r="K376" s="15"/>
      <c r="L376" s="14"/>
    </row>
    <row r="377" spans="1:12" s="99" customFormat="1">
      <c r="A377" s="20"/>
      <c r="B377" s="54"/>
      <c r="C377" s="103"/>
      <c r="D377" s="108"/>
      <c r="E377" s="108"/>
      <c r="F377" s="108"/>
      <c r="G377" s="108"/>
      <c r="H377" s="107"/>
      <c r="I377" s="106"/>
      <c r="J377" s="4"/>
      <c r="K377" s="5"/>
    </row>
    <row r="378" spans="1:12" s="99" customFormat="1">
      <c r="A378" s="20"/>
      <c r="B378" s="54"/>
      <c r="C378" s="103"/>
      <c r="D378" s="108"/>
      <c r="E378" s="108"/>
      <c r="F378" s="108"/>
      <c r="G378" s="108"/>
      <c r="H378" s="107"/>
      <c r="I378" s="106"/>
      <c r="J378" s="4"/>
      <c r="K378" s="5"/>
    </row>
    <row r="379" spans="1:12" s="99" customFormat="1">
      <c r="A379" s="20"/>
      <c r="B379" s="54"/>
      <c r="H379" s="103"/>
    </row>
    <row r="380" spans="1:12" s="99" customFormat="1">
      <c r="A380" s="20"/>
      <c r="B380" s="54"/>
      <c r="H380" s="103"/>
    </row>
    <row r="381" spans="1:12" s="99" customFormat="1">
      <c r="A381" s="20"/>
      <c r="B381" s="54"/>
      <c r="H381" s="103"/>
    </row>
    <row r="382" spans="1:12" s="99" customFormat="1">
      <c r="A382" s="20"/>
      <c r="B382" s="54"/>
      <c r="H382" s="103"/>
    </row>
    <row r="383" spans="1:12" s="99" customFormat="1">
      <c r="A383" s="20"/>
      <c r="B383" s="54"/>
      <c r="H383" s="103"/>
      <c r="L383" s="3"/>
    </row>
    <row r="384" spans="1:12" s="99" customFormat="1">
      <c r="A384" s="20"/>
      <c r="B384" s="54"/>
      <c r="C384" s="100"/>
      <c r="D384" s="100"/>
      <c r="E384" s="100"/>
      <c r="F384" s="100"/>
      <c r="G384" s="102"/>
      <c r="H384" s="100"/>
      <c r="I384" s="100"/>
      <c r="J384" s="100"/>
      <c r="K384" s="101"/>
      <c r="L384" s="100"/>
    </row>
    <row r="385" spans="1:22" s="99" customFormat="1">
      <c r="A385" s="20"/>
      <c r="B385" s="54"/>
      <c r="C385" s="18"/>
      <c r="D385" s="8"/>
      <c r="E385" s="8"/>
      <c r="F385" s="8"/>
      <c r="G385" s="8"/>
      <c r="H385" s="29"/>
      <c r="I385" s="29"/>
      <c r="J385" s="93"/>
      <c r="K385" s="27"/>
      <c r="L385" s="28"/>
    </row>
    <row r="386" spans="1:22" s="21" customFormat="1" ht="19.5">
      <c r="A386" s="20"/>
      <c r="B386" s="98" t="s">
        <v>113</v>
      </c>
      <c r="C386" s="97"/>
      <c r="D386" s="96"/>
      <c r="E386" s="96"/>
      <c r="F386" s="96"/>
      <c r="G386" s="96"/>
      <c r="H386" s="95"/>
      <c r="I386" s="95"/>
      <c r="J386" s="94"/>
      <c r="K386" s="93"/>
      <c r="L386" s="26"/>
    </row>
    <row r="387" spans="1:22" s="21" customFormat="1">
      <c r="A387" s="20"/>
      <c r="B387" s="23" t="s">
        <v>112</v>
      </c>
      <c r="C387" s="90"/>
      <c r="D387" s="8"/>
      <c r="E387" s="8"/>
      <c r="F387" s="8"/>
      <c r="G387" s="8"/>
      <c r="H387" s="29"/>
      <c r="I387" s="29"/>
      <c r="J387" s="28"/>
      <c r="K387" s="92"/>
      <c r="L387" s="91"/>
    </row>
    <row r="388" spans="1:22" s="21" customFormat="1" ht="19.5">
      <c r="A388" s="20"/>
      <c r="C388" s="90"/>
      <c r="D388" s="8"/>
      <c r="E388" s="8"/>
      <c r="F388" s="8"/>
      <c r="G388" s="8"/>
      <c r="H388" s="29"/>
      <c r="I388" s="29"/>
      <c r="J388" s="28"/>
      <c r="K388" s="89"/>
      <c r="L388" s="88"/>
    </row>
    <row r="389" spans="1:22" ht="34.5" customHeight="1">
      <c r="A389" s="20"/>
      <c r="B389" s="23"/>
      <c r="C389" s="2"/>
      <c r="D389" s="8"/>
      <c r="F389" s="8"/>
      <c r="G389" s="8"/>
      <c r="H389" s="29"/>
      <c r="I389" s="29"/>
      <c r="J389" s="57" t="s">
        <v>56</v>
      </c>
      <c r="K389" s="87"/>
      <c r="L389" s="86" t="s">
        <v>533</v>
      </c>
      <c r="M389" s="2"/>
      <c r="N389" s="2"/>
      <c r="O389" s="2"/>
      <c r="P389" s="2"/>
      <c r="Q389" s="2"/>
      <c r="R389" s="2"/>
      <c r="S389" s="2"/>
      <c r="T389" s="2"/>
      <c r="U389" s="2"/>
      <c r="V389" s="2"/>
    </row>
    <row r="390" spans="1:22" ht="20.25" customHeight="1">
      <c r="A390" s="20"/>
      <c r="B390" s="54"/>
      <c r="C390" s="369"/>
      <c r="D390" s="370"/>
      <c r="E390" s="370"/>
      <c r="F390" s="370"/>
      <c r="G390" s="85"/>
      <c r="H390" s="29"/>
      <c r="I390" s="53" t="s">
        <v>47</v>
      </c>
      <c r="J390" s="52"/>
      <c r="K390" s="51"/>
      <c r="L390" s="50" t="s">
        <v>497</v>
      </c>
      <c r="M390" s="2"/>
      <c r="N390" s="2"/>
      <c r="O390" s="2"/>
      <c r="P390" s="2"/>
      <c r="Q390" s="2"/>
      <c r="R390" s="2"/>
      <c r="S390" s="2"/>
      <c r="T390" s="2"/>
      <c r="U390" s="2"/>
      <c r="V390" s="2"/>
    </row>
    <row r="391" spans="1:22" s="21" customFormat="1" ht="34.5" customHeight="1">
      <c r="A391" s="34" t="s">
        <v>111</v>
      </c>
      <c r="B391" s="84"/>
      <c r="C391" s="265" t="s">
        <v>110</v>
      </c>
      <c r="D391" s="266"/>
      <c r="E391" s="266"/>
      <c r="F391" s="266"/>
      <c r="G391" s="266"/>
      <c r="H391" s="267"/>
      <c r="I391" s="64" t="s">
        <v>109</v>
      </c>
      <c r="J391" s="63">
        <f>IF(SUM(L391:L391)=0,IF(COUNTIF(L391:L391,"未確認")&gt;0,"未確認",IF(COUNTIF(L391:L391,"~*")&gt;0,"*",SUM(L391:L391))),SUM(L391:L391))</f>
        <v>0</v>
      </c>
      <c r="K391" s="62" t="str">
        <f>IF(OR(COUNTIF(L391:L391,"未確認")&gt;0,COUNTIF(L391:L391,"*")&gt;0),"※","")</f>
        <v/>
      </c>
      <c r="L391" s="83">
        <v>0</v>
      </c>
    </row>
    <row r="392" spans="1:22" customFormat="1" ht="34.5" customHeight="1"/>
    <row r="393" spans="1:22" s="21" customFormat="1">
      <c r="A393" s="20"/>
      <c r="B393" s="23"/>
      <c r="C393" s="23"/>
      <c r="D393" s="23"/>
      <c r="E393" s="23"/>
      <c r="F393" s="23"/>
      <c r="G393" s="23"/>
      <c r="H393" s="22"/>
      <c r="I393" s="22"/>
      <c r="J393" s="16"/>
      <c r="K393" s="15"/>
      <c r="L393" s="14"/>
    </row>
    <row r="394" spans="1:22" s="35" customFormat="1">
      <c r="A394" s="20"/>
      <c r="B394" s="23" t="s">
        <v>108</v>
      </c>
      <c r="C394" s="23"/>
      <c r="D394" s="23"/>
      <c r="E394" s="23"/>
      <c r="F394" s="23"/>
      <c r="G394" s="23"/>
      <c r="H394" s="22"/>
      <c r="I394" s="22"/>
      <c r="J394" s="28"/>
      <c r="K394" s="27"/>
      <c r="L394" s="26"/>
    </row>
    <row r="395" spans="1:22">
      <c r="A395" s="20"/>
      <c r="B395" s="23"/>
      <c r="C395" s="23"/>
      <c r="D395" s="23"/>
      <c r="E395" s="23"/>
      <c r="F395" s="23"/>
      <c r="G395" s="23"/>
      <c r="H395" s="22"/>
      <c r="I395" s="22"/>
      <c r="L395" s="58"/>
      <c r="M395" s="2"/>
      <c r="N395" s="2"/>
      <c r="O395" s="2"/>
      <c r="P395" s="2"/>
      <c r="Q395" s="2"/>
      <c r="R395" s="2"/>
      <c r="S395" s="2"/>
      <c r="T395" s="2"/>
      <c r="U395" s="2"/>
      <c r="V395" s="2"/>
    </row>
    <row r="396" spans="1:22" s="54" customFormat="1" ht="34.5" customHeight="1">
      <c r="A396" s="20"/>
      <c r="B396" s="23"/>
      <c r="C396" s="8"/>
      <c r="D396" s="8"/>
      <c r="E396" s="8"/>
      <c r="F396" s="8"/>
      <c r="G396" s="8"/>
      <c r="H396" s="29"/>
      <c r="I396" s="29"/>
      <c r="J396" s="57" t="s">
        <v>56</v>
      </c>
      <c r="K396" s="56"/>
      <c r="L396" s="55" t="s">
        <v>533</v>
      </c>
    </row>
    <row r="397" spans="1:22" s="54" customFormat="1" ht="20.25" customHeight="1">
      <c r="A397" s="20"/>
      <c r="C397" s="18"/>
      <c r="D397" s="8"/>
      <c r="E397" s="8"/>
      <c r="F397" s="8"/>
      <c r="G397" s="8"/>
      <c r="H397" s="29"/>
      <c r="I397" s="53" t="s">
        <v>47</v>
      </c>
      <c r="J397" s="52"/>
      <c r="K397" s="51"/>
      <c r="L397" s="50" t="s">
        <v>497</v>
      </c>
    </row>
    <row r="398" spans="1:22" s="35" customFormat="1" ht="113.65" customHeight="1">
      <c r="A398" s="34" t="s">
        <v>107</v>
      </c>
      <c r="B398" s="19"/>
      <c r="C398" s="307" t="s">
        <v>106</v>
      </c>
      <c r="D398" s="308"/>
      <c r="E398" s="308"/>
      <c r="F398" s="308"/>
      <c r="G398" s="308"/>
      <c r="H398" s="309"/>
      <c r="I398" s="82" t="s">
        <v>105</v>
      </c>
      <c r="J398" s="32"/>
      <c r="K398" s="81"/>
      <c r="L398" s="68" t="s">
        <v>104</v>
      </c>
    </row>
    <row r="399" spans="1:22" s="21" customFormat="1" ht="65.099999999999994" customHeight="1">
      <c r="A399" s="20"/>
      <c r="B399" s="19"/>
      <c r="C399" s="310" t="s">
        <v>102</v>
      </c>
      <c r="D399" s="311"/>
      <c r="E399" s="311"/>
      <c r="F399" s="311"/>
      <c r="G399" s="311"/>
      <c r="H399" s="312"/>
      <c r="I399" s="313" t="s">
        <v>101</v>
      </c>
      <c r="J399" s="73"/>
      <c r="K399" s="77"/>
      <c r="L399" s="76"/>
    </row>
    <row r="400" spans="1:22" s="21" customFormat="1" ht="34.5" customHeight="1">
      <c r="A400" s="34" t="s">
        <v>100</v>
      </c>
      <c r="B400" s="19"/>
      <c r="C400" s="74"/>
      <c r="D400" s="366" t="s">
        <v>83</v>
      </c>
      <c r="E400" s="367"/>
      <c r="F400" s="367"/>
      <c r="G400" s="367"/>
      <c r="H400" s="368"/>
      <c r="I400" s="341"/>
      <c r="J400" s="73"/>
      <c r="K400" s="72"/>
      <c r="L400" s="68">
        <v>0</v>
      </c>
    </row>
    <row r="401" spans="1:12" s="21" customFormat="1" ht="34.5" customHeight="1">
      <c r="A401" s="34" t="s">
        <v>99</v>
      </c>
      <c r="B401" s="19"/>
      <c r="C401" s="74"/>
      <c r="D401" s="366" t="s">
        <v>81</v>
      </c>
      <c r="E401" s="367"/>
      <c r="F401" s="367"/>
      <c r="G401" s="367"/>
      <c r="H401" s="368"/>
      <c r="I401" s="341"/>
      <c r="J401" s="73"/>
      <c r="K401" s="72"/>
      <c r="L401" s="68">
        <v>0</v>
      </c>
    </row>
    <row r="402" spans="1:12" s="21" customFormat="1" ht="34.5" customHeight="1">
      <c r="A402" s="34" t="s">
        <v>98</v>
      </c>
      <c r="B402" s="19"/>
      <c r="C402" s="74"/>
      <c r="D402" s="366" t="s">
        <v>79</v>
      </c>
      <c r="E402" s="367"/>
      <c r="F402" s="367"/>
      <c r="G402" s="367"/>
      <c r="H402" s="368"/>
      <c r="I402" s="341"/>
      <c r="J402" s="73"/>
      <c r="K402" s="72"/>
      <c r="L402" s="68">
        <v>0</v>
      </c>
    </row>
    <row r="403" spans="1:12" s="21" customFormat="1" ht="34.5" customHeight="1">
      <c r="A403" s="34" t="s">
        <v>97</v>
      </c>
      <c r="B403" s="19"/>
      <c r="C403" s="74"/>
      <c r="D403" s="366" t="s">
        <v>77</v>
      </c>
      <c r="E403" s="367"/>
      <c r="F403" s="367"/>
      <c r="G403" s="367"/>
      <c r="H403" s="368"/>
      <c r="I403" s="341"/>
      <c r="J403" s="73"/>
      <c r="K403" s="72"/>
      <c r="L403" s="68">
        <v>0</v>
      </c>
    </row>
    <row r="404" spans="1:12" s="21" customFormat="1" ht="34.5" customHeight="1">
      <c r="A404" s="34" t="s">
        <v>96</v>
      </c>
      <c r="B404" s="19"/>
      <c r="C404" s="74"/>
      <c r="D404" s="366" t="s">
        <v>75</v>
      </c>
      <c r="E404" s="367"/>
      <c r="F404" s="367"/>
      <c r="G404" s="367"/>
      <c r="H404" s="368"/>
      <c r="I404" s="341"/>
      <c r="J404" s="73"/>
      <c r="K404" s="72"/>
      <c r="L404" s="68">
        <v>0</v>
      </c>
    </row>
    <row r="405" spans="1:12" s="21" customFormat="1" ht="34.5" customHeight="1">
      <c r="A405" s="34" t="s">
        <v>95</v>
      </c>
      <c r="B405" s="19"/>
      <c r="C405" s="80"/>
      <c r="D405" s="366" t="s">
        <v>73</v>
      </c>
      <c r="E405" s="367"/>
      <c r="F405" s="367"/>
      <c r="G405" s="367"/>
      <c r="H405" s="368"/>
      <c r="I405" s="341"/>
      <c r="J405" s="73"/>
      <c r="K405" s="72"/>
      <c r="L405" s="68">
        <v>0</v>
      </c>
    </row>
    <row r="406" spans="1:12" s="21" customFormat="1" ht="34.5" customHeight="1">
      <c r="A406" s="34" t="s">
        <v>94</v>
      </c>
      <c r="B406" s="19"/>
      <c r="C406" s="79"/>
      <c r="D406" s="366" t="s">
        <v>71</v>
      </c>
      <c r="E406" s="367"/>
      <c r="F406" s="367"/>
      <c r="G406" s="367"/>
      <c r="H406" s="368"/>
      <c r="I406" s="341"/>
      <c r="J406" s="70"/>
      <c r="K406" s="69"/>
      <c r="L406" s="68">
        <v>0</v>
      </c>
    </row>
    <row r="407" spans="1:12" s="21" customFormat="1" ht="42.75" customHeight="1">
      <c r="A407" s="20"/>
      <c r="B407" s="19"/>
      <c r="C407" s="310" t="s">
        <v>93</v>
      </c>
      <c r="D407" s="311"/>
      <c r="E407" s="311"/>
      <c r="F407" s="311"/>
      <c r="G407" s="311"/>
      <c r="H407" s="312"/>
      <c r="I407" s="341"/>
      <c r="J407" s="73"/>
      <c r="K407" s="77"/>
      <c r="L407" s="76"/>
    </row>
    <row r="408" spans="1:12" s="21" customFormat="1" ht="34.5" customHeight="1">
      <c r="A408" s="34" t="s">
        <v>92</v>
      </c>
      <c r="B408" s="19"/>
      <c r="C408" s="74"/>
      <c r="D408" s="366" t="s">
        <v>83</v>
      </c>
      <c r="E408" s="367"/>
      <c r="F408" s="367"/>
      <c r="G408" s="367"/>
      <c r="H408" s="368"/>
      <c r="I408" s="341"/>
      <c r="J408" s="73"/>
      <c r="K408" s="72"/>
      <c r="L408" s="68">
        <v>0</v>
      </c>
    </row>
    <row r="409" spans="1:12" s="21" customFormat="1" ht="34.5" customHeight="1">
      <c r="A409" s="34" t="s">
        <v>91</v>
      </c>
      <c r="B409" s="19"/>
      <c r="C409" s="74"/>
      <c r="D409" s="366" t="s">
        <v>81</v>
      </c>
      <c r="E409" s="367"/>
      <c r="F409" s="367"/>
      <c r="G409" s="367"/>
      <c r="H409" s="368"/>
      <c r="I409" s="341"/>
      <c r="J409" s="73"/>
      <c r="K409" s="72"/>
      <c r="L409" s="68">
        <v>0</v>
      </c>
    </row>
    <row r="410" spans="1:12" s="21" customFormat="1" ht="34.5" customHeight="1">
      <c r="A410" s="34" t="s">
        <v>90</v>
      </c>
      <c r="B410" s="19"/>
      <c r="C410" s="74"/>
      <c r="D410" s="366" t="s">
        <v>79</v>
      </c>
      <c r="E410" s="367"/>
      <c r="F410" s="367"/>
      <c r="G410" s="367"/>
      <c r="H410" s="368"/>
      <c r="I410" s="341"/>
      <c r="J410" s="73"/>
      <c r="K410" s="72"/>
      <c r="L410" s="68">
        <v>0</v>
      </c>
    </row>
    <row r="411" spans="1:12" s="21" customFormat="1" ht="34.5" customHeight="1">
      <c r="A411" s="34" t="s">
        <v>89</v>
      </c>
      <c r="B411" s="19"/>
      <c r="C411" s="74"/>
      <c r="D411" s="366" t="s">
        <v>77</v>
      </c>
      <c r="E411" s="367"/>
      <c r="F411" s="367"/>
      <c r="G411" s="367"/>
      <c r="H411" s="368"/>
      <c r="I411" s="341"/>
      <c r="J411" s="73"/>
      <c r="K411" s="72"/>
      <c r="L411" s="68">
        <v>0</v>
      </c>
    </row>
    <row r="412" spans="1:12" s="21" customFormat="1" ht="34.5" customHeight="1">
      <c r="A412" s="34" t="s">
        <v>88</v>
      </c>
      <c r="B412" s="19"/>
      <c r="C412" s="74"/>
      <c r="D412" s="366" t="s">
        <v>75</v>
      </c>
      <c r="E412" s="367"/>
      <c r="F412" s="367"/>
      <c r="G412" s="367"/>
      <c r="H412" s="368"/>
      <c r="I412" s="341"/>
      <c r="J412" s="73"/>
      <c r="K412" s="72"/>
      <c r="L412" s="68">
        <v>0</v>
      </c>
    </row>
    <row r="413" spans="1:12" s="21" customFormat="1" ht="34.5" customHeight="1">
      <c r="A413" s="34" t="s">
        <v>87</v>
      </c>
      <c r="B413" s="19"/>
      <c r="C413" s="74"/>
      <c r="D413" s="366" t="s">
        <v>73</v>
      </c>
      <c r="E413" s="367"/>
      <c r="F413" s="367"/>
      <c r="G413" s="367"/>
      <c r="H413" s="368"/>
      <c r="I413" s="341"/>
      <c r="J413" s="73"/>
      <c r="K413" s="72"/>
      <c r="L413" s="68">
        <v>0</v>
      </c>
    </row>
    <row r="414" spans="1:12" s="21" customFormat="1" ht="34.5" customHeight="1">
      <c r="A414" s="34" t="s">
        <v>86</v>
      </c>
      <c r="B414" s="19"/>
      <c r="C414" s="71"/>
      <c r="D414" s="366" t="s">
        <v>71</v>
      </c>
      <c r="E414" s="367"/>
      <c r="F414" s="367"/>
      <c r="G414" s="367"/>
      <c r="H414" s="368"/>
      <c r="I414" s="341"/>
      <c r="J414" s="70"/>
      <c r="K414" s="69"/>
      <c r="L414" s="68">
        <v>0</v>
      </c>
    </row>
    <row r="415" spans="1:12" s="21" customFormat="1" ht="42.75" customHeight="1">
      <c r="A415" s="20"/>
      <c r="B415" s="19"/>
      <c r="C415" s="310" t="s">
        <v>85</v>
      </c>
      <c r="D415" s="311"/>
      <c r="E415" s="311"/>
      <c r="F415" s="311"/>
      <c r="G415" s="311"/>
      <c r="H415" s="312"/>
      <c r="I415" s="341"/>
      <c r="J415" s="78"/>
      <c r="K415" s="77"/>
      <c r="L415" s="76"/>
    </row>
    <row r="416" spans="1:12" s="21" customFormat="1" ht="34.5" customHeight="1">
      <c r="A416" s="34" t="s">
        <v>84</v>
      </c>
      <c r="B416" s="19"/>
      <c r="C416" s="74"/>
      <c r="D416" s="366" t="s">
        <v>83</v>
      </c>
      <c r="E416" s="367"/>
      <c r="F416" s="367"/>
      <c r="G416" s="367"/>
      <c r="H416" s="368"/>
      <c r="I416" s="341"/>
      <c r="J416" s="73"/>
      <c r="K416" s="72"/>
      <c r="L416" s="68">
        <v>0</v>
      </c>
    </row>
    <row r="417" spans="1:22" s="21" customFormat="1" ht="34.5" customHeight="1">
      <c r="A417" s="34" t="s">
        <v>82</v>
      </c>
      <c r="B417" s="19"/>
      <c r="C417" s="74"/>
      <c r="D417" s="366" t="s">
        <v>81</v>
      </c>
      <c r="E417" s="367"/>
      <c r="F417" s="367"/>
      <c r="G417" s="367"/>
      <c r="H417" s="368"/>
      <c r="I417" s="341"/>
      <c r="J417" s="73"/>
      <c r="K417" s="72"/>
      <c r="L417" s="68">
        <v>0</v>
      </c>
    </row>
    <row r="418" spans="1:22" s="21" customFormat="1" ht="34.5" customHeight="1">
      <c r="A418" s="34" t="s">
        <v>80</v>
      </c>
      <c r="B418" s="19"/>
      <c r="C418" s="74"/>
      <c r="D418" s="366" t="s">
        <v>79</v>
      </c>
      <c r="E418" s="367"/>
      <c r="F418" s="367"/>
      <c r="G418" s="367"/>
      <c r="H418" s="368"/>
      <c r="I418" s="341"/>
      <c r="J418" s="73"/>
      <c r="K418" s="72"/>
      <c r="L418" s="68">
        <v>0</v>
      </c>
    </row>
    <row r="419" spans="1:22" s="21" customFormat="1" ht="34.5" customHeight="1">
      <c r="A419" s="34" t="s">
        <v>78</v>
      </c>
      <c r="B419" s="19"/>
      <c r="C419" s="74"/>
      <c r="D419" s="366" t="s">
        <v>77</v>
      </c>
      <c r="E419" s="367"/>
      <c r="F419" s="367"/>
      <c r="G419" s="367"/>
      <c r="H419" s="368"/>
      <c r="I419" s="341"/>
      <c r="J419" s="73"/>
      <c r="K419" s="72"/>
      <c r="L419" s="68">
        <v>0</v>
      </c>
    </row>
    <row r="420" spans="1:22" s="21" customFormat="1" ht="34.5" customHeight="1">
      <c r="A420" s="34" t="s">
        <v>76</v>
      </c>
      <c r="B420" s="19"/>
      <c r="C420" s="74"/>
      <c r="D420" s="366" t="s">
        <v>75</v>
      </c>
      <c r="E420" s="367"/>
      <c r="F420" s="367"/>
      <c r="G420" s="367"/>
      <c r="H420" s="368"/>
      <c r="I420" s="341"/>
      <c r="J420" s="73"/>
      <c r="K420" s="72"/>
      <c r="L420" s="68">
        <v>0</v>
      </c>
    </row>
    <row r="421" spans="1:22" s="21" customFormat="1" ht="34.5" customHeight="1">
      <c r="A421" s="34" t="s">
        <v>74</v>
      </c>
      <c r="B421" s="19"/>
      <c r="C421" s="74"/>
      <c r="D421" s="366" t="s">
        <v>73</v>
      </c>
      <c r="E421" s="367"/>
      <c r="F421" s="367"/>
      <c r="G421" s="367"/>
      <c r="H421" s="368"/>
      <c r="I421" s="341"/>
      <c r="J421" s="73"/>
      <c r="K421" s="72"/>
      <c r="L421" s="68">
        <v>0</v>
      </c>
    </row>
    <row r="422" spans="1:22" s="21" customFormat="1" ht="34.5" customHeight="1">
      <c r="A422" s="34" t="s">
        <v>72</v>
      </c>
      <c r="B422" s="19"/>
      <c r="C422" s="71"/>
      <c r="D422" s="366" t="s">
        <v>71</v>
      </c>
      <c r="E422" s="367"/>
      <c r="F422" s="367"/>
      <c r="G422" s="367"/>
      <c r="H422" s="368"/>
      <c r="I422" s="342"/>
      <c r="J422" s="70"/>
      <c r="K422" s="69"/>
      <c r="L422" s="68">
        <v>0</v>
      </c>
    </row>
    <row r="423" spans="1:22" s="21" customFormat="1">
      <c r="A423" s="20"/>
      <c r="B423" s="23"/>
      <c r="C423" s="23"/>
      <c r="D423" s="23"/>
      <c r="E423" s="23"/>
      <c r="F423" s="23"/>
      <c r="G423" s="23"/>
      <c r="H423" s="22"/>
      <c r="I423" s="22"/>
      <c r="J423" s="16"/>
      <c r="K423" s="15"/>
      <c r="L423" s="14"/>
    </row>
    <row r="424" spans="1:22" s="13" customFormat="1">
      <c r="A424" s="20"/>
      <c r="B424" s="25"/>
      <c r="C424" s="18"/>
      <c r="D424" s="18"/>
      <c r="E424" s="18"/>
      <c r="F424" s="18"/>
      <c r="G424" s="18"/>
      <c r="H424" s="17"/>
      <c r="I424" s="17"/>
      <c r="J424" s="16"/>
      <c r="K424" s="15"/>
      <c r="L424" s="14"/>
    </row>
    <row r="425" spans="1:22" s="21" customFormat="1">
      <c r="A425" s="20"/>
      <c r="B425" s="19"/>
      <c r="C425" s="8"/>
      <c r="D425" s="8"/>
      <c r="E425" s="8"/>
      <c r="F425" s="8"/>
      <c r="G425" s="8"/>
      <c r="H425" s="29"/>
      <c r="I425" s="29"/>
      <c r="J425" s="28"/>
      <c r="K425" s="27"/>
      <c r="L425" s="26"/>
    </row>
    <row r="426" spans="1:22" s="21" customFormat="1">
      <c r="A426" s="20"/>
      <c r="B426" s="23" t="s">
        <v>70</v>
      </c>
      <c r="C426" s="23"/>
      <c r="D426" s="23"/>
      <c r="E426" s="23"/>
      <c r="F426" s="23"/>
      <c r="G426" s="23"/>
      <c r="H426" s="22"/>
      <c r="I426" s="22"/>
      <c r="J426" s="28"/>
      <c r="K426" s="27"/>
      <c r="L426" s="26"/>
    </row>
    <row r="427" spans="1:22">
      <c r="A427" s="20"/>
      <c r="B427" s="23"/>
      <c r="C427" s="23"/>
      <c r="D427" s="23"/>
      <c r="E427" s="23"/>
      <c r="F427" s="23"/>
      <c r="G427" s="23"/>
      <c r="H427" s="22"/>
      <c r="I427" s="22"/>
      <c r="L427" s="58"/>
      <c r="M427" s="2"/>
      <c r="N427" s="2"/>
      <c r="O427" s="2"/>
      <c r="P427" s="2"/>
      <c r="Q427" s="2"/>
      <c r="R427" s="2"/>
      <c r="S427" s="2"/>
      <c r="T427" s="2"/>
      <c r="U427" s="2"/>
      <c r="V427" s="2"/>
    </row>
    <row r="428" spans="1:22" s="54" customFormat="1" ht="34.5" customHeight="1">
      <c r="A428" s="20"/>
      <c r="B428" s="23"/>
      <c r="C428" s="8"/>
      <c r="D428" s="8"/>
      <c r="E428" s="8"/>
      <c r="F428" s="8"/>
      <c r="G428" s="8"/>
      <c r="H428" s="29"/>
      <c r="I428" s="29"/>
      <c r="J428" s="57" t="s">
        <v>56</v>
      </c>
      <c r="K428" s="56"/>
      <c r="L428" s="55" t="s">
        <v>533</v>
      </c>
    </row>
    <row r="429" spans="1:22" s="54" customFormat="1" ht="19.899999999999999" customHeight="1">
      <c r="A429" s="20"/>
      <c r="C429" s="18"/>
      <c r="D429" s="8"/>
      <c r="E429" s="8"/>
      <c r="F429" s="8"/>
      <c r="G429" s="8"/>
      <c r="H429" s="29"/>
      <c r="I429" s="53" t="s">
        <v>47</v>
      </c>
      <c r="J429" s="52"/>
      <c r="K429" s="51"/>
      <c r="L429" s="50" t="s">
        <v>497</v>
      </c>
    </row>
    <row r="430" spans="1:22" s="35" customFormat="1" ht="35.1" customHeight="1">
      <c r="A430" s="34" t="s">
        <v>69</v>
      </c>
      <c r="B430" s="25"/>
      <c r="C430" s="310" t="s">
        <v>68</v>
      </c>
      <c r="D430" s="311"/>
      <c r="E430" s="311"/>
      <c r="F430" s="311"/>
      <c r="G430" s="311"/>
      <c r="H430" s="312"/>
      <c r="I430" s="329" t="s">
        <v>67</v>
      </c>
      <c r="J430" s="65">
        <v>23</v>
      </c>
      <c r="K430" s="62" t="str">
        <f>IF(OR(COUNTIF(L430:L430,"未確認")&gt;0,COUNTIF(L430:L430,"~*")&gt;0),"※","")</f>
        <v/>
      </c>
      <c r="L430" s="61"/>
    </row>
    <row r="431" spans="1:22" s="35" customFormat="1" ht="35.1" customHeight="1">
      <c r="A431" s="34" t="s">
        <v>66</v>
      </c>
      <c r="B431" s="25"/>
      <c r="C431" s="67"/>
      <c r="D431" s="66"/>
      <c r="E431" s="307" t="s">
        <v>61</v>
      </c>
      <c r="F431" s="308"/>
      <c r="G431" s="308"/>
      <c r="H431" s="309"/>
      <c r="I431" s="315"/>
      <c r="J431" s="65">
        <v>0</v>
      </c>
      <c r="K431" s="62" t="str">
        <f>IF(OR(COUNTIF(L431:L431,"未確認")&gt;0,COUNTIF(L431:L431,"~*")&gt;0),"※","")</f>
        <v/>
      </c>
      <c r="L431" s="61"/>
    </row>
    <row r="432" spans="1:22" s="35" customFormat="1" ht="35.1" customHeight="1">
      <c r="A432" s="34" t="s">
        <v>65</v>
      </c>
      <c r="B432" s="25"/>
      <c r="C432" s="310" t="s">
        <v>64</v>
      </c>
      <c r="D432" s="311"/>
      <c r="E432" s="311"/>
      <c r="F432" s="311"/>
      <c r="G432" s="311"/>
      <c r="H432" s="312"/>
      <c r="I432" s="313" t="s">
        <v>63</v>
      </c>
      <c r="J432" s="65">
        <v>0</v>
      </c>
      <c r="K432" s="62" t="str">
        <f>IF(OR(COUNTIF(L432:L432,"未確認")&gt;0,COUNTIF(L432:L432,"~*")&gt;0),"※","")</f>
        <v/>
      </c>
      <c r="L432" s="61"/>
    </row>
    <row r="433" spans="1:22" s="35" customFormat="1" ht="35.1" customHeight="1">
      <c r="A433" s="34" t="s">
        <v>62</v>
      </c>
      <c r="B433" s="25"/>
      <c r="C433" s="67"/>
      <c r="D433" s="66"/>
      <c r="E433" s="307" t="s">
        <v>61</v>
      </c>
      <c r="F433" s="308"/>
      <c r="G433" s="308"/>
      <c r="H433" s="309"/>
      <c r="I433" s="372"/>
      <c r="J433" s="65">
        <v>0</v>
      </c>
      <c r="K433" s="62" t="str">
        <f>IF(OR(COUNTIF(L433:L433,"未確認")&gt;0,COUNTIF(L433:L433,"~*")&gt;0),"※","")</f>
        <v/>
      </c>
      <c r="L433" s="61"/>
    </row>
    <row r="434" spans="1:22" s="35" customFormat="1" ht="42" customHeight="1">
      <c r="A434" s="34" t="s">
        <v>60</v>
      </c>
      <c r="B434" s="25"/>
      <c r="C434" s="307" t="s">
        <v>59</v>
      </c>
      <c r="D434" s="308"/>
      <c r="E434" s="308"/>
      <c r="F434" s="308"/>
      <c r="G434" s="308"/>
      <c r="H434" s="309"/>
      <c r="I434" s="64" t="s">
        <v>58</v>
      </c>
      <c r="J434" s="63">
        <v>0</v>
      </c>
      <c r="K434" s="62" t="str">
        <f>IF(OR(COUNTIF(L434:L434,"未確認")&gt;0,COUNTIF(L434:L434,"~*")&gt;0),"※","")</f>
        <v/>
      </c>
      <c r="L434" s="61"/>
    </row>
    <row r="435" spans="1:22" s="21" customFormat="1">
      <c r="A435" s="20"/>
      <c r="B435" s="23"/>
      <c r="C435" s="23"/>
      <c r="D435" s="23"/>
      <c r="E435" s="23"/>
      <c r="F435" s="23"/>
      <c r="G435" s="23"/>
      <c r="H435" s="22"/>
      <c r="I435" s="22"/>
      <c r="J435" s="16"/>
      <c r="K435" s="15"/>
      <c r="L435" s="14"/>
    </row>
    <row r="436" spans="1:22" s="13" customFormat="1">
      <c r="A436" s="20"/>
      <c r="B436" s="25"/>
      <c r="C436" s="18"/>
      <c r="D436" s="18"/>
      <c r="E436" s="18"/>
      <c r="F436" s="18"/>
      <c r="G436" s="18"/>
      <c r="H436" s="17"/>
      <c r="I436" s="17"/>
      <c r="J436" s="16"/>
      <c r="K436" s="15"/>
      <c r="L436" s="14"/>
    </row>
    <row r="437" spans="1:22" s="21" customFormat="1">
      <c r="A437" s="20"/>
      <c r="B437" s="25"/>
      <c r="C437" s="8"/>
      <c r="D437" s="8"/>
      <c r="E437" s="60"/>
      <c r="F437" s="60"/>
      <c r="G437" s="60"/>
      <c r="H437" s="59"/>
      <c r="I437" s="59"/>
      <c r="J437" s="16"/>
      <c r="K437" s="15"/>
      <c r="L437" s="14"/>
    </row>
    <row r="438" spans="1:22" s="35" customFormat="1">
      <c r="A438" s="20"/>
      <c r="B438" s="23" t="s">
        <v>57</v>
      </c>
      <c r="C438" s="8"/>
      <c r="D438" s="8"/>
      <c r="E438" s="8"/>
      <c r="F438" s="8"/>
      <c r="G438" s="8"/>
      <c r="H438" s="29"/>
      <c r="I438" s="29"/>
      <c r="J438" s="28"/>
      <c r="K438" s="27"/>
      <c r="L438" s="26"/>
    </row>
    <row r="439" spans="1:22">
      <c r="A439" s="20"/>
      <c r="B439" s="23"/>
      <c r="C439" s="23"/>
      <c r="D439" s="23"/>
      <c r="E439" s="23"/>
      <c r="F439" s="23"/>
      <c r="G439" s="23"/>
      <c r="H439" s="22"/>
      <c r="I439" s="22"/>
      <c r="L439" s="58"/>
      <c r="M439" s="2"/>
      <c r="N439" s="2"/>
      <c r="O439" s="2"/>
      <c r="P439" s="2"/>
      <c r="Q439" s="2"/>
      <c r="R439" s="2"/>
      <c r="S439" s="2"/>
      <c r="T439" s="2"/>
      <c r="U439" s="2"/>
      <c r="V439" s="2"/>
    </row>
    <row r="440" spans="1:22" ht="34.5" customHeight="1">
      <c r="A440" s="20"/>
      <c r="B440" s="23"/>
      <c r="C440" s="8"/>
      <c r="D440" s="8"/>
      <c r="F440" s="8"/>
      <c r="G440" s="8"/>
      <c r="H440" s="29"/>
      <c r="I440" s="29"/>
      <c r="J440" s="57" t="s">
        <v>56</v>
      </c>
      <c r="K440" s="56"/>
      <c r="L440" s="55" t="s">
        <v>533</v>
      </c>
      <c r="M440" s="2"/>
      <c r="N440" s="2"/>
      <c r="O440" s="2"/>
      <c r="P440" s="2"/>
      <c r="Q440" s="2"/>
      <c r="R440" s="2"/>
      <c r="S440" s="2"/>
      <c r="T440" s="2"/>
      <c r="U440" s="2"/>
      <c r="V440" s="2"/>
    </row>
    <row r="441" spans="1:22" ht="20.25" customHeight="1">
      <c r="A441" s="20"/>
      <c r="B441" s="54"/>
      <c r="C441" s="18"/>
      <c r="D441" s="8"/>
      <c r="F441" s="8"/>
      <c r="G441" s="8"/>
      <c r="H441" s="29"/>
      <c r="I441" s="53" t="s">
        <v>47</v>
      </c>
      <c r="J441" s="52"/>
      <c r="K441" s="51"/>
      <c r="L441" s="50" t="s">
        <v>497</v>
      </c>
      <c r="M441" s="2"/>
      <c r="N441" s="2"/>
      <c r="O441" s="2"/>
      <c r="P441" s="2"/>
      <c r="Q441" s="2"/>
      <c r="R441" s="2"/>
      <c r="S441" s="2"/>
      <c r="T441" s="2"/>
      <c r="U441" s="2"/>
      <c r="V441" s="2"/>
    </row>
    <row r="442" spans="1:22" s="13" customFormat="1" ht="56.1" customHeight="1">
      <c r="A442" s="34" t="s">
        <v>44</v>
      </c>
      <c r="B442" s="25"/>
      <c r="C442" s="307" t="s">
        <v>43</v>
      </c>
      <c r="D442" s="308"/>
      <c r="E442" s="308"/>
      <c r="F442" s="308"/>
      <c r="G442" s="308"/>
      <c r="H442" s="309"/>
      <c r="I442" s="33" t="s">
        <v>42</v>
      </c>
      <c r="J442" s="32"/>
      <c r="K442" s="31"/>
      <c r="L442" s="49" t="s">
        <v>41</v>
      </c>
    </row>
    <row r="443" spans="1:22" s="13" customFormat="1" ht="56.1" customHeight="1">
      <c r="A443" s="34" t="s">
        <v>40</v>
      </c>
      <c r="B443" s="25"/>
      <c r="C443" s="307" t="s">
        <v>39</v>
      </c>
      <c r="D443" s="308"/>
      <c r="E443" s="308"/>
      <c r="F443" s="308"/>
      <c r="G443" s="308"/>
      <c r="H443" s="309"/>
      <c r="I443" s="33" t="s">
        <v>38</v>
      </c>
      <c r="J443" s="32"/>
      <c r="K443" s="31"/>
      <c r="L443" s="48">
        <v>0</v>
      </c>
    </row>
    <row r="444" spans="1:22" s="13" customFormat="1" ht="56.1" customHeight="1">
      <c r="A444" s="34" t="s">
        <v>37</v>
      </c>
      <c r="B444" s="25"/>
      <c r="C444" s="307" t="s">
        <v>36</v>
      </c>
      <c r="D444" s="308"/>
      <c r="E444" s="308"/>
      <c r="F444" s="308"/>
      <c r="G444" s="308"/>
      <c r="H444" s="309"/>
      <c r="I444" s="33" t="s">
        <v>35</v>
      </c>
      <c r="J444" s="32"/>
      <c r="K444" s="31"/>
      <c r="L444" s="47">
        <v>0</v>
      </c>
    </row>
    <row r="445" spans="1:22" s="13" customFormat="1" ht="60" customHeight="1">
      <c r="A445" s="34" t="s">
        <v>34</v>
      </c>
      <c r="B445" s="25"/>
      <c r="C445" s="310" t="s">
        <v>33</v>
      </c>
      <c r="D445" s="311"/>
      <c r="E445" s="311"/>
      <c r="F445" s="311"/>
      <c r="G445" s="311"/>
      <c r="H445" s="312"/>
      <c r="I445" s="313" t="s">
        <v>32</v>
      </c>
      <c r="J445" s="32"/>
      <c r="K445" s="31"/>
      <c r="L445" s="36">
        <v>0</v>
      </c>
    </row>
    <row r="446" spans="1:22" s="13" customFormat="1" ht="35.1" customHeight="1">
      <c r="A446" s="34" t="s">
        <v>31</v>
      </c>
      <c r="B446" s="25"/>
      <c r="C446" s="46"/>
      <c r="D446" s="45"/>
      <c r="E446" s="310" t="s">
        <v>30</v>
      </c>
      <c r="F446" s="311"/>
      <c r="G446" s="311"/>
      <c r="H446" s="312"/>
      <c r="I446" s="371"/>
      <c r="J446" s="32"/>
      <c r="K446" s="31"/>
      <c r="L446" s="36">
        <v>0</v>
      </c>
    </row>
    <row r="447" spans="1:22" s="13" customFormat="1" ht="35.1" customHeight="1">
      <c r="A447" s="34"/>
      <c r="B447" s="25"/>
      <c r="C447" s="46"/>
      <c r="D447" s="45"/>
      <c r="E447" s="44"/>
      <c r="F447" s="43"/>
      <c r="G447" s="366" t="s">
        <v>29</v>
      </c>
      <c r="H447" s="368"/>
      <c r="I447" s="371"/>
      <c r="J447" s="32"/>
      <c r="K447" s="31"/>
      <c r="L447" s="36">
        <v>0</v>
      </c>
    </row>
    <row r="448" spans="1:22" s="13" customFormat="1" ht="64.150000000000006" customHeight="1">
      <c r="A448" s="34"/>
      <c r="B448" s="25"/>
      <c r="C448" s="46"/>
      <c r="D448" s="45"/>
      <c r="E448" s="44"/>
      <c r="F448" s="43"/>
      <c r="G448" s="379" t="s">
        <v>28</v>
      </c>
      <c r="H448" s="368"/>
      <c r="I448" s="371"/>
      <c r="J448" s="32"/>
      <c r="K448" s="31"/>
      <c r="L448" s="36">
        <v>0</v>
      </c>
    </row>
    <row r="449" spans="1:23" s="13" customFormat="1" ht="67.150000000000006" customHeight="1">
      <c r="A449" s="34" t="s">
        <v>27</v>
      </c>
      <c r="B449" s="25"/>
      <c r="C449" s="42"/>
      <c r="D449" s="41"/>
      <c r="E449" s="376"/>
      <c r="F449" s="377"/>
      <c r="G449" s="40"/>
      <c r="H449" s="39" t="s">
        <v>26</v>
      </c>
      <c r="I449" s="372"/>
      <c r="J449" s="32"/>
      <c r="K449" s="31"/>
      <c r="L449" s="36">
        <v>0</v>
      </c>
    </row>
    <row r="450" spans="1:23" s="35" customFormat="1" ht="80.099999999999994" customHeight="1">
      <c r="A450" s="34" t="s">
        <v>25</v>
      </c>
      <c r="B450" s="25"/>
      <c r="C450" s="310" t="s">
        <v>24</v>
      </c>
      <c r="D450" s="311"/>
      <c r="E450" s="311"/>
      <c r="F450" s="311"/>
      <c r="G450" s="336"/>
      <c r="H450" s="312"/>
      <c r="I450" s="313" t="s">
        <v>23</v>
      </c>
      <c r="J450" s="32"/>
      <c r="K450" s="31"/>
      <c r="L450" s="36">
        <v>0</v>
      </c>
    </row>
    <row r="451" spans="1:23" s="35" customFormat="1" ht="34.5" customHeight="1">
      <c r="A451" s="34" t="s">
        <v>22</v>
      </c>
      <c r="B451" s="25"/>
      <c r="C451" s="38"/>
      <c r="D451" s="37"/>
      <c r="E451" s="307" t="s">
        <v>21</v>
      </c>
      <c r="F451" s="308"/>
      <c r="G451" s="308"/>
      <c r="H451" s="309"/>
      <c r="I451" s="378"/>
      <c r="J451" s="32"/>
      <c r="K451" s="31"/>
      <c r="L451" s="36">
        <v>0</v>
      </c>
    </row>
    <row r="452" spans="1:23" s="13" customFormat="1" ht="56.1" customHeight="1">
      <c r="A452" s="34" t="s">
        <v>20</v>
      </c>
      <c r="B452" s="25"/>
      <c r="C452" s="307" t="s">
        <v>19</v>
      </c>
      <c r="D452" s="308"/>
      <c r="E452" s="308"/>
      <c r="F452" s="308"/>
      <c r="G452" s="308"/>
      <c r="H452" s="309"/>
      <c r="I452" s="33" t="s">
        <v>18</v>
      </c>
      <c r="J452" s="32"/>
      <c r="K452" s="31"/>
      <c r="L452" s="30">
        <v>0</v>
      </c>
    </row>
    <row r="453" spans="1:23" s="21" customFormat="1">
      <c r="A453" s="20"/>
      <c r="B453" s="23"/>
      <c r="C453" s="18"/>
      <c r="D453" s="18"/>
      <c r="E453" s="23"/>
      <c r="F453" s="23"/>
      <c r="G453" s="23"/>
      <c r="H453" s="22"/>
      <c r="I453" s="22"/>
      <c r="J453" s="16"/>
      <c r="K453" s="15"/>
      <c r="L453" s="14"/>
      <c r="M453" s="14"/>
      <c r="N453" s="14"/>
      <c r="O453" s="14"/>
      <c r="P453" s="14"/>
      <c r="Q453" s="14"/>
    </row>
    <row r="454" spans="1:23" s="13" customFormat="1">
      <c r="A454" s="20"/>
      <c r="B454" s="25"/>
      <c r="C454" s="18"/>
      <c r="D454" s="18"/>
      <c r="E454" s="18"/>
      <c r="F454" s="18"/>
      <c r="G454" s="18"/>
      <c r="H454" s="17"/>
      <c r="I454" s="17"/>
      <c r="J454" s="16"/>
      <c r="K454" s="15"/>
      <c r="L454" s="14"/>
      <c r="M454" s="14"/>
      <c r="N454" s="14"/>
      <c r="O454" s="14"/>
      <c r="P454" s="14"/>
      <c r="Q454" s="14"/>
    </row>
    <row r="455" spans="1:23" s="21" customFormat="1">
      <c r="A455" s="20"/>
      <c r="B455" s="25"/>
      <c r="C455" s="8"/>
      <c r="D455" s="8"/>
      <c r="E455" s="8"/>
      <c r="F455" s="8"/>
      <c r="G455" s="8"/>
      <c r="H455" s="29"/>
      <c r="I455" s="29"/>
      <c r="J455" s="28"/>
      <c r="K455" s="27"/>
      <c r="L455" s="26"/>
      <c r="M455" s="26"/>
      <c r="N455" s="26"/>
      <c r="O455" s="26"/>
      <c r="P455" s="26"/>
      <c r="Q455" s="26"/>
    </row>
    <row r="456" spans="1:23" s="21" customFormat="1">
      <c r="A456" s="20"/>
      <c r="B456" s="23"/>
      <c r="C456" s="23"/>
      <c r="D456" s="23"/>
      <c r="E456" s="23"/>
      <c r="F456" s="23"/>
      <c r="G456" s="23"/>
      <c r="H456" s="22"/>
      <c r="I456" s="22"/>
      <c r="J456" s="16"/>
      <c r="K456" s="15"/>
      <c r="L456" s="14"/>
      <c r="M456" s="14"/>
      <c r="N456" s="14"/>
      <c r="O456" s="14"/>
      <c r="P456" s="14"/>
      <c r="Q456" s="14"/>
      <c r="R456" s="14"/>
      <c r="S456" s="14"/>
      <c r="T456" s="14"/>
      <c r="U456" s="14"/>
      <c r="V456" s="14"/>
    </row>
    <row r="457" spans="1:23" s="13" customFormat="1">
      <c r="A457" s="20"/>
      <c r="B457" s="25"/>
      <c r="C457" s="18"/>
      <c r="D457" s="18"/>
      <c r="E457" s="18"/>
      <c r="F457" s="18"/>
      <c r="G457" s="18"/>
      <c r="H457" s="17"/>
      <c r="I457" s="17"/>
      <c r="J457" s="16"/>
      <c r="K457" s="15"/>
      <c r="L457" s="14"/>
      <c r="M457" s="14"/>
      <c r="N457" s="14"/>
      <c r="O457" s="14"/>
      <c r="P457" s="14"/>
      <c r="Q457" s="14"/>
      <c r="R457" s="14"/>
      <c r="S457" s="14"/>
      <c r="T457" s="14"/>
      <c r="U457" s="14"/>
      <c r="V457" s="14"/>
    </row>
    <row r="458" spans="1:23" s="13" customFormat="1">
      <c r="A458" s="20"/>
      <c r="B458" s="19"/>
      <c r="C458" s="19"/>
      <c r="D458" s="18"/>
      <c r="E458" s="18"/>
      <c r="F458" s="18"/>
      <c r="G458" s="18"/>
      <c r="H458" s="17"/>
      <c r="I458" s="24" t="s">
        <v>17</v>
      </c>
      <c r="J458" s="16"/>
      <c r="K458" s="15"/>
      <c r="L458" s="14"/>
      <c r="M458" s="14"/>
      <c r="N458" s="14"/>
      <c r="O458" s="14"/>
      <c r="P458" s="14"/>
      <c r="Q458" s="14"/>
      <c r="R458" s="14"/>
      <c r="S458" s="14"/>
      <c r="T458" s="14"/>
      <c r="U458" s="14"/>
      <c r="V458" s="14"/>
    </row>
    <row r="459" spans="1:23" s="21" customFormat="1">
      <c r="A459" s="20"/>
      <c r="B459" s="23"/>
      <c r="C459" s="23"/>
      <c r="D459" s="23"/>
      <c r="E459" s="23"/>
      <c r="F459" s="23"/>
      <c r="G459" s="23"/>
      <c r="H459" s="22"/>
      <c r="I459" s="22"/>
      <c r="J459" s="16"/>
      <c r="K459" s="15"/>
      <c r="L459" s="14"/>
      <c r="M459" s="14"/>
      <c r="N459" s="14"/>
      <c r="O459" s="14"/>
      <c r="P459" s="14"/>
      <c r="Q459" s="14"/>
      <c r="R459" s="14"/>
      <c r="S459" s="14"/>
      <c r="T459" s="14"/>
      <c r="U459" s="14"/>
      <c r="V459" s="14"/>
    </row>
    <row r="460" spans="1:23" s="13" customFormat="1">
      <c r="A460" s="20"/>
      <c r="B460" s="19"/>
      <c r="C460" s="19"/>
      <c r="D460" s="18"/>
      <c r="E460" s="18"/>
      <c r="F460" s="18"/>
      <c r="G460" s="18"/>
      <c r="H460" s="17"/>
      <c r="I460" s="17"/>
      <c r="J460" s="16"/>
      <c r="K460" s="15"/>
      <c r="L460" s="14"/>
      <c r="M460" s="14"/>
      <c r="N460" s="14"/>
      <c r="O460" s="14"/>
      <c r="P460" s="14"/>
      <c r="Q460" s="14"/>
      <c r="R460" s="14"/>
      <c r="S460" s="14"/>
      <c r="T460" s="14"/>
      <c r="U460" s="14"/>
      <c r="V460" s="14"/>
    </row>
    <row r="461" spans="1:23" s="10" customFormat="1">
      <c r="A461" s="11"/>
      <c r="B461" s="12"/>
      <c r="C461" s="7"/>
      <c r="D461" s="7"/>
      <c r="E461" s="8"/>
      <c r="F461" s="7"/>
      <c r="G461" s="7"/>
      <c r="H461" s="6"/>
      <c r="I461" s="6"/>
      <c r="J461" s="4"/>
      <c r="K461" s="5"/>
      <c r="L461" s="4"/>
      <c r="M461" s="4"/>
      <c r="N461" s="3"/>
      <c r="O461" s="3"/>
      <c r="P461" s="3"/>
      <c r="Q461" s="3"/>
      <c r="R461" s="3"/>
      <c r="S461" s="3"/>
      <c r="T461" s="3"/>
      <c r="U461" s="3"/>
      <c r="V461" s="3"/>
      <c r="W461" s="2"/>
    </row>
    <row r="462" spans="1:23" s="10" customFormat="1">
      <c r="A462" s="11"/>
      <c r="B462" s="12"/>
      <c r="C462" s="7"/>
      <c r="D462" s="7"/>
      <c r="E462" s="8"/>
      <c r="F462" s="7"/>
      <c r="G462" s="7"/>
      <c r="H462" s="6"/>
      <c r="I462" s="6"/>
      <c r="J462" s="4"/>
      <c r="K462" s="5"/>
      <c r="L462" s="4"/>
      <c r="M462" s="4"/>
      <c r="N462" s="3"/>
      <c r="O462" s="3"/>
      <c r="P462" s="3"/>
      <c r="Q462" s="3"/>
      <c r="R462" s="3"/>
      <c r="S462" s="3"/>
      <c r="T462" s="3"/>
      <c r="U462" s="3"/>
      <c r="V462" s="3"/>
      <c r="W462" s="2"/>
    </row>
    <row r="463" spans="1:23" s="10" customFormat="1">
      <c r="A463" s="11"/>
      <c r="B463" s="12"/>
      <c r="C463" s="7"/>
      <c r="D463" s="7"/>
      <c r="E463" s="8"/>
      <c r="F463" s="7"/>
      <c r="G463" s="7"/>
      <c r="H463" s="6"/>
      <c r="I463" s="6"/>
      <c r="J463" s="4"/>
      <c r="K463" s="5"/>
      <c r="L463" s="4"/>
      <c r="M463" s="4"/>
      <c r="N463" s="3"/>
      <c r="O463" s="3"/>
      <c r="P463" s="3"/>
      <c r="Q463" s="3"/>
      <c r="R463" s="3"/>
      <c r="S463" s="3"/>
      <c r="T463" s="3"/>
      <c r="U463" s="3"/>
      <c r="V463" s="3"/>
      <c r="W463" s="2"/>
    </row>
    <row r="464" spans="1:23" s="10" customFormat="1">
      <c r="A464" s="11"/>
      <c r="B464" s="12"/>
      <c r="C464" s="7"/>
      <c r="D464" s="7"/>
      <c r="E464" s="8"/>
      <c r="F464" s="7"/>
      <c r="G464" s="7"/>
      <c r="H464" s="6"/>
      <c r="I464" s="6"/>
      <c r="J464" s="4"/>
      <c r="K464" s="5"/>
      <c r="L464" s="4"/>
      <c r="M464" s="4"/>
      <c r="N464" s="3"/>
      <c r="O464" s="3"/>
      <c r="P464" s="3"/>
      <c r="Q464" s="3"/>
      <c r="R464" s="3"/>
      <c r="S464" s="3"/>
      <c r="T464" s="3"/>
      <c r="U464" s="3"/>
      <c r="V464" s="3"/>
      <c r="W464" s="2"/>
    </row>
    <row r="465" spans="1:23" s="10" customFormat="1">
      <c r="A465" s="11"/>
      <c r="B465" s="12"/>
      <c r="C465" s="7"/>
      <c r="D465" s="7"/>
      <c r="E465" s="8"/>
      <c r="F465" s="7"/>
      <c r="G465" s="7"/>
      <c r="H465" s="6"/>
      <c r="I465" s="6"/>
      <c r="J465" s="4"/>
      <c r="K465" s="5"/>
      <c r="L465" s="4"/>
      <c r="M465" s="4"/>
      <c r="N465" s="3"/>
      <c r="O465" s="3"/>
      <c r="P465" s="3"/>
      <c r="Q465" s="3"/>
      <c r="R465" s="3"/>
      <c r="S465" s="3"/>
      <c r="T465" s="3"/>
      <c r="U465" s="3"/>
      <c r="V465" s="3"/>
      <c r="W465" s="2"/>
    </row>
    <row r="466" spans="1:23" s="10" customFormat="1">
      <c r="A466" s="11"/>
      <c r="B466" s="2"/>
      <c r="C466" s="7"/>
      <c r="D466" s="7"/>
      <c r="E466" s="8"/>
      <c r="F466" s="7"/>
      <c r="G466" s="7"/>
      <c r="H466" s="6"/>
      <c r="I466" s="6"/>
      <c r="J466" s="4"/>
      <c r="K466" s="5"/>
      <c r="L466" s="4"/>
      <c r="M466" s="4"/>
      <c r="N466" s="3"/>
      <c r="O466" s="3"/>
      <c r="P466" s="3"/>
      <c r="Q466" s="3"/>
      <c r="R466" s="3"/>
      <c r="S466" s="3"/>
      <c r="T466" s="3"/>
      <c r="U466" s="3"/>
      <c r="V466" s="3"/>
      <c r="W466" s="2"/>
    </row>
    <row r="467" spans="1:23" s="10" customFormat="1">
      <c r="A467" s="11"/>
      <c r="B467" s="2"/>
      <c r="C467" s="7"/>
      <c r="D467" s="7"/>
      <c r="E467" s="8"/>
      <c r="F467" s="7"/>
      <c r="G467" s="7"/>
      <c r="H467" s="6"/>
      <c r="I467" s="6"/>
      <c r="J467" s="4"/>
      <c r="K467" s="5"/>
      <c r="L467" s="4"/>
      <c r="M467" s="4"/>
      <c r="N467" s="3"/>
      <c r="O467" s="3"/>
      <c r="P467" s="3"/>
      <c r="Q467" s="3"/>
      <c r="R467" s="3"/>
      <c r="S467" s="3"/>
      <c r="T467" s="3"/>
      <c r="U467" s="3"/>
      <c r="V467" s="3"/>
      <c r="W467" s="2"/>
    </row>
    <row r="468" spans="1:23" s="10" customFormat="1">
      <c r="A468" s="11"/>
      <c r="B468" s="2"/>
      <c r="C468" s="7"/>
      <c r="D468" s="7"/>
      <c r="E468" s="8"/>
      <c r="F468" s="7"/>
      <c r="G468" s="7"/>
      <c r="H468" s="6"/>
      <c r="I468" s="6"/>
      <c r="J468" s="4"/>
      <c r="K468" s="5"/>
      <c r="L468" s="4"/>
      <c r="M468" s="4"/>
      <c r="N468" s="3"/>
      <c r="O468" s="3"/>
      <c r="P468" s="3"/>
      <c r="Q468" s="3"/>
      <c r="R468" s="3"/>
      <c r="S468" s="3"/>
      <c r="T468" s="3"/>
      <c r="U468" s="3"/>
      <c r="V468" s="3"/>
      <c r="W468" s="2"/>
    </row>
  </sheetData>
  <mergeCells count="308">
    <mergeCell ref="C452:H452"/>
    <mergeCell ref="C445:H445"/>
    <mergeCell ref="I445:I449"/>
    <mergeCell ref="E446:H446"/>
    <mergeCell ref="E449:F449"/>
    <mergeCell ref="C450:H450"/>
    <mergeCell ref="I450:I451"/>
    <mergeCell ref="C434:H434"/>
    <mergeCell ref="C430:H430"/>
    <mergeCell ref="I430:I431"/>
    <mergeCell ref="E431:H431"/>
    <mergeCell ref="C432:H432"/>
    <mergeCell ref="I432:I433"/>
    <mergeCell ref="E433:H433"/>
    <mergeCell ref="E451:H451"/>
    <mergeCell ref="C442:H442"/>
    <mergeCell ref="C443:H443"/>
    <mergeCell ref="C444:H444"/>
    <mergeCell ref="G448:H448"/>
    <mergeCell ref="G447:H447"/>
    <mergeCell ref="D419:H419"/>
    <mergeCell ref="D420:H420"/>
    <mergeCell ref="D422:H422"/>
    <mergeCell ref="I54:K54"/>
    <mergeCell ref="I55:K55"/>
    <mergeCell ref="I56:K56"/>
    <mergeCell ref="I57:K57"/>
    <mergeCell ref="I31:K31"/>
    <mergeCell ref="I41:K41"/>
    <mergeCell ref="I32:K32"/>
    <mergeCell ref="I34:K34"/>
    <mergeCell ref="I35:K35"/>
    <mergeCell ref="I33:K33"/>
    <mergeCell ref="I36:K36"/>
    <mergeCell ref="D412:H412"/>
    <mergeCell ref="D413:H413"/>
    <mergeCell ref="D414:H414"/>
    <mergeCell ref="D421:H421"/>
    <mergeCell ref="E370:H370"/>
    <mergeCell ref="E371:H371"/>
    <mergeCell ref="I399:I422"/>
    <mergeCell ref="C415:H415"/>
    <mergeCell ref="D416:H416"/>
    <mergeCell ref="D417:H417"/>
    <mergeCell ref="D418:H418"/>
    <mergeCell ref="C407:H407"/>
    <mergeCell ref="D408:H408"/>
    <mergeCell ref="D409:H409"/>
    <mergeCell ref="C390:F390"/>
    <mergeCell ref="C391:H391"/>
    <mergeCell ref="I366:I371"/>
    <mergeCell ref="E367:H367"/>
    <mergeCell ref="E368:H368"/>
    <mergeCell ref="C369:H369"/>
    <mergeCell ref="D401:H401"/>
    <mergeCell ref="D402:H402"/>
    <mergeCell ref="D403:H403"/>
    <mergeCell ref="D404:H404"/>
    <mergeCell ref="C353:H353"/>
    <mergeCell ref="I353:I357"/>
    <mergeCell ref="C366:H366"/>
    <mergeCell ref="E354:H354"/>
    <mergeCell ref="E355:H355"/>
    <mergeCell ref="E356:H356"/>
    <mergeCell ref="E357:H357"/>
    <mergeCell ref="D410:H410"/>
    <mergeCell ref="D411:H411"/>
    <mergeCell ref="D406:H406"/>
    <mergeCell ref="C398:H398"/>
    <mergeCell ref="D405:H405"/>
    <mergeCell ref="C399:H399"/>
    <mergeCell ref="D400:H400"/>
    <mergeCell ref="C328:C345"/>
    <mergeCell ref="D328:H328"/>
    <mergeCell ref="E345:H345"/>
    <mergeCell ref="E342:H342"/>
    <mergeCell ref="E333:H333"/>
    <mergeCell ref="I328:I345"/>
    <mergeCell ref="D329:D335"/>
    <mergeCell ref="E329:H329"/>
    <mergeCell ref="E330:H330"/>
    <mergeCell ref="E331:H331"/>
    <mergeCell ref="E332:H332"/>
    <mergeCell ref="E334:H334"/>
    <mergeCell ref="E335:H335"/>
    <mergeCell ref="D336:H336"/>
    <mergeCell ref="D337:D345"/>
    <mergeCell ref="E337:H337"/>
    <mergeCell ref="E338:H338"/>
    <mergeCell ref="E341:H341"/>
    <mergeCell ref="E343:H343"/>
    <mergeCell ref="E344:H344"/>
    <mergeCell ref="E339:H339"/>
    <mergeCell ref="E340:H340"/>
    <mergeCell ref="E277:H277"/>
    <mergeCell ref="E278:H278"/>
    <mergeCell ref="E279:H279"/>
    <mergeCell ref="E280:H280"/>
    <mergeCell ref="E273:H273"/>
    <mergeCell ref="C274:D283"/>
    <mergeCell ref="C248:F259"/>
    <mergeCell ref="G248:G249"/>
    <mergeCell ref="E281:H281"/>
    <mergeCell ref="E282:H282"/>
    <mergeCell ref="G250:G251"/>
    <mergeCell ref="G252:G253"/>
    <mergeCell ref="G254:G255"/>
    <mergeCell ref="D320:H320"/>
    <mergeCell ref="C292:H296"/>
    <mergeCell ref="I292:I296"/>
    <mergeCell ref="E275:H275"/>
    <mergeCell ref="I267:I270"/>
    <mergeCell ref="G268:H268"/>
    <mergeCell ref="G269:H269"/>
    <mergeCell ref="E271:H271"/>
    <mergeCell ref="I271:I273"/>
    <mergeCell ref="E272:H272"/>
    <mergeCell ref="I315:I320"/>
    <mergeCell ref="D316:D318"/>
    <mergeCell ref="E316:H316"/>
    <mergeCell ref="C315:C320"/>
    <mergeCell ref="D315:H315"/>
    <mergeCell ref="I275:I276"/>
    <mergeCell ref="E276:H276"/>
    <mergeCell ref="E283:H283"/>
    <mergeCell ref="C271:D273"/>
    <mergeCell ref="E274:H274"/>
    <mergeCell ref="D319:H319"/>
    <mergeCell ref="E317:H317"/>
    <mergeCell ref="E318:H318"/>
    <mergeCell ref="E270:H270"/>
    <mergeCell ref="I247:I259"/>
    <mergeCell ref="G258:G259"/>
    <mergeCell ref="C267:D270"/>
    <mergeCell ref="E267:F269"/>
    <mergeCell ref="G267:H267"/>
    <mergeCell ref="G256:G257"/>
    <mergeCell ref="I220:I239"/>
    <mergeCell ref="G221:H221"/>
    <mergeCell ref="C222:F223"/>
    <mergeCell ref="G222:H222"/>
    <mergeCell ref="G223:H223"/>
    <mergeCell ref="C224:F225"/>
    <mergeCell ref="G224:H224"/>
    <mergeCell ref="C232:F233"/>
    <mergeCell ref="G232:H232"/>
    <mergeCell ref="G233:H233"/>
    <mergeCell ref="C238:F239"/>
    <mergeCell ref="G238:H238"/>
    <mergeCell ref="C247:H247"/>
    <mergeCell ref="C210:F211"/>
    <mergeCell ref="G210:H210"/>
    <mergeCell ref="G211:H211"/>
    <mergeCell ref="G198:H198"/>
    <mergeCell ref="G199:H199"/>
    <mergeCell ref="G239:H239"/>
    <mergeCell ref="C234:F235"/>
    <mergeCell ref="G234:H234"/>
    <mergeCell ref="G235:H235"/>
    <mergeCell ref="C236:F237"/>
    <mergeCell ref="G236:H236"/>
    <mergeCell ref="G237:H237"/>
    <mergeCell ref="C230:F231"/>
    <mergeCell ref="G230:H230"/>
    <mergeCell ref="G231:H231"/>
    <mergeCell ref="C226:F227"/>
    <mergeCell ref="G226:H226"/>
    <mergeCell ref="G227:H227"/>
    <mergeCell ref="C228:F229"/>
    <mergeCell ref="G228:H228"/>
    <mergeCell ref="G229:H229"/>
    <mergeCell ref="C160:H160"/>
    <mergeCell ref="C161:H161"/>
    <mergeCell ref="C169:H169"/>
    <mergeCell ref="C180:H180"/>
    <mergeCell ref="C188:F189"/>
    <mergeCell ref="C151:H151"/>
    <mergeCell ref="C159:H159"/>
    <mergeCell ref="G225:H225"/>
    <mergeCell ref="C212:F213"/>
    <mergeCell ref="G212:H212"/>
    <mergeCell ref="G213:H213"/>
    <mergeCell ref="C214:F215"/>
    <mergeCell ref="G214:H214"/>
    <mergeCell ref="G215:H215"/>
    <mergeCell ref="G194:H194"/>
    <mergeCell ref="C204:F205"/>
    <mergeCell ref="G204:H204"/>
    <mergeCell ref="G205:H205"/>
    <mergeCell ref="C220:F221"/>
    <mergeCell ref="G220:H220"/>
    <mergeCell ref="G203:H203"/>
    <mergeCell ref="C208:F209"/>
    <mergeCell ref="G208:H208"/>
    <mergeCell ref="G209:H209"/>
    <mergeCell ref="C170:H170"/>
    <mergeCell ref="C178:H178"/>
    <mergeCell ref="C179:H179"/>
    <mergeCell ref="G189:H189"/>
    <mergeCell ref="C190:F191"/>
    <mergeCell ref="G190:H190"/>
    <mergeCell ref="G191:H191"/>
    <mergeCell ref="C192:F193"/>
    <mergeCell ref="G192:H192"/>
    <mergeCell ref="C118:H118"/>
    <mergeCell ref="C137:H137"/>
    <mergeCell ref="E111:F111"/>
    <mergeCell ref="G195:H195"/>
    <mergeCell ref="C196:F197"/>
    <mergeCell ref="G188:H188"/>
    <mergeCell ref="I137:I143"/>
    <mergeCell ref="E138:H138"/>
    <mergeCell ref="C139:H139"/>
    <mergeCell ref="E140:H140"/>
    <mergeCell ref="I188:I215"/>
    <mergeCell ref="I159:I161"/>
    <mergeCell ref="G196:H196"/>
    <mergeCell ref="G197:H197"/>
    <mergeCell ref="G193:H193"/>
    <mergeCell ref="C194:F195"/>
    <mergeCell ref="C206:F207"/>
    <mergeCell ref="G206:H206"/>
    <mergeCell ref="G207:H207"/>
    <mergeCell ref="C200:F201"/>
    <mergeCell ref="G200:H200"/>
    <mergeCell ref="G201:H201"/>
    <mergeCell ref="C202:F203"/>
    <mergeCell ref="G202:H202"/>
    <mergeCell ref="I53:K53"/>
    <mergeCell ref="B4:D4"/>
    <mergeCell ref="I16:K16"/>
    <mergeCell ref="I17:K17"/>
    <mergeCell ref="I18:K18"/>
    <mergeCell ref="I19:K19"/>
    <mergeCell ref="I21:K21"/>
    <mergeCell ref="C198:F199"/>
    <mergeCell ref="I105:I118"/>
    <mergeCell ref="E106:F106"/>
    <mergeCell ref="G106:H106"/>
    <mergeCell ref="E107:H107"/>
    <mergeCell ref="E108:H108"/>
    <mergeCell ref="C105:D108"/>
    <mergeCell ref="E115:H115"/>
    <mergeCell ref="E113:F113"/>
    <mergeCell ref="I126:I129"/>
    <mergeCell ref="E127:H129"/>
    <mergeCell ref="C126:H126"/>
    <mergeCell ref="C141:H141"/>
    <mergeCell ref="E142:H142"/>
    <mergeCell ref="C143:H143"/>
    <mergeCell ref="G113:H113"/>
    <mergeCell ref="E114:F114"/>
    <mergeCell ref="I22:K22"/>
    <mergeCell ref="I23:K23"/>
    <mergeCell ref="I9:K9"/>
    <mergeCell ref="I10:K10"/>
    <mergeCell ref="I11:K11"/>
    <mergeCell ref="C86:F86"/>
    <mergeCell ref="J80:L80"/>
    <mergeCell ref="C84:F84"/>
    <mergeCell ref="C80:G80"/>
    <mergeCell ref="D66:L66"/>
    <mergeCell ref="I20:K20"/>
    <mergeCell ref="I28:K28"/>
    <mergeCell ref="I29:K29"/>
    <mergeCell ref="I30:K30"/>
    <mergeCell ref="I42:K42"/>
    <mergeCell ref="I43:K43"/>
    <mergeCell ref="I44:K44"/>
    <mergeCell ref="I45:K45"/>
    <mergeCell ref="D67:L67"/>
    <mergeCell ref="I58:K58"/>
    <mergeCell ref="I59:K59"/>
    <mergeCell ref="I50:K50"/>
    <mergeCell ref="I51:K51"/>
    <mergeCell ref="I52:K52"/>
    <mergeCell ref="E116:F116"/>
    <mergeCell ref="C85:F85"/>
    <mergeCell ref="E105:H105"/>
    <mergeCell ref="C109:D117"/>
    <mergeCell ref="E109:H109"/>
    <mergeCell ref="E110:F110"/>
    <mergeCell ref="G110:H110"/>
    <mergeCell ref="G111:H111"/>
    <mergeCell ref="E112:H112"/>
    <mergeCell ref="G116:H116"/>
    <mergeCell ref="E117:F117"/>
    <mergeCell ref="G117:H117"/>
    <mergeCell ref="G114:H114"/>
    <mergeCell ref="D68:L68"/>
    <mergeCell ref="D69:L69"/>
    <mergeCell ref="D70:L70"/>
    <mergeCell ref="C77:G77"/>
    <mergeCell ref="C83:F83"/>
    <mergeCell ref="H78:I78"/>
    <mergeCell ref="J77:L77"/>
    <mergeCell ref="C87:F87"/>
    <mergeCell ref="C97:H97"/>
    <mergeCell ref="C81:G81"/>
    <mergeCell ref="H79:I79"/>
    <mergeCell ref="H80:I80"/>
    <mergeCell ref="J78:L78"/>
    <mergeCell ref="J79:L79"/>
    <mergeCell ref="H77:I77"/>
    <mergeCell ref="C88:G88"/>
    <mergeCell ref="C82:G82"/>
    <mergeCell ref="C78:G78"/>
    <mergeCell ref="C79:G79"/>
  </mergeCells>
  <phoneticPr fontId="1"/>
  <hyperlinks>
    <hyperlink ref="C77:G77" location="病院!B93" display="・設置主体"/>
    <hyperlink ref="C78:G78" location="病院!B101" display="・病床の状況"/>
    <hyperlink ref="C79:G79" location="病院!B122" display="・診療科"/>
    <hyperlink ref="C80:G80" location="病院!B133" display="・入院基本料・特定入院料及び届出病床数"/>
    <hyperlink ref="C81:G81" location="病院!B147" display="・DPC医療機関群の種類"/>
    <hyperlink ref="C82:G82" location="病院!B155" display="・救急告示病院、二次救急医療施設、三次救急医療施設の告示・認定の有無"/>
    <hyperlink ref="C83:F83" location="病院!B165" display="・承認の有無"/>
    <hyperlink ref="C84:F84" location="病院!B174" display="・診療報酬の届出の有無"/>
    <hyperlink ref="C85:F85" location="病院!B184" display="・職員数の状況"/>
    <hyperlink ref="C86:F86" location="病院!B243" display="・退院調整部門の設置状況"/>
    <hyperlink ref="C87:F87" location="病院!B263" display="・医療機器の台数"/>
    <hyperlink ref="C88:G88" location="病院!B288" display="・過去1年間の間に病棟の再編・見直しがあった場合の報告対象期間"/>
    <hyperlink ref="I299" location="病院!B66" display="メニューへ戻る"/>
    <hyperlink ref="H77:I77" location="病院!B311" display="・入院患者の状況（年間）"/>
    <hyperlink ref="H78:I78" location="病院!B324" display="・入院患者の状況（年間／入棟前の場所・退棟先の場所の状況）"/>
    <hyperlink ref="H79:I79" location="病院!B349" display="・退院後に在宅医療を必要とする患者の状況"/>
    <hyperlink ref="H80:I80" location="病院!B361" display="・看取りを行った患者数"/>
    <hyperlink ref="I374" location="病院!B66" display="メニューへ戻る"/>
    <hyperlink ref="I458" location="病院!B66" display="メニューへ戻る"/>
    <hyperlink ref="J80:L80" location="病院!B438" display="・リハビリテーションの実施状況"/>
    <hyperlink ref="J79:L79" location="病院!B426" display="・救急医療の実施状況"/>
    <hyperlink ref="J78:L78" location="病院!B394" display="・重症患者への対応状況"/>
    <hyperlink ref="J77:L77" location="病院!B387" display="・分娩"/>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20" fitToHeight="0" orientation="landscape" useFirstPageNumber="1" verticalDpi="300" r:id="rId2"/>
  <headerFooter>
    <oddFooter>&amp;C&amp;14&amp;P</oddFooter>
  </headerFooter>
  <rowBreaks count="17" manualBreakCount="17">
    <brk id="27" max="70" man="1"/>
    <brk id="59" max="70" man="1"/>
    <brk id="90" max="70" man="1"/>
    <brk id="117" max="70" man="1"/>
    <brk id="132" max="70" man="1"/>
    <brk id="146" max="70" man="1"/>
    <brk id="173" max="70" man="1"/>
    <brk id="201" max="70" man="1"/>
    <brk id="216" max="70" man="1"/>
    <brk id="242" max="70" man="1"/>
    <brk id="273" max="70" man="1"/>
    <brk id="287" max="70" man="1"/>
    <brk id="324" max="70" man="1"/>
    <brk id="350" max="70" man="1"/>
    <brk id="412" max="70" man="1"/>
    <brk id="431" max="70" man="1"/>
    <brk id="448" max="7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2025新川医療圏</vt:lpstr>
      <vt:lpstr>黒部市民病院</vt:lpstr>
      <vt:lpstr>独立行政法人労働者健康安全機構富山労災病院</vt:lpstr>
      <vt:lpstr>深川病院</vt:lpstr>
      <vt:lpstr>医療法人社団平成会　桜井病院</vt:lpstr>
      <vt:lpstr>坂本記念病院</vt:lpstr>
      <vt:lpstr>あさひ総合病院</vt:lpstr>
      <vt:lpstr>黒部温泉病院</vt:lpstr>
      <vt:lpstr>医療法人新川病院</vt:lpstr>
      <vt:lpstr>あさひ総合病院!Print_Area</vt:lpstr>
      <vt:lpstr>'医療法人社団平成会　桜井病院'!Print_Area</vt:lpstr>
      <vt:lpstr>医療法人新川病院!Print_Area</vt:lpstr>
      <vt:lpstr>黒部温泉病院!Print_Area</vt:lpstr>
      <vt:lpstr>黒部市民病院!Print_Area</vt:lpstr>
      <vt:lpstr>坂本記念病院!Print_Area</vt:lpstr>
      <vt:lpstr>深川病院!Print_Area</vt:lpstr>
      <vt:lpstr>独立行政法人労働者健康安全機構富山労災病院!Print_Area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派遣　スタッフ５０</dc:creator>
  <cp:lastModifiedBy>派遣　スタッフ５０</cp:lastModifiedBy>
  <dcterms:created xsi:type="dcterms:W3CDTF">2021-04-19T05:58:07Z</dcterms:created>
  <dcterms:modified xsi:type="dcterms:W3CDTF">2021-04-20T04:40:25Z</dcterms:modified>
</cp:coreProperties>
</file>