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税政担当\★税ライン主事用\令和３年度\R03 市町村税の状況\03HP更新\市町村税の状況【第２部資料編】\Ⅲ　令和３年度概要調書\"/>
    </mc:Choice>
  </mc:AlternateContent>
  <xr:revisionPtr revIDLastSave="0" documentId="13_ncr:1_{8A9A8106-32ED-453D-81BE-78EDAEB6D47D}" xr6:coauthVersionLast="36" xr6:coauthVersionMax="36" xr10:uidLastSave="{00000000-0000-0000-0000-000000000000}"/>
  <bookViews>
    <workbookView xWindow="-15" yWindow="-15" windowWidth="9600" windowHeight="8820" tabRatio="808" xr2:uid="{00000000-000D-0000-FFFF-FFFF00000000}"/>
  </bookViews>
  <sheets>
    <sheet name="21(1)" sheetId="1" r:id="rId1"/>
    <sheet name="21(2)ｱ-2 田01" sheetId="4" r:id="rId2"/>
    <sheet name="21(2)ｱ-2田03" sheetId="5" r:id="rId3"/>
    <sheet name="21(2)ｲ-2畑04" sheetId="6" r:id="rId4"/>
    <sheet name="21(2)ｲ-2畑06" sheetId="7" r:id="rId5"/>
    <sheet name="21(2)ｳ-1宅地10" sheetId="8" r:id="rId6"/>
    <sheet name="21(2)ｳ-2宅地07" sheetId="17" r:id="rId7"/>
    <sheet name="21(2)ｳ-3宅地08" sheetId="18" r:id="rId8"/>
    <sheet name="21(2)ｳ-4宅地09" sheetId="19" r:id="rId9"/>
    <sheet name="21(2)ｴ鉱泉地12" sheetId="9" r:id="rId10"/>
    <sheet name="21(2)ｵ池沼13" sheetId="10" r:id="rId11"/>
    <sheet name="21(2)ｶ-1山林14" sheetId="11" r:id="rId12"/>
    <sheet name="21(2)ｶ-2山林15" sheetId="46" r:id="rId13"/>
    <sheet name="21(2)ｷ牧場16" sheetId="12" r:id="rId14"/>
    <sheet name="21(2)ｸ原野17" sheetId="13" r:id="rId15"/>
    <sheet name="21(2)ｹｰ1雑種地26" sheetId="14" r:id="rId16"/>
    <sheet name="21(2)ｹ-2雑種地18" sheetId="21" r:id="rId17"/>
    <sheet name="21(2)ｹ-3雑種地19" sheetId="22" r:id="rId18"/>
    <sheet name="21(2)ｹ-4雑種地20" sheetId="23" r:id="rId19"/>
    <sheet name="21(2)ｹ-5雑種地24" sheetId="40" r:id="rId20"/>
    <sheet name="21(2)ｹ-6雑種地25" sheetId="3" r:id="rId21"/>
    <sheet name="21(2)ｺその他27" sheetId="15" r:id="rId22"/>
    <sheet name="21(2)ｻ合計28" sheetId="16" r:id="rId23"/>
    <sheet name="21(3)" sheetId="33" r:id="rId24"/>
    <sheet name="21(4)" sheetId="35" r:id="rId25"/>
    <sheet name="21(5)4表1～20" sheetId="34" r:id="rId26"/>
    <sheet name="21(6)5表1～88" sheetId="25" r:id="rId27"/>
    <sheet name="21(6)6表1～32" sheetId="27" r:id="rId28"/>
    <sheet name="21(6)8表1～70" sheetId="37" r:id="rId29"/>
    <sheet name="21（7）（ア）" sheetId="44" r:id="rId30"/>
    <sheet name="21（7）（イ）" sheetId="28" r:id="rId31"/>
    <sheet name="21（7）（ウ）" sheetId="45" r:id="rId32"/>
    <sheet name="21(8)18表" sheetId="29" r:id="rId33"/>
    <sheet name="21(9)表18" sheetId="30" r:id="rId34"/>
    <sheet name="21(10)比較調" sheetId="31" r:id="rId35"/>
    <sheet name="21(11)" sheetId="32" r:id="rId36"/>
  </sheets>
  <definedNames>
    <definedName name="_xlnm.Print_Area" localSheetId="0">'21(1)'!$A$2:$L$24</definedName>
    <definedName name="_xlnm.Print_Area" localSheetId="34">'21(10)比較調'!$A$1:$N$26</definedName>
    <definedName name="_xlnm.Print_Area" localSheetId="35">'21(11)'!$A$2:$V$26</definedName>
    <definedName name="_xlnm.Print_Area" localSheetId="1">'21(2)ｱ-2 田01'!$A$2:$P$26</definedName>
    <definedName name="_xlnm.Print_Area" localSheetId="2">'21(2)ｱ-2田03'!$A$2:$P$26</definedName>
    <definedName name="_xlnm.Print_Area" localSheetId="3">'21(2)ｲ-2畑04'!$A$2:$P$26</definedName>
    <definedName name="_xlnm.Print_Area" localSheetId="4">'21(2)ｲ-2畑06'!$A$2:$P$26</definedName>
    <definedName name="_xlnm.Print_Area" localSheetId="5">'21(2)ｳ-1宅地10'!$A$2:$P$26</definedName>
    <definedName name="_xlnm.Print_Area" localSheetId="6">'21(2)ｳ-2宅地07'!$A$2:$P$26</definedName>
    <definedName name="_xlnm.Print_Area" localSheetId="7">'21(2)ｳ-3宅地08'!$A$2:$P$26</definedName>
    <definedName name="_xlnm.Print_Area" localSheetId="8">'21(2)ｳ-4宅地09'!$A$2:$P$26</definedName>
    <definedName name="_xlnm.Print_Area" localSheetId="9">'21(2)ｴ鉱泉地12'!$A$2:$P$26</definedName>
    <definedName name="_xlnm.Print_Area" localSheetId="10">'21(2)ｵ池沼13'!$A$2:$P$26</definedName>
    <definedName name="_xlnm.Print_Area" localSheetId="11">'21(2)ｶ-1山林14'!$A$2:$P$26</definedName>
    <definedName name="_xlnm.Print_Area" localSheetId="12">'21(2)ｶ-2山林15'!$A$2:$P$26</definedName>
    <definedName name="_xlnm.Print_Area" localSheetId="13">'21(2)ｷ牧場16'!$A$2:$P$26</definedName>
    <definedName name="_xlnm.Print_Area" localSheetId="14">'21(2)ｸ原野17'!$A$2:$P$26</definedName>
    <definedName name="_xlnm.Print_Area" localSheetId="16">'21(2)ｹ-2雑種地18'!$A$2:$P$26</definedName>
    <definedName name="_xlnm.Print_Area" localSheetId="17">'21(2)ｹ-3雑種地19'!$A$2:$P$26</definedName>
    <definedName name="_xlnm.Print_Area" localSheetId="18">'21(2)ｹ-4雑種地20'!$A$2:$P$26</definedName>
    <definedName name="_xlnm.Print_Area" localSheetId="19">'21(2)ｹ-5雑種地24'!$A$2:$P$26</definedName>
    <definedName name="_xlnm.Print_Area" localSheetId="20">'21(2)ｹ-6雑種地25'!$A$2:$P$26</definedName>
    <definedName name="_xlnm.Print_Area" localSheetId="15">'21(2)ｹｰ1雑種地26'!$A$2:$P$26</definedName>
    <definedName name="_xlnm.Print_Area" localSheetId="21">'21(2)ｺその他27'!$A$2:$P$26</definedName>
    <definedName name="_xlnm.Print_Area" localSheetId="22">'21(2)ｻ合計28'!$A$2:$P$26</definedName>
    <definedName name="_xlnm.Print_Area" localSheetId="23">'21(3)'!$B$2:$P$29</definedName>
    <definedName name="_xlnm.Print_Area" localSheetId="24">'21(4)'!$A$2:$N$24</definedName>
    <definedName name="_xlnm.Print_Area" localSheetId="25">'21(5)4表1～20'!$A$2:$Q$28</definedName>
    <definedName name="_xlnm.Print_Area" localSheetId="26">'21(6)5表1～88'!$A$2:$I$101</definedName>
    <definedName name="_xlnm.Print_Area" localSheetId="27">'21(6)6表1～32'!$A$2:$I$38</definedName>
    <definedName name="_xlnm.Print_Area" localSheetId="28">'21(6)8表1～70'!$A$2:$I$109</definedName>
    <definedName name="_xlnm.Print_Area" localSheetId="29">'21（7）（ア）'!$A$2:$I$78</definedName>
    <definedName name="_xlnm.Print_Area" localSheetId="30">'21（7）（イ）'!$A$2:$I$77</definedName>
    <definedName name="_xlnm.Print_Area" localSheetId="31">'21（7）（ウ）'!$A$2:$I$77</definedName>
    <definedName name="_xlnm.Print_Area" localSheetId="32">'21(8)18表'!$A$2:$N$31</definedName>
    <definedName name="_xlnm.Print_Area" localSheetId="33">'21(9)表18'!$A$2:$S$23</definedName>
  </definedNames>
  <calcPr calcId="191029"/>
</workbook>
</file>

<file path=xl/calcChain.xml><?xml version="1.0" encoding="utf-8"?>
<calcChain xmlns="http://schemas.openxmlformats.org/spreadsheetml/2006/main">
  <c r="F5" i="31" l="1"/>
  <c r="M5" i="31" l="1"/>
  <c r="L5" i="31"/>
  <c r="J5" i="31"/>
  <c r="I5" i="31"/>
  <c r="G5" i="31"/>
  <c r="Q25" i="22" l="1"/>
  <c r="Q19" i="22"/>
  <c r="Q26" i="22" l="1"/>
</calcChain>
</file>

<file path=xl/sharedStrings.xml><?xml version="1.0" encoding="utf-8"?>
<sst xmlns="http://schemas.openxmlformats.org/spreadsheetml/2006/main" count="2288" uniqueCount="397">
  <si>
    <t>市町村名</t>
  </si>
  <si>
    <t>総　数</t>
  </si>
  <si>
    <t>法定免税点</t>
  </si>
  <si>
    <t>未満のもの</t>
  </si>
  <si>
    <t>以上のもの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</si>
  <si>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</si>
  <si>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</si>
  <si>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</si>
  <si>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</si>
  <si>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</si>
  <si>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</si>
  <si>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</si>
  <si>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</si>
  <si>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舟橋村</t>
  </si>
  <si>
    <t>上市町</t>
  </si>
  <si>
    <t>立山町</t>
  </si>
  <si>
    <t>入善町</t>
  </si>
  <si>
    <t>朝日町</t>
  </si>
  <si>
    <t>地　　　　　積　　　（㎡）</t>
  </si>
  <si>
    <t>非課税地積</t>
  </si>
  <si>
    <t>評価総地積</t>
  </si>
  <si>
    <t>総　額</t>
  </si>
  <si>
    <t>非課税地</t>
  </si>
  <si>
    <t>評　価</t>
  </si>
  <si>
    <t>最高価格</t>
  </si>
  <si>
    <t>平均価格</t>
  </si>
  <si>
    <t>課税標準額</t>
  </si>
  <si>
    <t>筆　　数</t>
  </si>
  <si>
    <t>総筆数</t>
  </si>
  <si>
    <t>筆　　　　　数　　　（筆）</t>
    <rPh sb="11" eb="12">
      <t>フデ</t>
    </rPh>
    <phoneticPr fontId="3"/>
  </si>
  <si>
    <t>地　　積</t>
  </si>
  <si>
    <t>決定価格</t>
  </si>
  <si>
    <t>（㎡）</t>
  </si>
  <si>
    <t>（千円）</t>
  </si>
  <si>
    <t>繁華街</t>
  </si>
  <si>
    <t>普通商業地区</t>
  </si>
  <si>
    <t>計</t>
  </si>
  <si>
    <t>併用住宅地区</t>
  </si>
  <si>
    <t>高級住宅地区</t>
  </si>
  <si>
    <t>普通住宅地区</t>
  </si>
  <si>
    <t>大工場地区</t>
  </si>
  <si>
    <t>中小工場地区</t>
  </si>
  <si>
    <t>地</t>
  </si>
  <si>
    <t>集団地区</t>
  </si>
  <si>
    <t>村落地区</t>
  </si>
  <si>
    <t>（人）</t>
  </si>
  <si>
    <t>（筆）</t>
  </si>
  <si>
    <t>小</t>
  </si>
  <si>
    <t>規</t>
  </si>
  <si>
    <t>模</t>
  </si>
  <si>
    <t>住</t>
  </si>
  <si>
    <t>外</t>
  </si>
  <si>
    <t>宅</t>
  </si>
  <si>
    <t>の</t>
  </si>
  <si>
    <t>用</t>
  </si>
  <si>
    <t>田</t>
  </si>
  <si>
    <t>畑</t>
    <rPh sb="0" eb="1">
      <t>ハタケ</t>
    </rPh>
    <phoneticPr fontId="3"/>
  </si>
  <si>
    <t>決　定　価　格　（千円）</t>
  </si>
  <si>
    <t>課　税　標　準　額　（千円）</t>
  </si>
  <si>
    <t>総　　額</t>
  </si>
  <si>
    <t>　介　在　田</t>
  </si>
  <si>
    <t>　介　在　畑</t>
  </si>
  <si>
    <t>　宅地介在山林</t>
  </si>
  <si>
    <t>　農地等介在山林</t>
  </si>
  <si>
    <t>市街化区域農地</t>
    <rPh sb="0" eb="2">
      <t>シガイ</t>
    </rPh>
    <rPh sb="2" eb="3">
      <t>カ</t>
    </rPh>
    <rPh sb="3" eb="5">
      <t>クイキ</t>
    </rPh>
    <rPh sb="5" eb="7">
      <t>ノウチ</t>
    </rPh>
    <phoneticPr fontId="3"/>
  </si>
  <si>
    <t>（つづき）</t>
  </si>
  <si>
    <t>筆　　数　（筆）</t>
  </si>
  <si>
    <t>納　　税　　義　　務　　者　　数　　（人）</t>
  </si>
  <si>
    <t>総　　数</t>
  </si>
  <si>
    <t>各　区　分　別</t>
  </si>
  <si>
    <t>市街化区域農地に係る実数</t>
  </si>
  <si>
    <t>田・畑別</t>
  </si>
  <si>
    <t>適用区分別</t>
  </si>
  <si>
    <t>全　　体</t>
  </si>
  <si>
    <t>畑</t>
    <rPh sb="0" eb="1">
      <t>ハタケ</t>
    </rPh>
    <phoneticPr fontId="3"/>
  </si>
  <si>
    <t>計</t>
    <rPh sb="0" eb="1">
      <t>ケイ</t>
    </rPh>
    <phoneticPr fontId="3"/>
  </si>
  <si>
    <t>田</t>
    <rPh sb="0" eb="1">
      <t>タ</t>
    </rPh>
    <phoneticPr fontId="3"/>
  </si>
  <si>
    <t xml:space="preserve"> 地目</t>
  </si>
  <si>
    <t>評　価　総　地　積　（㎡）</t>
  </si>
  <si>
    <t>決定価格（総額）　（千円）</t>
  </si>
  <si>
    <t>課税標準額（総額）　（千円）</t>
  </si>
  <si>
    <t>筆　　数　　（筆）</t>
    <phoneticPr fontId="3"/>
  </si>
  <si>
    <t>畑</t>
  </si>
  <si>
    <t>小矢部市</t>
    <rPh sb="0" eb="3">
      <t>オヤベ</t>
    </rPh>
    <rPh sb="3" eb="4">
      <t>シ</t>
    </rPh>
    <phoneticPr fontId="3"/>
  </si>
  <si>
    <t>県　計</t>
  </si>
  <si>
    <t>一　　般　　田</t>
  </si>
  <si>
    <t>一　　般　　畑</t>
  </si>
  <si>
    <t>一　般　山　林</t>
  </si>
  <si>
    <t>対比</t>
  </si>
  <si>
    <t>（Ａ）</t>
  </si>
  <si>
    <t>（Ｂ）</t>
  </si>
  <si>
    <t>（Ｃ）</t>
  </si>
  <si>
    <t>（Ｄ）</t>
  </si>
  <si>
    <t>（Ｅ）</t>
  </si>
  <si>
    <t>（Ｆ）</t>
  </si>
  <si>
    <t>（Ｇ）</t>
  </si>
  <si>
    <t>（Ｈ）</t>
  </si>
  <si>
    <t>円／千㎡</t>
  </si>
  <si>
    <t>％</t>
  </si>
  <si>
    <t>円／㎡</t>
  </si>
  <si>
    <t>田</t>
    <rPh sb="0" eb="1">
      <t>デン</t>
    </rPh>
    <phoneticPr fontId="3"/>
  </si>
  <si>
    <t>その他</t>
    <rPh sb="0" eb="3">
      <t>ソノタ</t>
    </rPh>
    <phoneticPr fontId="3"/>
  </si>
  <si>
    <t>計</t>
    <rPh sb="0" eb="1">
      <t>ケイ</t>
    </rPh>
    <phoneticPr fontId="3"/>
  </si>
  <si>
    <t>一般田</t>
  </si>
  <si>
    <t>一般畑</t>
  </si>
  <si>
    <t>宅　地</t>
  </si>
  <si>
    <t>一般山林</t>
  </si>
  <si>
    <t>その他</t>
  </si>
  <si>
    <t>（Ｉ）</t>
  </si>
  <si>
    <t>（Ｊ）</t>
  </si>
  <si>
    <t>（Ｋ）</t>
  </si>
  <si>
    <t>（Ｌ）</t>
  </si>
  <si>
    <t>（Ｍ）</t>
  </si>
  <si>
    <t>（Ｎ）</t>
  </si>
  <si>
    <t>千円</t>
  </si>
  <si>
    <t>市   計</t>
  </si>
  <si>
    <t>県合計</t>
  </si>
  <si>
    <t>介在農地等</t>
    <rPh sb="0" eb="1">
      <t>カイ</t>
    </rPh>
    <rPh sb="1" eb="2">
      <t>ザイ</t>
    </rPh>
    <rPh sb="2" eb="4">
      <t>ノウチ</t>
    </rPh>
    <rPh sb="4" eb="5">
      <t>ナド</t>
    </rPh>
    <phoneticPr fontId="3"/>
  </si>
  <si>
    <t>個　人</t>
  </si>
  <si>
    <t>法　人</t>
  </si>
  <si>
    <t>介在田・市街化区域田</t>
  </si>
  <si>
    <t>介在畑・市街化区域畑</t>
  </si>
  <si>
    <t>小規模住宅用地</t>
  </si>
  <si>
    <t>一般住宅用地</t>
  </si>
  <si>
    <t>　　　塩　　　　　田</t>
  </si>
  <si>
    <t>　　　鉱　　泉　　地</t>
  </si>
  <si>
    <t>　　　池　　　　　沼</t>
  </si>
  <si>
    <t>山　林</t>
  </si>
  <si>
    <t>介在山林</t>
  </si>
  <si>
    <t>　　　牧　　　　　場</t>
  </si>
  <si>
    <t>　　　原　　　　　野</t>
  </si>
  <si>
    <t>ゴルフ場用地</t>
  </si>
  <si>
    <t>雑種地</t>
  </si>
  <si>
    <t>その他の雑種地</t>
  </si>
  <si>
    <t>個  人</t>
  </si>
  <si>
    <t>法  人</t>
  </si>
  <si>
    <t>納税義務者数</t>
  </si>
  <si>
    <t>納税義務者数　　（人）</t>
    <phoneticPr fontId="3"/>
  </si>
  <si>
    <t>宅地</t>
    <rPh sb="0" eb="2">
      <t>タクチ</t>
    </rPh>
    <phoneticPr fontId="3"/>
  </si>
  <si>
    <t>山林</t>
    <rPh sb="0" eb="2">
      <t>サンリン</t>
    </rPh>
    <phoneticPr fontId="3"/>
  </si>
  <si>
    <t>田</t>
    <rPh sb="0" eb="1">
      <t>タ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</si>
  <si>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</si>
  <si>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t>（㎡）</t>
    <phoneticPr fontId="3"/>
  </si>
  <si>
    <t>高度商業地区Ⅰ</t>
    <phoneticPr fontId="3"/>
  </si>
  <si>
    <t>高度商業地区Ⅱ</t>
    <phoneticPr fontId="3"/>
  </si>
  <si>
    <t>法定免税点
未満のもの</t>
    <rPh sb="0" eb="2">
      <t>ホウテイ</t>
    </rPh>
    <rPh sb="2" eb="4">
      <t>メンゼイ</t>
    </rPh>
    <rPh sb="4" eb="5">
      <t>テン</t>
    </rPh>
    <phoneticPr fontId="3"/>
  </si>
  <si>
    <t>法定免税点
以上のもの</t>
    <rPh sb="0" eb="2">
      <t>ホウテイ</t>
    </rPh>
    <rPh sb="2" eb="4">
      <t>メンゼイ</t>
    </rPh>
    <rPh sb="4" eb="5">
      <t>テン</t>
    </rPh>
    <phoneticPr fontId="3"/>
  </si>
  <si>
    <t>個　　　人　　　（人）</t>
    <rPh sb="0" eb="5">
      <t>コジン</t>
    </rPh>
    <rPh sb="9" eb="10">
      <t>ヒト</t>
    </rPh>
    <phoneticPr fontId="3"/>
  </si>
  <si>
    <t>法　　　人　　　（人）</t>
    <rPh sb="0" eb="1">
      <t>ホウ</t>
    </rPh>
    <rPh sb="1" eb="5">
      <t>コジン</t>
    </rPh>
    <rPh sb="9" eb="10">
      <t>ヒト</t>
    </rPh>
    <phoneticPr fontId="3"/>
  </si>
  <si>
    <t>合　　　計　　　（人）</t>
    <rPh sb="0" eb="1">
      <t>ゴウケイコジン</t>
    </rPh>
    <rPh sb="4" eb="5">
      <t>ケイ</t>
    </rPh>
    <rPh sb="9" eb="10">
      <t>ヒト</t>
    </rPh>
    <phoneticPr fontId="3"/>
  </si>
  <si>
    <t>非住宅用地</t>
    <phoneticPr fontId="2"/>
  </si>
  <si>
    <t>（</t>
    <phoneticPr fontId="5"/>
  </si>
  <si>
    <t>個</t>
    <rPh sb="0" eb="1">
      <t>コジン</t>
    </rPh>
    <phoneticPr fontId="5"/>
  </si>
  <si>
    <t>人</t>
    <rPh sb="0" eb="1">
      <t>ヒト</t>
    </rPh>
    <phoneticPr fontId="5"/>
  </si>
  <si>
    <t>）</t>
    <phoneticPr fontId="5"/>
  </si>
  <si>
    <t>地</t>
    <rPh sb="0" eb="1">
      <t>チ</t>
    </rPh>
    <phoneticPr fontId="5"/>
  </si>
  <si>
    <t>法</t>
    <rPh sb="0" eb="1">
      <t>ホウ</t>
    </rPh>
    <phoneticPr fontId="5"/>
  </si>
  <si>
    <t>地</t>
    <rPh sb="0" eb="1">
      <t>チ</t>
    </rPh>
    <phoneticPr fontId="5"/>
  </si>
  <si>
    <t>一</t>
    <rPh sb="0" eb="1">
      <t>イッパン</t>
    </rPh>
    <phoneticPr fontId="5"/>
  </si>
  <si>
    <t>般</t>
    <rPh sb="0" eb="1">
      <t>イッパン</t>
    </rPh>
    <phoneticPr fontId="5"/>
  </si>
  <si>
    <t>田</t>
    <rPh sb="0" eb="1">
      <t>タ</t>
    </rPh>
    <phoneticPr fontId="3"/>
  </si>
  <si>
    <t>平均価格</t>
    <phoneticPr fontId="2"/>
  </si>
  <si>
    <t>最高価格</t>
    <phoneticPr fontId="2"/>
  </si>
  <si>
    <t>決定価格　　（千円）</t>
    <phoneticPr fontId="2"/>
  </si>
  <si>
    <t>課税標準額　　（千円）</t>
    <phoneticPr fontId="2"/>
  </si>
  <si>
    <t>農業用施設の用に供する宅地</t>
    <rPh sb="0" eb="2">
      <t>ノウギョウ</t>
    </rPh>
    <rPh sb="2" eb="3">
      <t>ヨウ</t>
    </rPh>
    <rPh sb="3" eb="5">
      <t>シセツ</t>
    </rPh>
    <rPh sb="6" eb="7">
      <t>ヨウ</t>
    </rPh>
    <rPh sb="8" eb="9">
      <t>キョウ</t>
    </rPh>
    <rPh sb="11" eb="13">
      <t>タクチ</t>
    </rPh>
    <phoneticPr fontId="2"/>
  </si>
  <si>
    <t>引き下げ（負担水準0.7超）による課税がなされたもの</t>
    <phoneticPr fontId="3"/>
  </si>
  <si>
    <t>魚津市</t>
    <rPh sb="0" eb="2">
      <t>ウオヅ</t>
    </rPh>
    <phoneticPr fontId="3"/>
  </si>
  <si>
    <t>一</t>
    <rPh sb="0" eb="1">
      <t>イチ</t>
    </rPh>
    <phoneticPr fontId="3"/>
  </si>
  <si>
    <t>般</t>
    <rPh sb="0" eb="1">
      <t>ハン</t>
    </rPh>
    <phoneticPr fontId="3"/>
  </si>
  <si>
    <t>山</t>
    <rPh sb="0" eb="1">
      <t>ヤマ</t>
    </rPh>
    <phoneticPr fontId="3"/>
  </si>
  <si>
    <t>林</t>
    <rPh sb="0" eb="1">
      <t>ハヤシ</t>
    </rPh>
    <phoneticPr fontId="3"/>
  </si>
  <si>
    <t>単位当たり価格(円)</t>
    <rPh sb="6" eb="7">
      <t>カク</t>
    </rPh>
    <phoneticPr fontId="4"/>
  </si>
  <si>
    <t>市　計</t>
    <phoneticPr fontId="3"/>
  </si>
  <si>
    <t>市　計</t>
    <phoneticPr fontId="3"/>
  </si>
  <si>
    <t>地　　　区</t>
    <rPh sb="0" eb="5">
      <t>チク</t>
    </rPh>
    <phoneticPr fontId="2"/>
  </si>
  <si>
    <t>村落地区</t>
    <rPh sb="0" eb="1">
      <t>ムラ</t>
    </rPh>
    <rPh sb="1" eb="2">
      <t>ラク</t>
    </rPh>
    <rPh sb="2" eb="4">
      <t>チク</t>
    </rPh>
    <phoneticPr fontId="2"/>
  </si>
  <si>
    <t>観　光　地　区</t>
    <phoneticPr fontId="2"/>
  </si>
  <si>
    <t>合　　　計</t>
    <rPh sb="0" eb="5">
      <t>ゴウケイ</t>
    </rPh>
    <phoneticPr fontId="2"/>
  </si>
  <si>
    <t>商業地区</t>
    <rPh sb="0" eb="2">
      <t>ショウギョウ</t>
    </rPh>
    <rPh sb="2" eb="4">
      <t>チク</t>
    </rPh>
    <phoneticPr fontId="2"/>
  </si>
  <si>
    <t>住宅地区</t>
    <rPh sb="0" eb="2">
      <t>ジュウタク</t>
    </rPh>
    <rPh sb="2" eb="4">
      <t>チク</t>
    </rPh>
    <phoneticPr fontId="2"/>
  </si>
  <si>
    <t>工業地区</t>
    <rPh sb="0" eb="2">
      <t>コウギョウ</t>
    </rPh>
    <rPh sb="2" eb="4">
      <t>チク</t>
    </rPh>
    <phoneticPr fontId="2"/>
  </si>
  <si>
    <t>宅</t>
    <rPh sb="0" eb="1">
      <t>タク</t>
    </rPh>
    <phoneticPr fontId="5"/>
  </si>
  <si>
    <t>地</t>
    <rPh sb="0" eb="1">
      <t>チ</t>
    </rPh>
    <phoneticPr fontId="5"/>
  </si>
  <si>
    <t>区　　　　分</t>
    <rPh sb="0" eb="6">
      <t>クブン</t>
    </rPh>
    <phoneticPr fontId="5"/>
  </si>
  <si>
    <t>区　　　　分</t>
    <rPh sb="0" eb="6">
      <t>クブン</t>
    </rPh>
    <phoneticPr fontId="3"/>
  </si>
  <si>
    <t>区　　分</t>
    <rPh sb="0" eb="4">
      <t>クブン</t>
    </rPh>
    <phoneticPr fontId="3"/>
  </si>
  <si>
    <t>地</t>
    <rPh sb="0" eb="1">
      <t>チ</t>
    </rPh>
    <phoneticPr fontId="3"/>
  </si>
  <si>
    <t>　　　　　　　　　　　　　　　　区　分
　地　目　</t>
    <rPh sb="21" eb="24">
      <t>チモク</t>
    </rPh>
    <phoneticPr fontId="2"/>
  </si>
  <si>
    <t>合　　　　　計</t>
    <rPh sb="0" eb="7">
      <t>ゴウケイ</t>
    </rPh>
    <phoneticPr fontId="2"/>
  </si>
  <si>
    <t>納税義務者数 (人)</t>
    <rPh sb="0" eb="2">
      <t>ノウゼイ</t>
    </rPh>
    <rPh sb="2" eb="4">
      <t>ギム</t>
    </rPh>
    <phoneticPr fontId="3"/>
  </si>
  <si>
    <t>単位当たり価格　　（円／㎡）</t>
    <rPh sb="5" eb="7">
      <t>カカク</t>
    </rPh>
    <phoneticPr fontId="3"/>
  </si>
  <si>
    <t>地　　積  (㎡)</t>
    <phoneticPr fontId="2"/>
  </si>
  <si>
    <t>決定価格　(千円)</t>
    <phoneticPr fontId="2"/>
  </si>
  <si>
    <t>課税標準額　(千円)</t>
    <phoneticPr fontId="2"/>
  </si>
  <si>
    <t>筆　　数　(筆)</t>
    <phoneticPr fontId="2"/>
  </si>
  <si>
    <t>単位当たり価格　(円／㎡)</t>
    <phoneticPr fontId="2"/>
  </si>
  <si>
    <t>納税義務者数　(人)</t>
    <rPh sb="0" eb="2">
      <t>ノウゼイ</t>
    </rPh>
    <rPh sb="2" eb="5">
      <t>ギムシャ</t>
    </rPh>
    <phoneticPr fontId="2"/>
  </si>
  <si>
    <t>地　　　　　積　　　（㎡）</t>
    <phoneticPr fontId="4"/>
  </si>
  <si>
    <t>筆　　　　　数　　　（筆）</t>
    <rPh sb="11" eb="12">
      <t>フデ</t>
    </rPh>
    <phoneticPr fontId="3"/>
  </si>
  <si>
    <t>決　　定　　価　　格　　　（千円）</t>
    <phoneticPr fontId="4"/>
  </si>
  <si>
    <t>決　　定　　価　　格　　　（千円）</t>
    <phoneticPr fontId="4"/>
  </si>
  <si>
    <t>納税義務者数　　（人）</t>
    <rPh sb="0" eb="2">
      <t>ノウゼイ</t>
    </rPh>
    <rPh sb="2" eb="4">
      <t>ギム</t>
    </rPh>
    <rPh sb="4" eb="5">
      <t>シャ</t>
    </rPh>
    <rPh sb="5" eb="6">
      <t>スウ</t>
    </rPh>
    <phoneticPr fontId="3"/>
  </si>
  <si>
    <t>対　　　比</t>
    <phoneticPr fontId="3"/>
  </si>
  <si>
    <t>地　　積　　 （㎡）</t>
    <phoneticPr fontId="2"/>
  </si>
  <si>
    <t>筆    数　　（筆）</t>
    <rPh sb="0" eb="1">
      <t>フデ</t>
    </rPh>
    <rPh sb="5" eb="6">
      <t>スウ</t>
    </rPh>
    <phoneticPr fontId="3"/>
  </si>
  <si>
    <t>単位当たり価格　(円/㎡)</t>
    <phoneticPr fontId="3"/>
  </si>
  <si>
    <t>地　　積　（㎡）</t>
    <phoneticPr fontId="3"/>
  </si>
  <si>
    <t>個人納税義務者の
法定免税点未満者
割合（％）</t>
    <rPh sb="0" eb="2">
      <t>コジン</t>
    </rPh>
    <rPh sb="2" eb="4">
      <t>ノウゼイ</t>
    </rPh>
    <rPh sb="4" eb="6">
      <t>ギム</t>
    </rPh>
    <rPh sb="6" eb="7">
      <t>モノ</t>
    </rPh>
    <rPh sb="9" eb="11">
      <t>ホウテイ</t>
    </rPh>
    <rPh sb="11" eb="13">
      <t>メンゼイ</t>
    </rPh>
    <rPh sb="13" eb="14">
      <t>テン</t>
    </rPh>
    <rPh sb="14" eb="16">
      <t>ミマン</t>
    </rPh>
    <rPh sb="16" eb="17">
      <t>シャ</t>
    </rPh>
    <rPh sb="18" eb="20">
      <t>ワリアイ</t>
    </rPh>
    <phoneticPr fontId="3"/>
  </si>
  <si>
    <t>筆　　数 (筆)</t>
    <rPh sb="6" eb="7">
      <t>フデ</t>
    </rPh>
    <phoneticPr fontId="3"/>
  </si>
  <si>
    <t>南砺市</t>
    <rPh sb="0" eb="3">
      <t>ナントシ</t>
    </rPh>
    <phoneticPr fontId="3"/>
  </si>
  <si>
    <t>南砺市</t>
    <rPh sb="0" eb="3">
      <t>ナントシ</t>
    </rPh>
    <phoneticPr fontId="4"/>
  </si>
  <si>
    <t>小矢部市</t>
    <rPh sb="0" eb="4">
      <t>オヤベシ</t>
    </rPh>
    <phoneticPr fontId="4"/>
  </si>
  <si>
    <t>射水市</t>
    <rPh sb="0" eb="2">
      <t>イミズ</t>
    </rPh>
    <rPh sb="2" eb="3">
      <t>シ</t>
    </rPh>
    <phoneticPr fontId="3"/>
  </si>
  <si>
    <t>射水市</t>
    <rPh sb="0" eb="2">
      <t>イミズ</t>
    </rPh>
    <rPh sb="2" eb="3">
      <t>シ</t>
    </rPh>
    <phoneticPr fontId="4"/>
  </si>
  <si>
    <t>負担水準1.0以上</t>
    <rPh sb="0" eb="2">
      <t>フタン</t>
    </rPh>
    <rPh sb="2" eb="4">
      <t>スイジュン</t>
    </rPh>
    <rPh sb="7" eb="9">
      <t>イジョウ</t>
    </rPh>
    <phoneticPr fontId="5"/>
  </si>
  <si>
    <t>負担水準0.95以上1.0未満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</si>
  <si>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負担水準0.9以上0.95未満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</si>
  <si>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負担水準0.85以上0.9未満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</si>
  <si>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負担水準0.8以上0.85未満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</si>
  <si>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負担水準0.75以上0.8未満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</si>
  <si>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負担水準0.7以上0.75未満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</si>
  <si>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負担水準0.65以上0.7未満</t>
    <rPh sb="0" eb="2">
      <t>フタン</t>
    </rPh>
    <rPh sb="2" eb="4">
      <t>スイジュン</t>
    </rPh>
    <rPh sb="8" eb="10">
      <t>イジョウ</t>
    </rPh>
    <rPh sb="13" eb="15">
      <t>ミマン</t>
    </rPh>
    <phoneticPr fontId="5"/>
  </si>
  <si>
    <t>負担水準0.6以上0.65未満</t>
    <rPh sb="0" eb="2">
      <t>フタン</t>
    </rPh>
    <rPh sb="2" eb="4">
      <t>スイジュン</t>
    </rPh>
    <rPh sb="7" eb="9">
      <t>イジョウ</t>
    </rPh>
    <rPh sb="13" eb="15">
      <t>ミマン</t>
    </rPh>
    <phoneticPr fontId="5"/>
  </si>
  <si>
    <t>負担水準0.55以上0.6未満</t>
    <rPh sb="0" eb="2">
      <t>フタン</t>
    </rPh>
    <rPh sb="2" eb="4">
      <t>スイジュン</t>
    </rPh>
    <rPh sb="8" eb="10">
      <t>イジョウ</t>
    </rPh>
    <rPh sb="13" eb="15">
      <t>ミマン</t>
    </rPh>
    <phoneticPr fontId="5"/>
  </si>
  <si>
    <t>負担水準0.5以上0.55未満</t>
    <rPh sb="0" eb="2">
      <t>フタン</t>
    </rPh>
    <rPh sb="2" eb="4">
      <t>スイジュン</t>
    </rPh>
    <rPh sb="7" eb="9">
      <t>イジョウ</t>
    </rPh>
    <rPh sb="13" eb="15">
      <t>ミマン</t>
    </rPh>
    <phoneticPr fontId="5"/>
  </si>
  <si>
    <t>負担水準0.45以上0.5未満</t>
    <rPh sb="0" eb="2">
      <t>フタン</t>
    </rPh>
    <rPh sb="2" eb="4">
      <t>スイジュン</t>
    </rPh>
    <rPh sb="8" eb="10">
      <t>イジョウ</t>
    </rPh>
    <rPh sb="13" eb="15">
      <t>ミマン</t>
    </rPh>
    <phoneticPr fontId="5"/>
  </si>
  <si>
    <t>負担水準0.4以上0.45未満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</si>
  <si>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負担水準0.35以上0.4未満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</si>
  <si>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負担水準0.3以上0.35未満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</si>
  <si>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負担水準0.25以上0.3未満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</si>
  <si>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負担水準0.2以上0.25未満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</si>
  <si>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負担水準0.15以上0.2未満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</si>
  <si>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負担水準0.1以上0.15未満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</si>
  <si>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負担水準0.05以上0.1未満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</si>
  <si>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負担水準0.05未満</t>
    <rPh sb="0" eb="2">
      <t>フタン</t>
    </rPh>
    <rPh sb="2" eb="4">
      <t>スイジュン</t>
    </rPh>
    <rPh sb="8" eb="10">
      <t>ミマン</t>
    </rPh>
    <phoneticPr fontId="3"/>
  </si>
  <si>
    <t>計</t>
    <rPh sb="0" eb="1">
      <t>ケイ</t>
    </rPh>
    <phoneticPr fontId="3"/>
  </si>
  <si>
    <t>住</t>
    <rPh sb="0" eb="1">
      <t>ジュウ</t>
    </rPh>
    <phoneticPr fontId="5"/>
  </si>
  <si>
    <t>用</t>
    <rPh sb="0" eb="1">
      <t>ヨウ</t>
    </rPh>
    <phoneticPr fontId="5"/>
  </si>
  <si>
    <t>以</t>
    <phoneticPr fontId="5"/>
  </si>
  <si>
    <t>負担水準0.7超</t>
    <rPh sb="0" eb="2">
      <t>フタン</t>
    </rPh>
    <rPh sb="2" eb="4">
      <t>スイジュン</t>
    </rPh>
    <rPh sb="7" eb="8">
      <t>コ</t>
    </rPh>
    <phoneticPr fontId="5"/>
  </si>
  <si>
    <t>負担水準0.65以上0.7以下</t>
    <rPh sb="0" eb="2">
      <t>フタン</t>
    </rPh>
    <rPh sb="2" eb="4">
      <t>スイジュン</t>
    </rPh>
    <rPh sb="8" eb="10">
      <t>イジョウ</t>
    </rPh>
    <rPh sb="13" eb="15">
      <t>イカ</t>
    </rPh>
    <phoneticPr fontId="3"/>
  </si>
  <si>
    <t>負担水準0.6以上0.65未満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</si>
  <si>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負担水準0.55以上0.6未満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</si>
  <si>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負担水準0.5以上0.55未満</t>
    <rPh sb="0" eb="2">
      <t>フタン</t>
    </rPh>
    <rPh sb="2" eb="4">
      <t>スイジュン</t>
    </rPh>
    <rPh sb="7" eb="9">
      <t>イジョウ</t>
    </rPh>
    <rPh sb="13" eb="15">
      <t>ミマン</t>
    </rPh>
    <phoneticPr fontId="3"/>
  </si>
  <si>
    <t>負担水準0.45以上0.5未満</t>
    <rPh sb="0" eb="2">
      <t>フタン</t>
    </rPh>
    <rPh sb="2" eb="4">
      <t>スイジュン</t>
    </rPh>
    <rPh sb="8" eb="10">
      <t>イジョウ</t>
    </rPh>
    <phoneticPr fontId="3"/>
  </si>
  <si>
    <t>負担水準0.4以上0.45未満</t>
    <rPh sb="7" eb="9">
      <t>イジョウ</t>
    </rPh>
    <rPh sb="13" eb="15">
      <t>ミマン</t>
    </rPh>
    <phoneticPr fontId="5"/>
  </si>
  <si>
    <t>負担水準0.3以上0.35未満</t>
  </si>
  <si>
    <t>負担水準0.25以上0.3未満</t>
  </si>
  <si>
    <t>負担水準0.2以上0.25未満</t>
    <rPh sb="0" eb="2">
      <t>フタン</t>
    </rPh>
    <rPh sb="2" eb="4">
      <t>スイジュン</t>
    </rPh>
    <rPh sb="7" eb="9">
      <t>イジョウ</t>
    </rPh>
    <rPh sb="13" eb="15">
      <t>ミマン</t>
    </rPh>
    <phoneticPr fontId="5"/>
  </si>
  <si>
    <t>負担水準0.15以上0.2未満</t>
    <rPh sb="0" eb="2">
      <t>フタン</t>
    </rPh>
    <rPh sb="2" eb="4">
      <t>スイジュン</t>
    </rPh>
    <rPh sb="8" eb="10">
      <t>イジョウ</t>
    </rPh>
    <rPh sb="13" eb="15">
      <t>ミマン</t>
    </rPh>
    <phoneticPr fontId="5"/>
  </si>
  <si>
    <t>負担水準0.1以上0.15未満</t>
    <rPh sb="0" eb="2">
      <t>フタン</t>
    </rPh>
    <rPh sb="2" eb="4">
      <t>スイジュン</t>
    </rPh>
    <rPh sb="7" eb="9">
      <t>イジョウ</t>
    </rPh>
    <rPh sb="13" eb="15">
      <t>ミマン</t>
    </rPh>
    <phoneticPr fontId="5"/>
  </si>
  <si>
    <t>負担水準0.05以上0.1未満</t>
    <rPh sb="0" eb="2">
      <t>フタン</t>
    </rPh>
    <rPh sb="2" eb="4">
      <t>スイジュン</t>
    </rPh>
    <rPh sb="8" eb="10">
      <t>イジョウ</t>
    </rPh>
    <rPh sb="13" eb="15">
      <t>ミマン</t>
    </rPh>
    <phoneticPr fontId="5"/>
  </si>
  <si>
    <t>法</t>
    <rPh sb="0" eb="1">
      <t>ホウ</t>
    </rPh>
    <phoneticPr fontId="5"/>
  </si>
  <si>
    <t>本則による課税がなされたもの（負担水準1.0以上）</t>
    <rPh sb="22" eb="24">
      <t>イジョウ</t>
    </rPh>
    <phoneticPr fontId="3"/>
  </si>
  <si>
    <t>税負担据置のもの</t>
    <rPh sb="0" eb="1">
      <t>ゼイ</t>
    </rPh>
    <rPh sb="1" eb="3">
      <t>フタン</t>
    </rPh>
    <rPh sb="3" eb="5">
      <t>スエオキ</t>
    </rPh>
    <phoneticPr fontId="3"/>
  </si>
  <si>
    <t>上記以外で負担水準0.2未満を除いたもの</t>
    <rPh sb="0" eb="1">
      <t>ジョウ</t>
    </rPh>
    <rPh sb="1" eb="2">
      <t>キ</t>
    </rPh>
    <rPh sb="2" eb="4">
      <t>イガイ</t>
    </rPh>
    <rPh sb="5" eb="7">
      <t>フタン</t>
    </rPh>
    <rPh sb="7" eb="9">
      <t>スイジュン</t>
    </rPh>
    <rPh sb="12" eb="14">
      <t>ミマン</t>
    </rPh>
    <rPh sb="15" eb="16">
      <t>ノゾ</t>
    </rPh>
    <phoneticPr fontId="3"/>
  </si>
  <si>
    <t>負担水準0.2未満</t>
    <rPh sb="0" eb="2">
      <t>フタン</t>
    </rPh>
    <rPh sb="2" eb="4">
      <t>スイジュン</t>
    </rPh>
    <rPh sb="7" eb="9">
      <t>ミマン</t>
    </rPh>
    <phoneticPr fontId="3"/>
  </si>
  <si>
    <t>計</t>
    <phoneticPr fontId="5"/>
  </si>
  <si>
    <t>宅</t>
    <rPh sb="0" eb="1">
      <t>タク</t>
    </rPh>
    <phoneticPr fontId="3"/>
  </si>
  <si>
    <t>計</t>
    <phoneticPr fontId="3"/>
  </si>
  <si>
    <t>負担水準1.0以上</t>
    <rPh sb="0" eb="2">
      <t>フタン</t>
    </rPh>
    <rPh sb="2" eb="4">
      <t>スイジュン</t>
    </rPh>
    <rPh sb="7" eb="9">
      <t>イジョウ</t>
    </rPh>
    <phoneticPr fontId="3"/>
  </si>
  <si>
    <t>負担水準0.7超</t>
    <rPh sb="0" eb="2">
      <t>フタン</t>
    </rPh>
    <rPh sb="2" eb="4">
      <t>スイジュン</t>
    </rPh>
    <rPh sb="7" eb="8">
      <t>コ</t>
    </rPh>
    <phoneticPr fontId="3"/>
  </si>
  <si>
    <t>比</t>
    <rPh sb="0" eb="1">
      <t>ヒ</t>
    </rPh>
    <phoneticPr fontId="3"/>
  </si>
  <si>
    <t>準</t>
    <rPh sb="0" eb="1">
      <t>ジュン</t>
    </rPh>
    <phoneticPr fontId="3"/>
  </si>
  <si>
    <t>土</t>
    <rPh sb="0" eb="1">
      <t>ト</t>
    </rPh>
    <phoneticPr fontId="3"/>
  </si>
  <si>
    <t xml:space="preserve"> （</t>
    <phoneticPr fontId="5"/>
  </si>
  <si>
    <t>比</t>
    <rPh sb="0" eb="1">
      <t>クラ</t>
    </rPh>
    <phoneticPr fontId="3"/>
  </si>
  <si>
    <t>土</t>
    <rPh sb="0" eb="1">
      <t>ツチ</t>
    </rPh>
    <phoneticPr fontId="3"/>
  </si>
  <si>
    <t>以</t>
    <rPh sb="0" eb="1">
      <t>イ</t>
    </rPh>
    <phoneticPr fontId="3"/>
  </si>
  <si>
    <t>外</t>
    <rPh sb="0" eb="1">
      <t>ソト</t>
    </rPh>
    <phoneticPr fontId="3"/>
  </si>
  <si>
    <t>の</t>
    <phoneticPr fontId="3"/>
  </si>
  <si>
    <t>総</t>
    <rPh sb="0" eb="1">
      <t>ソウ</t>
    </rPh>
    <phoneticPr fontId="3"/>
  </si>
  <si>
    <t>本則</t>
    <rPh sb="0" eb="2">
      <t>ホンソク</t>
    </rPh>
    <phoneticPr fontId="3"/>
  </si>
  <si>
    <t>負担調整率1.025</t>
    <rPh sb="0" eb="2">
      <t>フタン</t>
    </rPh>
    <rPh sb="2" eb="4">
      <t>チョウセイ</t>
    </rPh>
    <rPh sb="4" eb="5">
      <t>リツ</t>
    </rPh>
    <phoneticPr fontId="3"/>
  </si>
  <si>
    <t xml:space="preserve">負担調整率1.05 </t>
    <rPh sb="0" eb="2">
      <t>フタン</t>
    </rPh>
    <rPh sb="2" eb="4">
      <t>チョウセイ</t>
    </rPh>
    <rPh sb="4" eb="5">
      <t>リツ</t>
    </rPh>
    <phoneticPr fontId="3"/>
  </si>
  <si>
    <t>負担調整率1.075</t>
    <rPh sb="0" eb="2">
      <t>フタン</t>
    </rPh>
    <rPh sb="2" eb="4">
      <t>チョウセイ</t>
    </rPh>
    <rPh sb="4" eb="5">
      <t>リツ</t>
    </rPh>
    <phoneticPr fontId="5"/>
  </si>
  <si>
    <t>負担調整率1.10</t>
    <rPh sb="0" eb="2">
      <t>フタン</t>
    </rPh>
    <rPh sb="2" eb="4">
      <t>チョウセイ</t>
    </rPh>
    <rPh sb="4" eb="5">
      <t>リツ</t>
    </rPh>
    <phoneticPr fontId="3"/>
  </si>
  <si>
    <t>畑</t>
    <rPh sb="0" eb="1">
      <t>ハタケ</t>
    </rPh>
    <phoneticPr fontId="3"/>
  </si>
  <si>
    <t>総　　額</t>
    <rPh sb="0" eb="1">
      <t>フサ</t>
    </rPh>
    <rPh sb="3" eb="4">
      <t>ガク</t>
    </rPh>
    <phoneticPr fontId="4"/>
  </si>
  <si>
    <t>(千円）</t>
    <rPh sb="1" eb="3">
      <t>センエン</t>
    </rPh>
    <phoneticPr fontId="4"/>
  </si>
  <si>
    <t>鉄軌道用地（単体利用）</t>
    <rPh sb="6" eb="8">
      <t>タンタイ</t>
    </rPh>
    <rPh sb="8" eb="10">
      <t>リヨウ</t>
    </rPh>
    <phoneticPr fontId="2"/>
  </si>
  <si>
    <t>鉄軌道用地（複合利用）</t>
    <rPh sb="6" eb="8">
      <t>フクゴウ</t>
    </rPh>
    <rPh sb="8" eb="10">
      <t>リヨウ</t>
    </rPh>
    <phoneticPr fontId="2"/>
  </si>
  <si>
    <t>生産緑地地区内の宅地</t>
    <rPh sb="0" eb="2">
      <t>セイサン</t>
    </rPh>
    <rPh sb="2" eb="4">
      <t>リョクチ</t>
    </rPh>
    <rPh sb="4" eb="6">
      <t>チク</t>
    </rPh>
    <rPh sb="6" eb="7">
      <t>ナイ</t>
    </rPh>
    <rPh sb="8" eb="10">
      <t>タクチ</t>
    </rPh>
    <phoneticPr fontId="2"/>
  </si>
  <si>
    <t>そ　　　の　　　他</t>
    <rPh sb="8" eb="9">
      <t>タ</t>
    </rPh>
    <phoneticPr fontId="3"/>
  </si>
  <si>
    <t>そ　　　　　の　　　　　他</t>
    <rPh sb="12" eb="13">
      <t>タ</t>
    </rPh>
    <phoneticPr fontId="3"/>
  </si>
  <si>
    <t>町村計</t>
    <phoneticPr fontId="3"/>
  </si>
  <si>
    <t>県合計</t>
    <rPh sb="1" eb="3">
      <t>ゴウケイ</t>
    </rPh>
    <phoneticPr fontId="4"/>
  </si>
  <si>
    <t>市　計</t>
    <phoneticPr fontId="4"/>
  </si>
  <si>
    <t>町村計</t>
    <phoneticPr fontId="4"/>
  </si>
  <si>
    <t>区域農地</t>
    <rPh sb="0" eb="2">
      <t>クイキ</t>
    </rPh>
    <rPh sb="2" eb="4">
      <t>ノウチ</t>
    </rPh>
    <phoneticPr fontId="3"/>
  </si>
  <si>
    <t>(A)-(B)/(B)</t>
    <phoneticPr fontId="3"/>
  </si>
  <si>
    <t>(C)-(D)/(D)</t>
    <phoneticPr fontId="3"/>
  </si>
  <si>
    <t>(E)-(F)/(F)</t>
    <phoneticPr fontId="3"/>
  </si>
  <si>
    <t>(G)-(H)/(H)</t>
    <phoneticPr fontId="3"/>
  </si>
  <si>
    <t>町村計</t>
    <phoneticPr fontId="3"/>
  </si>
  <si>
    <t>県合計</t>
    <rPh sb="1" eb="3">
      <t>ゴウケイ</t>
    </rPh>
    <phoneticPr fontId="3"/>
  </si>
  <si>
    <t>(G-N)/N</t>
  </si>
  <si>
    <t>(F-M)/M</t>
  </si>
  <si>
    <t>(E-L)/L</t>
  </si>
  <si>
    <t>(D-K)/K</t>
  </si>
  <si>
    <t>(C-Ｊ)/Ｊ</t>
  </si>
  <si>
    <t>(B-I)/I</t>
  </si>
  <si>
    <t>(A-H)/H</t>
  </si>
  <si>
    <t>県合計</t>
    <phoneticPr fontId="3"/>
  </si>
  <si>
    <t>（７）　農地の負担調整に関する調（法定免税点以上）</t>
    <phoneticPr fontId="3"/>
  </si>
  <si>
    <t>遊園地等の用地</t>
    <phoneticPr fontId="2"/>
  </si>
  <si>
    <t>家内工業地区</t>
    <rPh sb="2" eb="4">
      <t>コウギョウ</t>
    </rPh>
    <phoneticPr fontId="2"/>
  </si>
  <si>
    <t>（２）　地目別地積及び価格等に関する調</t>
    <phoneticPr fontId="4"/>
  </si>
  <si>
    <t>宅　地(農業用施設用地等を除く。)</t>
    <rPh sb="4" eb="7">
      <t>ノウギョウヨウ</t>
    </rPh>
    <rPh sb="7" eb="9">
      <t>シセツ</t>
    </rPh>
    <rPh sb="9" eb="10">
      <t>ヨウ</t>
    </rPh>
    <rPh sb="10" eb="11">
      <t>チ</t>
    </rPh>
    <rPh sb="11" eb="12">
      <t>トウ</t>
    </rPh>
    <rPh sb="13" eb="14">
      <t>ノゾ</t>
    </rPh>
    <phoneticPr fontId="3"/>
  </si>
  <si>
    <r>
      <t>　第</t>
    </r>
    <r>
      <rPr>
        <sz val="12"/>
        <color indexed="10"/>
        <rFont val="ＭＳ Ｐ明朝"/>
        <family val="1"/>
        <charset val="128"/>
      </rPr>
      <t>21</t>
    </r>
    <r>
      <rPr>
        <sz val="12"/>
        <rFont val="ＭＳ Ｐ明朝"/>
        <family val="1"/>
        <charset val="128"/>
      </rPr>
      <t>表　土地に関する概要調書</t>
    </r>
    <phoneticPr fontId="3"/>
  </si>
  <si>
    <t>市　計</t>
    <phoneticPr fontId="3"/>
  </si>
  <si>
    <t>町村計</t>
    <phoneticPr fontId="3"/>
  </si>
  <si>
    <t>地　　積 (㎡)</t>
    <phoneticPr fontId="3"/>
  </si>
  <si>
    <t>決 定 価 格 (千円)</t>
    <phoneticPr fontId="3"/>
  </si>
  <si>
    <t>課税標準額 (千円)</t>
    <phoneticPr fontId="3"/>
  </si>
  <si>
    <t>最高価格 (円／㎡)</t>
    <phoneticPr fontId="3"/>
  </si>
  <si>
    <t>決　　定　　価　　格　　　（千円）</t>
  </si>
  <si>
    <t>市　計</t>
  </si>
  <si>
    <t>町村計</t>
  </si>
  <si>
    <t>負担水準0.65以上0.7未満</t>
    <rPh sb="0" eb="2">
      <t>フタン</t>
    </rPh>
    <rPh sb="2" eb="4">
      <t>スイジュン</t>
    </rPh>
    <rPh sb="8" eb="10">
      <t>イジョウ</t>
    </rPh>
    <rPh sb="13" eb="15">
      <t>ミマン</t>
    </rPh>
    <phoneticPr fontId="3"/>
  </si>
  <si>
    <t>市街化</t>
    <rPh sb="0" eb="3">
      <t>シガイカ</t>
    </rPh>
    <phoneticPr fontId="3"/>
  </si>
  <si>
    <t xml:space="preserve"> 山林（Ａ）</t>
    <rPh sb="1" eb="3">
      <t>サンリン</t>
    </rPh>
    <phoneticPr fontId="3"/>
  </si>
  <si>
    <t>介在、市街化</t>
    <rPh sb="5" eb="6">
      <t>カ</t>
    </rPh>
    <phoneticPr fontId="3"/>
  </si>
  <si>
    <t>区域田・畑・</t>
    <rPh sb="4" eb="5">
      <t>ハタケ</t>
    </rPh>
    <phoneticPr fontId="3"/>
  </si>
  <si>
    <t>区域田・畑・</t>
    <rPh sb="4" eb="5">
      <t>バタ</t>
    </rPh>
    <phoneticPr fontId="3"/>
  </si>
  <si>
    <t xml:space="preserve"> 山林　（Ｈ）</t>
    <rPh sb="1" eb="3">
      <t>サンリン</t>
    </rPh>
    <phoneticPr fontId="3"/>
  </si>
  <si>
    <t>負担水準0.75以上0.8未満</t>
    <rPh sb="0" eb="2">
      <t>フタン</t>
    </rPh>
    <rPh sb="2" eb="4">
      <t>スイジュン</t>
    </rPh>
    <rPh sb="8" eb="10">
      <t>イジョウ</t>
    </rPh>
    <phoneticPr fontId="3"/>
  </si>
  <si>
    <t>負担水準0.7以上0.75未満</t>
    <rPh sb="0" eb="2">
      <t>フタン</t>
    </rPh>
    <rPh sb="2" eb="4">
      <t>スイジュン</t>
    </rPh>
    <rPh sb="7" eb="9">
      <t>イジョウ</t>
    </rPh>
    <phoneticPr fontId="3"/>
  </si>
  <si>
    <t>負担水準0.65以上0.7未満</t>
    <rPh sb="0" eb="2">
      <t>フタン</t>
    </rPh>
    <rPh sb="2" eb="4">
      <t>スイジュン</t>
    </rPh>
    <rPh sb="8" eb="10">
      <t>イジョウ</t>
    </rPh>
    <phoneticPr fontId="3"/>
  </si>
  <si>
    <t>負担水準0.6以上0.65未満</t>
    <rPh sb="0" eb="2">
      <t>フタン</t>
    </rPh>
    <rPh sb="2" eb="4">
      <t>スイジュン</t>
    </rPh>
    <rPh sb="7" eb="9">
      <t>イジョウ</t>
    </rPh>
    <phoneticPr fontId="3"/>
  </si>
  <si>
    <t>負担水準0.55以上0.6未満</t>
    <rPh sb="0" eb="2">
      <t>フタン</t>
    </rPh>
    <rPh sb="2" eb="4">
      <t>スイジュン</t>
    </rPh>
    <rPh sb="8" eb="10">
      <t>イジョウ</t>
    </rPh>
    <phoneticPr fontId="3"/>
  </si>
  <si>
    <t>負担水準0.5以上0.55未満</t>
    <rPh sb="0" eb="2">
      <t>フタン</t>
    </rPh>
    <rPh sb="2" eb="4">
      <t>スイジュン</t>
    </rPh>
    <rPh sb="7" eb="9">
      <t>イジョウ</t>
    </rPh>
    <phoneticPr fontId="3"/>
  </si>
  <si>
    <t>負担水準0.4以上0.45未満</t>
    <rPh sb="0" eb="2">
      <t>フタン</t>
    </rPh>
    <rPh sb="2" eb="4">
      <t>スイジュン</t>
    </rPh>
    <rPh sb="7" eb="9">
      <t>イジョウ</t>
    </rPh>
    <phoneticPr fontId="3"/>
  </si>
  <si>
    <t>負担水準0.35以上0.4未満</t>
    <rPh sb="0" eb="2">
      <t>フタン</t>
    </rPh>
    <rPh sb="2" eb="4">
      <t>スイジュン</t>
    </rPh>
    <rPh sb="8" eb="10">
      <t>イジョウ</t>
    </rPh>
    <phoneticPr fontId="3"/>
  </si>
  <si>
    <t>負担水準0.3以上0.35未満</t>
    <rPh sb="0" eb="2">
      <t>フタン</t>
    </rPh>
    <rPh sb="2" eb="4">
      <t>スイジュン</t>
    </rPh>
    <rPh sb="7" eb="9">
      <t>イジョウ</t>
    </rPh>
    <phoneticPr fontId="3"/>
  </si>
  <si>
    <t>負担水準0.25以上0.3未満</t>
    <rPh sb="0" eb="2">
      <t>フタン</t>
    </rPh>
    <rPh sb="2" eb="4">
      <t>スイジュン</t>
    </rPh>
    <rPh sb="8" eb="10">
      <t>イジョウ</t>
    </rPh>
    <phoneticPr fontId="3"/>
  </si>
  <si>
    <t>負担水準0.2以上0.25未満</t>
    <rPh sb="0" eb="2">
      <t>フタン</t>
    </rPh>
    <rPh sb="2" eb="4">
      <t>スイジュン</t>
    </rPh>
    <rPh sb="7" eb="9">
      <t>イジョウ</t>
    </rPh>
    <phoneticPr fontId="3"/>
  </si>
  <si>
    <t>負担水準0.15以上0.2未満</t>
    <rPh sb="0" eb="2">
      <t>フタン</t>
    </rPh>
    <rPh sb="2" eb="4">
      <t>スイジュン</t>
    </rPh>
    <rPh sb="8" eb="10">
      <t>イジョウ</t>
    </rPh>
    <phoneticPr fontId="3"/>
  </si>
  <si>
    <t>負担水準0.1以上0.15未満</t>
    <rPh sb="0" eb="2">
      <t>フタン</t>
    </rPh>
    <rPh sb="2" eb="4">
      <t>スイジュン</t>
    </rPh>
    <rPh sb="7" eb="9">
      <t>イジョウ</t>
    </rPh>
    <phoneticPr fontId="3"/>
  </si>
  <si>
    <t>負担水準0.05以上0.1未満</t>
    <rPh sb="0" eb="2">
      <t>フタン</t>
    </rPh>
    <rPh sb="2" eb="4">
      <t>スイジュン</t>
    </rPh>
    <rPh sb="8" eb="10">
      <t>イジョウ</t>
    </rPh>
    <phoneticPr fontId="3"/>
  </si>
  <si>
    <t>（つづき）</t>
    <phoneticPr fontId="17"/>
  </si>
  <si>
    <t>（つづき）</t>
    <phoneticPr fontId="3"/>
  </si>
  <si>
    <t>（つづき）</t>
    <phoneticPr fontId="17"/>
  </si>
  <si>
    <t>（６）　宅地等の負担調整に関する調（法定免税点以上）（つづき）（調査表第10表１～32行）【県計】</t>
    <rPh sb="35" eb="36">
      <t>ダイ</t>
    </rPh>
    <phoneticPr fontId="3"/>
  </si>
  <si>
    <t>（６）　宅地等の負担調整に関する調（法定免税点以上）（つづき）（調査表10第表33～60行）【県計】</t>
    <rPh sb="37" eb="38">
      <t>ダイ</t>
    </rPh>
    <phoneticPr fontId="3"/>
  </si>
  <si>
    <t>介　在　農　地</t>
    <rPh sb="0" eb="1">
      <t>スケ</t>
    </rPh>
    <rPh sb="2" eb="3">
      <t>ザイ</t>
    </rPh>
    <rPh sb="4" eb="5">
      <t>ノウ</t>
    </rPh>
    <rPh sb="6" eb="7">
      <t>チ</t>
    </rPh>
    <phoneticPr fontId="3"/>
  </si>
  <si>
    <t>南砺市</t>
  </si>
  <si>
    <t>射水市</t>
  </si>
  <si>
    <t>筆　　　　　数　　　（筆）</t>
  </si>
  <si>
    <t>単位当たり価格(円)</t>
  </si>
  <si>
    <t>(千円）</t>
  </si>
  <si>
    <t>（１）　納税義務者数(調査表第１表１～３行）　</t>
    <rPh sb="9" eb="10">
      <t>カズ</t>
    </rPh>
    <rPh sb="14" eb="15">
      <t>ダイ</t>
    </rPh>
    <rPh sb="16" eb="17">
      <t>ヒョウ</t>
    </rPh>
    <rPh sb="20" eb="21">
      <t>ギョウ</t>
    </rPh>
    <phoneticPr fontId="3"/>
  </si>
  <si>
    <t>令和</t>
    <rPh sb="0" eb="2">
      <t>レイワ</t>
    </rPh>
    <phoneticPr fontId="3"/>
  </si>
  <si>
    <t>令和</t>
    <rPh sb="0" eb="2">
      <t>レイワ</t>
    </rPh>
    <phoneticPr fontId="3"/>
  </si>
  <si>
    <r>
      <t>Ⅲ　令和</t>
    </r>
    <r>
      <rPr>
        <sz val="12"/>
        <color rgb="FF0033CC"/>
        <rFont val="ＭＳ Ｐ明朝"/>
        <family val="1"/>
        <charset val="128"/>
      </rPr>
      <t>３</t>
    </r>
    <r>
      <rPr>
        <sz val="12"/>
        <rFont val="ＭＳ Ｐ明朝"/>
        <family val="1"/>
        <charset val="128"/>
      </rPr>
      <t>年度固定資産の概要調書</t>
    </r>
    <rPh sb="2" eb="4">
      <t>レイワ</t>
    </rPh>
    <rPh sb="5" eb="7">
      <t>ネンド</t>
    </rPh>
    <phoneticPr fontId="3"/>
  </si>
  <si>
    <t>ア－２　田（介在田、市街化区域田）（調査表第２表３行）</t>
    <rPh sb="15" eb="16">
      <t>デン</t>
    </rPh>
    <rPh sb="18" eb="20">
      <t>チョウサ</t>
    </rPh>
    <rPh sb="20" eb="21">
      <t>ヒョウ</t>
    </rPh>
    <rPh sb="21" eb="22">
      <t>ダイ</t>
    </rPh>
    <rPh sb="23" eb="24">
      <t>ヒョウ</t>
    </rPh>
    <rPh sb="25" eb="26">
      <t>ギョウ</t>
    </rPh>
    <phoneticPr fontId="3"/>
  </si>
  <si>
    <t>ア　田（一般田）（調査表第２表１行）</t>
    <rPh sb="9" eb="11">
      <t>チョウサ</t>
    </rPh>
    <rPh sb="11" eb="12">
      <t>ヒョウ</t>
    </rPh>
    <rPh sb="12" eb="13">
      <t>ダイ</t>
    </rPh>
    <rPh sb="14" eb="15">
      <t>ヒョウ</t>
    </rPh>
    <rPh sb="16" eb="17">
      <t>ギョウ</t>
    </rPh>
    <phoneticPr fontId="3"/>
  </si>
  <si>
    <t>イ　畑（一般畑）（調査表第２表４行）</t>
    <rPh sb="9" eb="11">
      <t>チョウサ</t>
    </rPh>
    <rPh sb="11" eb="12">
      <t>ヒョウ</t>
    </rPh>
    <rPh sb="12" eb="13">
      <t>ダイ</t>
    </rPh>
    <rPh sb="14" eb="15">
      <t>ヒョウ</t>
    </rPh>
    <rPh sb="16" eb="17">
      <t>ギョウ</t>
    </rPh>
    <phoneticPr fontId="3"/>
  </si>
  <si>
    <t>イ－２　畑（介在畑、市街化区域畑）（調査表第２表６行）</t>
    <rPh sb="18" eb="20">
      <t>チョウサ</t>
    </rPh>
    <rPh sb="20" eb="21">
      <t>ヒョウ</t>
    </rPh>
    <rPh sb="21" eb="22">
      <t>ダイ</t>
    </rPh>
    <rPh sb="23" eb="24">
      <t>ヒョウ</t>
    </rPh>
    <rPh sb="25" eb="26">
      <t>ギョウ</t>
    </rPh>
    <phoneticPr fontId="3"/>
  </si>
  <si>
    <t>ウ　宅地（合計）（調査表第２表10行）</t>
    <rPh sb="9" eb="11">
      <t>チョウサ</t>
    </rPh>
    <rPh sb="11" eb="12">
      <t>ヒョウ</t>
    </rPh>
    <rPh sb="12" eb="13">
      <t>ダイ</t>
    </rPh>
    <rPh sb="14" eb="15">
      <t>ヒョウ</t>
    </rPh>
    <rPh sb="17" eb="18">
      <t>ギョウ</t>
    </rPh>
    <phoneticPr fontId="3"/>
  </si>
  <si>
    <t>ウ－２　宅地（小規模住宅用地）（調査表第２表７行）</t>
    <rPh sb="16" eb="18">
      <t>チョウサ</t>
    </rPh>
    <rPh sb="18" eb="19">
      <t>ヒョウ</t>
    </rPh>
    <rPh sb="19" eb="20">
      <t>ダイ</t>
    </rPh>
    <rPh sb="21" eb="22">
      <t>ヒョウ</t>
    </rPh>
    <rPh sb="23" eb="24">
      <t>ギョウ</t>
    </rPh>
    <phoneticPr fontId="3"/>
  </si>
  <si>
    <t>ウ－３　宅地（一般住宅用地）（調査表第２表８行）</t>
    <rPh sb="15" eb="17">
      <t>チョウサ</t>
    </rPh>
    <rPh sb="17" eb="18">
      <t>ヒョウ</t>
    </rPh>
    <rPh sb="18" eb="19">
      <t>ダイ</t>
    </rPh>
    <rPh sb="20" eb="21">
      <t>ヒョウ</t>
    </rPh>
    <rPh sb="22" eb="23">
      <t>ギョウ</t>
    </rPh>
    <phoneticPr fontId="3"/>
  </si>
  <si>
    <t>ウ－４　宅地（商業地等（非住宅用地））（調査表第２表９行）</t>
    <rPh sb="7" eb="9">
      <t>ショウギョウ</t>
    </rPh>
    <rPh sb="9" eb="10">
      <t>チ</t>
    </rPh>
    <rPh sb="10" eb="11">
      <t>ナド</t>
    </rPh>
    <rPh sb="12" eb="13">
      <t>ヒ</t>
    </rPh>
    <rPh sb="13" eb="16">
      <t>ジュウタクヨウ</t>
    </rPh>
    <rPh sb="16" eb="17">
      <t>チ</t>
    </rPh>
    <rPh sb="20" eb="22">
      <t>チョウサ</t>
    </rPh>
    <rPh sb="22" eb="23">
      <t>ヒョウ</t>
    </rPh>
    <rPh sb="23" eb="24">
      <t>ダイ</t>
    </rPh>
    <rPh sb="25" eb="26">
      <t>ヒョウ</t>
    </rPh>
    <rPh sb="27" eb="28">
      <t>ギョウ</t>
    </rPh>
    <phoneticPr fontId="3"/>
  </si>
  <si>
    <t>エ　鉱泉地（調査表第２表12行）</t>
    <rPh sb="6" eb="8">
      <t>チョウサ</t>
    </rPh>
    <rPh sb="8" eb="9">
      <t>ヒョウ</t>
    </rPh>
    <rPh sb="9" eb="10">
      <t>ダイ</t>
    </rPh>
    <rPh sb="11" eb="12">
      <t>ヒョウ</t>
    </rPh>
    <rPh sb="14" eb="15">
      <t>ギョウ</t>
    </rPh>
    <phoneticPr fontId="3"/>
  </si>
  <si>
    <t>オ　池沼（調査表第２表13行）</t>
    <rPh sb="8" eb="9">
      <t>ダイ</t>
    </rPh>
    <phoneticPr fontId="4"/>
  </si>
  <si>
    <t>カ－１　山林（一般山林）（調査表第２表14行）</t>
    <rPh sb="13" eb="16">
      <t>チョウサヒョウ</t>
    </rPh>
    <rPh sb="16" eb="17">
      <t>ダイ</t>
    </rPh>
    <rPh sb="18" eb="19">
      <t>ヒョウ</t>
    </rPh>
    <rPh sb="21" eb="22">
      <t>ギョウ</t>
    </rPh>
    <phoneticPr fontId="3"/>
  </si>
  <si>
    <t>カ－2　山林（介在山林）（調査表第２表15行）</t>
    <rPh sb="7" eb="9">
      <t>カイザイ</t>
    </rPh>
    <rPh sb="13" eb="16">
      <t>チョウサヒョウ</t>
    </rPh>
    <rPh sb="16" eb="17">
      <t>ダイ</t>
    </rPh>
    <rPh sb="18" eb="19">
      <t>ヒョウ</t>
    </rPh>
    <rPh sb="21" eb="22">
      <t>ギョウ</t>
    </rPh>
    <phoneticPr fontId="3"/>
  </si>
  <si>
    <t>キ　牧場（調査表第２表16行）</t>
    <rPh sb="5" eb="8">
      <t>チョウサヒョウ</t>
    </rPh>
    <rPh sb="8" eb="9">
      <t>ダイ</t>
    </rPh>
    <rPh sb="10" eb="11">
      <t>ヒョウ</t>
    </rPh>
    <rPh sb="13" eb="14">
      <t>ギョウ</t>
    </rPh>
    <phoneticPr fontId="3"/>
  </si>
  <si>
    <t>ク　原野（調査表第２表17行）</t>
    <rPh sb="5" eb="8">
      <t>チョウサヒョウ</t>
    </rPh>
    <rPh sb="8" eb="9">
      <t>ダイ</t>
    </rPh>
    <rPh sb="10" eb="11">
      <t>ヒョウ</t>
    </rPh>
    <rPh sb="13" eb="14">
      <t>ギョウ</t>
    </rPh>
    <phoneticPr fontId="3"/>
  </si>
  <si>
    <t>ケ　雑種地（計）（調査表第２表26行）</t>
    <rPh sb="9" eb="12">
      <t>チョウサヒョウ</t>
    </rPh>
    <rPh sb="12" eb="13">
      <t>ダイ</t>
    </rPh>
    <rPh sb="14" eb="15">
      <t>ヒョウ</t>
    </rPh>
    <rPh sb="17" eb="18">
      <t>ギョウ</t>
    </rPh>
    <phoneticPr fontId="3"/>
  </si>
  <si>
    <t>ケ－２　雑種地（ゴルフ場用地）（調査表第２表18行）</t>
    <rPh sb="16" eb="19">
      <t>チョウサヒョウ</t>
    </rPh>
    <rPh sb="19" eb="20">
      <t>ダイ</t>
    </rPh>
    <rPh sb="21" eb="22">
      <t>ヒョウ</t>
    </rPh>
    <rPh sb="24" eb="25">
      <t>ギョウ</t>
    </rPh>
    <phoneticPr fontId="3"/>
  </si>
  <si>
    <t>ケ－３　雑種地（遊園地等の用地）（調査表第２表19行）</t>
    <rPh sb="17" eb="20">
      <t>チョウサヒョウ</t>
    </rPh>
    <rPh sb="20" eb="21">
      <t>ダイ</t>
    </rPh>
    <rPh sb="22" eb="23">
      <t>ヒョウ</t>
    </rPh>
    <rPh sb="25" eb="26">
      <t>ギョウ</t>
    </rPh>
    <phoneticPr fontId="3"/>
  </si>
  <si>
    <t>ケ－４　雑種地（鉄軌道用地（単体利用））（調査表第２表20行）</t>
    <rPh sb="14" eb="16">
      <t>タンタイ</t>
    </rPh>
    <rPh sb="16" eb="18">
      <t>リヨウ</t>
    </rPh>
    <rPh sb="21" eb="24">
      <t>チョウサヒョウ</t>
    </rPh>
    <rPh sb="24" eb="25">
      <t>ダイ</t>
    </rPh>
    <rPh sb="26" eb="27">
      <t>ヒョウ</t>
    </rPh>
    <rPh sb="29" eb="30">
      <t>ギョウ</t>
    </rPh>
    <phoneticPr fontId="3"/>
  </si>
  <si>
    <t>ケ－５　雑種地（鉄軌道用地（複合利用））（調査表第２表24行）</t>
    <rPh sb="14" eb="16">
      <t>フクゴウ</t>
    </rPh>
    <rPh sb="16" eb="18">
      <t>リヨウ</t>
    </rPh>
    <rPh sb="21" eb="24">
      <t>チョウサヒョウ</t>
    </rPh>
    <rPh sb="24" eb="25">
      <t>ダイ</t>
    </rPh>
    <rPh sb="26" eb="27">
      <t>ヒョウ</t>
    </rPh>
    <rPh sb="29" eb="30">
      <t>ギョウ</t>
    </rPh>
    <phoneticPr fontId="3"/>
  </si>
  <si>
    <t>ケ－６　雑種地（その他の雑種地）（調査表第２表25行）</t>
    <rPh sb="17" eb="20">
      <t>チョウサヒョウ</t>
    </rPh>
    <rPh sb="20" eb="21">
      <t>ダイ</t>
    </rPh>
    <rPh sb="22" eb="23">
      <t>ヒョウ</t>
    </rPh>
    <rPh sb="25" eb="26">
      <t>ギョウ</t>
    </rPh>
    <phoneticPr fontId="3"/>
  </si>
  <si>
    <t>コ　その他（調査表第２表27行）</t>
    <rPh sb="6" eb="9">
      <t>チョウサヒョウ</t>
    </rPh>
    <rPh sb="9" eb="10">
      <t>ダイ</t>
    </rPh>
    <rPh sb="11" eb="12">
      <t>ヒョウ</t>
    </rPh>
    <rPh sb="14" eb="15">
      <t>ギョウ</t>
    </rPh>
    <phoneticPr fontId="3"/>
  </si>
  <si>
    <t>サ　合　計（調査表第２表28行）</t>
    <rPh sb="6" eb="9">
      <t>チョウサヒョウ</t>
    </rPh>
    <rPh sb="9" eb="10">
      <t>ダイ</t>
    </rPh>
    <rPh sb="11" eb="12">
      <t>ヒョウ</t>
    </rPh>
    <rPh sb="14" eb="15">
      <t>ギョウ</t>
    </rPh>
    <phoneticPr fontId="3"/>
  </si>
  <si>
    <t>（３）　納税義務者区分による土地に関する調（法定免税点以上）（調査表第３表１～27行）【県計】</t>
    <rPh sb="4" eb="6">
      <t>ノウゼイ</t>
    </rPh>
    <rPh sb="6" eb="9">
      <t>ギムシャ</t>
    </rPh>
    <rPh sb="34" eb="35">
      <t>ダイ</t>
    </rPh>
    <phoneticPr fontId="2"/>
  </si>
  <si>
    <t>（４）　宅地に係る納税義務者区分による土地に関する調（法定免税点以上）(調査表第３表10行）</t>
    <rPh sb="9" eb="11">
      <t>ノウゼイ</t>
    </rPh>
    <rPh sb="11" eb="14">
      <t>ギムシャ</t>
    </rPh>
    <rPh sb="19" eb="21">
      <t>トチ</t>
    </rPh>
    <rPh sb="39" eb="40">
      <t>ダイ</t>
    </rPh>
    <phoneticPr fontId="3"/>
  </si>
  <si>
    <t>（５）　宅地（地区別）に関する調（法定免税点以上）(調査表第４表１～20行）【県計】</t>
    <rPh sb="29" eb="30">
      <t>ダイ</t>
    </rPh>
    <phoneticPr fontId="3"/>
  </si>
  <si>
    <t>（６）　宅地等の負担調整に関する調（法定免税点以上）（調査表第５表１～44行）【県計】</t>
    <rPh sb="30" eb="31">
      <t>ダイ</t>
    </rPh>
    <rPh sb="37" eb="38">
      <t>ギョウ</t>
    </rPh>
    <rPh sb="40" eb="41">
      <t>ケン</t>
    </rPh>
    <rPh sb="41" eb="42">
      <t>ケイ</t>
    </rPh>
    <phoneticPr fontId="3"/>
  </si>
  <si>
    <t>（６）　宅地等の負担調整に関する調（法定免税点以上）（つづき）（調査表第５表45～88行）【県計】</t>
    <rPh sb="35" eb="36">
      <t>ダイ</t>
    </rPh>
    <rPh sb="43" eb="44">
      <t>ユ</t>
    </rPh>
    <rPh sb="46" eb="47">
      <t>ケン</t>
    </rPh>
    <rPh sb="47" eb="48">
      <t>ケイ</t>
    </rPh>
    <phoneticPr fontId="3"/>
  </si>
  <si>
    <t>（６）　宅地等の負担調整に関する調（法定免税点以上）（つづき）（調査表第６表１～32行）【県計】</t>
    <rPh sb="35" eb="36">
      <t>ダイ</t>
    </rPh>
    <rPh sb="42" eb="43">
      <t>ユ</t>
    </rPh>
    <rPh sb="45" eb="46">
      <t>ケン</t>
    </rPh>
    <rPh sb="46" eb="47">
      <t>ケイ</t>
    </rPh>
    <phoneticPr fontId="3"/>
  </si>
  <si>
    <t>（６）　宅地等の負担調整に関する調（法定免税点以上）（つづき）（調査表第８表１～28行）【県計】</t>
    <rPh sb="35" eb="36">
      <t>ダイ</t>
    </rPh>
    <phoneticPr fontId="3"/>
  </si>
  <si>
    <t>（ア）　一般市街化区域農地（調査表第47表１～66行）【県計】</t>
    <rPh sb="17" eb="18">
      <t>ダイ</t>
    </rPh>
    <phoneticPr fontId="3"/>
  </si>
  <si>
    <t>（イ）　一般農地（調査表第49表１～66行）【県計】</t>
    <rPh sb="12" eb="13">
      <t>ダイ</t>
    </rPh>
    <phoneticPr fontId="3"/>
  </si>
  <si>
    <t>（ウ）　農地合計（調査表第50表1～66行）【県計】</t>
    <rPh sb="6" eb="8">
      <t>ゴウケイ</t>
    </rPh>
    <rPh sb="12" eb="13">
      <t>ダイ</t>
    </rPh>
    <phoneticPr fontId="3"/>
  </si>
  <si>
    <t>（８）　介在農地、介在山林及び市街化区域農地に関する調（調査表第18表）【県計】</t>
    <rPh sb="13" eb="14">
      <t>オヨ</t>
    </rPh>
    <rPh sb="31" eb="32">
      <t>ダイ</t>
    </rPh>
    <rPh sb="37" eb="38">
      <t>ケン</t>
    </rPh>
    <rPh sb="38" eb="39">
      <t>ケイ</t>
    </rPh>
    <phoneticPr fontId="3"/>
  </si>
  <si>
    <t>（９）　介在農地、市街化区域農地に関する調（市町村別明細）（調査表第18表）</t>
    <rPh sb="33" eb="34">
      <t>ダイ</t>
    </rPh>
    <phoneticPr fontId="3"/>
  </si>
  <si>
    <t>２年度</t>
    <phoneticPr fontId="3"/>
  </si>
  <si>
    <t>３年度</t>
    <phoneticPr fontId="3"/>
  </si>
  <si>
    <r>
      <t>（10）　</t>
    </r>
    <r>
      <rPr>
        <sz val="12"/>
        <color rgb="FF0033CC"/>
        <rFont val="ＭＳ Ｐ明朝"/>
        <family val="1"/>
        <charset val="128"/>
      </rPr>
      <t>令和３</t>
    </r>
    <r>
      <rPr>
        <sz val="12"/>
        <rFont val="ＭＳ Ｐ明朝"/>
        <family val="1"/>
        <charset val="128"/>
      </rPr>
      <t>年度平均価格と</t>
    </r>
    <r>
      <rPr>
        <sz val="12"/>
        <color rgb="FF0033CC"/>
        <rFont val="ＭＳ Ｐ明朝"/>
        <family val="1"/>
        <charset val="128"/>
      </rPr>
      <t>令和２</t>
    </r>
    <r>
      <rPr>
        <sz val="12"/>
        <rFont val="ＭＳ Ｐ明朝"/>
        <family val="1"/>
        <charset val="128"/>
      </rPr>
      <t>年度平均価格の比較調</t>
    </r>
    <rPh sb="5" eb="7">
      <t>レイワ</t>
    </rPh>
    <rPh sb="8" eb="10">
      <t>ネンド</t>
    </rPh>
    <rPh sb="10" eb="12">
      <t>ヘイキン</t>
    </rPh>
    <rPh sb="12" eb="14">
      <t>カカク</t>
    </rPh>
    <rPh sb="15" eb="17">
      <t>レイワ</t>
    </rPh>
    <rPh sb="20" eb="22">
      <t>ヘイキン</t>
    </rPh>
    <rPh sb="22" eb="24">
      <t>カカク</t>
    </rPh>
    <phoneticPr fontId="3"/>
  </si>
  <si>
    <r>
      <t>令　　和　　</t>
    </r>
    <r>
      <rPr>
        <sz val="10"/>
        <color rgb="FF0033CC"/>
        <rFont val="ＭＳ Ｐ明朝"/>
        <family val="1"/>
        <charset val="128"/>
      </rPr>
      <t>３</t>
    </r>
    <r>
      <rPr>
        <sz val="10"/>
        <rFont val="ＭＳ Ｐ明朝"/>
        <family val="1"/>
        <charset val="128"/>
      </rPr>
      <t>　　年　　度</t>
    </r>
    <rPh sb="0" eb="1">
      <t>レイ</t>
    </rPh>
    <rPh sb="3" eb="4">
      <t>ワ</t>
    </rPh>
    <rPh sb="9" eb="10">
      <t>ネン</t>
    </rPh>
    <phoneticPr fontId="3"/>
  </si>
  <si>
    <r>
      <t>令　　和　</t>
    </r>
    <r>
      <rPr>
        <sz val="10"/>
        <color indexed="10"/>
        <rFont val="ＭＳ Ｐ明朝"/>
        <family val="1"/>
        <charset val="128"/>
      </rPr>
      <t>　</t>
    </r>
    <r>
      <rPr>
        <sz val="10"/>
        <color rgb="FF0033CC"/>
        <rFont val="ＭＳ Ｐ明朝"/>
        <family val="1"/>
        <charset val="128"/>
      </rPr>
      <t>２</t>
    </r>
    <r>
      <rPr>
        <sz val="10"/>
        <rFont val="ＭＳ Ｐ明朝"/>
        <family val="1"/>
        <charset val="128"/>
      </rPr>
      <t>　　年　　度</t>
    </r>
    <rPh sb="0" eb="1">
      <t>レイ</t>
    </rPh>
    <rPh sb="3" eb="4">
      <t>ワ</t>
    </rPh>
    <phoneticPr fontId="3"/>
  </si>
  <si>
    <r>
      <t>（11）　</t>
    </r>
    <r>
      <rPr>
        <sz val="14"/>
        <color rgb="FF0033CC"/>
        <rFont val="ＭＳ Ｐ明朝"/>
        <family val="1"/>
        <charset val="128"/>
      </rPr>
      <t>令和３年度</t>
    </r>
    <r>
      <rPr>
        <sz val="14"/>
        <rFont val="ＭＳ Ｐ明朝"/>
        <family val="1"/>
        <charset val="128"/>
      </rPr>
      <t>課税標準額と</t>
    </r>
    <r>
      <rPr>
        <sz val="14"/>
        <color rgb="FF0033CC"/>
        <rFont val="ＭＳ Ｐ明朝"/>
        <family val="1"/>
        <charset val="128"/>
      </rPr>
      <t>令和２年度</t>
    </r>
    <r>
      <rPr>
        <sz val="14"/>
        <rFont val="ＭＳ Ｐ明朝"/>
        <family val="1"/>
        <charset val="128"/>
      </rPr>
      <t>課税標準額との比較調（法定免税点以上）</t>
    </r>
    <rPh sb="5" eb="7">
      <t>レイワ</t>
    </rPh>
    <rPh sb="8" eb="10">
      <t>ネンド</t>
    </rPh>
    <rPh sb="16" eb="18">
      <t>レイワ</t>
    </rPh>
    <rPh sb="32" eb="34">
      <t>ホウテイ</t>
    </rPh>
    <rPh sb="34" eb="36">
      <t>メンゼイ</t>
    </rPh>
    <rPh sb="36" eb="37">
      <t>テン</t>
    </rPh>
    <rPh sb="37" eb="39">
      <t>イジョウ</t>
    </rPh>
    <phoneticPr fontId="3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</si>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</sst>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"/>
    <numFmt numFmtId="177" formatCode="0.0000"/>
    <numFmt numFmtId="178" formatCode="#,##0.0"/>
    <numFmt numFmtId="179" formatCode="0.0;&quot;▲ &quot;0.0"/>
    <numFmt numFmtId="180" formatCode="#,##0_ "/>
    <numFmt numFmtId="181" formatCode="#,##0_);[Red]\(#,##0\)"/>
    <numFmt numFmtId="182" formatCode="#,##0;&quot;▲ &quot;#,##0"/>
    <numFmt numFmtId="183" formatCode="#,##0_ ;[Red]\-#,##0\ "/>
  </numFmts>
  <fonts count="30">
    <font>
      <sz val="14"/>
      <name val="Terminal"/>
      <charset val="128"/>
    </font>
    <font>
      <sz val="11"/>
      <name val="明朝"/>
      <family val="1"/>
      <charset val="128"/>
    </font>
    <font>
      <sz val="10"/>
      <name val="ＭＳ 明朝"/>
      <family val="1"/>
      <charset val="128"/>
    </font>
    <font>
      <sz val="7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9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4"/>
      <name val="Terminal"/>
      <charset val="128"/>
    </font>
    <font>
      <sz val="7"/>
      <name val="Terminal"/>
      <charset val="128"/>
    </font>
    <font>
      <sz val="11"/>
      <color theme="1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4"/>
      <color rgb="FF0070C0"/>
      <name val="Terminal"/>
      <charset val="128"/>
    </font>
    <font>
      <b/>
      <sz val="10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rgb="FF0033CC"/>
      <name val="ＭＳ Ｐ明朝"/>
      <family val="1"/>
      <charset val="128"/>
    </font>
    <font>
      <sz val="10"/>
      <color rgb="FF0033CC"/>
      <name val="ＭＳ Ｐ明朝"/>
      <family val="1"/>
      <charset val="128"/>
    </font>
    <font>
      <sz val="14"/>
      <color rgb="FF0033CC"/>
      <name val="Terminal"/>
      <charset val="128"/>
    </font>
    <font>
      <sz val="11"/>
      <color rgb="FF0033CC"/>
      <name val="ＭＳ Ｐ明朝"/>
      <family val="1"/>
      <charset val="128"/>
    </font>
    <font>
      <sz val="14"/>
      <color rgb="FF0033CC"/>
      <name val="ＭＳ Ｐ明朝"/>
      <family val="1"/>
      <charset val="128"/>
    </font>
    <font>
      <sz val="9"/>
      <color rgb="FF0033CC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81">
    <xf numFmtId="0" fontId="0" fillId="0" borderId="0" xfId="0"/>
    <xf numFmtId="0" fontId="6" fillId="0" borderId="0" xfId="0" applyFont="1"/>
    <xf numFmtId="0" fontId="7" fillId="0" borderId="0" xfId="0" applyNumberFormat="1" applyFont="1" applyProtection="1">
      <protection locked="0"/>
    </xf>
    <xf numFmtId="0" fontId="6" fillId="0" borderId="0" xfId="0" applyNumberFormat="1" applyFont="1" applyProtection="1">
      <protection locked="0"/>
    </xf>
    <xf numFmtId="0" fontId="6" fillId="0" borderId="0" xfId="0" applyNumberFormat="1" applyFont="1" applyBorder="1" applyProtection="1">
      <protection locked="0"/>
    </xf>
    <xf numFmtId="0" fontId="6" fillId="0" borderId="1" xfId="0" applyNumberFormat="1" applyFont="1" applyBorder="1" applyProtection="1"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0" fontId="6" fillId="0" borderId="2" xfId="0" applyNumberFormat="1" applyFont="1" applyBorder="1" applyAlignment="1" applyProtection="1">
      <alignment horizontal="center"/>
      <protection locked="0"/>
    </xf>
    <xf numFmtId="0" fontId="6" fillId="0" borderId="3" xfId="0" applyNumberFormat="1" applyFont="1" applyBorder="1" applyProtection="1">
      <protection locked="0"/>
    </xf>
    <xf numFmtId="3" fontId="6" fillId="0" borderId="1" xfId="0" applyNumberFormat="1" applyFont="1" applyBorder="1" applyProtection="1">
      <protection locked="0"/>
    </xf>
    <xf numFmtId="0" fontId="6" fillId="0" borderId="2" xfId="0" applyNumberFormat="1" applyFont="1" applyBorder="1" applyProtection="1">
      <protection locked="0"/>
    </xf>
    <xf numFmtId="0" fontId="6" fillId="0" borderId="5" xfId="0" applyNumberFormat="1" applyFont="1" applyBorder="1" applyProtection="1">
      <protection locked="0"/>
    </xf>
    <xf numFmtId="0" fontId="6" fillId="0" borderId="3" xfId="0" applyNumberFormat="1" applyFont="1" applyBorder="1" applyAlignment="1" applyProtection="1">
      <alignment horizontal="center"/>
      <protection locked="0"/>
    </xf>
    <xf numFmtId="0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applyFont="1" applyBorder="1"/>
    <xf numFmtId="0" fontId="6" fillId="0" borderId="6" xfId="0" applyNumberFormat="1" applyFont="1" applyBorder="1" applyProtection="1">
      <protection locked="0"/>
    </xf>
    <xf numFmtId="3" fontId="6" fillId="0" borderId="6" xfId="0" applyNumberFormat="1" applyFont="1" applyBorder="1" applyProtection="1">
      <protection locked="0"/>
    </xf>
    <xf numFmtId="3" fontId="6" fillId="0" borderId="7" xfId="0" applyNumberFormat="1" applyFont="1" applyBorder="1" applyProtection="1">
      <protection locked="0"/>
    </xf>
    <xf numFmtId="0" fontId="6" fillId="0" borderId="9" xfId="0" applyNumberFormat="1" applyFont="1" applyBorder="1" applyProtection="1">
      <protection locked="0"/>
    </xf>
    <xf numFmtId="0" fontId="6" fillId="0" borderId="0" xfId="0" applyFont="1" applyAlignment="1">
      <alignment horizontal="right"/>
    </xf>
    <xf numFmtId="0" fontId="6" fillId="0" borderId="10" xfId="0" applyNumberFormat="1" applyFont="1" applyBorder="1" applyAlignment="1" applyProtection="1">
      <alignment horizontal="center"/>
      <protection locked="0"/>
    </xf>
    <xf numFmtId="38" fontId="6" fillId="0" borderId="0" xfId="1" applyFont="1"/>
    <xf numFmtId="3" fontId="6" fillId="0" borderId="0" xfId="0" applyNumberFormat="1" applyFont="1"/>
    <xf numFmtId="3" fontId="6" fillId="0" borderId="11" xfId="0" applyNumberFormat="1" applyFont="1" applyBorder="1" applyProtection="1">
      <protection locked="0"/>
    </xf>
    <xf numFmtId="3" fontId="6" fillId="0" borderId="12" xfId="0" applyNumberFormat="1" applyFont="1" applyBorder="1" applyProtection="1">
      <protection locked="0"/>
    </xf>
    <xf numFmtId="0" fontId="6" fillId="0" borderId="3" xfId="0" applyNumberFormat="1" applyFont="1" applyBorder="1" applyAlignment="1" applyProtection="1">
      <alignment horizontal="centerContinuous"/>
      <protection locked="0"/>
    </xf>
    <xf numFmtId="0" fontId="6" fillId="0" borderId="8" xfId="0" applyNumberFormat="1" applyFont="1" applyBorder="1" applyAlignment="1" applyProtection="1">
      <alignment horizontal="centerContinuous"/>
      <protection locked="0"/>
    </xf>
    <xf numFmtId="3" fontId="6" fillId="0" borderId="10" xfId="0" applyNumberFormat="1" applyFont="1" applyBorder="1" applyProtection="1">
      <protection locked="0"/>
    </xf>
    <xf numFmtId="3" fontId="6" fillId="0" borderId="5" xfId="0" applyNumberFormat="1" applyFont="1" applyBorder="1" applyProtection="1">
      <protection locked="0"/>
    </xf>
    <xf numFmtId="0" fontId="6" fillId="0" borderId="4" xfId="0" applyNumberFormat="1" applyFont="1" applyBorder="1" applyProtection="1">
      <protection locked="0"/>
    </xf>
    <xf numFmtId="3" fontId="6" fillId="0" borderId="13" xfId="0" applyNumberFormat="1" applyFont="1" applyBorder="1" applyProtection="1">
      <protection locked="0"/>
    </xf>
    <xf numFmtId="0" fontId="6" fillId="0" borderId="1" xfId="0" applyNumberFormat="1" applyFont="1" applyBorder="1" applyAlignment="1">
      <alignment horizontal="centerContinuous"/>
    </xf>
    <xf numFmtId="0" fontId="6" fillId="0" borderId="2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6" fillId="0" borderId="5" xfId="0" applyNumberFormat="1" applyFont="1" applyBorder="1" applyAlignment="1" applyProtection="1">
      <alignment horizontal="center"/>
      <protection locked="0"/>
    </xf>
    <xf numFmtId="3" fontId="6" fillId="0" borderId="0" xfId="0" applyNumberFormat="1" applyFont="1" applyBorder="1" applyProtection="1">
      <protection locked="0"/>
    </xf>
    <xf numFmtId="0" fontId="6" fillId="0" borderId="10" xfId="0" applyNumberFormat="1" applyFont="1" applyBorder="1" applyAlignment="1" applyProtection="1">
      <alignment horizontal="right"/>
      <protection locked="0"/>
    </xf>
    <xf numFmtId="0" fontId="6" fillId="0" borderId="3" xfId="0" applyNumberFormat="1" applyFont="1" applyBorder="1" applyAlignment="1" applyProtection="1">
      <alignment vertical="center"/>
      <protection locked="0"/>
    </xf>
    <xf numFmtId="0" fontId="6" fillId="0" borderId="0" xfId="0" applyNumberFormat="1" applyFont="1" applyAlignment="1" applyProtection="1">
      <alignment horizontal="center"/>
      <protection locked="0"/>
    </xf>
    <xf numFmtId="0" fontId="9" fillId="0" borderId="1" xfId="0" applyNumberFormat="1" applyFont="1" applyBorder="1" applyAlignment="1" applyProtection="1">
      <alignment horizontal="center"/>
      <protection locked="0"/>
    </xf>
    <xf numFmtId="0" fontId="9" fillId="0" borderId="10" xfId="0" applyNumberFormat="1" applyFont="1" applyBorder="1" applyAlignment="1" applyProtection="1">
      <alignment horizontal="center"/>
      <protection locked="0"/>
    </xf>
    <xf numFmtId="0" fontId="9" fillId="0" borderId="0" xfId="0" applyNumberFormat="1" applyFont="1" applyBorder="1" applyAlignment="1" applyProtection="1">
      <alignment horizontal="center"/>
      <protection locked="0"/>
    </xf>
    <xf numFmtId="0" fontId="9" fillId="0" borderId="2" xfId="0" applyNumberFormat="1" applyFont="1" applyBorder="1" applyAlignment="1" applyProtection="1">
      <alignment horizontal="center"/>
      <protection locked="0"/>
    </xf>
    <xf numFmtId="0" fontId="9" fillId="0" borderId="0" xfId="0" applyNumberFormat="1" applyFont="1" applyBorder="1" applyProtection="1">
      <protection locked="0"/>
    </xf>
    <xf numFmtId="0" fontId="6" fillId="0" borderId="2" xfId="0" applyNumberFormat="1" applyFont="1" applyBorder="1" applyAlignment="1" applyProtection="1">
      <alignment horizontal="right"/>
      <protection locked="0"/>
    </xf>
    <xf numFmtId="0" fontId="6" fillId="0" borderId="5" xfId="0" applyNumberFormat="1" applyFont="1" applyBorder="1" applyAlignment="1" applyProtection="1">
      <alignment horizontal="right"/>
      <protection locked="0"/>
    </xf>
    <xf numFmtId="0" fontId="6" fillId="0" borderId="0" xfId="0" applyNumberFormat="1" applyFont="1" applyBorder="1" applyAlignment="1" applyProtection="1">
      <alignment horizontal="right"/>
      <protection locked="0"/>
    </xf>
    <xf numFmtId="3" fontId="6" fillId="0" borderId="2" xfId="0" applyNumberFormat="1" applyFont="1" applyBorder="1" applyAlignment="1" applyProtection="1">
      <alignment horizontal="right"/>
      <protection locked="0"/>
    </xf>
    <xf numFmtId="3" fontId="6" fillId="0" borderId="5" xfId="0" applyNumberFormat="1" applyFont="1" applyBorder="1" applyAlignment="1" applyProtection="1">
      <alignment horizontal="right"/>
      <protection locked="0"/>
    </xf>
    <xf numFmtId="3" fontId="6" fillId="0" borderId="0" xfId="0" applyNumberFormat="1" applyFont="1" applyBorder="1" applyAlignment="1" applyProtection="1">
      <alignment horizontal="right"/>
      <protection locked="0"/>
    </xf>
    <xf numFmtId="176" fontId="6" fillId="0" borderId="0" xfId="0" applyNumberFormat="1" applyFont="1" applyBorder="1" applyProtection="1">
      <protection locked="0"/>
    </xf>
    <xf numFmtId="3" fontId="6" fillId="0" borderId="0" xfId="0" applyNumberFormat="1" applyFont="1" applyProtection="1">
      <protection locked="0"/>
    </xf>
    <xf numFmtId="177" fontId="6" fillId="0" borderId="0" xfId="0" applyNumberFormat="1" applyFont="1" applyProtection="1">
      <protection locked="0"/>
    </xf>
    <xf numFmtId="176" fontId="6" fillId="0" borderId="0" xfId="0" applyNumberFormat="1" applyFont="1" applyProtection="1">
      <protection locked="0"/>
    </xf>
    <xf numFmtId="3" fontId="6" fillId="0" borderId="9" xfId="0" applyNumberFormat="1" applyFont="1" applyBorder="1" applyProtection="1">
      <protection locked="0"/>
    </xf>
    <xf numFmtId="0" fontId="6" fillId="0" borderId="7" xfId="0" applyNumberFormat="1" applyFont="1" applyBorder="1" applyAlignment="1" applyProtection="1">
      <alignment horizontal="center" vertical="center"/>
      <protection locked="0"/>
    </xf>
    <xf numFmtId="0" fontId="10" fillId="0" borderId="0" xfId="0" applyNumberFormat="1" applyFont="1" applyProtection="1">
      <protection locked="0"/>
    </xf>
    <xf numFmtId="0" fontId="10" fillId="0" borderId="0" xfId="0" applyFont="1"/>
    <xf numFmtId="0" fontId="6" fillId="0" borderId="10" xfId="0" applyNumberFormat="1" applyFont="1" applyBorder="1" applyProtection="1">
      <protection locked="0"/>
    </xf>
    <xf numFmtId="0" fontId="6" fillId="0" borderId="3" xfId="0" applyNumberFormat="1" applyFont="1" applyBorder="1" applyAlignment="1" applyProtection="1">
      <alignment horizontal="centerContinuous" vertical="center"/>
      <protection locked="0"/>
    </xf>
    <xf numFmtId="0" fontId="6" fillId="0" borderId="1" xfId="0" applyNumberFormat="1" applyFont="1" applyBorder="1" applyAlignment="1" applyProtection="1">
      <alignment horizontal="centerContinuous" vertical="center"/>
      <protection locked="0"/>
    </xf>
    <xf numFmtId="0" fontId="6" fillId="0" borderId="8" xfId="0" applyNumberFormat="1" applyFont="1" applyBorder="1" applyAlignment="1" applyProtection="1">
      <alignment horizontal="centerContinuous" vertical="center"/>
      <protection locked="0"/>
    </xf>
    <xf numFmtId="0" fontId="6" fillId="0" borderId="0" xfId="0" applyNumberFormat="1" applyFont="1" applyBorder="1" applyAlignment="1" applyProtection="1">
      <alignment vertical="center"/>
      <protection locked="0"/>
    </xf>
    <xf numFmtId="3" fontId="6" fillId="0" borderId="16" xfId="0" applyNumberFormat="1" applyFont="1" applyBorder="1" applyAlignment="1" applyProtection="1">
      <alignment horizontal="right"/>
      <protection locked="0"/>
    </xf>
    <xf numFmtId="3" fontId="6" fillId="0" borderId="9" xfId="0" applyNumberFormat="1" applyFont="1" applyBorder="1" applyAlignment="1" applyProtection="1">
      <alignment horizontal="right"/>
      <protection locked="0"/>
    </xf>
    <xf numFmtId="177" fontId="6" fillId="0" borderId="0" xfId="0" applyNumberFormat="1" applyFont="1" applyBorder="1" applyProtection="1">
      <protection locked="0"/>
    </xf>
    <xf numFmtId="0" fontId="6" fillId="0" borderId="1" xfId="0" applyNumberFormat="1" applyFont="1" applyBorder="1" applyAlignment="1" applyProtection="1">
      <alignment vertical="center"/>
      <protection locked="0"/>
    </xf>
    <xf numFmtId="0" fontId="6" fillId="0" borderId="6" xfId="0" applyNumberFormat="1" applyFont="1" applyBorder="1" applyAlignment="1" applyProtection="1">
      <alignment vertical="center"/>
      <protection locked="0"/>
    </xf>
    <xf numFmtId="0" fontId="6" fillId="0" borderId="17" xfId="0" applyNumberFormat="1" applyFont="1" applyBorder="1" applyAlignment="1" applyProtection="1">
      <alignment vertical="center"/>
      <protection locked="0"/>
    </xf>
    <xf numFmtId="0" fontId="6" fillId="0" borderId="2" xfId="0" applyNumberFormat="1" applyFont="1" applyBorder="1" applyAlignment="1" applyProtection="1">
      <alignment vertical="center"/>
      <protection locked="0"/>
    </xf>
    <xf numFmtId="0" fontId="6" fillId="0" borderId="18" xfId="0" applyNumberFormat="1" applyFont="1" applyBorder="1" applyAlignment="1" applyProtection="1">
      <alignment horizontal="center" vertical="center"/>
      <protection locked="0"/>
    </xf>
    <xf numFmtId="3" fontId="6" fillId="0" borderId="18" xfId="0" applyNumberFormat="1" applyFont="1" applyBorder="1" applyProtection="1">
      <protection locked="0"/>
    </xf>
    <xf numFmtId="3" fontId="6" fillId="0" borderId="19" xfId="0" applyNumberFormat="1" applyFont="1" applyBorder="1" applyProtection="1">
      <protection locked="0"/>
    </xf>
    <xf numFmtId="0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11" xfId="0" applyNumberFormat="1" applyFont="1" applyBorder="1" applyAlignment="1" applyProtection="1">
      <alignment horizontal="center" vertical="center"/>
      <protection locked="0"/>
    </xf>
    <xf numFmtId="3" fontId="6" fillId="0" borderId="20" xfId="0" applyNumberFormat="1" applyFont="1" applyBorder="1" applyProtection="1">
      <protection locked="0"/>
    </xf>
    <xf numFmtId="0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1" xfId="0" applyNumberFormat="1" applyFont="1" applyBorder="1" applyProtection="1">
      <protection locked="0"/>
    </xf>
    <xf numFmtId="3" fontId="6" fillId="0" borderId="22" xfId="0" applyNumberFormat="1" applyFont="1" applyBorder="1" applyProtection="1">
      <protection locked="0"/>
    </xf>
    <xf numFmtId="0" fontId="6" fillId="0" borderId="23" xfId="0" applyNumberFormat="1" applyFont="1" applyBorder="1" applyAlignment="1" applyProtection="1">
      <alignment horizontal="center" vertical="center"/>
      <protection locked="0"/>
    </xf>
    <xf numFmtId="3" fontId="6" fillId="0" borderId="3" xfId="0" applyNumberFormat="1" applyFont="1" applyBorder="1" applyProtection="1">
      <protection locked="0"/>
    </xf>
    <xf numFmtId="3" fontId="6" fillId="0" borderId="2" xfId="0" applyNumberFormat="1" applyFont="1" applyFill="1" applyBorder="1" applyProtection="1">
      <protection locked="0"/>
    </xf>
    <xf numFmtId="0" fontId="6" fillId="0" borderId="16" xfId="0" applyNumberFormat="1" applyFont="1" applyBorder="1" applyAlignment="1" applyProtection="1">
      <alignment horizontal="center" wrapText="1"/>
      <protection locked="0"/>
    </xf>
    <xf numFmtId="0" fontId="6" fillId="0" borderId="16" xfId="0" applyNumberFormat="1" applyFont="1" applyBorder="1" applyAlignment="1" applyProtection="1">
      <alignment horizontal="center" vertical="center"/>
      <protection locked="0"/>
    </xf>
    <xf numFmtId="38" fontId="6" fillId="0" borderId="1" xfId="1" applyFont="1" applyBorder="1" applyProtection="1">
      <protection locked="0"/>
    </xf>
    <xf numFmtId="38" fontId="6" fillId="0" borderId="2" xfId="1" applyFont="1" applyBorder="1" applyProtection="1">
      <protection locked="0"/>
    </xf>
    <xf numFmtId="38" fontId="6" fillId="0" borderId="0" xfId="1" applyFont="1" applyBorder="1" applyProtection="1">
      <protection locked="0"/>
    </xf>
    <xf numFmtId="0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38" fontId="7" fillId="0" borderId="0" xfId="1" applyFont="1" applyProtection="1">
      <protection locked="0"/>
    </xf>
    <xf numFmtId="38" fontId="6" fillId="0" borderId="0" xfId="1" applyFont="1" applyProtection="1">
      <protection locked="0"/>
    </xf>
    <xf numFmtId="38" fontId="6" fillId="0" borderId="3" xfId="1" applyFont="1" applyBorder="1" applyProtection="1">
      <protection locked="0"/>
    </xf>
    <xf numFmtId="38" fontId="6" fillId="0" borderId="10" xfId="1" applyFont="1" applyBorder="1" applyAlignment="1" applyProtection="1">
      <alignment horizontal="center"/>
      <protection locked="0"/>
    </xf>
    <xf numFmtId="38" fontId="6" fillId="0" borderId="2" xfId="1" applyFont="1" applyBorder="1" applyAlignment="1" applyProtection="1">
      <alignment horizontal="center"/>
      <protection locked="0"/>
    </xf>
    <xf numFmtId="38" fontId="6" fillId="0" borderId="5" xfId="1" applyFont="1" applyBorder="1" applyAlignment="1" applyProtection="1">
      <alignment horizontal="center"/>
      <protection locked="0"/>
    </xf>
    <xf numFmtId="38" fontId="6" fillId="0" borderId="2" xfId="1" applyFont="1" applyBorder="1" applyAlignment="1" applyProtection="1">
      <alignment horizontal="right"/>
      <protection locked="0"/>
    </xf>
    <xf numFmtId="38" fontId="6" fillId="0" borderId="4" xfId="1" applyFont="1" applyBorder="1" applyProtection="1">
      <protection locked="0"/>
    </xf>
    <xf numFmtId="38" fontId="6" fillId="0" borderId="24" xfId="1" applyFont="1" applyBorder="1" applyProtection="1">
      <protection locked="0"/>
    </xf>
    <xf numFmtId="0" fontId="6" fillId="0" borderId="23" xfId="0" applyNumberFormat="1" applyFont="1" applyBorder="1" applyAlignment="1" applyProtection="1">
      <protection locked="0"/>
    </xf>
    <xf numFmtId="0" fontId="6" fillId="0" borderId="5" xfId="0" applyNumberFormat="1" applyFont="1" applyBorder="1" applyAlignment="1" applyProtection="1">
      <alignment horizontal="center" textRotation="255"/>
      <protection locked="0"/>
    </xf>
    <xf numFmtId="0" fontId="6" fillId="0" borderId="5" xfId="0" applyNumberFormat="1" applyFont="1" applyBorder="1" applyAlignment="1" applyProtection="1">
      <alignment horizontal="center" vertical="top" textRotation="255"/>
      <protection locked="0"/>
    </xf>
    <xf numFmtId="38" fontId="6" fillId="0" borderId="16" xfId="1" applyFont="1" applyBorder="1" applyAlignment="1" applyProtection="1">
      <alignment horizontal="right"/>
      <protection locked="0"/>
    </xf>
    <xf numFmtId="0" fontId="6" fillId="0" borderId="20" xfId="0" applyNumberFormat="1" applyFont="1" applyBorder="1" applyProtection="1">
      <protection locked="0"/>
    </xf>
    <xf numFmtId="0" fontId="6" fillId="0" borderId="23" xfId="0" applyNumberFormat="1" applyFont="1" applyBorder="1" applyProtection="1">
      <protection locked="0"/>
    </xf>
    <xf numFmtId="0" fontId="6" fillId="0" borderId="27" xfId="0" applyNumberFormat="1" applyFont="1" applyBorder="1" applyProtection="1">
      <protection locked="0"/>
    </xf>
    <xf numFmtId="0" fontId="6" fillId="0" borderId="0" xfId="0" applyNumberFormat="1" applyFont="1" applyFill="1" applyProtection="1">
      <protection locked="0"/>
    </xf>
    <xf numFmtId="0" fontId="6" fillId="0" borderId="10" xfId="0" applyNumberFormat="1" applyFont="1" applyFill="1" applyBorder="1" applyAlignment="1" applyProtection="1">
      <alignment horizontal="center"/>
      <protection locked="0"/>
    </xf>
    <xf numFmtId="0" fontId="6" fillId="0" borderId="5" xfId="0" applyNumberFormat="1" applyFont="1" applyFill="1" applyBorder="1" applyAlignment="1" applyProtection="1">
      <alignment horizontal="center"/>
      <protection locked="0"/>
    </xf>
    <xf numFmtId="3" fontId="6" fillId="0" borderId="5" xfId="0" applyNumberFormat="1" applyFont="1" applyFill="1" applyBorder="1" applyAlignment="1" applyProtection="1">
      <alignment horizontal="right"/>
      <protection locked="0"/>
    </xf>
    <xf numFmtId="0" fontId="6" fillId="0" borderId="0" xfId="0" applyNumberFormat="1" applyFont="1" applyFill="1" applyBorder="1" applyProtection="1">
      <protection locked="0"/>
    </xf>
    <xf numFmtId="0" fontId="6" fillId="0" borderId="0" xfId="0" applyFont="1" applyFill="1"/>
    <xf numFmtId="38" fontId="6" fillId="0" borderId="0" xfId="1" applyFont="1" applyAlignment="1">
      <alignment vertical="center"/>
    </xf>
    <xf numFmtId="38" fontId="6" fillId="0" borderId="0" xfId="0" applyNumberFormat="1" applyFont="1" applyBorder="1" applyProtection="1">
      <protection locked="0"/>
    </xf>
    <xf numFmtId="38" fontId="6" fillId="0" borderId="29" xfId="1" applyFont="1" applyBorder="1" applyProtection="1">
      <protection locked="0"/>
    </xf>
    <xf numFmtId="38" fontId="6" fillId="0" borderId="30" xfId="1" applyFont="1" applyBorder="1" applyProtection="1">
      <protection locked="0"/>
    </xf>
    <xf numFmtId="0" fontId="9" fillId="0" borderId="5" xfId="0" applyNumberFormat="1" applyFont="1" applyBorder="1" applyAlignment="1" applyProtection="1">
      <alignment horizontal="center"/>
      <protection locked="0"/>
    </xf>
    <xf numFmtId="0" fontId="6" fillId="0" borderId="0" xfId="0" applyNumberFormat="1" applyFont="1" applyBorder="1" applyAlignment="1" applyProtection="1">
      <alignment horizontal="left"/>
      <protection locked="0"/>
    </xf>
    <xf numFmtId="38" fontId="6" fillId="2" borderId="1" xfId="1" applyFont="1" applyFill="1" applyBorder="1" applyAlignment="1" applyProtection="1">
      <protection locked="0"/>
    </xf>
    <xf numFmtId="38" fontId="6" fillId="2" borderId="2" xfId="1" applyFont="1" applyFill="1" applyBorder="1" applyAlignment="1" applyProtection="1">
      <protection locked="0"/>
    </xf>
    <xf numFmtId="38" fontId="6" fillId="2" borderId="11" xfId="1" applyFont="1" applyFill="1" applyBorder="1" applyAlignment="1" applyProtection="1">
      <protection locked="0"/>
    </xf>
    <xf numFmtId="38" fontId="6" fillId="2" borderId="6" xfId="1" applyFont="1" applyFill="1" applyBorder="1" applyAlignment="1" applyProtection="1">
      <protection locked="0"/>
    </xf>
    <xf numFmtId="38" fontId="6" fillId="2" borderId="1" xfId="1" applyFont="1" applyFill="1" applyBorder="1" applyProtection="1">
      <protection locked="0"/>
    </xf>
    <xf numFmtId="176" fontId="6" fillId="2" borderId="5" xfId="0" applyNumberFormat="1" applyFont="1" applyFill="1" applyBorder="1" applyProtection="1">
      <protection locked="0"/>
    </xf>
    <xf numFmtId="38" fontId="6" fillId="2" borderId="2" xfId="1" applyFont="1" applyFill="1" applyBorder="1" applyProtection="1">
      <protection locked="0"/>
    </xf>
    <xf numFmtId="38" fontId="6" fillId="2" borderId="11" xfId="1" applyFont="1" applyFill="1" applyBorder="1" applyProtection="1">
      <protection locked="0"/>
    </xf>
    <xf numFmtId="38" fontId="6" fillId="2" borderId="12" xfId="1" applyFont="1" applyFill="1" applyBorder="1" applyProtection="1">
      <protection locked="0"/>
    </xf>
    <xf numFmtId="176" fontId="6" fillId="2" borderId="12" xfId="0" applyNumberFormat="1" applyFont="1" applyFill="1" applyBorder="1" applyProtection="1">
      <protection locked="0"/>
    </xf>
    <xf numFmtId="178" fontId="6" fillId="2" borderId="5" xfId="0" applyNumberFormat="1" applyFont="1" applyFill="1" applyBorder="1" applyProtection="1">
      <protection locked="0"/>
    </xf>
    <xf numFmtId="38" fontId="6" fillId="2" borderId="6" xfId="1" applyFont="1" applyFill="1" applyBorder="1" applyProtection="1">
      <protection locked="0"/>
    </xf>
    <xf numFmtId="178" fontId="6" fillId="2" borderId="7" xfId="0" applyNumberFormat="1" applyFont="1" applyFill="1" applyBorder="1" applyProtection="1">
      <protection locked="0"/>
    </xf>
    <xf numFmtId="3" fontId="6" fillId="2" borderId="1" xfId="0" applyNumberFormat="1" applyFont="1" applyFill="1" applyBorder="1" applyProtection="1">
      <protection locked="0"/>
    </xf>
    <xf numFmtId="3" fontId="6" fillId="2" borderId="2" xfId="0" applyNumberFormat="1" applyFont="1" applyFill="1" applyBorder="1" applyProtection="1">
      <protection locked="0"/>
    </xf>
    <xf numFmtId="3" fontId="6" fillId="2" borderId="4" xfId="0" applyNumberFormat="1" applyFont="1" applyFill="1" applyBorder="1" applyProtection="1">
      <protection locked="0"/>
    </xf>
    <xf numFmtId="3" fontId="6" fillId="2" borderId="6" xfId="0" applyNumberFormat="1" applyFont="1" applyFill="1" applyBorder="1"/>
    <xf numFmtId="3" fontId="6" fillId="2" borderId="7" xfId="0" applyNumberFormat="1" applyFont="1" applyFill="1" applyBorder="1"/>
    <xf numFmtId="3" fontId="6" fillId="2" borderId="0" xfId="0" applyNumberFormat="1" applyFont="1" applyFill="1" applyBorder="1" applyProtection="1">
      <protection locked="0"/>
    </xf>
    <xf numFmtId="38" fontId="6" fillId="2" borderId="0" xfId="1" applyFont="1" applyFill="1" applyBorder="1" applyProtection="1">
      <protection locked="0"/>
    </xf>
    <xf numFmtId="38" fontId="6" fillId="2" borderId="0" xfId="0" applyNumberFormat="1" applyFont="1" applyFill="1" applyBorder="1" applyProtection="1">
      <protection locked="0"/>
    </xf>
    <xf numFmtId="3" fontId="6" fillId="2" borderId="5" xfId="0" applyNumberFormat="1" applyFont="1" applyFill="1" applyBorder="1" applyProtection="1">
      <protection locked="0"/>
    </xf>
    <xf numFmtId="3" fontId="6" fillId="2" borderId="6" xfId="0" applyNumberFormat="1" applyFont="1" applyFill="1" applyBorder="1" applyProtection="1">
      <protection locked="0"/>
    </xf>
    <xf numFmtId="3" fontId="6" fillId="2" borderId="10" xfId="0" applyNumberFormat="1" applyFont="1" applyFill="1" applyBorder="1" applyProtection="1">
      <protection locked="0"/>
    </xf>
    <xf numFmtId="3" fontId="6" fillId="2" borderId="13" xfId="0" applyNumberFormat="1" applyFont="1" applyFill="1" applyBorder="1" applyProtection="1">
      <protection locked="0"/>
    </xf>
    <xf numFmtId="3" fontId="6" fillId="2" borderId="7" xfId="0" applyNumberFormat="1" applyFont="1" applyFill="1" applyBorder="1" applyProtection="1">
      <protection locked="0"/>
    </xf>
    <xf numFmtId="3" fontId="6" fillId="2" borderId="11" xfId="0" applyNumberFormat="1" applyFont="1" applyFill="1" applyBorder="1" applyProtection="1">
      <protection locked="0"/>
    </xf>
    <xf numFmtId="3" fontId="6" fillId="2" borderId="18" xfId="0" applyNumberFormat="1" applyFont="1" applyFill="1" applyBorder="1" applyProtection="1">
      <protection locked="0"/>
    </xf>
    <xf numFmtId="3" fontId="6" fillId="2" borderId="21" xfId="0" applyNumberFormat="1" applyFont="1" applyFill="1" applyBorder="1" applyProtection="1">
      <protection locked="0"/>
    </xf>
    <xf numFmtId="3" fontId="6" fillId="2" borderId="20" xfId="0" applyNumberFormat="1" applyFont="1" applyFill="1" applyBorder="1" applyProtection="1">
      <protection locked="0"/>
    </xf>
    <xf numFmtId="3" fontId="6" fillId="2" borderId="19" xfId="0" applyNumberFormat="1" applyFont="1" applyFill="1" applyBorder="1" applyProtection="1">
      <protection locked="0"/>
    </xf>
    <xf numFmtId="3" fontId="6" fillId="2" borderId="9" xfId="0" applyNumberFormat="1" applyFont="1" applyFill="1" applyBorder="1" applyProtection="1">
      <protection locked="0"/>
    </xf>
    <xf numFmtId="3" fontId="6" fillId="2" borderId="32" xfId="0" applyNumberFormat="1" applyFont="1" applyFill="1" applyBorder="1" applyProtection="1">
      <protection locked="0"/>
    </xf>
    <xf numFmtId="3" fontId="6" fillId="2" borderId="33" xfId="0" applyNumberFormat="1" applyFont="1" applyFill="1" applyBorder="1" applyProtection="1">
      <protection locked="0"/>
    </xf>
    <xf numFmtId="3" fontId="6" fillId="0" borderId="1" xfId="0" applyNumberFormat="1" applyFont="1" applyFill="1" applyBorder="1" applyProtection="1">
      <protection locked="0"/>
    </xf>
    <xf numFmtId="3" fontId="6" fillId="0" borderId="10" xfId="0" applyNumberFormat="1" applyFont="1" applyFill="1" applyBorder="1" applyProtection="1">
      <protection locked="0"/>
    </xf>
    <xf numFmtId="3" fontId="6" fillId="0" borderId="6" xfId="0" applyNumberFormat="1" applyFont="1" applyFill="1" applyBorder="1" applyProtection="1">
      <protection locked="0"/>
    </xf>
    <xf numFmtId="3" fontId="6" fillId="0" borderId="7" xfId="0" applyNumberFormat="1" applyFont="1" applyFill="1" applyBorder="1" applyProtection="1">
      <protection locked="0"/>
    </xf>
    <xf numFmtId="3" fontId="6" fillId="0" borderId="18" xfId="0" applyNumberFormat="1" applyFont="1" applyFill="1" applyBorder="1" applyProtection="1">
      <protection locked="0"/>
    </xf>
    <xf numFmtId="3" fontId="6" fillId="0" borderId="19" xfId="0" applyNumberFormat="1" applyFont="1" applyFill="1" applyBorder="1" applyProtection="1">
      <protection locked="0"/>
    </xf>
    <xf numFmtId="3" fontId="6" fillId="0" borderId="23" xfId="0" applyNumberFormat="1" applyFont="1" applyFill="1" applyBorder="1" applyProtection="1">
      <protection locked="0"/>
    </xf>
    <xf numFmtId="3" fontId="6" fillId="0" borderId="20" xfId="0" applyNumberFormat="1" applyFont="1" applyFill="1" applyBorder="1" applyProtection="1">
      <protection locked="0"/>
    </xf>
    <xf numFmtId="3" fontId="6" fillId="0" borderId="5" xfId="0" applyNumberFormat="1" applyFont="1" applyFill="1" applyBorder="1" applyProtection="1">
      <protection locked="0"/>
    </xf>
    <xf numFmtId="38" fontId="6" fillId="2" borderId="5" xfId="1" applyFont="1" applyFill="1" applyBorder="1" applyProtection="1">
      <protection locked="0"/>
    </xf>
    <xf numFmtId="0" fontId="6" fillId="0" borderId="9" xfId="0" applyNumberFormat="1" applyFont="1" applyBorder="1" applyAlignment="1" applyProtection="1">
      <alignment horizontal="center"/>
      <protection locked="0"/>
    </xf>
    <xf numFmtId="0" fontId="6" fillId="0" borderId="12" xfId="0" applyNumberFormat="1" applyFont="1" applyBorder="1" applyAlignment="1" applyProtection="1">
      <alignment vertical="center"/>
      <protection locked="0"/>
    </xf>
    <xf numFmtId="0" fontId="6" fillId="0" borderId="23" xfId="0" applyNumberFormat="1" applyFont="1" applyBorder="1" applyAlignment="1" applyProtection="1">
      <alignment vertical="center"/>
      <protection locked="0"/>
    </xf>
    <xf numFmtId="0" fontId="6" fillId="0" borderId="34" xfId="0" applyNumberFormat="1" applyFont="1" applyBorder="1" applyAlignment="1" applyProtection="1">
      <alignment vertical="center"/>
      <protection locked="0"/>
    </xf>
    <xf numFmtId="0" fontId="6" fillId="0" borderId="13" xfId="0" applyNumberFormat="1" applyFont="1" applyBorder="1" applyAlignment="1" applyProtection="1">
      <alignment horizontal="left" vertical="center"/>
      <protection locked="0"/>
    </xf>
    <xf numFmtId="0" fontId="6" fillId="0" borderId="18" xfId="0" applyNumberFormat="1" applyFont="1" applyBorder="1" applyAlignment="1" applyProtection="1">
      <alignment vertical="center"/>
      <protection locked="0"/>
    </xf>
    <xf numFmtId="0" fontId="6" fillId="0" borderId="11" xfId="0" applyNumberFormat="1" applyFont="1" applyBorder="1" applyAlignment="1" applyProtection="1">
      <alignment vertical="center"/>
      <protection locked="0"/>
    </xf>
    <xf numFmtId="0" fontId="6" fillId="0" borderId="20" xfId="0" applyNumberFormat="1" applyFont="1" applyBorder="1" applyAlignment="1" applyProtection="1">
      <alignment horizontal="left" vertical="center"/>
      <protection locked="0"/>
    </xf>
    <xf numFmtId="0" fontId="6" fillId="0" borderId="19" xfId="0" applyNumberFormat="1" applyFont="1" applyBorder="1" applyAlignment="1" applyProtection="1">
      <alignment horizontal="left"/>
      <protection locked="0"/>
    </xf>
    <xf numFmtId="0" fontId="6" fillId="0" borderId="12" xfId="0" applyNumberFormat="1" applyFont="1" applyBorder="1" applyAlignment="1" applyProtection="1">
      <alignment horizontal="left"/>
      <protection locked="0"/>
    </xf>
    <xf numFmtId="0" fontId="6" fillId="0" borderId="20" xfId="0" applyNumberFormat="1" applyFont="1" applyBorder="1" applyAlignment="1" applyProtection="1">
      <alignment horizontal="left"/>
      <protection locked="0"/>
    </xf>
    <xf numFmtId="0" fontId="6" fillId="0" borderId="11" xfId="0" applyNumberFormat="1" applyFont="1" applyBorder="1" applyAlignment="1" applyProtection="1">
      <alignment horizontal="left"/>
      <protection locked="0"/>
    </xf>
    <xf numFmtId="0" fontId="6" fillId="0" borderId="23" xfId="0" applyNumberFormat="1" applyFont="1" applyBorder="1" applyAlignment="1" applyProtection="1">
      <alignment horizontal="left"/>
      <protection locked="0"/>
    </xf>
    <xf numFmtId="0" fontId="6" fillId="0" borderId="34" xfId="0" applyNumberFormat="1" applyFont="1" applyBorder="1" applyAlignment="1" applyProtection="1">
      <alignment horizontal="left"/>
      <protection locked="0"/>
    </xf>
    <xf numFmtId="0" fontId="6" fillId="0" borderId="4" xfId="0" applyNumberFormat="1" applyFont="1" applyBorder="1" applyAlignment="1" applyProtection="1">
      <alignment vertical="center"/>
      <protection locked="0"/>
    </xf>
    <xf numFmtId="0" fontId="6" fillId="0" borderId="18" xfId="0" applyNumberFormat="1" applyFont="1" applyBorder="1" applyAlignment="1" applyProtection="1">
      <alignment horizontal="left"/>
      <protection locked="0"/>
    </xf>
    <xf numFmtId="0" fontId="6" fillId="0" borderId="22" xfId="0" applyNumberFormat="1" applyFont="1" applyBorder="1" applyAlignment="1" applyProtection="1">
      <alignment horizontal="left"/>
      <protection locked="0"/>
    </xf>
    <xf numFmtId="0" fontId="6" fillId="0" borderId="20" xfId="0" applyNumberFormat="1" applyFont="1" applyFill="1" applyBorder="1" applyAlignment="1" applyProtection="1">
      <alignment horizontal="left"/>
      <protection locked="0"/>
    </xf>
    <xf numFmtId="0" fontId="6" fillId="0" borderId="23" xfId="0" applyNumberFormat="1" applyFont="1" applyFill="1" applyBorder="1" applyAlignment="1" applyProtection="1">
      <alignment horizontal="left"/>
      <protection locked="0"/>
    </xf>
    <xf numFmtId="0" fontId="6" fillId="0" borderId="13" xfId="0" applyNumberFormat="1" applyFont="1" applyBorder="1" applyAlignment="1" applyProtection="1">
      <alignment horizontal="left"/>
      <protection locked="0"/>
    </xf>
    <xf numFmtId="0" fontId="6" fillId="0" borderId="35" xfId="0" applyNumberFormat="1" applyFont="1" applyBorder="1" applyAlignment="1" applyProtection="1">
      <alignment horizontal="left"/>
      <protection locked="0"/>
    </xf>
    <xf numFmtId="0" fontId="6" fillId="0" borderId="23" xfId="0" applyFont="1" applyBorder="1"/>
    <xf numFmtId="0" fontId="6" fillId="0" borderId="20" xfId="0" applyFont="1" applyBorder="1" applyAlignment="1">
      <alignment horizontal="left"/>
    </xf>
    <xf numFmtId="0" fontId="6" fillId="0" borderId="5" xfId="0" applyNumberFormat="1" applyFont="1" applyBorder="1" applyAlignment="1" applyProtection="1">
      <alignment horizontal="left"/>
      <protection locked="0"/>
    </xf>
    <xf numFmtId="0" fontId="6" fillId="0" borderId="12" xfId="0" applyNumberFormat="1" applyFont="1" applyBorder="1" applyAlignment="1" applyProtection="1">
      <alignment horizontal="left" vertical="center"/>
      <protection locked="0"/>
    </xf>
    <xf numFmtId="38" fontId="6" fillId="0" borderId="0" xfId="1" applyFont="1" applyBorder="1" applyAlignment="1" applyProtection="1">
      <alignment horizontal="left"/>
      <protection locked="0"/>
    </xf>
    <xf numFmtId="38" fontId="6" fillId="0" borderId="6" xfId="1" applyFont="1" applyBorder="1" applyAlignment="1" applyProtection="1">
      <alignment horizontal="center"/>
      <protection locked="0"/>
    </xf>
    <xf numFmtId="38" fontId="6" fillId="0" borderId="14" xfId="1" applyFont="1" applyBorder="1" applyAlignment="1" applyProtection="1">
      <alignment horizontal="center"/>
      <protection locked="0"/>
    </xf>
    <xf numFmtId="38" fontId="6" fillId="0" borderId="36" xfId="1" applyFont="1" applyBorder="1" applyAlignment="1" applyProtection="1">
      <protection locked="0"/>
    </xf>
    <xf numFmtId="38" fontId="6" fillId="0" borderId="36" xfId="1" applyFont="1" applyBorder="1" applyProtection="1">
      <protection locked="0"/>
    </xf>
    <xf numFmtId="38" fontId="6" fillId="0" borderId="37" xfId="1" applyFont="1" applyBorder="1" applyAlignment="1" applyProtection="1">
      <alignment horizontal="left"/>
      <protection locked="0"/>
    </xf>
    <xf numFmtId="38" fontId="6" fillId="0" borderId="36" xfId="1" applyFont="1" applyBorder="1" applyAlignment="1" applyProtection="1">
      <alignment horizontal="left"/>
      <protection locked="0"/>
    </xf>
    <xf numFmtId="38" fontId="6" fillId="0" borderId="25" xfId="1" applyFont="1" applyBorder="1" applyAlignment="1" applyProtection="1">
      <alignment horizontal="left" shrinkToFit="1"/>
      <protection locked="0"/>
    </xf>
    <xf numFmtId="38" fontId="6" fillId="0" borderId="25" xfId="1" applyFont="1" applyBorder="1" applyAlignment="1" applyProtection="1">
      <alignment horizontal="left"/>
      <protection locked="0"/>
    </xf>
    <xf numFmtId="38" fontId="6" fillId="0" borderId="36" xfId="1" applyFont="1" applyBorder="1" applyAlignment="1">
      <alignment horizontal="left"/>
    </xf>
    <xf numFmtId="38" fontId="6" fillId="0" borderId="5" xfId="1" applyFont="1" applyBorder="1" applyProtection="1">
      <protection locked="0"/>
    </xf>
    <xf numFmtId="38" fontId="6" fillId="0" borderId="31" xfId="1" applyFont="1" applyBorder="1" applyAlignment="1" applyProtection="1">
      <alignment horizontal="center"/>
      <protection locked="0"/>
    </xf>
    <xf numFmtId="38" fontId="6" fillId="0" borderId="8" xfId="1" applyFont="1" applyBorder="1" applyProtection="1">
      <protection locked="0"/>
    </xf>
    <xf numFmtId="38" fontId="6" fillId="0" borderId="35" xfId="1" applyFont="1" applyBorder="1" applyAlignment="1" applyProtection="1">
      <alignment horizontal="center"/>
      <protection locked="0"/>
    </xf>
    <xf numFmtId="38" fontId="6" fillId="0" borderId="8" xfId="1" applyFont="1" applyBorder="1" applyAlignment="1" applyProtection="1">
      <alignment horizontal="center"/>
      <protection locked="0"/>
    </xf>
    <xf numFmtId="38" fontId="6" fillId="0" borderId="14" xfId="1" applyFont="1" applyBorder="1" applyProtection="1">
      <protection locked="0"/>
    </xf>
    <xf numFmtId="38" fontId="6" fillId="0" borderId="34" xfId="1" applyFont="1" applyBorder="1" applyProtection="1">
      <protection locked="0"/>
    </xf>
    <xf numFmtId="38" fontId="6" fillId="0" borderId="5" xfId="1" applyFont="1" applyFill="1" applyBorder="1" applyAlignment="1" applyProtection="1">
      <alignment horizontal="center"/>
      <protection locked="0"/>
    </xf>
    <xf numFmtId="38" fontId="6" fillId="0" borderId="0" xfId="1" applyFont="1" applyFill="1" applyBorder="1" applyAlignment="1" applyProtection="1">
      <alignment horizontal="left"/>
      <protection locked="0"/>
    </xf>
    <xf numFmtId="38" fontId="6" fillId="0" borderId="0" xfId="1" applyFont="1" applyFill="1" applyBorder="1" applyProtection="1">
      <protection locked="0"/>
    </xf>
    <xf numFmtId="38" fontId="6" fillId="0" borderId="0" xfId="1" applyFont="1" applyFill="1"/>
    <xf numFmtId="38" fontId="6" fillId="0" borderId="25" xfId="1" applyFont="1" applyFill="1" applyBorder="1" applyAlignment="1" applyProtection="1">
      <alignment horizontal="left" shrinkToFit="1"/>
      <protection locked="0"/>
    </xf>
    <xf numFmtId="38" fontId="6" fillId="0" borderId="25" xfId="1" applyFont="1" applyFill="1" applyBorder="1" applyAlignment="1" applyProtection="1">
      <alignment horizontal="left"/>
      <protection locked="0"/>
    </xf>
    <xf numFmtId="38" fontId="6" fillId="0" borderId="36" xfId="1" applyFont="1" applyFill="1" applyBorder="1" applyAlignment="1" applyProtection="1">
      <alignment horizontal="left"/>
      <protection locked="0"/>
    </xf>
    <xf numFmtId="38" fontId="6" fillId="0" borderId="36" xfId="1" applyFont="1" applyFill="1" applyBorder="1" applyAlignment="1">
      <alignment horizontal="left"/>
    </xf>
    <xf numFmtId="38" fontId="6" fillId="0" borderId="5" xfId="1" applyFont="1" applyFill="1" applyBorder="1" applyProtection="1">
      <protection locked="0"/>
    </xf>
    <xf numFmtId="38" fontId="6" fillId="0" borderId="6" xfId="1" applyFont="1" applyFill="1" applyBorder="1" applyAlignment="1" applyProtection="1">
      <alignment horizontal="center"/>
      <protection locked="0"/>
    </xf>
    <xf numFmtId="38" fontId="6" fillId="0" borderId="31" xfId="1" applyFont="1" applyFill="1" applyBorder="1" applyAlignment="1" applyProtection="1">
      <alignment horizontal="center"/>
      <protection locked="0"/>
    </xf>
    <xf numFmtId="0" fontId="6" fillId="0" borderId="13" xfId="0" applyNumberFormat="1" applyFont="1" applyBorder="1" applyProtection="1">
      <protection locked="0"/>
    </xf>
    <xf numFmtId="3" fontId="6" fillId="3" borderId="10" xfId="0" applyNumberFormat="1" applyFont="1" applyFill="1" applyBorder="1" applyProtection="1">
      <protection locked="0"/>
    </xf>
    <xf numFmtId="3" fontId="6" fillId="3" borderId="5" xfId="0" applyNumberFormat="1" applyFont="1" applyFill="1" applyBorder="1" applyProtection="1">
      <protection locked="0"/>
    </xf>
    <xf numFmtId="3" fontId="6" fillId="3" borderId="7" xfId="0" applyNumberFormat="1" applyFont="1" applyFill="1" applyBorder="1" applyProtection="1">
      <protection locked="0"/>
    </xf>
    <xf numFmtId="3" fontId="6" fillId="3" borderId="9" xfId="0" applyNumberFormat="1" applyFont="1" applyFill="1" applyBorder="1" applyProtection="1">
      <protection locked="0"/>
    </xf>
    <xf numFmtId="3" fontId="6" fillId="0" borderId="0" xfId="0" applyNumberFormat="1" applyFont="1" applyFill="1" applyBorder="1" applyProtection="1">
      <protection locked="0"/>
    </xf>
    <xf numFmtId="0" fontId="6" fillId="0" borderId="0" xfId="0" applyFont="1" applyFill="1" applyBorder="1"/>
    <xf numFmtId="0" fontId="10" fillId="0" borderId="0" xfId="0" applyFont="1" applyFill="1" applyBorder="1"/>
    <xf numFmtId="0" fontId="6" fillId="0" borderId="0" xfId="0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 applyFill="1" applyBorder="1"/>
    <xf numFmtId="0" fontId="7" fillId="0" borderId="0" xfId="0" applyNumberFormat="1" applyFont="1" applyFill="1" applyBorder="1" applyProtection="1">
      <protection locked="0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3" fontId="6" fillId="0" borderId="3" xfId="0" applyNumberFormat="1" applyFont="1" applyFill="1" applyBorder="1" applyProtection="1">
      <protection locked="0"/>
    </xf>
    <xf numFmtId="176" fontId="6" fillId="0" borderId="3" xfId="0" applyNumberFormat="1" applyFont="1" applyFill="1" applyBorder="1" applyProtection="1">
      <protection locked="0"/>
    </xf>
    <xf numFmtId="176" fontId="6" fillId="0" borderId="0" xfId="0" applyNumberFormat="1" applyFont="1" applyFill="1" applyBorder="1" applyProtection="1">
      <protection locked="0"/>
    </xf>
    <xf numFmtId="38" fontId="7" fillId="0" borderId="0" xfId="1" applyFont="1" applyFill="1" applyProtection="1">
      <protection locked="0"/>
    </xf>
    <xf numFmtId="38" fontId="6" fillId="0" borderId="0" xfId="1" applyFont="1" applyFill="1" applyProtection="1">
      <protection locked="0"/>
    </xf>
    <xf numFmtId="179" fontId="6" fillId="2" borderId="5" xfId="0" applyNumberFormat="1" applyFont="1" applyFill="1" applyBorder="1" applyProtection="1">
      <protection locked="0"/>
    </xf>
    <xf numFmtId="179" fontId="6" fillId="2" borderId="10" xfId="0" applyNumberFormat="1" applyFont="1" applyFill="1" applyBorder="1" applyProtection="1">
      <protection locked="0"/>
    </xf>
    <xf numFmtId="179" fontId="6" fillId="2" borderId="13" xfId="0" applyNumberFormat="1" applyFont="1" applyFill="1" applyBorder="1" applyProtection="1">
      <protection locked="0"/>
    </xf>
    <xf numFmtId="179" fontId="6" fillId="2" borderId="7" xfId="0" applyNumberFormat="1" applyFont="1" applyFill="1" applyBorder="1" applyProtection="1">
      <protection locked="0"/>
    </xf>
    <xf numFmtId="179" fontId="6" fillId="2" borderId="4" xfId="0" applyNumberFormat="1" applyFont="1" applyFill="1" applyBorder="1" applyProtection="1">
      <protection locked="0"/>
    </xf>
    <xf numFmtId="179" fontId="6" fillId="2" borderId="2" xfId="0" applyNumberFormat="1" applyFont="1" applyFill="1" applyBorder="1" applyProtection="1">
      <protection locked="0"/>
    </xf>
    <xf numFmtId="179" fontId="6" fillId="2" borderId="16" xfId="0" applyNumberFormat="1" applyFont="1" applyFill="1" applyBorder="1" applyProtection="1">
      <protection locked="0"/>
    </xf>
    <xf numFmtId="179" fontId="6" fillId="2" borderId="6" xfId="0" applyNumberFormat="1" applyFont="1" applyFill="1" applyBorder="1" applyProtection="1">
      <protection locked="0"/>
    </xf>
    <xf numFmtId="179" fontId="6" fillId="2" borderId="1" xfId="0" applyNumberFormat="1" applyFont="1" applyFill="1" applyBorder="1" applyProtection="1">
      <protection locked="0"/>
    </xf>
    <xf numFmtId="179" fontId="6" fillId="2" borderId="12" xfId="0" applyNumberFormat="1" applyFont="1" applyFill="1" applyBorder="1" applyProtection="1">
      <protection locked="0"/>
    </xf>
    <xf numFmtId="0" fontId="6" fillId="0" borderId="1" xfId="0" applyNumberFormat="1" applyFont="1" applyBorder="1" applyAlignment="1" applyProtection="1">
      <alignment horizontal="distributed"/>
      <protection locked="0"/>
    </xf>
    <xf numFmtId="0" fontId="6" fillId="0" borderId="2" xfId="0" applyNumberFormat="1" applyFont="1" applyBorder="1" applyAlignment="1" applyProtection="1">
      <alignment horizontal="distributed"/>
      <protection locked="0"/>
    </xf>
    <xf numFmtId="0" fontId="6" fillId="0" borderId="11" xfId="0" applyNumberFormat="1" applyFont="1" applyBorder="1" applyAlignment="1" applyProtection="1">
      <alignment horizontal="distributed"/>
      <protection locked="0"/>
    </xf>
    <xf numFmtId="0" fontId="6" fillId="0" borderId="6" xfId="0" applyNumberFormat="1" applyFont="1" applyBorder="1" applyAlignment="1" applyProtection="1">
      <alignment horizontal="distributed"/>
      <protection locked="0"/>
    </xf>
    <xf numFmtId="0" fontId="6" fillId="0" borderId="16" xfId="0" applyNumberFormat="1" applyFont="1" applyBorder="1" applyAlignment="1" applyProtection="1">
      <alignment horizontal="distributed"/>
      <protection locked="0"/>
    </xf>
    <xf numFmtId="38" fontId="6" fillId="2" borderId="16" xfId="1" applyFont="1" applyFill="1" applyBorder="1" applyAlignment="1" applyProtection="1">
      <protection locked="0"/>
    </xf>
    <xf numFmtId="38" fontId="6" fillId="2" borderId="16" xfId="1" applyFont="1" applyFill="1" applyBorder="1" applyProtection="1">
      <protection locked="0"/>
    </xf>
    <xf numFmtId="178" fontId="6" fillId="2" borderId="9" xfId="0" applyNumberFormat="1" applyFont="1" applyFill="1" applyBorder="1" applyProtection="1">
      <protection locked="0"/>
    </xf>
    <xf numFmtId="0" fontId="6" fillId="0" borderId="12" xfId="0" applyNumberFormat="1" applyFont="1" applyBorder="1" applyAlignment="1" applyProtection="1">
      <alignment horizontal="distributed"/>
      <protection locked="0"/>
    </xf>
    <xf numFmtId="178" fontId="6" fillId="2" borderId="12" xfId="0" applyNumberFormat="1" applyFont="1" applyFill="1" applyBorder="1" applyProtection="1"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10" xfId="0" applyNumberFormat="1" applyFont="1" applyFill="1" applyBorder="1"/>
    <xf numFmtId="3" fontId="11" fillId="2" borderId="2" xfId="0" applyNumberFormat="1" applyFont="1" applyFill="1" applyBorder="1" applyProtection="1">
      <protection locked="0"/>
    </xf>
    <xf numFmtId="3" fontId="11" fillId="2" borderId="5" xfId="0" applyNumberFormat="1" applyFont="1" applyFill="1" applyBorder="1"/>
    <xf numFmtId="3" fontId="11" fillId="2" borderId="4" xfId="0" applyNumberFormat="1" applyFont="1" applyFill="1" applyBorder="1" applyProtection="1">
      <protection locked="0"/>
    </xf>
    <xf numFmtId="3" fontId="11" fillId="2" borderId="13" xfId="0" applyNumberFormat="1" applyFont="1" applyFill="1" applyBorder="1"/>
    <xf numFmtId="3" fontId="11" fillId="2" borderId="12" xfId="0" applyNumberFormat="1" applyFont="1" applyFill="1" applyBorder="1"/>
    <xf numFmtId="3" fontId="11" fillId="2" borderId="6" xfId="0" applyNumberFormat="1" applyFont="1" applyFill="1" applyBorder="1"/>
    <xf numFmtId="3" fontId="11" fillId="2" borderId="6" xfId="0" applyNumberFormat="1" applyFont="1" applyFill="1" applyBorder="1" applyProtection="1">
      <protection locked="0"/>
    </xf>
    <xf numFmtId="3" fontId="11" fillId="2" borderId="7" xfId="0" applyNumberFormat="1" applyFont="1" applyFill="1" applyBorder="1"/>
    <xf numFmtId="3" fontId="11" fillId="0" borderId="1" xfId="0" applyNumberFormat="1" applyFont="1" applyBorder="1" applyProtection="1">
      <protection locked="0"/>
    </xf>
    <xf numFmtId="3" fontId="11" fillId="0" borderId="2" xfId="0" applyNumberFormat="1" applyFont="1" applyBorder="1" applyProtection="1">
      <protection locked="0"/>
    </xf>
    <xf numFmtId="3" fontId="11" fillId="0" borderId="4" xfId="0" applyNumberFormat="1" applyFont="1" applyBorder="1" applyProtection="1">
      <protection locked="0"/>
    </xf>
    <xf numFmtId="3" fontId="11" fillId="2" borderId="5" xfId="0" applyNumberFormat="1" applyFont="1" applyFill="1" applyBorder="1" applyProtection="1">
      <protection locked="0"/>
    </xf>
    <xf numFmtId="3" fontId="11" fillId="0" borderId="2" xfId="0" applyNumberFormat="1" applyFont="1" applyFill="1" applyBorder="1" applyProtection="1">
      <protection locked="0"/>
    </xf>
    <xf numFmtId="3" fontId="11" fillId="0" borderId="5" xfId="0" applyNumberFormat="1" applyFont="1" applyBorder="1" applyProtection="1">
      <protection locked="0"/>
    </xf>
    <xf numFmtId="3" fontId="11" fillId="2" borderId="12" xfId="0" applyNumberFormat="1" applyFont="1" applyFill="1" applyBorder="1" applyProtection="1">
      <protection locked="0"/>
    </xf>
    <xf numFmtId="3" fontId="11" fillId="0" borderId="12" xfId="0" applyNumberFormat="1" applyFont="1" applyBorder="1" applyProtection="1">
      <protection locked="0"/>
    </xf>
    <xf numFmtId="3" fontId="11" fillId="2" borderId="4" xfId="0" applyNumberFormat="1" applyFont="1" applyFill="1" applyBorder="1"/>
    <xf numFmtId="3" fontId="11" fillId="0" borderId="11" xfId="0" applyNumberFormat="1" applyFont="1" applyBorder="1" applyProtection="1">
      <protection locked="0"/>
    </xf>
    <xf numFmtId="3" fontId="11" fillId="2" borderId="11" xfId="0" applyNumberFormat="1" applyFont="1" applyFill="1" applyBorder="1" applyProtection="1">
      <protection locked="0"/>
    </xf>
    <xf numFmtId="3" fontId="11" fillId="2" borderId="2" xfId="0" applyNumberFormat="1" applyFont="1" applyFill="1" applyBorder="1"/>
    <xf numFmtId="3" fontId="11" fillId="2" borderId="16" xfId="0" applyNumberFormat="1" applyFont="1" applyFill="1" applyBorder="1"/>
    <xf numFmtId="3" fontId="11" fillId="2" borderId="9" xfId="0" applyNumberFormat="1" applyFont="1" applyFill="1" applyBorder="1"/>
    <xf numFmtId="3" fontId="11" fillId="2" borderId="23" xfId="0" applyNumberFormat="1" applyFont="1" applyFill="1" applyBorder="1"/>
    <xf numFmtId="3" fontId="11" fillId="2" borderId="20" xfId="0" applyNumberFormat="1" applyFont="1" applyFill="1" applyBorder="1"/>
    <xf numFmtId="0" fontId="11" fillId="0" borderId="1" xfId="0" applyNumberFormat="1" applyFont="1" applyBorder="1" applyAlignment="1">
      <alignment horizontal="distributed"/>
    </xf>
    <xf numFmtId="0" fontId="11" fillId="0" borderId="2" xfId="0" applyNumberFormat="1" applyFont="1" applyBorder="1" applyAlignment="1">
      <alignment horizontal="distributed"/>
    </xf>
    <xf numFmtId="0" fontId="11" fillId="0" borderId="4" xfId="0" applyNumberFormat="1" applyFont="1" applyBorder="1" applyAlignment="1">
      <alignment horizontal="distributed"/>
    </xf>
    <xf numFmtId="0" fontId="11" fillId="0" borderId="11" xfId="0" applyNumberFormat="1" applyFont="1" applyBorder="1" applyAlignment="1">
      <alignment horizontal="distributed"/>
    </xf>
    <xf numFmtId="0" fontId="11" fillId="0" borderId="6" xfId="0" applyNumberFormat="1" applyFont="1" applyBorder="1" applyAlignment="1">
      <alignment horizontal="distributed"/>
    </xf>
    <xf numFmtId="0" fontId="11" fillId="0" borderId="16" xfId="0" applyNumberFormat="1" applyFont="1" applyBorder="1" applyAlignment="1">
      <alignment horizontal="distributed"/>
    </xf>
    <xf numFmtId="0" fontId="11" fillId="0" borderId="23" xfId="0" applyNumberFormat="1" applyFont="1" applyBorder="1" applyAlignment="1">
      <alignment horizontal="distributed"/>
    </xf>
    <xf numFmtId="3" fontId="11" fillId="2" borderId="7" xfId="0" applyNumberFormat="1" applyFont="1" applyFill="1" applyBorder="1" applyProtection="1">
      <protection locked="0"/>
    </xf>
    <xf numFmtId="0" fontId="6" fillId="0" borderId="10" xfId="0" applyNumberFormat="1" applyFont="1" applyBorder="1" applyAlignment="1" applyProtection="1">
      <alignment horizontal="distributed"/>
      <protection locked="0"/>
    </xf>
    <xf numFmtId="0" fontId="6" fillId="0" borderId="5" xfId="0" applyNumberFormat="1" applyFont="1" applyBorder="1" applyAlignment="1" applyProtection="1">
      <alignment horizontal="distributed"/>
      <protection locked="0"/>
    </xf>
    <xf numFmtId="0" fontId="6" fillId="0" borderId="7" xfId="0" applyNumberFormat="1" applyFont="1" applyBorder="1" applyAlignment="1" applyProtection="1">
      <alignment horizontal="distributed" vertical="center"/>
      <protection locked="0"/>
    </xf>
    <xf numFmtId="0" fontId="6" fillId="0" borderId="4" xfId="0" applyNumberFormat="1" applyFont="1" applyBorder="1" applyAlignment="1" applyProtection="1">
      <alignment horizontal="distributed"/>
      <protection locked="0"/>
    </xf>
    <xf numFmtId="0" fontId="6" fillId="0" borderId="0" xfId="0" applyNumberFormat="1" applyFont="1" applyBorder="1" applyAlignment="1" applyProtection="1">
      <alignment horizontal="distributed"/>
      <protection locked="0"/>
    </xf>
    <xf numFmtId="0" fontId="6" fillId="0" borderId="7" xfId="0" applyNumberFormat="1" applyFont="1" applyBorder="1" applyAlignment="1" applyProtection="1">
      <alignment horizontal="distributed"/>
      <protection locked="0"/>
    </xf>
    <xf numFmtId="0" fontId="6" fillId="0" borderId="13" xfId="0" applyNumberFormat="1" applyFont="1" applyBorder="1" applyAlignment="1" applyProtection="1">
      <alignment horizontal="distributed"/>
      <protection locked="0"/>
    </xf>
    <xf numFmtId="0" fontId="6" fillId="0" borderId="32" xfId="0" applyNumberFormat="1" applyFont="1" applyBorder="1" applyAlignment="1" applyProtection="1">
      <alignment horizontal="distributed"/>
      <protection locked="0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16" xfId="0" applyNumberFormat="1" applyFont="1" applyBorder="1" applyAlignment="1" applyProtection="1">
      <alignment horizontal="right"/>
      <protection locked="0"/>
    </xf>
    <xf numFmtId="0" fontId="12" fillId="0" borderId="0" xfId="0" quotePrefix="1" applyFont="1" applyAlignment="1">
      <alignment horizontal="center"/>
    </xf>
    <xf numFmtId="38" fontId="6" fillId="2" borderId="7" xfId="1" applyFont="1" applyFill="1" applyBorder="1" applyProtection="1">
      <protection locked="0"/>
    </xf>
    <xf numFmtId="180" fontId="6" fillId="0" borderId="0" xfId="0" applyNumberFormat="1" applyFont="1"/>
    <xf numFmtId="181" fontId="6" fillId="0" borderId="0" xfId="0" applyNumberFormat="1" applyFont="1"/>
    <xf numFmtId="0" fontId="12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180" fontId="6" fillId="0" borderId="0" xfId="0" applyNumberFormat="1" applyFont="1" applyAlignment="1">
      <alignment horizontal="center"/>
    </xf>
    <xf numFmtId="180" fontId="12" fillId="0" borderId="0" xfId="0" applyNumberFormat="1" applyFont="1" applyAlignment="1">
      <alignment horizontal="center"/>
    </xf>
    <xf numFmtId="180" fontId="6" fillId="0" borderId="0" xfId="0" applyNumberFormat="1" applyFont="1" applyBorder="1"/>
    <xf numFmtId="38" fontId="12" fillId="0" borderId="0" xfId="1" applyFont="1" applyAlignment="1">
      <alignment horizontal="center"/>
    </xf>
    <xf numFmtId="38" fontId="12" fillId="0" borderId="0" xfId="1" applyFont="1" applyAlignment="1">
      <alignment horizontal="center" vertical="center"/>
    </xf>
    <xf numFmtId="183" fontId="12" fillId="0" borderId="0" xfId="1" applyNumberFormat="1" applyFont="1" applyAlignment="1">
      <alignment horizontal="center"/>
    </xf>
    <xf numFmtId="183" fontId="6" fillId="0" borderId="0" xfId="1" applyNumberFormat="1" applyFont="1"/>
    <xf numFmtId="0" fontId="12" fillId="0" borderId="0" xfId="0" applyFont="1" applyAlignment="1">
      <alignment horizontal="right"/>
    </xf>
    <xf numFmtId="180" fontId="12" fillId="0" borderId="0" xfId="0" applyNumberFormat="1" applyFont="1" applyAlignment="1">
      <alignment horizontal="right"/>
    </xf>
    <xf numFmtId="183" fontId="12" fillId="0" borderId="0" xfId="1" applyNumberFormat="1" applyFont="1" applyAlignment="1">
      <alignment horizontal="right"/>
    </xf>
    <xf numFmtId="38" fontId="6" fillId="0" borderId="35" xfId="1" applyFont="1" applyFill="1" applyBorder="1" applyAlignment="1" applyProtection="1">
      <alignment horizontal="left"/>
      <protection locked="0"/>
    </xf>
    <xf numFmtId="38" fontId="6" fillId="0" borderId="10" xfId="1" applyFont="1" applyFill="1" applyBorder="1" applyAlignment="1" applyProtection="1">
      <alignment horizontal="center"/>
      <protection locked="0"/>
    </xf>
    <xf numFmtId="38" fontId="6" fillId="0" borderId="5" xfId="1" applyFont="1" applyFill="1" applyBorder="1"/>
    <xf numFmtId="38" fontId="6" fillId="0" borderId="9" xfId="1" applyFont="1" applyFill="1" applyBorder="1" applyProtection="1">
      <protection locked="0"/>
    </xf>
    <xf numFmtId="0" fontId="12" fillId="0" borderId="0" xfId="0" applyFont="1" applyAlignment="1">
      <alignment horizontal="center" wrapText="1"/>
    </xf>
    <xf numFmtId="3" fontId="6" fillId="2" borderId="3" xfId="0" applyNumberFormat="1" applyFont="1" applyFill="1" applyBorder="1" applyProtection="1">
      <protection locked="0"/>
    </xf>
    <xf numFmtId="3" fontId="6" fillId="2" borderId="17" xfId="0" applyNumberFormat="1" applyFont="1" applyFill="1" applyBorder="1" applyProtection="1">
      <protection locked="0"/>
    </xf>
    <xf numFmtId="3" fontId="6" fillId="2" borderId="8" xfId="0" applyNumberFormat="1" applyFont="1" applyFill="1" applyBorder="1" applyProtection="1">
      <protection locked="0"/>
    </xf>
    <xf numFmtId="3" fontId="6" fillId="2" borderId="15" xfId="0" applyNumberFormat="1" applyFont="1" applyFill="1" applyBorder="1" applyProtection="1">
      <protection locked="0"/>
    </xf>
    <xf numFmtId="3" fontId="6" fillId="2" borderId="31" xfId="0" applyNumberFormat="1" applyFont="1" applyFill="1" applyBorder="1" applyProtection="1">
      <protection locked="0"/>
    </xf>
    <xf numFmtId="3" fontId="6" fillId="2" borderId="38" xfId="0" applyNumberFormat="1" applyFont="1" applyFill="1" applyBorder="1" applyProtection="1">
      <protection locked="0"/>
    </xf>
    <xf numFmtId="3" fontId="6" fillId="2" borderId="39" xfId="0" applyNumberFormat="1" applyFont="1" applyFill="1" applyBorder="1" applyProtection="1">
      <protection locked="0"/>
    </xf>
    <xf numFmtId="3" fontId="6" fillId="2" borderId="40" xfId="0" applyNumberFormat="1" applyFont="1" applyFill="1" applyBorder="1" applyProtection="1">
      <protection locked="0"/>
    </xf>
    <xf numFmtId="38" fontId="6" fillId="0" borderId="0" xfId="1" applyFont="1" applyBorder="1" applyAlignment="1" applyProtection="1">
      <alignment horizontal="center"/>
      <protection locked="0"/>
    </xf>
    <xf numFmtId="38" fontId="6" fillId="0" borderId="0" xfId="1" applyFont="1" applyBorder="1" applyAlignment="1" applyProtection="1">
      <alignment horizontal="right"/>
      <protection locked="0"/>
    </xf>
    <xf numFmtId="38" fontId="6" fillId="0" borderId="14" xfId="1" applyFont="1" applyBorder="1" applyAlignment="1" applyProtection="1">
      <alignment horizontal="right"/>
      <protection locked="0"/>
    </xf>
    <xf numFmtId="38" fontId="6" fillId="0" borderId="41" xfId="1" applyFont="1" applyBorder="1" applyAlignment="1" applyProtection="1">
      <alignment horizontal="center"/>
      <protection locked="0"/>
    </xf>
    <xf numFmtId="38" fontId="6" fillId="0" borderId="41" xfId="1" applyFont="1" applyBorder="1" applyAlignment="1" applyProtection="1">
      <alignment horizontal="right"/>
      <protection locked="0"/>
    </xf>
    <xf numFmtId="38" fontId="6" fillId="2" borderId="41" xfId="1" applyFont="1" applyFill="1" applyBorder="1" applyProtection="1">
      <protection locked="0"/>
    </xf>
    <xf numFmtId="38" fontId="6" fillId="2" borderId="44" xfId="1" applyFont="1" applyFill="1" applyBorder="1" applyProtection="1">
      <protection locked="0"/>
    </xf>
    <xf numFmtId="38" fontId="6" fillId="2" borderId="45" xfId="1" applyFont="1" applyFill="1" applyBorder="1" applyProtection="1">
      <protection locked="0"/>
    </xf>
    <xf numFmtId="38" fontId="6" fillId="2" borderId="42" xfId="1" applyFont="1" applyFill="1" applyBorder="1" applyProtection="1">
      <protection locked="0"/>
    </xf>
    <xf numFmtId="38" fontId="6" fillId="2" borderId="46" xfId="1" applyFont="1" applyFill="1" applyBorder="1" applyProtection="1">
      <protection locked="0"/>
    </xf>
    <xf numFmtId="38" fontId="6" fillId="2" borderId="47" xfId="1" applyFont="1" applyFill="1" applyBorder="1" applyProtection="1">
      <protection locked="0"/>
    </xf>
    <xf numFmtId="38" fontId="6" fillId="2" borderId="40" xfId="1" applyFont="1" applyFill="1" applyBorder="1" applyProtection="1">
      <protection locked="0"/>
    </xf>
    <xf numFmtId="38" fontId="6" fillId="2" borderId="38" xfId="1" applyFont="1" applyFill="1" applyBorder="1" applyProtection="1">
      <protection locked="0"/>
    </xf>
    <xf numFmtId="38" fontId="6" fillId="2" borderId="48" xfId="1" applyFont="1" applyFill="1" applyBorder="1" applyProtection="1">
      <protection locked="0"/>
    </xf>
    <xf numFmtId="38" fontId="6" fillId="0" borderId="35" xfId="1" applyFont="1" applyBorder="1" applyAlignment="1" applyProtection="1">
      <alignment horizontal="right"/>
      <protection locked="0"/>
    </xf>
    <xf numFmtId="38" fontId="6" fillId="0" borderId="47" xfId="1" applyFont="1" applyBorder="1" applyAlignment="1" applyProtection="1">
      <alignment horizontal="right"/>
      <protection locked="0"/>
    </xf>
    <xf numFmtId="38" fontId="10" fillId="0" borderId="0" xfId="1" applyFont="1" applyProtection="1">
      <protection locked="0"/>
    </xf>
    <xf numFmtId="38" fontId="10" fillId="0" borderId="0" xfId="1" applyFont="1" applyFill="1" applyProtection="1">
      <protection locked="0"/>
    </xf>
    <xf numFmtId="38" fontId="6" fillId="0" borderId="14" xfId="1" applyFont="1" applyBorder="1"/>
    <xf numFmtId="0" fontId="10" fillId="0" borderId="0" xfId="0" applyNumberFormat="1" applyFont="1" applyBorder="1" applyProtection="1">
      <protection locked="0"/>
    </xf>
    <xf numFmtId="0" fontId="10" fillId="0" borderId="0" xfId="0" applyNumberFormat="1" applyFont="1" applyFill="1" applyProtection="1">
      <protection locked="0"/>
    </xf>
    <xf numFmtId="0" fontId="6" fillId="2" borderId="5" xfId="0" applyNumberFormat="1" applyFont="1" applyFill="1" applyBorder="1" applyAlignment="1" applyProtection="1">
      <alignment horizontal="center"/>
      <protection locked="0"/>
    </xf>
    <xf numFmtId="0" fontId="6" fillId="0" borderId="41" xfId="0" applyNumberFormat="1" applyFont="1" applyBorder="1" applyAlignment="1" applyProtection="1">
      <alignment horizontal="center"/>
      <protection locked="0"/>
    </xf>
    <xf numFmtId="0" fontId="6" fillId="0" borderId="14" xfId="0" applyNumberFormat="1" applyFont="1" applyBorder="1" applyAlignment="1" applyProtection="1">
      <alignment horizontal="center"/>
      <protection locked="0"/>
    </xf>
    <xf numFmtId="0" fontId="6" fillId="0" borderId="18" xfId="0" applyNumberFormat="1" applyFont="1" applyBorder="1" applyAlignment="1" applyProtection="1">
      <alignment horizontal="centerContinuous"/>
      <protection locked="0"/>
    </xf>
    <xf numFmtId="0" fontId="6" fillId="0" borderId="28" xfId="0" applyNumberFormat="1" applyFont="1" applyBorder="1" applyAlignment="1" applyProtection="1">
      <alignment horizontal="centerContinuous"/>
      <protection locked="0"/>
    </xf>
    <xf numFmtId="0" fontId="8" fillId="0" borderId="26" xfId="0" applyNumberFormat="1" applyFont="1" applyBorder="1" applyAlignment="1" applyProtection="1">
      <alignment horizontal="centerContinuous"/>
      <protection locked="0"/>
    </xf>
    <xf numFmtId="38" fontId="6" fillId="0" borderId="18" xfId="1" applyFont="1" applyBorder="1" applyAlignment="1" applyProtection="1">
      <alignment horizontal="centerContinuous" vertical="center"/>
      <protection locked="0"/>
    </xf>
    <xf numFmtId="38" fontId="6" fillId="0" borderId="28" xfId="1" applyFont="1" applyBorder="1" applyAlignment="1" applyProtection="1">
      <alignment horizontal="centerContinuous" vertical="center"/>
      <protection locked="0"/>
    </xf>
    <xf numFmtId="38" fontId="6" fillId="0" borderId="26" xfId="1" applyFont="1" applyBorder="1" applyAlignment="1" applyProtection="1">
      <alignment horizontal="centerContinuous" vertical="center"/>
      <protection locked="0"/>
    </xf>
    <xf numFmtId="38" fontId="6" fillId="0" borderId="23" xfId="1" applyFont="1" applyBorder="1" applyAlignment="1" applyProtection="1">
      <alignment horizontal="centerContinuous"/>
      <protection locked="0"/>
    </xf>
    <xf numFmtId="38" fontId="6" fillId="0" borderId="36" xfId="1" applyFont="1" applyBorder="1" applyAlignment="1" applyProtection="1">
      <alignment horizontal="centerContinuous"/>
      <protection locked="0"/>
    </xf>
    <xf numFmtId="38" fontId="6" fillId="0" borderId="25" xfId="1" applyFont="1" applyBorder="1" applyAlignment="1" applyProtection="1">
      <alignment horizontal="centerContinuous"/>
      <protection locked="0"/>
    </xf>
    <xf numFmtId="3" fontId="6" fillId="2" borderId="49" xfId="0" applyNumberFormat="1" applyFont="1" applyFill="1" applyBorder="1" applyProtection="1">
      <protection locked="0"/>
    </xf>
    <xf numFmtId="3" fontId="6" fillId="2" borderId="50" xfId="0" applyNumberFormat="1" applyFont="1" applyFill="1" applyBorder="1" applyProtection="1">
      <protection locked="0"/>
    </xf>
    <xf numFmtId="3" fontId="6" fillId="2" borderId="51" xfId="0" applyNumberFormat="1" applyFont="1" applyFill="1" applyBorder="1" applyProtection="1">
      <protection locked="0"/>
    </xf>
    <xf numFmtId="38" fontId="6" fillId="2" borderId="53" xfId="1" applyFont="1" applyFill="1" applyBorder="1" applyProtection="1">
      <protection locked="0"/>
    </xf>
    <xf numFmtId="38" fontId="6" fillId="2" borderId="55" xfId="1" applyFont="1" applyFill="1" applyBorder="1" applyProtection="1">
      <protection locked="0"/>
    </xf>
    <xf numFmtId="38" fontId="6" fillId="2" borderId="56" xfId="1" applyFont="1" applyFill="1" applyBorder="1" applyProtection="1">
      <protection locked="0"/>
    </xf>
    <xf numFmtId="38" fontId="6" fillId="2" borderId="52" xfId="1" applyFont="1" applyFill="1" applyBorder="1" applyProtection="1">
      <protection locked="0"/>
    </xf>
    <xf numFmtId="38" fontId="6" fillId="2" borderId="57" xfId="1" applyFont="1" applyFill="1" applyBorder="1" applyProtection="1">
      <protection locked="0"/>
    </xf>
    <xf numFmtId="38" fontId="6" fillId="2" borderId="58" xfId="1" applyFont="1" applyFill="1" applyBorder="1" applyProtection="1">
      <protection locked="0"/>
    </xf>
    <xf numFmtId="38" fontId="6" fillId="2" borderId="59" xfId="1" applyFont="1" applyFill="1" applyBorder="1" applyProtection="1">
      <protection locked="0"/>
    </xf>
    <xf numFmtId="38" fontId="6" fillId="2" borderId="60" xfId="1" applyFont="1" applyFill="1" applyBorder="1" applyProtection="1">
      <protection locked="0"/>
    </xf>
    <xf numFmtId="38" fontId="6" fillId="0" borderId="1" xfId="1" applyFont="1" applyBorder="1" applyAlignment="1" applyProtection="1">
      <alignment horizontal="center"/>
      <protection locked="0"/>
    </xf>
    <xf numFmtId="38" fontId="6" fillId="0" borderId="5" xfId="1" applyFont="1" applyBorder="1" applyAlignment="1" applyProtection="1">
      <alignment horizontal="right"/>
      <protection locked="0"/>
    </xf>
    <xf numFmtId="0" fontId="6" fillId="0" borderId="7" xfId="0" applyNumberFormat="1" applyFont="1" applyBorder="1" applyAlignment="1" applyProtection="1">
      <alignment horizontal="center"/>
      <protection locked="0"/>
    </xf>
    <xf numFmtId="38" fontId="6" fillId="2" borderId="9" xfId="1" applyFont="1" applyFill="1" applyBorder="1" applyProtection="1">
      <protection locked="0"/>
    </xf>
    <xf numFmtId="38" fontId="6" fillId="2" borderId="33" xfId="1" applyFont="1" applyFill="1" applyBorder="1" applyProtection="1">
      <protection locked="0"/>
    </xf>
    <xf numFmtId="38" fontId="6" fillId="2" borderId="31" xfId="1" applyFont="1" applyFill="1" applyBorder="1" applyProtection="1">
      <protection locked="0"/>
    </xf>
    <xf numFmtId="0" fontId="6" fillId="0" borderId="9" xfId="0" applyNumberFormat="1" applyFont="1" applyBorder="1" applyAlignment="1" applyProtection="1">
      <alignment horizontal="right"/>
      <protection locked="0"/>
    </xf>
    <xf numFmtId="0" fontId="6" fillId="0" borderId="17" xfId="0" applyNumberFormat="1" applyFont="1" applyBorder="1" applyAlignment="1" applyProtection="1">
      <alignment horizontal="center"/>
      <protection locked="0"/>
    </xf>
    <xf numFmtId="38" fontId="6" fillId="0" borderId="9" xfId="1" applyFont="1" applyBorder="1" applyAlignment="1" applyProtection="1">
      <alignment horizontal="right"/>
      <protection locked="0"/>
    </xf>
    <xf numFmtId="38" fontId="6" fillId="0" borderId="2" xfId="1" applyFont="1" applyBorder="1"/>
    <xf numFmtId="38" fontId="6" fillId="0" borderId="16" xfId="1" applyFont="1" applyBorder="1" applyAlignment="1" applyProtection="1">
      <alignment horizontal="center"/>
      <protection locked="0"/>
    </xf>
    <xf numFmtId="38" fontId="6" fillId="0" borderId="17" xfId="1" applyFont="1" applyBorder="1" applyAlignment="1" applyProtection="1">
      <alignment horizontal="center"/>
      <protection locked="0"/>
    </xf>
    <xf numFmtId="38" fontId="6" fillId="0" borderId="16" xfId="1" applyFont="1" applyBorder="1" applyProtection="1">
      <protection locked="0"/>
    </xf>
    <xf numFmtId="38" fontId="6" fillId="0" borderId="35" xfId="1" applyFont="1" applyBorder="1" applyProtection="1">
      <protection locked="0"/>
    </xf>
    <xf numFmtId="0" fontId="6" fillId="0" borderId="1" xfId="0" applyNumberFormat="1" applyFont="1" applyBorder="1" applyAlignment="1" applyProtection="1">
      <alignment horizontal="centerContinuous"/>
      <protection locked="0"/>
    </xf>
    <xf numFmtId="3" fontId="6" fillId="2" borderId="61" xfId="0" applyNumberFormat="1" applyFont="1" applyFill="1" applyBorder="1" applyProtection="1">
      <protection locked="0"/>
    </xf>
    <xf numFmtId="0" fontId="11" fillId="0" borderId="1" xfId="0" applyNumberFormat="1" applyFont="1" applyBorder="1" applyAlignment="1" applyProtection="1">
      <alignment horizontal="distributed"/>
      <protection locked="0"/>
    </xf>
    <xf numFmtId="0" fontId="11" fillId="0" borderId="2" xfId="0" applyNumberFormat="1" applyFont="1" applyBorder="1" applyAlignment="1" applyProtection="1">
      <alignment horizontal="distributed"/>
      <protection locked="0"/>
    </xf>
    <xf numFmtId="0" fontId="11" fillId="0" borderId="21" xfId="0" applyNumberFormat="1" applyFont="1" applyBorder="1" applyAlignment="1" applyProtection="1">
      <alignment horizontal="distributed"/>
      <protection locked="0"/>
    </xf>
    <xf numFmtId="3" fontId="11" fillId="2" borderId="62" xfId="0" applyNumberFormat="1" applyFont="1" applyFill="1" applyBorder="1" applyAlignment="1" applyProtection="1">
      <protection locked="0"/>
    </xf>
    <xf numFmtId="3" fontId="11" fillId="2" borderId="63" xfId="0" applyNumberFormat="1" applyFont="1" applyFill="1" applyBorder="1" applyAlignment="1" applyProtection="1">
      <protection locked="0"/>
    </xf>
    <xf numFmtId="3" fontId="11" fillId="2" borderId="64" xfId="0" applyNumberFormat="1" applyFont="1" applyFill="1" applyBorder="1" applyAlignment="1" applyProtection="1">
      <protection locked="0"/>
    </xf>
    <xf numFmtId="0" fontId="11" fillId="0" borderId="4" xfId="0" applyNumberFormat="1" applyFont="1" applyBorder="1" applyAlignment="1" applyProtection="1">
      <alignment horizontal="distributed"/>
      <protection locked="0"/>
    </xf>
    <xf numFmtId="3" fontId="11" fillId="2" borderId="40" xfId="0" applyNumberFormat="1" applyFont="1" applyFill="1" applyBorder="1" applyAlignment="1" applyProtection="1">
      <protection locked="0"/>
    </xf>
    <xf numFmtId="3" fontId="11" fillId="2" borderId="34" xfId="0" applyNumberFormat="1" applyFont="1" applyFill="1" applyBorder="1" applyAlignment="1" applyProtection="1">
      <protection locked="0"/>
    </xf>
    <xf numFmtId="3" fontId="11" fillId="2" borderId="15" xfId="0" applyNumberFormat="1" applyFont="1" applyFill="1" applyBorder="1" applyAlignment="1" applyProtection="1">
      <protection locked="0"/>
    </xf>
    <xf numFmtId="0" fontId="11" fillId="0" borderId="6" xfId="0" applyNumberFormat="1" applyFont="1" applyBorder="1" applyAlignment="1" applyProtection="1">
      <alignment horizontal="distributed"/>
      <protection locked="0"/>
    </xf>
    <xf numFmtId="3" fontId="11" fillId="2" borderId="39" xfId="0" applyNumberFormat="1" applyFont="1" applyFill="1" applyBorder="1" applyAlignment="1" applyProtection="1">
      <protection locked="0"/>
    </xf>
    <xf numFmtId="3" fontId="11" fillId="2" borderId="17" xfId="0" applyNumberFormat="1" applyFont="1" applyFill="1" applyBorder="1" applyAlignment="1" applyProtection="1">
      <protection locked="0"/>
    </xf>
    <xf numFmtId="3" fontId="11" fillId="2" borderId="31" xfId="0" applyNumberFormat="1" applyFont="1" applyFill="1" applyBorder="1" applyAlignment="1" applyProtection="1">
      <protection locked="0"/>
    </xf>
    <xf numFmtId="0" fontId="11" fillId="0" borderId="18" xfId="0" applyNumberFormat="1" applyFont="1" applyBorder="1" applyAlignment="1" applyProtection="1">
      <alignment horizontal="centerContinuous" vertical="center"/>
      <protection locked="0"/>
    </xf>
    <xf numFmtId="0" fontId="11" fillId="0" borderId="28" xfId="0" applyNumberFormat="1" applyFont="1" applyBorder="1" applyAlignment="1" applyProtection="1">
      <alignment horizontal="centerContinuous" vertical="center"/>
      <protection locked="0"/>
    </xf>
    <xf numFmtId="0" fontId="11" fillId="0" borderId="26" xfId="0" applyNumberFormat="1" applyFont="1" applyBorder="1" applyAlignment="1" applyProtection="1">
      <alignment horizontal="centerContinuous" vertical="center"/>
      <protection locked="0"/>
    </xf>
    <xf numFmtId="0" fontId="11" fillId="0" borderId="41" xfId="0" applyNumberFormat="1" applyFont="1" applyBorder="1" applyAlignment="1" applyProtection="1">
      <alignment horizontal="center" vertical="center"/>
      <protection locked="0"/>
    </xf>
    <xf numFmtId="0" fontId="11" fillId="0" borderId="0" xfId="0" applyNumberFormat="1" applyFont="1" applyBorder="1" applyAlignment="1" applyProtection="1">
      <alignment horizontal="center" vertical="center"/>
      <protection locked="0"/>
    </xf>
    <xf numFmtId="0" fontId="11" fillId="0" borderId="14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180" fontId="6" fillId="0" borderId="0" xfId="0" applyNumberFormat="1" applyFont="1" applyAlignment="1">
      <alignment horizontal="right" vertical="center"/>
    </xf>
    <xf numFmtId="3" fontId="6" fillId="4" borderId="6" xfId="0" applyNumberFormat="1" applyFont="1" applyFill="1" applyBorder="1" applyProtection="1">
      <protection locked="0"/>
    </xf>
    <xf numFmtId="3" fontId="6" fillId="4" borderId="20" xfId="0" applyNumberFormat="1" applyFont="1" applyFill="1" applyBorder="1" applyProtection="1">
      <protection locked="0"/>
    </xf>
    <xf numFmtId="3" fontId="6" fillId="4" borderId="7" xfId="0" applyNumberFormat="1" applyFont="1" applyFill="1" applyBorder="1" applyProtection="1">
      <protection locked="0"/>
    </xf>
    <xf numFmtId="3" fontId="11" fillId="2" borderId="10" xfId="0" applyNumberFormat="1" applyFont="1" applyFill="1" applyBorder="1" applyProtection="1">
      <protection locked="0"/>
    </xf>
    <xf numFmtId="3" fontId="11" fillId="2" borderId="13" xfId="0" applyNumberFormat="1" applyFont="1" applyFill="1" applyBorder="1" applyProtection="1">
      <protection locked="0"/>
    </xf>
    <xf numFmtId="0" fontId="6" fillId="0" borderId="3" xfId="0" applyNumberFormat="1" applyFont="1" applyFill="1" applyBorder="1" applyAlignment="1" applyProtection="1">
      <alignment horizontal="center"/>
      <protection locked="0"/>
    </xf>
    <xf numFmtId="0" fontId="6" fillId="0" borderId="33" xfId="0" applyNumberFormat="1" applyFont="1" applyFill="1" applyBorder="1" applyAlignment="1" applyProtection="1">
      <alignment horizontal="center"/>
      <protection locked="0"/>
    </xf>
    <xf numFmtId="3" fontId="6" fillId="0" borderId="33" xfId="0" applyNumberFormat="1" applyFont="1" applyFill="1" applyBorder="1" applyProtection="1">
      <protection locked="0"/>
    </xf>
    <xf numFmtId="0" fontId="10" fillId="0" borderId="33" xfId="0" applyNumberFormat="1" applyFont="1" applyFill="1" applyBorder="1" applyAlignment="1" applyProtection="1">
      <protection locked="0"/>
    </xf>
    <xf numFmtId="0" fontId="10" fillId="0" borderId="0" xfId="0" applyNumberFormat="1" applyFont="1" applyBorder="1" applyAlignment="1" applyProtection="1">
      <protection locked="0"/>
    </xf>
    <xf numFmtId="0" fontId="10" fillId="0" borderId="0" xfId="0" applyNumberFormat="1" applyFont="1" applyFill="1" applyBorder="1" applyAlignment="1" applyProtection="1">
      <protection locked="0"/>
    </xf>
    <xf numFmtId="3" fontId="6" fillId="4" borderId="19" xfId="0" applyNumberFormat="1" applyFont="1" applyFill="1" applyBorder="1" applyProtection="1">
      <protection locked="0"/>
    </xf>
    <xf numFmtId="3" fontId="6" fillId="4" borderId="12" xfId="0" applyNumberFormat="1" applyFont="1" applyFill="1" applyBorder="1" applyProtection="1">
      <protection locked="0"/>
    </xf>
    <xf numFmtId="180" fontId="19" fillId="0" borderId="0" xfId="0" applyNumberFormat="1" applyFont="1"/>
    <xf numFmtId="3" fontId="6" fillId="2" borderId="0" xfId="0" applyNumberFormat="1" applyFont="1" applyFill="1" applyBorder="1" applyAlignment="1" applyProtection="1">
      <alignment horizontal="right"/>
      <protection locked="0"/>
    </xf>
    <xf numFmtId="3" fontId="11" fillId="0" borderId="10" xfId="0" applyNumberFormat="1" applyFont="1" applyBorder="1" applyProtection="1">
      <protection locked="0"/>
    </xf>
    <xf numFmtId="3" fontId="11" fillId="0" borderId="13" xfId="0" applyNumberFormat="1" applyFont="1" applyBorder="1" applyProtection="1">
      <protection locked="0"/>
    </xf>
    <xf numFmtId="0" fontId="21" fillId="0" borderId="0" xfId="0" applyFont="1" applyAlignment="1">
      <alignment horizontal="center" shrinkToFit="1"/>
    </xf>
    <xf numFmtId="38" fontId="22" fillId="0" borderId="1" xfId="1" applyFont="1" applyBorder="1" applyAlignment="1" applyProtection="1">
      <protection locked="0"/>
    </xf>
    <xf numFmtId="38" fontId="22" fillId="0" borderId="2" xfId="1" applyFont="1" applyBorder="1" applyAlignment="1" applyProtection="1">
      <protection locked="0"/>
    </xf>
    <xf numFmtId="38" fontId="22" fillId="0" borderId="11" xfId="1" applyFont="1" applyBorder="1" applyAlignment="1" applyProtection="1">
      <protection locked="0"/>
    </xf>
    <xf numFmtId="0" fontId="6" fillId="0" borderId="16" xfId="0" applyNumberFormat="1" applyFont="1" applyBorder="1" applyAlignment="1" applyProtection="1">
      <alignment horizontal="center"/>
      <protection locked="0"/>
    </xf>
    <xf numFmtId="0" fontId="6" fillId="0" borderId="31" xfId="0" applyFont="1" applyBorder="1"/>
    <xf numFmtId="3" fontId="11" fillId="2" borderId="1" xfId="0" applyNumberFormat="1" applyFont="1" applyFill="1" applyBorder="1" applyAlignment="1" applyProtection="1">
      <alignment shrinkToFit="1"/>
      <protection locked="0"/>
    </xf>
    <xf numFmtId="3" fontId="11" fillId="2" borderId="5" xfId="0" applyNumberFormat="1" applyFont="1" applyFill="1" applyBorder="1" applyAlignment="1" applyProtection="1">
      <alignment shrinkToFit="1"/>
      <protection locked="0"/>
    </xf>
    <xf numFmtId="3" fontId="11" fillId="2" borderId="2" xfId="0" applyNumberFormat="1" applyFont="1" applyFill="1" applyBorder="1" applyAlignment="1" applyProtection="1">
      <alignment shrinkToFit="1"/>
      <protection locked="0"/>
    </xf>
    <xf numFmtId="3" fontId="11" fillId="2" borderId="4" xfId="0" applyNumberFormat="1" applyFont="1" applyFill="1" applyBorder="1" applyAlignment="1">
      <alignment shrinkToFit="1"/>
    </xf>
    <xf numFmtId="3" fontId="11" fillId="2" borderId="7" xfId="0" applyNumberFormat="1" applyFont="1" applyFill="1" applyBorder="1" applyAlignment="1" applyProtection="1">
      <alignment shrinkToFit="1"/>
      <protection locked="0"/>
    </xf>
    <xf numFmtId="3" fontId="6" fillId="0" borderId="22" xfId="0" applyNumberFormat="1" applyFont="1" applyFill="1" applyBorder="1" applyProtection="1">
      <protection locked="0"/>
    </xf>
    <xf numFmtId="3" fontId="6" fillId="0" borderId="22" xfId="0" applyNumberFormat="1" applyFont="1" applyFill="1" applyBorder="1" applyAlignment="1" applyProtection="1">
      <protection locked="0"/>
    </xf>
    <xf numFmtId="0" fontId="6" fillId="0" borderId="0" xfId="0" applyFont="1" applyAlignment="1">
      <alignment wrapText="1"/>
    </xf>
    <xf numFmtId="3" fontId="23" fillId="0" borderId="9" xfId="0" applyNumberFormat="1" applyFont="1" applyFill="1" applyBorder="1" applyProtection="1">
      <protection locked="0"/>
    </xf>
    <xf numFmtId="3" fontId="23" fillId="0" borderId="19" xfId="0" applyNumberFormat="1" applyFont="1" applyFill="1" applyBorder="1" applyProtection="1">
      <protection locked="0"/>
    </xf>
    <xf numFmtId="3" fontId="23" fillId="0" borderId="20" xfId="0" applyNumberFormat="1" applyFont="1" applyFill="1" applyBorder="1" applyProtection="1">
      <protection locked="0"/>
    </xf>
    <xf numFmtId="3" fontId="23" fillId="0" borderId="32" xfId="0" applyNumberFormat="1" applyFont="1" applyBorder="1" applyProtection="1">
      <protection locked="0"/>
    </xf>
    <xf numFmtId="3" fontId="23" fillId="0" borderId="4" xfId="0" applyNumberFormat="1" applyFont="1" applyBorder="1" applyProtection="1">
      <protection locked="0"/>
    </xf>
    <xf numFmtId="3" fontId="23" fillId="0" borderId="1" xfId="0" applyNumberFormat="1" applyFont="1" applyBorder="1" applyProtection="1">
      <protection locked="0"/>
    </xf>
    <xf numFmtId="3" fontId="23" fillId="2" borderId="6" xfId="0" applyNumberFormat="1" applyFont="1" applyFill="1" applyBorder="1" applyProtection="1">
      <protection locked="0"/>
    </xf>
    <xf numFmtId="38" fontId="23" fillId="0" borderId="20" xfId="1" applyFont="1" applyBorder="1" applyAlignment="1"/>
    <xf numFmtId="3" fontId="23" fillId="0" borderId="2" xfId="0" applyNumberFormat="1" applyFont="1" applyBorder="1" applyProtection="1">
      <protection locked="0"/>
    </xf>
    <xf numFmtId="38" fontId="25" fillId="0" borderId="0" xfId="1" applyFont="1"/>
    <xf numFmtId="0" fontId="25" fillId="0" borderId="0" xfId="0" applyFont="1"/>
    <xf numFmtId="3" fontId="25" fillId="0" borderId="38" xfId="0" applyNumberFormat="1" applyFont="1" applyFill="1" applyBorder="1" applyProtection="1">
      <protection locked="0"/>
    </xf>
    <xf numFmtId="3" fontId="25" fillId="0" borderId="3" xfId="0" applyNumberFormat="1" applyFont="1" applyFill="1" applyBorder="1" applyProtection="1">
      <protection locked="0"/>
    </xf>
    <xf numFmtId="3" fontId="25" fillId="0" borderId="40" xfId="0" applyNumberFormat="1" applyFont="1" applyFill="1" applyBorder="1" applyProtection="1">
      <protection locked="0"/>
    </xf>
    <xf numFmtId="3" fontId="25" fillId="0" borderId="34" xfId="0" applyNumberFormat="1" applyFont="1" applyFill="1" applyBorder="1" applyProtection="1">
      <protection locked="0"/>
    </xf>
    <xf numFmtId="180" fontId="25" fillId="0" borderId="0" xfId="0" applyNumberFormat="1" applyFont="1"/>
    <xf numFmtId="3" fontId="27" fillId="0" borderId="41" xfId="0" applyNumberFormat="1" applyFont="1" applyBorder="1" applyAlignment="1" applyProtection="1">
      <protection locked="0"/>
    </xf>
    <xf numFmtId="3" fontId="27" fillId="0" borderId="0" xfId="0" applyNumberFormat="1" applyFont="1" applyBorder="1" applyAlignment="1" applyProtection="1">
      <protection locked="0"/>
    </xf>
    <xf numFmtId="3" fontId="27" fillId="0" borderId="14" xfId="0" applyNumberFormat="1" applyFont="1" applyBorder="1" applyAlignment="1" applyProtection="1">
      <protection locked="0"/>
    </xf>
    <xf numFmtId="3" fontId="27" fillId="0" borderId="38" xfId="0" applyNumberFormat="1" applyFont="1" applyBorder="1" applyAlignment="1" applyProtection="1">
      <protection locked="0"/>
    </xf>
    <xf numFmtId="3" fontId="27" fillId="0" borderId="3" xfId="0" applyNumberFormat="1" applyFont="1" applyBorder="1" applyAlignment="1" applyProtection="1">
      <protection locked="0"/>
    </xf>
    <xf numFmtId="3" fontId="27" fillId="0" borderId="8" xfId="0" applyNumberFormat="1" applyFont="1" applyBorder="1" applyAlignment="1" applyProtection="1">
      <protection locked="0"/>
    </xf>
    <xf numFmtId="38" fontId="25" fillId="0" borderId="38" xfId="1" applyFont="1" applyBorder="1" applyProtection="1">
      <protection locked="0"/>
    </xf>
    <xf numFmtId="38" fontId="25" fillId="0" borderId="60" xfId="1" applyFont="1" applyBorder="1" applyProtection="1">
      <protection locked="0"/>
    </xf>
    <xf numFmtId="38" fontId="25" fillId="0" borderId="43" xfId="1" applyFont="1" applyBorder="1" applyProtection="1">
      <protection locked="0"/>
    </xf>
    <xf numFmtId="38" fontId="25" fillId="0" borderId="54" xfId="1" applyFont="1" applyBorder="1" applyProtection="1">
      <protection locked="0"/>
    </xf>
    <xf numFmtId="38" fontId="25" fillId="0" borderId="46" xfId="1" applyFont="1" applyBorder="1" applyProtection="1">
      <protection locked="0"/>
    </xf>
    <xf numFmtId="38" fontId="25" fillId="0" borderId="57" xfId="1" applyFont="1" applyBorder="1" applyProtection="1">
      <protection locked="0"/>
    </xf>
    <xf numFmtId="38" fontId="25" fillId="0" borderId="41" xfId="1" applyFont="1" applyBorder="1" applyProtection="1">
      <protection locked="0"/>
    </xf>
    <xf numFmtId="38" fontId="25" fillId="0" borderId="40" xfId="1" applyFont="1" applyBorder="1" applyProtection="1">
      <protection locked="0"/>
    </xf>
    <xf numFmtId="38" fontId="25" fillId="0" borderId="59" xfId="1" applyFont="1" applyBorder="1" applyProtection="1">
      <protection locked="0"/>
    </xf>
    <xf numFmtId="38" fontId="25" fillId="0" borderId="57" xfId="1" applyFont="1" applyBorder="1" applyAlignment="1" applyProtection="1">
      <protection locked="0"/>
    </xf>
    <xf numFmtId="38" fontId="25" fillId="0" borderId="45" xfId="1" applyFont="1" applyBorder="1" applyProtection="1">
      <protection locked="0"/>
    </xf>
    <xf numFmtId="38" fontId="25" fillId="0" borderId="56" xfId="1" applyFont="1" applyBorder="1" applyProtection="1">
      <protection locked="0"/>
    </xf>
    <xf numFmtId="38" fontId="25" fillId="0" borderId="42" xfId="1" applyFont="1" applyBorder="1" applyProtection="1">
      <protection locked="0"/>
    </xf>
    <xf numFmtId="38" fontId="25" fillId="0" borderId="52" xfId="1" applyFont="1" applyBorder="1" applyProtection="1">
      <protection locked="0"/>
    </xf>
    <xf numFmtId="38" fontId="25" fillId="0" borderId="26" xfId="1" applyFont="1" applyBorder="1" applyProtection="1">
      <protection locked="0"/>
    </xf>
    <xf numFmtId="38" fontId="25" fillId="0" borderId="28" xfId="1" applyFont="1" applyBorder="1" applyProtection="1">
      <protection locked="0"/>
    </xf>
    <xf numFmtId="38" fontId="25" fillId="0" borderId="36" xfId="1" applyFont="1" applyBorder="1" applyProtection="1">
      <protection locked="0"/>
    </xf>
    <xf numFmtId="183" fontId="25" fillId="0" borderId="0" xfId="1" applyNumberFormat="1" applyFont="1"/>
    <xf numFmtId="38" fontId="25" fillId="0" borderId="18" xfId="1" applyFont="1" applyBorder="1" applyProtection="1">
      <protection locked="0"/>
    </xf>
    <xf numFmtId="38" fontId="25" fillId="0" borderId="19" xfId="1" applyFont="1" applyBorder="1" applyProtection="1">
      <protection locked="0"/>
    </xf>
    <xf numFmtId="38" fontId="25" fillId="0" borderId="11" xfId="1" applyFont="1" applyBorder="1" applyProtection="1">
      <protection locked="0"/>
    </xf>
    <xf numFmtId="38" fontId="25" fillId="0" borderId="12" xfId="1" applyFont="1" applyBorder="1" applyProtection="1">
      <protection locked="0"/>
    </xf>
    <xf numFmtId="38" fontId="25" fillId="0" borderId="23" xfId="1" applyFont="1" applyBorder="1" applyProtection="1">
      <protection locked="0"/>
    </xf>
    <xf numFmtId="38" fontId="25" fillId="0" borderId="20" xfId="1" applyFont="1" applyBorder="1" applyProtection="1">
      <protection locked="0"/>
    </xf>
    <xf numFmtId="38" fontId="25" fillId="0" borderId="2" xfId="1" applyFont="1" applyBorder="1" applyProtection="1">
      <protection locked="0"/>
    </xf>
    <xf numFmtId="38" fontId="25" fillId="0" borderId="5" xfId="1" applyFont="1" applyBorder="1" applyProtection="1">
      <protection locked="0"/>
    </xf>
    <xf numFmtId="38" fontId="25" fillId="0" borderId="4" xfId="1" applyFont="1" applyBorder="1" applyProtection="1">
      <protection locked="0"/>
    </xf>
    <xf numFmtId="38" fontId="25" fillId="0" borderId="13" xfId="1" applyFont="1" applyBorder="1" applyProtection="1">
      <protection locked="0"/>
    </xf>
    <xf numFmtId="38" fontId="25" fillId="0" borderId="23" xfId="1" applyFont="1" applyFill="1" applyBorder="1" applyProtection="1">
      <protection locked="0"/>
    </xf>
    <xf numFmtId="38" fontId="25" fillId="0" borderId="20" xfId="1" applyFont="1" applyFill="1" applyBorder="1" applyProtection="1">
      <protection locked="0"/>
    </xf>
    <xf numFmtId="38" fontId="25" fillId="0" borderId="21" xfId="1" applyFont="1" applyFill="1" applyBorder="1" applyProtection="1">
      <protection locked="0"/>
    </xf>
    <xf numFmtId="38" fontId="25" fillId="0" borderId="22" xfId="1" applyFont="1" applyFill="1" applyBorder="1" applyProtection="1">
      <protection locked="0"/>
    </xf>
    <xf numFmtId="38" fontId="25" fillId="0" borderId="20" xfId="1" quotePrefix="1" applyFont="1" applyBorder="1"/>
    <xf numFmtId="38" fontId="25" fillId="0" borderId="64" xfId="1" applyFont="1" applyFill="1" applyBorder="1" applyProtection="1">
      <protection locked="0"/>
    </xf>
    <xf numFmtId="3" fontId="25" fillId="0" borderId="18" xfId="0" applyNumberFormat="1" applyFont="1" applyBorder="1" applyProtection="1">
      <protection locked="0"/>
    </xf>
    <xf numFmtId="3" fontId="25" fillId="0" borderId="19" xfId="0" applyNumberFormat="1" applyFont="1" applyBorder="1" applyProtection="1">
      <protection locked="0"/>
    </xf>
    <xf numFmtId="3" fontId="25" fillId="0" borderId="11" xfId="0" applyNumberFormat="1" applyFont="1" applyBorder="1" applyProtection="1">
      <protection locked="0"/>
    </xf>
    <xf numFmtId="3" fontId="25" fillId="0" borderId="12" xfId="0" applyNumberFormat="1" applyFont="1" applyBorder="1" applyProtection="1">
      <protection locked="0"/>
    </xf>
    <xf numFmtId="3" fontId="25" fillId="0" borderId="23" xfId="0" applyNumberFormat="1" applyFont="1" applyBorder="1" applyProtection="1">
      <protection locked="0"/>
    </xf>
    <xf numFmtId="3" fontId="25" fillId="0" borderId="20" xfId="0" applyNumberFormat="1" applyFont="1" applyBorder="1" applyProtection="1">
      <protection locked="0"/>
    </xf>
    <xf numFmtId="3" fontId="25" fillId="0" borderId="2" xfId="0" applyNumberFormat="1" applyFont="1" applyBorder="1" applyProtection="1">
      <protection locked="0"/>
    </xf>
    <xf numFmtId="3" fontId="25" fillId="0" borderId="5" xfId="0" applyNumberFormat="1" applyFont="1" applyBorder="1" applyProtection="1">
      <protection locked="0"/>
    </xf>
    <xf numFmtId="3" fontId="25" fillId="0" borderId="4" xfId="0" applyNumberFormat="1" applyFont="1" applyBorder="1" applyProtection="1">
      <protection locked="0"/>
    </xf>
    <xf numFmtId="3" fontId="25" fillId="0" borderId="13" xfId="0" applyNumberFormat="1" applyFont="1" applyBorder="1" applyProtection="1">
      <protection locked="0"/>
    </xf>
    <xf numFmtId="38" fontId="25" fillId="0" borderId="11" xfId="1" applyFont="1" applyBorder="1" applyAlignment="1" applyProtection="1">
      <alignment horizontal="right"/>
      <protection locked="0"/>
    </xf>
    <xf numFmtId="38" fontId="25" fillId="0" borderId="12" xfId="1" applyFont="1" applyBorder="1" applyAlignment="1" applyProtection="1">
      <alignment horizontal="right"/>
      <protection locked="0"/>
    </xf>
    <xf numFmtId="38" fontId="25" fillId="0" borderId="4" xfId="1" applyFont="1" applyFill="1" applyBorder="1" applyProtection="1">
      <protection locked="0"/>
    </xf>
    <xf numFmtId="38" fontId="25" fillId="0" borderId="13" xfId="1" applyFont="1" applyFill="1" applyBorder="1" applyProtection="1">
      <protection locked="0"/>
    </xf>
    <xf numFmtId="38" fontId="19" fillId="0" borderId="0" xfId="1" applyFont="1"/>
    <xf numFmtId="38" fontId="25" fillId="0" borderId="2" xfId="1" applyFont="1" applyBorder="1" applyAlignment="1" applyProtection="1">
      <alignment horizontal="right"/>
      <protection locked="0"/>
    </xf>
    <xf numFmtId="38" fontId="25" fillId="0" borderId="5" xfId="1" applyFont="1" applyBorder="1" applyAlignment="1" applyProtection="1">
      <alignment horizontal="right"/>
      <protection locked="0"/>
    </xf>
    <xf numFmtId="38" fontId="25" fillId="0" borderId="2" xfId="1" applyFont="1" applyFill="1" applyBorder="1" applyProtection="1">
      <protection locked="0"/>
    </xf>
    <xf numFmtId="38" fontId="25" fillId="0" borderId="5" xfId="1" applyFont="1" applyFill="1" applyBorder="1" applyProtection="1">
      <protection locked="0"/>
    </xf>
    <xf numFmtId="38" fontId="25" fillId="0" borderId="19" xfId="1" applyFont="1" applyFill="1" applyBorder="1" applyProtection="1">
      <protection locked="0"/>
    </xf>
    <xf numFmtId="38" fontId="25" fillId="0" borderId="18" xfId="1" applyFont="1" applyFill="1" applyBorder="1" applyProtection="1">
      <protection locked="0"/>
    </xf>
    <xf numFmtId="38" fontId="25" fillId="0" borderId="1" xfId="1" applyFont="1" applyBorder="1" applyProtection="1">
      <protection locked="0"/>
    </xf>
    <xf numFmtId="38" fontId="25" fillId="0" borderId="10" xfId="1" applyFont="1" applyBorder="1" applyProtection="1">
      <protection locked="0"/>
    </xf>
    <xf numFmtId="3" fontId="25" fillId="0" borderId="1" xfId="0" applyNumberFormat="1" applyFont="1" applyFill="1" applyBorder="1" applyProtection="1"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23" xfId="0" applyNumberFormat="1" applyFont="1" applyFill="1" applyBorder="1" applyProtection="1">
      <protection locked="0"/>
    </xf>
    <xf numFmtId="3" fontId="25" fillId="0" borderId="20" xfId="0" applyNumberFormat="1" applyFont="1" applyFill="1" applyBorder="1" applyProtection="1">
      <protection locked="0"/>
    </xf>
    <xf numFmtId="3" fontId="25" fillId="0" borderId="4" xfId="0" applyNumberFormat="1" applyFont="1" applyFill="1" applyBorder="1" applyProtection="1">
      <protection locked="0"/>
    </xf>
    <xf numFmtId="3" fontId="25" fillId="0" borderId="13" xfId="0" applyNumberFormat="1" applyFont="1" applyFill="1" applyBorder="1" applyProtection="1">
      <protection locked="0"/>
    </xf>
    <xf numFmtId="0" fontId="25" fillId="0" borderId="5" xfId="0" applyNumberFormat="1" applyFont="1" applyBorder="1" applyAlignment="1" applyProtection="1">
      <alignment horizontal="center"/>
      <protection locked="0"/>
    </xf>
    <xf numFmtId="3" fontId="25" fillId="0" borderId="5" xfId="0" applyNumberFormat="1" applyFont="1" applyFill="1" applyBorder="1" applyProtection="1">
      <protection locked="0"/>
    </xf>
    <xf numFmtId="3" fontId="25" fillId="0" borderId="2" xfId="0" applyNumberFormat="1" applyFont="1" applyFill="1" applyBorder="1" applyProtection="1">
      <protection locked="0"/>
    </xf>
    <xf numFmtId="3" fontId="25" fillId="3" borderId="1" xfId="0" applyNumberFormat="1" applyFont="1" applyFill="1" applyBorder="1" applyProtection="1">
      <protection locked="0"/>
    </xf>
    <xf numFmtId="3" fontId="25" fillId="3" borderId="10" xfId="0" applyNumberFormat="1" applyFont="1" applyFill="1" applyBorder="1" applyProtection="1">
      <protection locked="0"/>
    </xf>
    <xf numFmtId="3" fontId="25" fillId="3" borderId="2" xfId="0" applyNumberFormat="1" applyFont="1" applyFill="1" applyBorder="1" applyProtection="1">
      <protection locked="0"/>
    </xf>
    <xf numFmtId="3" fontId="25" fillId="3" borderId="5" xfId="0" applyNumberFormat="1" applyFont="1" applyFill="1" applyBorder="1" applyProtection="1">
      <protection locked="0"/>
    </xf>
    <xf numFmtId="3" fontId="25" fillId="0" borderId="1" xfId="0" applyNumberFormat="1" applyFont="1" applyBorder="1" applyProtection="1">
      <protection locked="0"/>
    </xf>
    <xf numFmtId="3" fontId="25" fillId="0" borderId="9" xfId="0" applyNumberFormat="1" applyFont="1" applyBorder="1" applyProtection="1">
      <protection locked="0"/>
    </xf>
    <xf numFmtId="3" fontId="25" fillId="0" borderId="16" xfId="0" applyNumberFormat="1" applyFont="1" applyBorder="1" applyProtection="1">
      <protection locked="0"/>
    </xf>
    <xf numFmtId="0" fontId="25" fillId="0" borderId="0" xfId="0" applyFont="1" applyAlignment="1">
      <alignment horizontal="center"/>
    </xf>
    <xf numFmtId="0" fontId="29" fillId="0" borderId="0" xfId="0" applyFont="1" applyAlignment="1">
      <alignment wrapText="1"/>
    </xf>
    <xf numFmtId="0" fontId="25" fillId="0" borderId="0" xfId="0" applyFont="1" applyFill="1" applyAlignment="1">
      <alignment horizontal="center"/>
    </xf>
    <xf numFmtId="3" fontId="11" fillId="2" borderId="78" xfId="0" applyNumberFormat="1" applyFont="1" applyFill="1" applyBorder="1"/>
    <xf numFmtId="3" fontId="11" fillId="2" borderId="77" xfId="0" applyNumberFormat="1" applyFont="1" applyFill="1" applyBorder="1"/>
    <xf numFmtId="3" fontId="11" fillId="2" borderId="75" xfId="0" applyNumberFormat="1" applyFont="1" applyFill="1" applyBorder="1"/>
    <xf numFmtId="3" fontId="11" fillId="2" borderId="80" xfId="0" applyNumberFormat="1" applyFont="1" applyFill="1" applyBorder="1"/>
    <xf numFmtId="3" fontId="11" fillId="2" borderId="81" xfId="0" applyNumberFormat="1" applyFont="1" applyFill="1" applyBorder="1" applyProtection="1">
      <protection locked="0"/>
    </xf>
    <xf numFmtId="3" fontId="11" fillId="2" borderId="82" xfId="0" applyNumberFormat="1" applyFont="1" applyFill="1" applyBorder="1"/>
    <xf numFmtId="3" fontId="11" fillId="2" borderId="82" xfId="0" applyNumberFormat="1" applyFont="1" applyFill="1" applyBorder="1" applyProtection="1">
      <protection locked="0"/>
    </xf>
    <xf numFmtId="3" fontId="11" fillId="2" borderId="81" xfId="0" applyNumberFormat="1" applyFont="1" applyFill="1" applyBorder="1"/>
    <xf numFmtId="3" fontId="11" fillId="2" borderId="83" xfId="0" applyNumberFormat="1" applyFont="1" applyFill="1" applyBorder="1"/>
    <xf numFmtId="3" fontId="11" fillId="2" borderId="83" xfId="0" applyNumberFormat="1" applyFont="1" applyFill="1" applyBorder="1" applyProtection="1">
      <protection locked="0"/>
    </xf>
    <xf numFmtId="38" fontId="6" fillId="2" borderId="84" xfId="1" applyFont="1" applyFill="1" applyBorder="1" applyProtection="1">
      <protection locked="0"/>
    </xf>
    <xf numFmtId="38" fontId="6" fillId="2" borderId="85" xfId="1" applyFont="1" applyFill="1" applyBorder="1" applyProtection="1">
      <protection locked="0"/>
    </xf>
    <xf numFmtId="0" fontId="7" fillId="0" borderId="0" xfId="0" applyNumberFormat="1" applyFont="1" applyBorder="1" applyProtection="1">
      <protection locked="0"/>
    </xf>
    <xf numFmtId="0" fontId="6" fillId="0" borderId="0" xfId="0" applyFont="1" applyBorder="1" applyAlignment="1">
      <alignment vertical="center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 wrapText="1"/>
      <protection locked="0"/>
    </xf>
    <xf numFmtId="38" fontId="22" fillId="2" borderId="0" xfId="1" applyFont="1" applyFill="1" applyBorder="1" applyAlignment="1" applyProtection="1">
      <protection locked="0"/>
    </xf>
    <xf numFmtId="38" fontId="22" fillId="0" borderId="0" xfId="1" applyFont="1" applyBorder="1" applyAlignment="1" applyProtection="1">
      <protection locked="0"/>
    </xf>
    <xf numFmtId="38" fontId="22" fillId="2" borderId="0" xfId="1" applyFont="1" applyFill="1" applyBorder="1" applyProtection="1">
      <protection locked="0"/>
    </xf>
    <xf numFmtId="38" fontId="6" fillId="0" borderId="0" xfId="1" applyFont="1" applyBorder="1"/>
    <xf numFmtId="3" fontId="6" fillId="0" borderId="0" xfId="0" applyNumberFormat="1" applyFont="1" applyBorder="1"/>
    <xf numFmtId="3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180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38" fontId="25" fillId="0" borderId="0" xfId="1" applyFont="1" applyBorder="1"/>
    <xf numFmtId="0" fontId="25" fillId="0" borderId="0" xfId="0" applyFont="1" applyBorder="1"/>
    <xf numFmtId="180" fontId="19" fillId="0" borderId="0" xfId="0" applyNumberFormat="1" applyFont="1" applyBorder="1"/>
    <xf numFmtId="181" fontId="6" fillId="0" borderId="0" xfId="0" applyNumberFormat="1" applyFont="1" applyBorder="1"/>
    <xf numFmtId="181" fontId="19" fillId="0" borderId="0" xfId="0" applyNumberFormat="1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20" fillId="0" borderId="0" xfId="0" applyFont="1" applyBorder="1"/>
    <xf numFmtId="0" fontId="6" fillId="0" borderId="0" xfId="0" applyNumberFormat="1" applyFont="1" applyBorder="1" applyAlignment="1">
      <alignment horizontal="centerContinuous"/>
    </xf>
    <xf numFmtId="0" fontId="6" fillId="0" borderId="0" xfId="0" applyNumberFormat="1" applyFont="1" applyBorder="1" applyAlignment="1" applyProtection="1">
      <alignment horizontal="centerContinuous"/>
      <protection locked="0"/>
    </xf>
    <xf numFmtId="0" fontId="6" fillId="0" borderId="0" xfId="0" applyNumberFormat="1" applyFont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distributed"/>
    </xf>
    <xf numFmtId="181" fontId="25" fillId="0" borderId="0" xfId="0" applyNumberFormat="1" applyFont="1" applyBorder="1"/>
    <xf numFmtId="38" fontId="26" fillId="0" borderId="0" xfId="1" applyFont="1" applyBorder="1"/>
    <xf numFmtId="0" fontId="12" fillId="0" borderId="0" xfId="0" applyFont="1" applyBorder="1"/>
    <xf numFmtId="14" fontId="6" fillId="0" borderId="0" xfId="0" applyNumberFormat="1" applyFont="1" applyBorder="1"/>
    <xf numFmtId="0" fontId="0" fillId="5" borderId="0" xfId="0" applyFill="1" applyBorder="1"/>
    <xf numFmtId="0" fontId="0" fillId="0" borderId="0" xfId="0" applyBorder="1"/>
    <xf numFmtId="0" fontId="25" fillId="0" borderId="0" xfId="0" applyNumberFormat="1" applyFont="1" applyBorder="1" applyAlignment="1" applyProtection="1">
      <alignment horizontal="center"/>
      <protection locked="0"/>
    </xf>
    <xf numFmtId="0" fontId="21" fillId="0" borderId="0" xfId="0" applyNumberFormat="1" applyFont="1" applyBorder="1" applyAlignment="1" applyProtection="1">
      <alignment horizontal="center"/>
      <protection locked="0"/>
    </xf>
    <xf numFmtId="0" fontId="25" fillId="0" borderId="0" xfId="0" applyFont="1" applyBorder="1" applyAlignment="1">
      <alignment horizontal="center"/>
    </xf>
    <xf numFmtId="3" fontId="25" fillId="0" borderId="0" xfId="0" applyNumberFormat="1" applyFont="1" applyBorder="1" applyProtection="1">
      <protection locked="0"/>
    </xf>
    <xf numFmtId="182" fontId="6" fillId="2" borderId="0" xfId="0" applyNumberFormat="1" applyFont="1" applyFill="1" applyBorder="1" applyProtection="1">
      <protection locked="0"/>
    </xf>
    <xf numFmtId="3" fontId="6" fillId="2" borderId="0" xfId="0" applyNumberFormat="1" applyFont="1" applyFill="1" applyBorder="1"/>
    <xf numFmtId="3" fontId="23" fillId="0" borderId="0" xfId="0" applyNumberFormat="1" applyFont="1" applyFill="1" applyBorder="1"/>
    <xf numFmtId="3" fontId="25" fillId="0" borderId="0" xfId="0" applyNumberFormat="1" applyFont="1" applyFill="1" applyBorder="1" applyProtection="1">
      <protection locked="0"/>
    </xf>
    <xf numFmtId="0" fontId="6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6" fillId="0" borderId="10" xfId="0" applyNumberFormat="1" applyFont="1" applyBorder="1" applyAlignment="1" applyProtection="1">
      <alignment horizontal="center" vertical="center" wrapText="1"/>
      <protection locked="0"/>
    </xf>
    <xf numFmtId="0" fontId="6" fillId="0" borderId="9" xfId="0" applyNumberFormat="1" applyFont="1" applyBorder="1" applyAlignment="1" applyProtection="1">
      <alignment horizontal="center" vertical="center"/>
      <protection locked="0"/>
    </xf>
    <xf numFmtId="0" fontId="6" fillId="0" borderId="10" xfId="0" applyNumberFormat="1" applyFont="1" applyBorder="1" applyAlignment="1" applyProtection="1">
      <alignment horizontal="center" vertical="center"/>
      <protection locked="0"/>
    </xf>
    <xf numFmtId="0" fontId="6" fillId="0" borderId="6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 applyAlignment="1">
      <alignment vertical="center"/>
    </xf>
    <xf numFmtId="0" fontId="0" fillId="0" borderId="31" xfId="0" applyBorder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3" fontId="11" fillId="0" borderId="76" xfId="0" applyNumberFormat="1" applyFont="1" applyBorder="1" applyAlignment="1" applyProtection="1">
      <alignment horizontal="center"/>
      <protection locked="0"/>
    </xf>
    <xf numFmtId="3" fontId="11" fillId="0" borderId="77" xfId="0" applyNumberFormat="1" applyFont="1" applyBorder="1" applyAlignment="1" applyProtection="1">
      <alignment horizontal="center"/>
      <protection locked="0"/>
    </xf>
    <xf numFmtId="3" fontId="11" fillId="0" borderId="79" xfId="0" applyNumberFormat="1" applyFont="1" applyBorder="1" applyAlignment="1" applyProtection="1">
      <alignment horizontal="center"/>
      <protection locked="0"/>
    </xf>
    <xf numFmtId="3" fontId="11" fillId="0" borderId="78" xfId="0" applyNumberFormat="1" applyFont="1" applyBorder="1" applyAlignment="1" applyProtection="1">
      <alignment horizontal="center"/>
      <protection locked="0"/>
    </xf>
    <xf numFmtId="3" fontId="11" fillId="2" borderId="76" xfId="0" applyNumberFormat="1" applyFont="1" applyFill="1" applyBorder="1" applyAlignment="1" applyProtection="1">
      <alignment horizontal="center"/>
      <protection locked="0"/>
    </xf>
    <xf numFmtId="3" fontId="11" fillId="2" borderId="77" xfId="0" applyNumberFormat="1" applyFont="1" applyFill="1" applyBorder="1" applyAlignment="1" applyProtection="1">
      <alignment horizontal="center"/>
      <protection locked="0"/>
    </xf>
    <xf numFmtId="3" fontId="11" fillId="2" borderId="79" xfId="0" applyNumberFormat="1" applyFont="1" applyFill="1" applyBorder="1" applyAlignment="1" applyProtection="1">
      <alignment horizontal="center"/>
      <protection locked="0"/>
    </xf>
    <xf numFmtId="3" fontId="11" fillId="2" borderId="76" xfId="0" applyNumberFormat="1" applyFont="1" applyFill="1" applyBorder="1" applyAlignment="1">
      <alignment horizontal="center"/>
    </xf>
    <xf numFmtId="3" fontId="11" fillId="2" borderId="77" xfId="0" applyNumberFormat="1" applyFont="1" applyFill="1" applyBorder="1" applyAlignment="1">
      <alignment horizontal="center"/>
    </xf>
    <xf numFmtId="3" fontId="11" fillId="2" borderId="79" xfId="0" applyNumberFormat="1" applyFont="1" applyFill="1" applyBorder="1" applyAlignment="1">
      <alignment horizontal="center"/>
    </xf>
    <xf numFmtId="3" fontId="11" fillId="2" borderId="78" xfId="0" applyNumberFormat="1" applyFont="1" applyFill="1" applyBorder="1" applyAlignment="1">
      <alignment horizontal="center"/>
    </xf>
    <xf numFmtId="3" fontId="11" fillId="2" borderId="78" xfId="0" applyNumberFormat="1" applyFont="1" applyFill="1" applyBorder="1" applyAlignment="1" applyProtection="1">
      <alignment horizontal="center"/>
      <protection locked="0"/>
    </xf>
    <xf numFmtId="0" fontId="6" fillId="0" borderId="65" xfId="0" applyNumberFormat="1" applyFont="1" applyBorder="1" applyAlignment="1" applyProtection="1">
      <alignment vertical="center" wrapText="1"/>
      <protection locked="0"/>
    </xf>
    <xf numFmtId="0" fontId="0" fillId="0" borderId="66" xfId="0" applyFont="1" applyBorder="1" applyAlignment="1">
      <alignment vertical="center"/>
    </xf>
    <xf numFmtId="0" fontId="0" fillId="0" borderId="67" xfId="0" applyFont="1" applyBorder="1" applyAlignment="1">
      <alignment vertical="center"/>
    </xf>
    <xf numFmtId="0" fontId="0" fillId="0" borderId="68" xfId="0" applyFont="1" applyBorder="1" applyAlignment="1">
      <alignment vertical="center"/>
    </xf>
    <xf numFmtId="0" fontId="6" fillId="0" borderId="6" xfId="0" applyNumberFormat="1" applyFont="1" applyBorder="1" applyAlignment="1" applyProtection="1">
      <alignment horizontal="center"/>
      <protection locked="0"/>
    </xf>
    <xf numFmtId="0" fontId="6" fillId="0" borderId="31" xfId="0" applyNumberFormat="1" applyFont="1" applyBorder="1" applyAlignment="1" applyProtection="1">
      <alignment horizontal="center"/>
      <protection locked="0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6" fillId="0" borderId="5" xfId="0" applyNumberFormat="1" applyFont="1" applyBorder="1" applyAlignment="1" applyProtection="1">
      <alignment horizontal="center" vertical="center"/>
      <protection locked="0"/>
    </xf>
    <xf numFmtId="0" fontId="11" fillId="0" borderId="10" xfId="0" applyNumberFormat="1" applyFont="1" applyBorder="1" applyAlignment="1" applyProtection="1">
      <alignment horizontal="center" vertical="center"/>
      <protection locked="0"/>
    </xf>
    <xf numFmtId="0" fontId="11" fillId="0" borderId="9" xfId="0" applyNumberFormat="1" applyFont="1" applyBorder="1" applyAlignment="1" applyProtection="1">
      <alignment horizontal="center" vertical="center"/>
      <protection locked="0"/>
    </xf>
    <xf numFmtId="38" fontId="6" fillId="0" borderId="69" xfId="1" applyFont="1" applyBorder="1" applyAlignment="1" applyProtection="1">
      <alignment horizontal="center"/>
      <protection locked="0"/>
    </xf>
    <xf numFmtId="38" fontId="6" fillId="0" borderId="70" xfId="1" applyFont="1" applyBorder="1" applyAlignment="1" applyProtection="1">
      <alignment horizontal="center"/>
      <protection locked="0"/>
    </xf>
    <xf numFmtId="38" fontId="6" fillId="0" borderId="1" xfId="1" applyFont="1" applyBorder="1" applyAlignment="1" applyProtection="1">
      <alignment horizontal="center" vertical="center"/>
      <protection locked="0"/>
    </xf>
    <xf numFmtId="38" fontId="6" fillId="0" borderId="8" xfId="1" applyFont="1" applyBorder="1" applyAlignment="1" applyProtection="1">
      <alignment horizontal="center" vertical="center"/>
      <protection locked="0"/>
    </xf>
    <xf numFmtId="38" fontId="6" fillId="0" borderId="2" xfId="1" applyFont="1" applyBorder="1" applyAlignment="1" applyProtection="1">
      <alignment horizontal="center" vertical="center"/>
      <protection locked="0"/>
    </xf>
    <xf numFmtId="38" fontId="6" fillId="0" borderId="14" xfId="1" applyFont="1" applyBorder="1" applyAlignment="1" applyProtection="1">
      <alignment horizontal="center" vertical="center"/>
      <protection locked="0"/>
    </xf>
    <xf numFmtId="38" fontId="6" fillId="0" borderId="16" xfId="1" applyFont="1" applyBorder="1" applyAlignment="1" applyProtection="1">
      <alignment horizontal="center" vertical="center"/>
      <protection locked="0"/>
    </xf>
    <xf numFmtId="38" fontId="6" fillId="0" borderId="35" xfId="1" applyFont="1" applyBorder="1" applyAlignment="1" applyProtection="1">
      <alignment horizontal="center" vertical="center"/>
      <protection locked="0"/>
    </xf>
    <xf numFmtId="38" fontId="6" fillId="0" borderId="10" xfId="1" applyFont="1" applyBorder="1" applyAlignment="1" applyProtection="1">
      <alignment vertical="center" textRotation="255"/>
      <protection locked="0"/>
    </xf>
    <xf numFmtId="0" fontId="16" fillId="0" borderId="5" xfId="0" applyFont="1" applyBorder="1" applyAlignment="1">
      <alignment vertical="center" textRotation="255"/>
    </xf>
    <xf numFmtId="0" fontId="16" fillId="0" borderId="9" xfId="0" applyFont="1" applyBorder="1" applyAlignment="1">
      <alignment vertical="center" textRotation="255"/>
    </xf>
    <xf numFmtId="38" fontId="6" fillId="0" borderId="10" xfId="1" applyFont="1" applyBorder="1" applyAlignment="1" applyProtection="1">
      <alignment horizontal="center" vertical="center" textRotation="255"/>
      <protection locked="0"/>
    </xf>
    <xf numFmtId="0" fontId="16" fillId="0" borderId="5" xfId="0" applyFont="1" applyBorder="1" applyAlignment="1">
      <alignment horizontal="center" vertical="center" textRotation="255"/>
    </xf>
    <xf numFmtId="0" fontId="16" fillId="0" borderId="9" xfId="0" applyFont="1" applyBorder="1" applyAlignment="1">
      <alignment horizontal="center" vertical="center" textRotation="255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center"/>
      <protection locked="0"/>
    </xf>
    <xf numFmtId="0" fontId="6" fillId="0" borderId="16" xfId="0" applyNumberFormat="1" applyFont="1" applyBorder="1" applyAlignment="1" applyProtection="1">
      <alignment horizontal="center" vertical="center"/>
      <protection locked="0"/>
    </xf>
    <xf numFmtId="0" fontId="6" fillId="0" borderId="33" xfId="0" applyNumberFormat="1" applyFont="1" applyBorder="1" applyAlignment="1" applyProtection="1">
      <alignment horizontal="center" vertical="center"/>
      <protection locked="0"/>
    </xf>
    <xf numFmtId="0" fontId="6" fillId="0" borderId="35" xfId="0" applyNumberFormat="1" applyFont="1" applyBorder="1" applyAlignment="1" applyProtection="1">
      <alignment horizontal="center" vertical="center"/>
      <protection locked="0"/>
    </xf>
    <xf numFmtId="38" fontId="6" fillId="0" borderId="2" xfId="1" applyFont="1" applyBorder="1" applyAlignment="1" applyProtection="1">
      <alignment horizontal="center"/>
      <protection locked="0"/>
    </xf>
    <xf numFmtId="38" fontId="6" fillId="0" borderId="14" xfId="1" applyFont="1" applyBorder="1" applyAlignment="1" applyProtection="1">
      <alignment horizontal="center"/>
      <protection locked="0"/>
    </xf>
    <xf numFmtId="38" fontId="6" fillId="0" borderId="5" xfId="1" applyFont="1" applyBorder="1" applyAlignment="1" applyProtection="1">
      <alignment horizontal="center" vertical="center" textRotation="255"/>
      <protection locked="0"/>
    </xf>
    <xf numFmtId="38" fontId="6" fillId="0" borderId="9" xfId="1" applyFont="1" applyBorder="1" applyAlignment="1" applyProtection="1">
      <alignment horizontal="center" vertical="center" textRotation="255"/>
      <protection locked="0"/>
    </xf>
    <xf numFmtId="38" fontId="6" fillId="0" borderId="10" xfId="1" applyFont="1" applyFill="1" applyBorder="1" applyAlignment="1" applyProtection="1">
      <alignment horizontal="center" vertical="center" textRotation="255"/>
      <protection locked="0"/>
    </xf>
    <xf numFmtId="38" fontId="6" fillId="0" borderId="5" xfId="1" applyFont="1" applyFill="1" applyBorder="1" applyAlignment="1" applyProtection="1">
      <alignment horizontal="center" vertical="center" textRotation="255"/>
      <protection locked="0"/>
    </xf>
    <xf numFmtId="38" fontId="6" fillId="0" borderId="9" xfId="1" applyFont="1" applyFill="1" applyBorder="1" applyAlignment="1" applyProtection="1">
      <alignment horizontal="center" vertical="center" textRotation="255"/>
      <protection locked="0"/>
    </xf>
    <xf numFmtId="0" fontId="6" fillId="0" borderId="13" xfId="0" applyNumberFormat="1" applyFont="1" applyBorder="1" applyAlignment="1" applyProtection="1">
      <alignment horizontal="left" vertical="center"/>
      <protection locked="0"/>
    </xf>
    <xf numFmtId="0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9" xfId="0" applyNumberFormat="1" applyFont="1" applyBorder="1" applyAlignment="1" applyProtection="1">
      <alignment horizontal="left" vertical="center"/>
      <protection locked="0"/>
    </xf>
    <xf numFmtId="0" fontId="6" fillId="0" borderId="12" xfId="0" applyNumberFormat="1" applyFont="1" applyBorder="1" applyAlignment="1" applyProtection="1">
      <alignment horizontal="left" vertical="center"/>
      <protection locked="0"/>
    </xf>
    <xf numFmtId="0" fontId="6" fillId="0" borderId="13" xfId="0" applyNumberFormat="1" applyFont="1" applyBorder="1" applyAlignment="1" applyProtection="1">
      <alignment vertical="center"/>
      <protection locked="0"/>
    </xf>
    <xf numFmtId="0" fontId="6" fillId="0" borderId="12" xfId="0" applyNumberFormat="1" applyFont="1" applyBorder="1" applyAlignment="1" applyProtection="1">
      <alignment vertical="center"/>
      <protection locked="0"/>
    </xf>
    <xf numFmtId="0" fontId="0" fillId="0" borderId="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71" xfId="0" applyFont="1" applyBorder="1" applyAlignment="1">
      <alignment horizontal="center" vertical="center"/>
    </xf>
    <xf numFmtId="0" fontId="6" fillId="0" borderId="72" xfId="0" applyNumberFormat="1" applyFont="1" applyBorder="1" applyAlignment="1" applyProtection="1">
      <alignment horizontal="center" vertical="center"/>
      <protection locked="0"/>
    </xf>
    <xf numFmtId="0" fontId="6" fillId="0" borderId="73" xfId="0" applyNumberFormat="1" applyFont="1" applyBorder="1" applyAlignment="1" applyProtection="1">
      <alignment horizontal="center" vertical="center"/>
      <protection locked="0"/>
    </xf>
    <xf numFmtId="0" fontId="6" fillId="0" borderId="8" xfId="0" applyNumberFormat="1" applyFont="1" applyBorder="1" applyAlignment="1" applyProtection="1">
      <alignment horizontal="center" vertical="distributed" textRotation="255"/>
      <protection locked="0"/>
    </xf>
    <xf numFmtId="0" fontId="6" fillId="0" borderId="14" xfId="0" applyNumberFormat="1" applyFont="1" applyBorder="1" applyAlignment="1" applyProtection="1">
      <alignment horizontal="center" vertical="distributed" textRotation="255"/>
      <protection locked="0"/>
    </xf>
    <xf numFmtId="0" fontId="6" fillId="0" borderId="35" xfId="0" applyNumberFormat="1" applyFont="1" applyBorder="1" applyAlignment="1" applyProtection="1">
      <alignment horizontal="center" vertical="distributed" textRotation="255"/>
      <protection locked="0"/>
    </xf>
    <xf numFmtId="0" fontId="6" fillId="0" borderId="1" xfId="0" applyNumberFormat="1" applyFont="1" applyBorder="1" applyAlignment="1" applyProtection="1">
      <alignment horizontal="center" vertical="distributed" textRotation="255"/>
      <protection locked="0"/>
    </xf>
    <xf numFmtId="0" fontId="6" fillId="0" borderId="2" xfId="0" applyNumberFormat="1" applyFont="1" applyBorder="1" applyAlignment="1" applyProtection="1">
      <alignment horizontal="center" vertical="distributed" textRotation="255"/>
      <protection locked="0"/>
    </xf>
    <xf numFmtId="0" fontId="6" fillId="0" borderId="16" xfId="0" applyNumberFormat="1" applyFont="1" applyBorder="1" applyAlignment="1" applyProtection="1">
      <alignment horizontal="center" vertical="distributed" textRotation="255"/>
      <protection locked="0"/>
    </xf>
    <xf numFmtId="0" fontId="6" fillId="0" borderId="32" xfId="0" applyNumberFormat="1" applyFont="1" applyBorder="1" applyAlignment="1" applyProtection="1">
      <alignment horizontal="center" vertical="center" textRotation="255"/>
      <protection locked="0"/>
    </xf>
    <xf numFmtId="0" fontId="6" fillId="0" borderId="74" xfId="0" applyNumberFormat="1" applyFont="1" applyBorder="1" applyAlignment="1" applyProtection="1">
      <alignment horizontal="center" vertical="center" textRotation="255"/>
      <protection locked="0"/>
    </xf>
    <xf numFmtId="0" fontId="6" fillId="0" borderId="2" xfId="0" applyNumberFormat="1" applyFont="1" applyBorder="1" applyAlignment="1" applyProtection="1">
      <alignment horizontal="center" vertical="center" textRotation="255"/>
      <protection locked="0"/>
    </xf>
    <xf numFmtId="0" fontId="6" fillId="0" borderId="14" xfId="0" applyNumberFormat="1" applyFont="1" applyBorder="1" applyAlignment="1" applyProtection="1">
      <alignment horizontal="center" vertical="center" textRotation="255"/>
      <protection locked="0"/>
    </xf>
    <xf numFmtId="0" fontId="6" fillId="0" borderId="16" xfId="0" applyNumberFormat="1" applyFont="1" applyBorder="1" applyAlignment="1" applyProtection="1">
      <alignment horizontal="center" vertical="center" textRotation="255"/>
      <protection locked="0"/>
    </xf>
    <xf numFmtId="0" fontId="6" fillId="0" borderId="35" xfId="0" applyNumberFormat="1" applyFont="1" applyBorder="1" applyAlignment="1" applyProtection="1">
      <alignment horizontal="center" vertical="center" textRotation="255"/>
      <protection locked="0"/>
    </xf>
    <xf numFmtId="0" fontId="6" fillId="0" borderId="17" xfId="0" applyNumberFormat="1" applyFont="1" applyBorder="1" applyAlignment="1" applyProtection="1">
      <alignment horizontal="center" vertical="center"/>
      <protection locked="0"/>
    </xf>
    <xf numFmtId="0" fontId="6" fillId="0" borderId="31" xfId="0" applyNumberFormat="1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X45"/>
  <sheetViews>
    <sheetView showZeros="0" tabSelected="1" view="pageBreakPreview" zoomScale="80" zoomScaleNormal="75" workbookViewId="0">
      <pane xSplit="2" ySplit="6" topLeftCell="C7" activePane="bottomRight" state="frozen"/>
      <selection activeCell="B26" sqref="B26"/>
      <selection pane="topRight" activeCell="B26" sqref="B26"/>
      <selection pane="bottomLeft" activeCell="B26" sqref="B26"/>
      <selection pane="bottomRight" activeCell="E31" sqref="E31"/>
    </sheetView>
  </sheetViews>
  <sheetFormatPr defaultColWidth="11" defaultRowHeight="12"/>
  <cols>
    <col min="1" max="1" width="1.375" style="1" customWidth="1"/>
    <col min="2" max="8" width="11" style="1" customWidth="1"/>
    <col min="9" max="11" width="11.625" style="1" customWidth="1"/>
    <col min="12" max="12" width="14.625" style="1" customWidth="1"/>
    <col min="13" max="13" width="11" style="1"/>
    <col min="14" max="20" width="11" style="14"/>
    <col min="21" max="23" width="11.625" style="14" customWidth="1"/>
    <col min="24" max="24" width="11" style="14"/>
    <col min="25" max="16384" width="11" style="1"/>
  </cols>
  <sheetData>
    <row r="1" spans="2:24" s="297" customFormat="1" ht="23.25" customHeight="1">
      <c r="N1" s="304"/>
      <c r="O1" s="304"/>
      <c r="P1" s="304"/>
      <c r="Q1" s="304"/>
      <c r="R1" s="304"/>
      <c r="S1" s="304"/>
      <c r="T1" s="304"/>
      <c r="U1" s="304"/>
      <c r="V1" s="304"/>
      <c r="W1" s="304"/>
      <c r="X1" s="304"/>
    </row>
    <row r="2" spans="2:24" ht="21" customHeight="1">
      <c r="B2" s="2" t="s">
        <v>355</v>
      </c>
      <c r="C2" s="2"/>
      <c r="D2" s="2"/>
      <c r="E2" s="2"/>
      <c r="F2" s="2"/>
      <c r="G2" s="2"/>
      <c r="H2" s="2"/>
      <c r="I2" s="3"/>
      <c r="J2" s="3"/>
      <c r="K2" s="3"/>
      <c r="O2" s="552"/>
      <c r="P2" s="552"/>
      <c r="Q2" s="552"/>
      <c r="R2" s="552"/>
      <c r="S2" s="552"/>
      <c r="T2" s="552"/>
      <c r="U2" s="4"/>
      <c r="V2" s="4"/>
      <c r="W2" s="4"/>
    </row>
    <row r="3" spans="2:24" ht="21" customHeight="1">
      <c r="B3" s="2" t="s">
        <v>310</v>
      </c>
      <c r="C3" s="2"/>
      <c r="D3" s="2"/>
      <c r="E3" s="2"/>
      <c r="F3" s="2"/>
      <c r="G3" s="2"/>
      <c r="H3" s="2"/>
      <c r="I3" s="3"/>
      <c r="J3" s="3"/>
      <c r="K3" s="4"/>
      <c r="O3" s="552"/>
      <c r="P3" s="552"/>
      <c r="Q3" s="552"/>
      <c r="R3" s="552"/>
      <c r="S3" s="552"/>
      <c r="T3" s="552"/>
      <c r="U3" s="4"/>
      <c r="V3" s="4"/>
      <c r="W3" s="4"/>
    </row>
    <row r="4" spans="2:24" ht="19.5" customHeight="1">
      <c r="B4" s="2" t="s">
        <v>352</v>
      </c>
      <c r="C4" s="2"/>
      <c r="D4" s="2"/>
      <c r="E4" s="2"/>
      <c r="F4" s="2"/>
      <c r="G4" s="2"/>
      <c r="H4" s="2"/>
      <c r="I4" s="3"/>
      <c r="J4" s="3"/>
      <c r="K4" s="3"/>
      <c r="L4" s="19"/>
      <c r="O4" s="552"/>
      <c r="P4" s="552"/>
      <c r="Q4" s="552"/>
      <c r="R4" s="552"/>
      <c r="S4" s="552"/>
      <c r="T4" s="552"/>
      <c r="U4" s="4"/>
      <c r="V4" s="4"/>
      <c r="W4" s="4"/>
    </row>
    <row r="5" spans="2:24" s="91" customFormat="1" ht="21" customHeight="1">
      <c r="B5" s="598" t="s">
        <v>0</v>
      </c>
      <c r="C5" s="599" t="s">
        <v>147</v>
      </c>
      <c r="D5" s="600"/>
      <c r="E5" s="601"/>
      <c r="F5" s="599" t="s">
        <v>148</v>
      </c>
      <c r="G5" s="600"/>
      <c r="H5" s="601"/>
      <c r="I5" s="599" t="s">
        <v>149</v>
      </c>
      <c r="J5" s="600"/>
      <c r="K5" s="601"/>
      <c r="L5" s="596" t="s">
        <v>208</v>
      </c>
      <c r="N5" s="553"/>
      <c r="O5" s="594"/>
      <c r="P5" s="595"/>
      <c r="Q5" s="595"/>
      <c r="R5" s="594"/>
      <c r="S5" s="595"/>
      <c r="T5" s="595"/>
      <c r="U5" s="594"/>
      <c r="V5" s="595"/>
      <c r="W5" s="595"/>
      <c r="X5" s="553"/>
    </row>
    <row r="6" spans="2:24" ht="24">
      <c r="B6" s="597"/>
      <c r="C6" s="86" t="s">
        <v>1</v>
      </c>
      <c r="D6" s="85" t="s">
        <v>145</v>
      </c>
      <c r="E6" s="85" t="s">
        <v>146</v>
      </c>
      <c r="F6" s="86" t="s">
        <v>1</v>
      </c>
      <c r="G6" s="85" t="s">
        <v>145</v>
      </c>
      <c r="H6" s="85" t="s">
        <v>146</v>
      </c>
      <c r="I6" s="86" t="s">
        <v>1</v>
      </c>
      <c r="J6" s="85" t="s">
        <v>145</v>
      </c>
      <c r="K6" s="85" t="s">
        <v>146</v>
      </c>
      <c r="L6" s="597"/>
      <c r="O6" s="554"/>
      <c r="P6" s="555"/>
      <c r="Q6" s="555"/>
      <c r="R6" s="554"/>
      <c r="S6" s="555"/>
      <c r="T6" s="555"/>
      <c r="U6" s="554"/>
      <c r="V6" s="555"/>
      <c r="W6" s="555"/>
    </row>
    <row r="7" spans="2:24" ht="17.25" customHeight="1">
      <c r="B7" s="245" t="s">
        <v>5</v>
      </c>
      <c r="C7" s="121">
        <v>143248</v>
      </c>
      <c r="D7" s="429">
        <v>17546</v>
      </c>
      <c r="E7" s="429">
        <v>125702</v>
      </c>
      <c r="F7" s="121">
        <v>5589</v>
      </c>
      <c r="G7" s="429">
        <v>381</v>
      </c>
      <c r="H7" s="429">
        <v>5208</v>
      </c>
      <c r="I7" s="125">
        <v>148837</v>
      </c>
      <c r="J7" s="125">
        <v>17927</v>
      </c>
      <c r="K7" s="125">
        <v>130910</v>
      </c>
      <c r="L7" s="126">
        <v>12.248687590751702</v>
      </c>
      <c r="O7" s="556"/>
      <c r="P7" s="557"/>
      <c r="Q7" s="557"/>
      <c r="R7" s="556"/>
      <c r="S7" s="557"/>
      <c r="T7" s="557"/>
      <c r="U7" s="558"/>
      <c r="V7" s="558"/>
      <c r="W7" s="558"/>
    </row>
    <row r="8" spans="2:24" ht="17.25" customHeight="1">
      <c r="B8" s="246" t="s">
        <v>6</v>
      </c>
      <c r="C8" s="122">
        <v>62057</v>
      </c>
      <c r="D8" s="430">
        <v>7704</v>
      </c>
      <c r="E8" s="430">
        <v>54353</v>
      </c>
      <c r="F8" s="122">
        <v>2636</v>
      </c>
      <c r="G8" s="430">
        <v>195</v>
      </c>
      <c r="H8" s="430">
        <v>2441</v>
      </c>
      <c r="I8" s="127">
        <v>64693</v>
      </c>
      <c r="J8" s="127">
        <v>7899</v>
      </c>
      <c r="K8" s="127">
        <v>56794</v>
      </c>
      <c r="L8" s="126">
        <v>12.414393219137244</v>
      </c>
      <c r="O8" s="556"/>
      <c r="P8" s="557"/>
      <c r="Q8" s="557"/>
      <c r="R8" s="556"/>
      <c r="S8" s="557"/>
      <c r="T8" s="557"/>
      <c r="U8" s="558"/>
      <c r="V8" s="558"/>
      <c r="W8" s="558"/>
    </row>
    <row r="9" spans="2:24" ht="17.25" customHeight="1">
      <c r="B9" s="246" t="s">
        <v>7</v>
      </c>
      <c r="C9" s="122">
        <v>17572</v>
      </c>
      <c r="D9" s="430">
        <v>3798</v>
      </c>
      <c r="E9" s="430">
        <v>13774</v>
      </c>
      <c r="F9" s="122">
        <v>666</v>
      </c>
      <c r="G9" s="430">
        <v>89</v>
      </c>
      <c r="H9" s="430">
        <v>577</v>
      </c>
      <c r="I9" s="127">
        <v>18238</v>
      </c>
      <c r="J9" s="127">
        <v>3887</v>
      </c>
      <c r="K9" s="127">
        <v>14351</v>
      </c>
      <c r="L9" s="126">
        <v>21.613931254268152</v>
      </c>
      <c r="O9" s="556"/>
      <c r="P9" s="557"/>
      <c r="Q9" s="557"/>
      <c r="R9" s="556"/>
      <c r="S9" s="557"/>
      <c r="T9" s="557"/>
      <c r="U9" s="558"/>
      <c r="V9" s="558"/>
      <c r="W9" s="558"/>
    </row>
    <row r="10" spans="2:24" ht="17.25" customHeight="1">
      <c r="B10" s="246" t="s">
        <v>8</v>
      </c>
      <c r="C10" s="122">
        <v>23757</v>
      </c>
      <c r="D10" s="430">
        <v>8455</v>
      </c>
      <c r="E10" s="430">
        <v>15302</v>
      </c>
      <c r="F10" s="122">
        <v>637</v>
      </c>
      <c r="G10" s="430">
        <v>159</v>
      </c>
      <c r="H10" s="430">
        <v>478</v>
      </c>
      <c r="I10" s="127">
        <v>24394</v>
      </c>
      <c r="J10" s="127">
        <v>8614</v>
      </c>
      <c r="K10" s="127">
        <v>15780</v>
      </c>
      <c r="L10" s="126">
        <v>35.589510460074926</v>
      </c>
      <c r="O10" s="556"/>
      <c r="P10" s="557"/>
      <c r="Q10" s="557"/>
      <c r="R10" s="556"/>
      <c r="S10" s="557"/>
      <c r="T10" s="557"/>
      <c r="U10" s="558"/>
      <c r="V10" s="558"/>
      <c r="W10" s="558"/>
    </row>
    <row r="11" spans="2:24" ht="17.25" customHeight="1">
      <c r="B11" s="246" t="s">
        <v>9</v>
      </c>
      <c r="C11" s="122">
        <v>13117</v>
      </c>
      <c r="D11" s="430">
        <v>2032</v>
      </c>
      <c r="E11" s="430">
        <v>11085</v>
      </c>
      <c r="F11" s="122">
        <v>479</v>
      </c>
      <c r="G11" s="430">
        <v>41</v>
      </c>
      <c r="H11" s="430">
        <v>438</v>
      </c>
      <c r="I11" s="127">
        <v>13596</v>
      </c>
      <c r="J11" s="127">
        <v>2073</v>
      </c>
      <c r="K11" s="127">
        <v>11523</v>
      </c>
      <c r="L11" s="126">
        <v>15.491347106807959</v>
      </c>
      <c r="O11" s="556"/>
      <c r="P11" s="557"/>
      <c r="Q11" s="557"/>
      <c r="R11" s="556"/>
      <c r="S11" s="557"/>
      <c r="T11" s="557"/>
      <c r="U11" s="558"/>
      <c r="V11" s="558"/>
      <c r="W11" s="558"/>
    </row>
    <row r="12" spans="2:24" ht="17.25" customHeight="1">
      <c r="B12" s="246" t="s">
        <v>10</v>
      </c>
      <c r="C12" s="122">
        <v>17295</v>
      </c>
      <c r="D12" s="430">
        <v>3734</v>
      </c>
      <c r="E12" s="430">
        <v>13561</v>
      </c>
      <c r="F12" s="122">
        <v>571</v>
      </c>
      <c r="G12" s="430">
        <v>70</v>
      </c>
      <c r="H12" s="430">
        <v>501</v>
      </c>
      <c r="I12" s="127">
        <v>17866</v>
      </c>
      <c r="J12" s="127">
        <v>3804</v>
      </c>
      <c r="K12" s="127">
        <v>14062</v>
      </c>
      <c r="L12" s="126">
        <v>21.590054929170279</v>
      </c>
      <c r="O12" s="556"/>
      <c r="P12" s="557"/>
      <c r="Q12" s="557"/>
      <c r="R12" s="556"/>
      <c r="S12" s="557"/>
      <c r="T12" s="557"/>
      <c r="U12" s="558"/>
      <c r="V12" s="558"/>
      <c r="W12" s="558"/>
    </row>
    <row r="13" spans="2:24" ht="17.25" customHeight="1">
      <c r="B13" s="246" t="s">
        <v>11</v>
      </c>
      <c r="C13" s="122">
        <v>16371</v>
      </c>
      <c r="D13" s="430">
        <v>2063</v>
      </c>
      <c r="E13" s="430">
        <v>14308</v>
      </c>
      <c r="F13" s="122">
        <v>682</v>
      </c>
      <c r="G13" s="430">
        <v>59</v>
      </c>
      <c r="H13" s="430">
        <v>623</v>
      </c>
      <c r="I13" s="127">
        <v>17053</v>
      </c>
      <c r="J13" s="127">
        <v>2122</v>
      </c>
      <c r="K13" s="127">
        <v>14931</v>
      </c>
      <c r="L13" s="126">
        <v>12.601551524036406</v>
      </c>
      <c r="O13" s="556"/>
      <c r="P13" s="557"/>
      <c r="Q13" s="557"/>
      <c r="R13" s="556"/>
      <c r="S13" s="557"/>
      <c r="T13" s="557"/>
      <c r="U13" s="558"/>
      <c r="V13" s="558"/>
      <c r="W13" s="558"/>
    </row>
    <row r="14" spans="2:24" ht="17.25" customHeight="1">
      <c r="B14" s="246" t="s">
        <v>12</v>
      </c>
      <c r="C14" s="122">
        <v>11779</v>
      </c>
      <c r="D14" s="430">
        <v>2586</v>
      </c>
      <c r="E14" s="430">
        <v>9193</v>
      </c>
      <c r="F14" s="122">
        <v>517</v>
      </c>
      <c r="G14" s="430">
        <v>81</v>
      </c>
      <c r="H14" s="430">
        <v>436</v>
      </c>
      <c r="I14" s="127">
        <v>12296</v>
      </c>
      <c r="J14" s="127">
        <v>2667</v>
      </c>
      <c r="K14" s="127">
        <v>9629</v>
      </c>
      <c r="L14" s="126">
        <v>21.954325494524156</v>
      </c>
      <c r="O14" s="556"/>
      <c r="P14" s="557"/>
      <c r="Q14" s="557"/>
      <c r="R14" s="556"/>
      <c r="S14" s="557"/>
      <c r="T14" s="557"/>
      <c r="U14" s="558"/>
      <c r="V14" s="558"/>
      <c r="W14" s="558"/>
    </row>
    <row r="15" spans="2:24" ht="17.25" customHeight="1">
      <c r="B15" s="246" t="s">
        <v>210</v>
      </c>
      <c r="C15" s="122">
        <v>21780</v>
      </c>
      <c r="D15" s="430">
        <v>5757</v>
      </c>
      <c r="E15" s="430">
        <v>16023</v>
      </c>
      <c r="F15" s="122">
        <v>999</v>
      </c>
      <c r="G15" s="430">
        <v>207</v>
      </c>
      <c r="H15" s="430">
        <v>792</v>
      </c>
      <c r="I15" s="127">
        <v>22779</v>
      </c>
      <c r="J15" s="127">
        <v>5964</v>
      </c>
      <c r="K15" s="164">
        <v>16815</v>
      </c>
      <c r="L15" s="131">
        <v>26.432506887052341</v>
      </c>
      <c r="O15" s="556"/>
      <c r="P15" s="557"/>
      <c r="Q15" s="557"/>
      <c r="R15" s="556"/>
      <c r="S15" s="557"/>
      <c r="T15" s="557"/>
      <c r="U15" s="558"/>
      <c r="V15" s="558"/>
      <c r="W15" s="558"/>
    </row>
    <row r="16" spans="2:24" ht="17.25" customHeight="1">
      <c r="B16" s="253" t="s">
        <v>213</v>
      </c>
      <c r="C16" s="123">
        <v>32813</v>
      </c>
      <c r="D16" s="431">
        <v>5031</v>
      </c>
      <c r="E16" s="431">
        <v>27782</v>
      </c>
      <c r="F16" s="123">
        <v>1386</v>
      </c>
      <c r="G16" s="431">
        <v>68</v>
      </c>
      <c r="H16" s="431">
        <v>1318</v>
      </c>
      <c r="I16" s="128">
        <v>34199</v>
      </c>
      <c r="J16" s="128">
        <v>5099</v>
      </c>
      <c r="K16" s="129">
        <v>29100</v>
      </c>
      <c r="L16" s="254">
        <v>15.332337792947918</v>
      </c>
      <c r="O16" s="556"/>
      <c r="P16" s="557"/>
      <c r="Q16" s="557"/>
      <c r="R16" s="556"/>
      <c r="S16" s="557"/>
      <c r="T16" s="557"/>
      <c r="U16" s="558"/>
      <c r="V16" s="558"/>
      <c r="W16" s="558"/>
    </row>
    <row r="17" spans="2:24" ht="20.25" customHeight="1">
      <c r="B17" s="249" t="s">
        <v>173</v>
      </c>
      <c r="C17" s="250">
        <v>359789</v>
      </c>
      <c r="D17" s="250">
        <v>58706</v>
      </c>
      <c r="E17" s="250">
        <v>301083</v>
      </c>
      <c r="F17" s="250">
        <v>14162</v>
      </c>
      <c r="G17" s="250">
        <v>1350</v>
      </c>
      <c r="H17" s="250">
        <v>12812</v>
      </c>
      <c r="I17" s="251">
        <v>373951</v>
      </c>
      <c r="J17" s="251">
        <v>60056</v>
      </c>
      <c r="K17" s="251">
        <v>313895</v>
      </c>
      <c r="L17" s="252">
        <v>16.316785671601966</v>
      </c>
      <c r="O17" s="556"/>
      <c r="P17" s="557"/>
      <c r="Q17" s="557"/>
      <c r="R17" s="556"/>
      <c r="S17" s="557"/>
      <c r="T17" s="557"/>
      <c r="U17" s="558"/>
      <c r="V17" s="558"/>
      <c r="W17" s="558"/>
    </row>
    <row r="18" spans="2:24" ht="17.25" customHeight="1">
      <c r="B18" s="246" t="s">
        <v>13</v>
      </c>
      <c r="C18" s="122">
        <v>1117</v>
      </c>
      <c r="D18" s="430">
        <v>104</v>
      </c>
      <c r="E18" s="430">
        <v>1013</v>
      </c>
      <c r="F18" s="122">
        <v>42</v>
      </c>
      <c r="G18" s="430">
        <v>6</v>
      </c>
      <c r="H18" s="430">
        <v>36</v>
      </c>
      <c r="I18" s="127">
        <v>1159</v>
      </c>
      <c r="J18" s="127">
        <v>110</v>
      </c>
      <c r="K18" s="127">
        <v>1049</v>
      </c>
      <c r="L18" s="126">
        <v>9.3106535362578331</v>
      </c>
      <c r="M18" s="21"/>
      <c r="N18" s="559"/>
      <c r="O18" s="556"/>
      <c r="P18" s="557"/>
      <c r="Q18" s="557"/>
      <c r="R18" s="556"/>
      <c r="S18" s="557"/>
      <c r="T18" s="557"/>
      <c r="U18" s="558"/>
      <c r="V18" s="558"/>
      <c r="W18" s="558"/>
      <c r="X18" s="560"/>
    </row>
    <row r="19" spans="2:24" ht="17.25" customHeight="1">
      <c r="B19" s="246" t="s">
        <v>14</v>
      </c>
      <c r="C19" s="122">
        <v>9622</v>
      </c>
      <c r="D19" s="430">
        <v>2760</v>
      </c>
      <c r="E19" s="430">
        <v>6862</v>
      </c>
      <c r="F19" s="122">
        <v>344</v>
      </c>
      <c r="G19" s="430">
        <v>113</v>
      </c>
      <c r="H19" s="430">
        <v>231</v>
      </c>
      <c r="I19" s="127">
        <v>9966</v>
      </c>
      <c r="J19" s="127">
        <v>2873</v>
      </c>
      <c r="K19" s="127">
        <v>7093</v>
      </c>
      <c r="L19" s="126">
        <v>28.68426522552484</v>
      </c>
      <c r="M19" s="21"/>
      <c r="N19" s="559"/>
      <c r="O19" s="556"/>
      <c r="P19" s="557"/>
      <c r="Q19" s="557"/>
      <c r="R19" s="556"/>
      <c r="S19" s="557"/>
      <c r="T19" s="557"/>
      <c r="U19" s="558"/>
      <c r="V19" s="558"/>
      <c r="W19" s="558"/>
      <c r="X19" s="560"/>
    </row>
    <row r="20" spans="2:24" ht="17.25" customHeight="1">
      <c r="B20" s="246" t="s">
        <v>15</v>
      </c>
      <c r="C20" s="122">
        <v>11423</v>
      </c>
      <c r="D20" s="430">
        <v>2419</v>
      </c>
      <c r="E20" s="430">
        <v>9004</v>
      </c>
      <c r="F20" s="122">
        <v>512</v>
      </c>
      <c r="G20" s="430">
        <v>93</v>
      </c>
      <c r="H20" s="430">
        <v>419</v>
      </c>
      <c r="I20" s="127">
        <v>11935</v>
      </c>
      <c r="J20" s="127">
        <v>2512</v>
      </c>
      <c r="K20" s="164">
        <v>9423</v>
      </c>
      <c r="L20" s="126">
        <v>21.176573579620065</v>
      </c>
      <c r="M20" s="21"/>
      <c r="N20" s="559"/>
      <c r="O20" s="556"/>
      <c r="P20" s="557"/>
      <c r="Q20" s="557"/>
      <c r="R20" s="556"/>
      <c r="S20" s="557"/>
      <c r="T20" s="557"/>
      <c r="U20" s="558"/>
      <c r="V20" s="558"/>
      <c r="W20" s="558"/>
      <c r="X20" s="560"/>
    </row>
    <row r="21" spans="2:24" ht="17.25" customHeight="1">
      <c r="B21" s="246" t="s">
        <v>16</v>
      </c>
      <c r="C21" s="122">
        <v>10124</v>
      </c>
      <c r="D21" s="430">
        <v>1551</v>
      </c>
      <c r="E21" s="430">
        <v>8573</v>
      </c>
      <c r="F21" s="122">
        <v>308</v>
      </c>
      <c r="G21" s="430">
        <v>42</v>
      </c>
      <c r="H21" s="430">
        <v>266</v>
      </c>
      <c r="I21" s="127">
        <v>10432</v>
      </c>
      <c r="J21" s="127">
        <v>1593</v>
      </c>
      <c r="K21" s="127">
        <v>8839</v>
      </c>
      <c r="L21" s="126">
        <v>15.320031608060056</v>
      </c>
      <c r="M21" s="21"/>
      <c r="N21" s="559"/>
      <c r="O21" s="556"/>
      <c r="P21" s="557"/>
      <c r="Q21" s="557"/>
      <c r="R21" s="556"/>
      <c r="S21" s="557"/>
      <c r="T21" s="557"/>
      <c r="U21" s="558"/>
      <c r="V21" s="558"/>
      <c r="W21" s="558"/>
      <c r="X21" s="560"/>
    </row>
    <row r="22" spans="2:24" ht="17.25" customHeight="1">
      <c r="B22" s="247" t="s">
        <v>17</v>
      </c>
      <c r="C22" s="123">
        <v>7347</v>
      </c>
      <c r="D22" s="431">
        <v>2773</v>
      </c>
      <c r="E22" s="431">
        <v>4574</v>
      </c>
      <c r="F22" s="123">
        <v>167</v>
      </c>
      <c r="G22" s="431">
        <v>39</v>
      </c>
      <c r="H22" s="431">
        <v>128</v>
      </c>
      <c r="I22" s="128">
        <v>7514</v>
      </c>
      <c r="J22" s="128">
        <v>2812</v>
      </c>
      <c r="K22" s="129">
        <v>4702</v>
      </c>
      <c r="L22" s="130">
        <v>37.743296583639577</v>
      </c>
      <c r="M22" s="21"/>
      <c r="N22" s="559"/>
      <c r="O22" s="116"/>
      <c r="P22" s="116"/>
      <c r="Q22" s="116"/>
      <c r="R22" s="116"/>
      <c r="S22" s="116"/>
      <c r="T22" s="116"/>
      <c r="U22" s="116"/>
      <c r="V22" s="116"/>
      <c r="W22" s="116"/>
      <c r="X22" s="560"/>
    </row>
    <row r="23" spans="2:24" ht="20.25" customHeight="1">
      <c r="B23" s="246" t="s">
        <v>286</v>
      </c>
      <c r="C23" s="122">
        <v>39633</v>
      </c>
      <c r="D23" s="122">
        <v>9607</v>
      </c>
      <c r="E23" s="122">
        <v>30026</v>
      </c>
      <c r="F23" s="122">
        <v>1373</v>
      </c>
      <c r="G23" s="122">
        <v>293</v>
      </c>
      <c r="H23" s="122">
        <v>1080</v>
      </c>
      <c r="I23" s="127">
        <v>41006</v>
      </c>
      <c r="J23" s="127">
        <v>9900</v>
      </c>
      <c r="K23" s="127">
        <v>31106</v>
      </c>
      <c r="L23" s="131">
        <v>24.239901092523908</v>
      </c>
      <c r="M23" s="21"/>
      <c r="N23" s="559"/>
      <c r="O23" s="561"/>
      <c r="P23" s="561"/>
      <c r="Q23" s="561"/>
      <c r="R23" s="561"/>
      <c r="S23" s="561"/>
      <c r="T23" s="561"/>
      <c r="U23" s="561"/>
      <c r="V23" s="561"/>
      <c r="W23" s="561"/>
    </row>
    <row r="24" spans="2:24" ht="20.25" customHeight="1">
      <c r="B24" s="248" t="s">
        <v>296</v>
      </c>
      <c r="C24" s="124">
        <v>399422</v>
      </c>
      <c r="D24" s="124">
        <v>68313</v>
      </c>
      <c r="E24" s="124">
        <v>331109</v>
      </c>
      <c r="F24" s="124">
        <v>15535</v>
      </c>
      <c r="G24" s="124">
        <v>1643</v>
      </c>
      <c r="H24" s="124">
        <v>13892</v>
      </c>
      <c r="I24" s="132">
        <v>414957</v>
      </c>
      <c r="J24" s="132">
        <v>69956</v>
      </c>
      <c r="K24" s="132">
        <v>345001</v>
      </c>
      <c r="L24" s="133">
        <v>17.102963782665952</v>
      </c>
      <c r="M24" s="297"/>
      <c r="N24" s="562"/>
      <c r="O24" s="561"/>
      <c r="P24" s="561"/>
      <c r="Q24" s="561"/>
      <c r="R24" s="561"/>
      <c r="S24" s="561"/>
      <c r="T24" s="561"/>
      <c r="U24" s="561"/>
      <c r="V24" s="561"/>
      <c r="W24" s="561"/>
      <c r="X24" s="561"/>
    </row>
    <row r="25" spans="2:24" s="14" customFormat="1"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2:24">
      <c r="N26" s="304"/>
    </row>
    <row r="27" spans="2:24" s="308" customFormat="1" ht="13.5">
      <c r="C27" s="563"/>
      <c r="D27" s="563"/>
      <c r="E27" s="563"/>
      <c r="F27" s="563"/>
      <c r="G27" s="563"/>
      <c r="H27" s="563"/>
      <c r="I27" s="564"/>
      <c r="J27" s="564"/>
      <c r="K27" s="565"/>
      <c r="L27" s="565"/>
      <c r="M27" s="304"/>
      <c r="N27" s="563"/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2:24" s="308" customFormat="1" ht="13.5">
      <c r="C28" s="563"/>
      <c r="D28" s="563"/>
      <c r="E28" s="563"/>
      <c r="F28" s="563"/>
      <c r="G28" s="563"/>
      <c r="H28" s="563"/>
      <c r="I28" s="564"/>
      <c r="J28" s="564"/>
      <c r="K28" s="565"/>
      <c r="L28" s="565"/>
      <c r="N28" s="563"/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2:24" s="308" customFormat="1" ht="13.5">
      <c r="C29" s="563"/>
      <c r="D29" s="563"/>
      <c r="E29" s="563"/>
      <c r="F29" s="563"/>
      <c r="G29" s="563"/>
      <c r="H29" s="563"/>
      <c r="I29" s="564"/>
      <c r="J29" s="564"/>
      <c r="K29" s="565"/>
      <c r="L29" s="565"/>
      <c r="N29" s="563"/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2:24" s="308" customFormat="1" ht="13.5">
      <c r="C30" s="563"/>
      <c r="D30" s="563"/>
      <c r="E30" s="563"/>
      <c r="F30" s="563"/>
      <c r="G30" s="563"/>
      <c r="H30" s="563"/>
      <c r="I30" s="564"/>
      <c r="J30" s="564"/>
      <c r="K30" s="565"/>
      <c r="L30" s="565"/>
      <c r="N30" s="563"/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2:24" s="308" customFormat="1" ht="13.5">
      <c r="C31" s="563"/>
      <c r="D31" s="563"/>
      <c r="E31" s="563"/>
      <c r="F31" s="563"/>
      <c r="G31" s="563"/>
      <c r="H31" s="563"/>
      <c r="I31" s="564"/>
      <c r="J31" s="564"/>
      <c r="K31" s="565"/>
      <c r="L31" s="565"/>
      <c r="N31" s="563"/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2:24" s="308" customFormat="1" ht="13.5">
      <c r="C32" s="563"/>
      <c r="D32" s="563"/>
      <c r="E32" s="563"/>
      <c r="F32" s="563"/>
      <c r="G32" s="563"/>
      <c r="H32" s="563"/>
      <c r="I32" s="564"/>
      <c r="J32" s="564"/>
      <c r="K32" s="565"/>
      <c r="L32" s="565"/>
      <c r="N32" s="563"/>
      <c r="O32" s="14"/>
      <c r="P32" s="14"/>
      <c r="Q32" s="14"/>
      <c r="R32" s="14"/>
      <c r="S32" s="14"/>
      <c r="T32" s="14"/>
      <c r="U32" s="14"/>
      <c r="V32" s="14"/>
      <c r="W32" s="14"/>
      <c r="X32" s="14"/>
    </row>
    <row r="33" spans="3:24" s="308" customFormat="1" ht="13.5">
      <c r="C33" s="563"/>
      <c r="D33" s="563"/>
      <c r="E33" s="563"/>
      <c r="F33" s="563"/>
      <c r="G33" s="563"/>
      <c r="H33" s="563"/>
      <c r="I33" s="564"/>
      <c r="J33" s="564"/>
      <c r="K33" s="565"/>
      <c r="L33" s="565"/>
      <c r="N33" s="563"/>
      <c r="O33" s="14"/>
      <c r="P33" s="14"/>
      <c r="Q33" s="14"/>
      <c r="R33" s="14"/>
      <c r="S33" s="14"/>
      <c r="T33" s="14"/>
      <c r="U33" s="14"/>
      <c r="V33" s="14"/>
      <c r="W33" s="14"/>
      <c r="X33" s="14"/>
    </row>
    <row r="34" spans="3:24" s="308" customFormat="1" ht="13.5">
      <c r="C34" s="563"/>
      <c r="D34" s="563"/>
      <c r="E34" s="563"/>
      <c r="F34" s="563"/>
      <c r="G34" s="563"/>
      <c r="H34" s="563"/>
      <c r="I34" s="564"/>
      <c r="J34" s="564"/>
      <c r="K34" s="565"/>
      <c r="L34" s="565"/>
      <c r="N34" s="563"/>
      <c r="O34" s="14"/>
      <c r="P34" s="14"/>
      <c r="Q34" s="14"/>
      <c r="R34" s="14"/>
      <c r="S34" s="14"/>
      <c r="T34" s="14"/>
      <c r="U34" s="14"/>
      <c r="V34" s="14"/>
      <c r="W34" s="14"/>
      <c r="X34" s="14"/>
    </row>
    <row r="35" spans="3:24" s="308" customFormat="1" ht="13.5">
      <c r="C35" s="563"/>
      <c r="D35" s="563"/>
      <c r="E35" s="563"/>
      <c r="F35" s="563"/>
      <c r="G35" s="563"/>
      <c r="H35" s="563"/>
      <c r="I35" s="564"/>
      <c r="J35" s="564"/>
      <c r="K35" s="565"/>
      <c r="L35" s="565"/>
      <c r="N35" s="563"/>
      <c r="O35" s="14"/>
      <c r="P35" s="14"/>
      <c r="Q35" s="14"/>
      <c r="R35" s="14"/>
      <c r="S35" s="14"/>
      <c r="T35" s="14"/>
      <c r="U35" s="14"/>
      <c r="V35" s="14"/>
      <c r="W35" s="14"/>
      <c r="X35" s="14"/>
    </row>
    <row r="36" spans="3:24" s="308" customFormat="1" ht="13.5">
      <c r="C36" s="563"/>
      <c r="D36" s="563"/>
      <c r="E36" s="563"/>
      <c r="F36" s="563"/>
      <c r="G36" s="563"/>
      <c r="H36" s="563"/>
      <c r="I36" s="564"/>
      <c r="J36" s="564"/>
      <c r="K36" s="565"/>
      <c r="L36" s="565"/>
      <c r="N36" s="563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3:24" s="308" customFormat="1" ht="13.5">
      <c r="C37" s="563"/>
      <c r="D37" s="563"/>
      <c r="E37" s="563"/>
      <c r="F37" s="563"/>
      <c r="G37" s="563"/>
      <c r="H37" s="563"/>
      <c r="I37" s="564"/>
      <c r="J37" s="564"/>
      <c r="K37" s="565"/>
      <c r="L37" s="565"/>
      <c r="N37" s="563"/>
      <c r="O37" s="14"/>
      <c r="P37" s="14"/>
      <c r="Q37" s="14"/>
      <c r="R37" s="14"/>
      <c r="S37" s="14"/>
      <c r="T37" s="14"/>
      <c r="U37" s="14"/>
      <c r="V37" s="14"/>
      <c r="W37" s="14"/>
      <c r="X37" s="14"/>
    </row>
    <row r="38" spans="3:24" s="308" customFormat="1" ht="13.5">
      <c r="C38" s="563"/>
      <c r="D38" s="563"/>
      <c r="E38" s="563"/>
      <c r="F38" s="563"/>
      <c r="G38" s="563"/>
      <c r="H38" s="563"/>
      <c r="I38" s="564"/>
      <c r="J38" s="564"/>
      <c r="K38" s="565"/>
      <c r="L38" s="565"/>
      <c r="N38" s="563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3:24" s="308" customFormat="1" ht="13.5">
      <c r="C39" s="563"/>
      <c r="D39" s="563"/>
      <c r="E39" s="563"/>
      <c r="F39" s="563"/>
      <c r="G39" s="563"/>
      <c r="H39" s="563"/>
      <c r="I39" s="564"/>
      <c r="J39" s="564"/>
      <c r="K39" s="565"/>
      <c r="L39" s="565"/>
      <c r="N39" s="563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3:24" s="308" customFormat="1" ht="13.5">
      <c r="C40" s="563"/>
      <c r="D40" s="563"/>
      <c r="E40" s="563"/>
      <c r="F40" s="563"/>
      <c r="G40" s="563"/>
      <c r="H40" s="563"/>
      <c r="I40" s="564"/>
      <c r="J40" s="564"/>
      <c r="K40" s="565"/>
      <c r="L40" s="565"/>
      <c r="N40" s="563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3:24" s="308" customFormat="1" ht="13.5">
      <c r="C41" s="563"/>
      <c r="D41" s="563"/>
      <c r="E41" s="563"/>
      <c r="F41" s="563"/>
      <c r="G41" s="563"/>
      <c r="H41" s="563"/>
      <c r="I41" s="564"/>
      <c r="J41" s="564"/>
      <c r="K41" s="565"/>
      <c r="L41" s="565"/>
      <c r="N41" s="563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3:24" s="308" customFormat="1" ht="13.5">
      <c r="C42" s="563"/>
      <c r="D42" s="563"/>
      <c r="E42" s="563"/>
      <c r="F42" s="563"/>
      <c r="G42" s="563"/>
      <c r="H42" s="563"/>
      <c r="I42" s="564"/>
      <c r="J42" s="564"/>
      <c r="K42" s="565"/>
      <c r="L42" s="565"/>
      <c r="N42" s="563"/>
      <c r="O42" s="14"/>
      <c r="P42" s="14"/>
      <c r="Q42" s="14"/>
      <c r="R42" s="14"/>
      <c r="S42" s="14"/>
      <c r="T42" s="14"/>
      <c r="U42" s="14"/>
      <c r="V42" s="14"/>
      <c r="W42" s="14"/>
      <c r="X42" s="14"/>
    </row>
    <row r="43" spans="3:24" s="14" customFormat="1" ht="13.5">
      <c r="C43" s="563"/>
      <c r="D43" s="563"/>
      <c r="E43" s="563"/>
      <c r="F43" s="563"/>
      <c r="G43" s="563"/>
      <c r="H43" s="563"/>
      <c r="I43" s="564"/>
      <c r="J43" s="564"/>
      <c r="K43" s="566"/>
      <c r="L43" s="566"/>
      <c r="M43" s="308"/>
      <c r="N43" s="563"/>
    </row>
    <row r="44" spans="3:24" s="14" customFormat="1" ht="13.5">
      <c r="C44" s="565"/>
      <c r="D44" s="565"/>
      <c r="E44" s="565"/>
      <c r="F44" s="565"/>
      <c r="G44" s="565"/>
      <c r="H44" s="565"/>
      <c r="I44" s="565"/>
      <c r="J44" s="565"/>
      <c r="K44" s="566"/>
      <c r="L44" s="566"/>
    </row>
    <row r="45" spans="3:24" s="14" customFormat="1"/>
  </sheetData>
  <mergeCells count="8">
    <mergeCell ref="O5:Q5"/>
    <mergeCell ref="R5:T5"/>
    <mergeCell ref="U5:W5"/>
    <mergeCell ref="L5:L6"/>
    <mergeCell ref="B5:B6"/>
    <mergeCell ref="C5:E5"/>
    <mergeCell ref="F5:H5"/>
    <mergeCell ref="I5:K5"/>
  </mergeCells>
  <phoneticPr fontId="3"/>
  <printOptions gridLinesSet="0"/>
  <pageMargins left="0.59055118110236227" right="0.59055118110236227" top="0.98425196850393704" bottom="0.59055118110236227" header="0.51181102362204722" footer="0.51181102362204722"/>
  <pageSetup paperSize="9" scale="80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5"/>
  </sheetPr>
  <dimension ref="B1:AE54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N34" sqref="N34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364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1" ht="22.5" customHeight="1">
      <c r="B9" s="281" t="s">
        <v>5</v>
      </c>
      <c r="C9" s="265">
        <v>244</v>
      </c>
      <c r="D9" s="255">
        <v>76</v>
      </c>
      <c r="E9" s="265">
        <v>20</v>
      </c>
      <c r="F9" s="265">
        <v>56</v>
      </c>
      <c r="G9" s="255">
        <v>1670</v>
      </c>
      <c r="H9" s="265">
        <v>80</v>
      </c>
      <c r="I9" s="265">
        <v>1590</v>
      </c>
      <c r="J9" s="265">
        <v>1618</v>
      </c>
      <c r="K9" s="265">
        <v>2</v>
      </c>
      <c r="L9" s="265">
        <v>8</v>
      </c>
      <c r="M9" s="265">
        <v>3</v>
      </c>
      <c r="N9" s="265">
        <v>5</v>
      </c>
      <c r="O9" s="265">
        <v>98100</v>
      </c>
      <c r="P9" s="256">
        <v>21973.684210526317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266">
        <v>0</v>
      </c>
      <c r="D10" s="257">
        <v>16</v>
      </c>
      <c r="E10" s="266">
        <v>0</v>
      </c>
      <c r="F10" s="266">
        <v>16</v>
      </c>
      <c r="G10" s="257">
        <v>278</v>
      </c>
      <c r="H10" s="266">
        <v>0</v>
      </c>
      <c r="I10" s="266">
        <v>278</v>
      </c>
      <c r="J10" s="266">
        <v>195</v>
      </c>
      <c r="K10" s="266">
        <v>0</v>
      </c>
      <c r="L10" s="266">
        <v>5</v>
      </c>
      <c r="M10" s="266">
        <v>0</v>
      </c>
      <c r="N10" s="266">
        <v>5</v>
      </c>
      <c r="O10" s="266">
        <v>26200</v>
      </c>
      <c r="P10" s="258">
        <v>17375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266">
        <v>8</v>
      </c>
      <c r="D11" s="257">
        <v>40</v>
      </c>
      <c r="E11" s="266">
        <v>0</v>
      </c>
      <c r="F11" s="266">
        <v>40</v>
      </c>
      <c r="G11" s="257">
        <v>3507</v>
      </c>
      <c r="H11" s="266">
        <v>0</v>
      </c>
      <c r="I11" s="266">
        <v>3507</v>
      </c>
      <c r="J11" s="266">
        <v>2455</v>
      </c>
      <c r="K11" s="266">
        <v>2</v>
      </c>
      <c r="L11" s="266">
        <v>3</v>
      </c>
      <c r="M11" s="266">
        <v>0</v>
      </c>
      <c r="N11" s="266">
        <v>3</v>
      </c>
      <c r="O11" s="266">
        <v>372280</v>
      </c>
      <c r="P11" s="258">
        <v>87675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266">
        <v>0</v>
      </c>
      <c r="D12" s="257">
        <v>0</v>
      </c>
      <c r="E12" s="266">
        <v>0</v>
      </c>
      <c r="F12" s="266">
        <v>0</v>
      </c>
      <c r="G12" s="257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58" t="s">
        <v>396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266">
        <v>0</v>
      </c>
      <c r="D13" s="257">
        <v>4</v>
      </c>
      <c r="E13" s="266">
        <v>0</v>
      </c>
      <c r="F13" s="266">
        <v>4</v>
      </c>
      <c r="G13" s="257">
        <v>162</v>
      </c>
      <c r="H13" s="266">
        <v>0</v>
      </c>
      <c r="I13" s="266">
        <v>162</v>
      </c>
      <c r="J13" s="266">
        <v>162</v>
      </c>
      <c r="K13" s="266">
        <v>0</v>
      </c>
      <c r="L13" s="266">
        <v>1</v>
      </c>
      <c r="M13" s="266">
        <v>0</v>
      </c>
      <c r="N13" s="266">
        <v>1</v>
      </c>
      <c r="O13" s="266">
        <v>40500</v>
      </c>
      <c r="P13" s="258">
        <v>40500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266">
        <v>20</v>
      </c>
      <c r="D14" s="257">
        <v>0</v>
      </c>
      <c r="E14" s="266">
        <v>0</v>
      </c>
      <c r="F14" s="266">
        <v>0</v>
      </c>
      <c r="G14" s="257">
        <v>0</v>
      </c>
      <c r="H14" s="266">
        <v>0</v>
      </c>
      <c r="I14" s="266">
        <v>0</v>
      </c>
      <c r="J14" s="266">
        <v>0</v>
      </c>
      <c r="K14" s="266">
        <v>1</v>
      </c>
      <c r="L14" s="266">
        <v>0</v>
      </c>
      <c r="M14" s="266">
        <v>0</v>
      </c>
      <c r="N14" s="266">
        <v>0</v>
      </c>
      <c r="O14" s="266">
        <v>0</v>
      </c>
      <c r="P14" s="258" t="s">
        <v>396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266">
        <v>0</v>
      </c>
      <c r="D15" s="257">
        <v>3</v>
      </c>
      <c r="E15" s="266">
        <v>0</v>
      </c>
      <c r="F15" s="266">
        <v>3</v>
      </c>
      <c r="G15" s="257">
        <v>199</v>
      </c>
      <c r="H15" s="266">
        <v>0</v>
      </c>
      <c r="I15" s="266">
        <v>199</v>
      </c>
      <c r="J15" s="266">
        <v>199</v>
      </c>
      <c r="K15" s="266">
        <v>0</v>
      </c>
      <c r="L15" s="266">
        <v>1</v>
      </c>
      <c r="M15" s="266">
        <v>0</v>
      </c>
      <c r="N15" s="266">
        <v>1</v>
      </c>
      <c r="O15" s="266">
        <v>60400</v>
      </c>
      <c r="P15" s="258">
        <v>66333.333333333328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266">
        <v>0</v>
      </c>
      <c r="D16" s="257">
        <v>29</v>
      </c>
      <c r="E16" s="266">
        <v>4</v>
      </c>
      <c r="F16" s="266">
        <v>25</v>
      </c>
      <c r="G16" s="257">
        <v>1925</v>
      </c>
      <c r="H16" s="266">
        <v>141</v>
      </c>
      <c r="I16" s="266">
        <v>1784</v>
      </c>
      <c r="J16" s="266">
        <v>1925</v>
      </c>
      <c r="K16" s="266">
        <v>0</v>
      </c>
      <c r="L16" s="266">
        <v>5</v>
      </c>
      <c r="M16" s="266">
        <v>1</v>
      </c>
      <c r="N16" s="266">
        <v>4</v>
      </c>
      <c r="O16" s="266">
        <v>86873</v>
      </c>
      <c r="P16" s="258">
        <v>66379.31034482758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0</v>
      </c>
      <c r="D17" s="257">
        <v>22</v>
      </c>
      <c r="E17" s="266">
        <v>0</v>
      </c>
      <c r="F17" s="266">
        <v>22</v>
      </c>
      <c r="G17" s="257">
        <v>1854</v>
      </c>
      <c r="H17" s="266">
        <v>0</v>
      </c>
      <c r="I17" s="266">
        <v>1854</v>
      </c>
      <c r="J17" s="266">
        <v>1854</v>
      </c>
      <c r="K17" s="266">
        <v>0</v>
      </c>
      <c r="L17" s="266">
        <v>6</v>
      </c>
      <c r="M17" s="266">
        <v>0</v>
      </c>
      <c r="N17" s="266">
        <v>6</v>
      </c>
      <c r="O17" s="266">
        <v>91000</v>
      </c>
      <c r="P17" s="258">
        <v>84272.727272727279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0</v>
      </c>
      <c r="D18" s="257">
        <v>0</v>
      </c>
      <c r="E18" s="266">
        <v>0</v>
      </c>
      <c r="F18" s="266">
        <v>0</v>
      </c>
      <c r="G18" s="257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58" t="s">
        <v>396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272</v>
      </c>
      <c r="D19" s="273">
        <v>190</v>
      </c>
      <c r="E19" s="273">
        <v>24</v>
      </c>
      <c r="F19" s="273">
        <v>166</v>
      </c>
      <c r="G19" s="273">
        <v>9595</v>
      </c>
      <c r="H19" s="273">
        <v>221</v>
      </c>
      <c r="I19" s="273">
        <v>9374</v>
      </c>
      <c r="J19" s="273">
        <v>8408</v>
      </c>
      <c r="K19" s="273">
        <v>5</v>
      </c>
      <c r="L19" s="273">
        <v>29</v>
      </c>
      <c r="M19" s="273">
        <v>4</v>
      </c>
      <c r="N19" s="273">
        <v>25</v>
      </c>
      <c r="O19" s="273">
        <v>372280</v>
      </c>
      <c r="P19" s="260">
        <v>50500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51</v>
      </c>
      <c r="E21" s="266">
        <v>0</v>
      </c>
      <c r="F21" s="266">
        <v>51</v>
      </c>
      <c r="G21" s="257">
        <v>80</v>
      </c>
      <c r="H21" s="266">
        <v>0</v>
      </c>
      <c r="I21" s="266">
        <v>80</v>
      </c>
      <c r="J21" s="266">
        <v>80</v>
      </c>
      <c r="K21" s="266">
        <v>0</v>
      </c>
      <c r="L21" s="266">
        <v>2</v>
      </c>
      <c r="M21" s="266">
        <v>0</v>
      </c>
      <c r="N21" s="266">
        <v>2</v>
      </c>
      <c r="O21" s="266">
        <v>1570</v>
      </c>
      <c r="P21" s="258">
        <v>1568.6274509803923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0</v>
      </c>
      <c r="E22" s="266">
        <v>0</v>
      </c>
      <c r="F22" s="266">
        <v>0</v>
      </c>
      <c r="G22" s="257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58" t="s">
        <v>396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8</v>
      </c>
      <c r="D23" s="257">
        <v>17</v>
      </c>
      <c r="E23" s="266">
        <v>0</v>
      </c>
      <c r="F23" s="266">
        <v>17</v>
      </c>
      <c r="G23" s="257">
        <v>284</v>
      </c>
      <c r="H23" s="266">
        <v>0</v>
      </c>
      <c r="I23" s="266">
        <v>284</v>
      </c>
      <c r="J23" s="266">
        <v>284</v>
      </c>
      <c r="K23" s="266">
        <v>1</v>
      </c>
      <c r="L23" s="266">
        <v>2</v>
      </c>
      <c r="M23" s="266">
        <v>0</v>
      </c>
      <c r="N23" s="266">
        <v>2</v>
      </c>
      <c r="O23" s="266">
        <v>17200</v>
      </c>
      <c r="P23" s="258">
        <v>16705.882352941175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119</v>
      </c>
      <c r="E24" s="274">
        <v>0</v>
      </c>
      <c r="F24" s="274">
        <v>119</v>
      </c>
      <c r="G24" s="275">
        <v>5087</v>
      </c>
      <c r="H24" s="274">
        <v>0</v>
      </c>
      <c r="I24" s="274">
        <v>5087</v>
      </c>
      <c r="J24" s="274">
        <v>5087</v>
      </c>
      <c r="K24" s="274">
        <v>0</v>
      </c>
      <c r="L24" s="274">
        <v>8</v>
      </c>
      <c r="M24" s="274">
        <v>0</v>
      </c>
      <c r="N24" s="274">
        <v>8</v>
      </c>
      <c r="O24" s="274">
        <v>42763</v>
      </c>
      <c r="P24" s="261">
        <v>42747.899159663866</v>
      </c>
      <c r="Q24" s="89"/>
    </row>
    <row r="25" spans="2:31" ht="22.5" customHeight="1">
      <c r="B25" s="282" t="s">
        <v>319</v>
      </c>
      <c r="C25" s="276">
        <v>8</v>
      </c>
      <c r="D25" s="276">
        <v>187</v>
      </c>
      <c r="E25" s="276">
        <v>0</v>
      </c>
      <c r="F25" s="276">
        <v>187</v>
      </c>
      <c r="G25" s="276">
        <v>5451</v>
      </c>
      <c r="H25" s="276">
        <v>0</v>
      </c>
      <c r="I25" s="276">
        <v>5451</v>
      </c>
      <c r="J25" s="276">
        <v>5451</v>
      </c>
      <c r="K25" s="276">
        <v>1</v>
      </c>
      <c r="L25" s="276">
        <v>12</v>
      </c>
      <c r="M25" s="276">
        <v>0</v>
      </c>
      <c r="N25" s="276">
        <v>12</v>
      </c>
      <c r="O25" s="276">
        <v>42763</v>
      </c>
      <c r="P25" s="258">
        <v>29149.732620320854</v>
      </c>
      <c r="Q25" s="140"/>
    </row>
    <row r="26" spans="2:31" ht="22.5" customHeight="1">
      <c r="B26" s="285" t="s">
        <v>116</v>
      </c>
      <c r="C26" s="262">
        <v>280</v>
      </c>
      <c r="D26" s="262">
        <v>377</v>
      </c>
      <c r="E26" s="262">
        <v>24</v>
      </c>
      <c r="F26" s="262">
        <v>353</v>
      </c>
      <c r="G26" s="262">
        <v>15046</v>
      </c>
      <c r="H26" s="262">
        <v>221</v>
      </c>
      <c r="I26" s="262">
        <v>14825</v>
      </c>
      <c r="J26" s="262">
        <v>13859</v>
      </c>
      <c r="K26" s="262">
        <v>6</v>
      </c>
      <c r="L26" s="262">
        <v>41</v>
      </c>
      <c r="M26" s="262">
        <v>4</v>
      </c>
      <c r="N26" s="262">
        <v>37</v>
      </c>
      <c r="O26" s="262">
        <v>372280</v>
      </c>
      <c r="P26" s="264">
        <v>39909.814323607425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</sheetData>
  <mergeCells count="13"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5"/>
  </sheetPr>
  <dimension ref="B1:AF56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D12" sqref="D12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3.25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365</v>
      </c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105087</v>
      </c>
      <c r="D9" s="255">
        <v>6102797</v>
      </c>
      <c r="E9" s="265">
        <v>45085</v>
      </c>
      <c r="F9" s="265">
        <v>6057712</v>
      </c>
      <c r="G9" s="255">
        <v>59549</v>
      </c>
      <c r="H9" s="265">
        <v>861</v>
      </c>
      <c r="I9" s="265">
        <v>58688</v>
      </c>
      <c r="J9" s="265">
        <v>59549</v>
      </c>
      <c r="K9" s="265">
        <v>365</v>
      </c>
      <c r="L9" s="265">
        <v>2208</v>
      </c>
      <c r="M9" s="265">
        <v>199</v>
      </c>
      <c r="N9" s="265">
        <v>2009</v>
      </c>
      <c r="O9" s="265">
        <v>157</v>
      </c>
      <c r="P9" s="256">
        <v>9.7576570218540777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36582</v>
      </c>
      <c r="D10" s="257">
        <v>2631</v>
      </c>
      <c r="E10" s="266">
        <v>381</v>
      </c>
      <c r="F10" s="266">
        <v>2250</v>
      </c>
      <c r="G10" s="257">
        <v>621</v>
      </c>
      <c r="H10" s="266">
        <v>107</v>
      </c>
      <c r="I10" s="266">
        <v>514</v>
      </c>
      <c r="J10" s="266">
        <v>453</v>
      </c>
      <c r="K10" s="266">
        <v>210</v>
      </c>
      <c r="L10" s="266">
        <v>37</v>
      </c>
      <c r="M10" s="266">
        <v>14</v>
      </c>
      <c r="N10" s="266">
        <v>23</v>
      </c>
      <c r="O10" s="269">
        <v>6088</v>
      </c>
      <c r="P10" s="258">
        <v>236.03192702394526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15220</v>
      </c>
      <c r="D11" s="257">
        <v>26994</v>
      </c>
      <c r="E11" s="266">
        <v>9000</v>
      </c>
      <c r="F11" s="266">
        <v>17994</v>
      </c>
      <c r="G11" s="257">
        <v>263</v>
      </c>
      <c r="H11" s="266">
        <v>75</v>
      </c>
      <c r="I11" s="266">
        <v>188</v>
      </c>
      <c r="J11" s="266">
        <v>263</v>
      </c>
      <c r="K11" s="266">
        <v>55</v>
      </c>
      <c r="L11" s="266">
        <v>176</v>
      </c>
      <c r="M11" s="266">
        <v>36</v>
      </c>
      <c r="N11" s="266">
        <v>140</v>
      </c>
      <c r="O11" s="266">
        <v>18</v>
      </c>
      <c r="P11" s="258">
        <v>9.7429058309253911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24194</v>
      </c>
      <c r="D12" s="257">
        <v>13146</v>
      </c>
      <c r="E12" s="266">
        <v>6379</v>
      </c>
      <c r="F12" s="266">
        <v>6767</v>
      </c>
      <c r="G12" s="257">
        <v>129</v>
      </c>
      <c r="H12" s="266">
        <v>58</v>
      </c>
      <c r="I12" s="266">
        <v>71</v>
      </c>
      <c r="J12" s="266">
        <v>129</v>
      </c>
      <c r="K12" s="266">
        <v>39</v>
      </c>
      <c r="L12" s="266">
        <v>69</v>
      </c>
      <c r="M12" s="266">
        <v>22</v>
      </c>
      <c r="N12" s="266">
        <v>47</v>
      </c>
      <c r="O12" s="266">
        <v>16</v>
      </c>
      <c r="P12" s="258">
        <v>9.8128708352350529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1468</v>
      </c>
      <c r="D13" s="257">
        <v>1107</v>
      </c>
      <c r="E13" s="266">
        <v>379</v>
      </c>
      <c r="F13" s="266">
        <v>728</v>
      </c>
      <c r="G13" s="257">
        <v>17</v>
      </c>
      <c r="H13" s="266">
        <v>6</v>
      </c>
      <c r="I13" s="266">
        <v>11</v>
      </c>
      <c r="J13" s="266">
        <v>17</v>
      </c>
      <c r="K13" s="266">
        <v>11</v>
      </c>
      <c r="L13" s="266">
        <v>21</v>
      </c>
      <c r="M13" s="266">
        <v>4</v>
      </c>
      <c r="N13" s="266">
        <v>17</v>
      </c>
      <c r="O13" s="266">
        <v>15</v>
      </c>
      <c r="P13" s="258">
        <v>15.356820234869016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14733</v>
      </c>
      <c r="D14" s="257">
        <v>349535</v>
      </c>
      <c r="E14" s="266">
        <v>3184</v>
      </c>
      <c r="F14" s="266">
        <v>346351</v>
      </c>
      <c r="G14" s="257">
        <v>3030</v>
      </c>
      <c r="H14" s="266">
        <v>30</v>
      </c>
      <c r="I14" s="266">
        <v>3000</v>
      </c>
      <c r="J14" s="266">
        <v>3030</v>
      </c>
      <c r="K14" s="266">
        <v>43</v>
      </c>
      <c r="L14" s="266">
        <v>145</v>
      </c>
      <c r="M14" s="266">
        <v>32</v>
      </c>
      <c r="N14" s="266">
        <v>113</v>
      </c>
      <c r="O14" s="266">
        <v>14</v>
      </c>
      <c r="P14" s="258">
        <v>8.6686597908650072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55834</v>
      </c>
      <c r="D15" s="257">
        <v>992</v>
      </c>
      <c r="E15" s="266">
        <v>498</v>
      </c>
      <c r="F15" s="266">
        <v>494</v>
      </c>
      <c r="G15" s="257">
        <v>39</v>
      </c>
      <c r="H15" s="266">
        <v>21</v>
      </c>
      <c r="I15" s="266">
        <v>18</v>
      </c>
      <c r="J15" s="266">
        <v>39</v>
      </c>
      <c r="K15" s="266">
        <v>85</v>
      </c>
      <c r="L15" s="266">
        <v>5</v>
      </c>
      <c r="M15" s="266">
        <v>2</v>
      </c>
      <c r="N15" s="266">
        <v>3</v>
      </c>
      <c r="O15" s="266">
        <v>42</v>
      </c>
      <c r="P15" s="258">
        <v>39.314516129032256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6500</v>
      </c>
      <c r="D16" s="257">
        <v>4870</v>
      </c>
      <c r="E16" s="266">
        <v>317</v>
      </c>
      <c r="F16" s="266">
        <v>4553</v>
      </c>
      <c r="G16" s="257">
        <v>458</v>
      </c>
      <c r="H16" s="266">
        <v>30</v>
      </c>
      <c r="I16" s="266">
        <v>428</v>
      </c>
      <c r="J16" s="266">
        <v>458</v>
      </c>
      <c r="K16" s="266">
        <v>25</v>
      </c>
      <c r="L16" s="266">
        <v>3</v>
      </c>
      <c r="M16" s="266">
        <v>1</v>
      </c>
      <c r="N16" s="266">
        <v>2</v>
      </c>
      <c r="O16" s="266">
        <v>94</v>
      </c>
      <c r="P16" s="258">
        <v>94.045174537987677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1427106</v>
      </c>
      <c r="D17" s="257">
        <v>0</v>
      </c>
      <c r="E17" s="266">
        <v>0</v>
      </c>
      <c r="F17" s="266">
        <v>0</v>
      </c>
      <c r="G17" s="257">
        <v>0</v>
      </c>
      <c r="H17" s="266">
        <v>0</v>
      </c>
      <c r="I17" s="266">
        <v>0</v>
      </c>
      <c r="J17" s="266">
        <v>0</v>
      </c>
      <c r="K17" s="266">
        <v>1634</v>
      </c>
      <c r="L17" s="266">
        <v>0</v>
      </c>
      <c r="M17" s="266">
        <v>0</v>
      </c>
      <c r="N17" s="266">
        <v>0</v>
      </c>
      <c r="O17" s="266">
        <v>0</v>
      </c>
      <c r="P17" s="258" t="s">
        <v>396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107672</v>
      </c>
      <c r="D18" s="257">
        <v>9350</v>
      </c>
      <c r="E18" s="266">
        <v>72</v>
      </c>
      <c r="F18" s="266">
        <v>9278</v>
      </c>
      <c r="G18" s="257">
        <v>83</v>
      </c>
      <c r="H18" s="266">
        <v>1</v>
      </c>
      <c r="I18" s="266">
        <v>82</v>
      </c>
      <c r="J18" s="266">
        <v>83</v>
      </c>
      <c r="K18" s="266">
        <v>56</v>
      </c>
      <c r="L18" s="266">
        <v>32</v>
      </c>
      <c r="M18" s="266">
        <v>2</v>
      </c>
      <c r="N18" s="266">
        <v>30</v>
      </c>
      <c r="O18" s="266">
        <v>11</v>
      </c>
      <c r="P18" s="258">
        <v>8.8770053475935828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1794396</v>
      </c>
      <c r="D19" s="273">
        <v>6511422</v>
      </c>
      <c r="E19" s="273">
        <v>65295</v>
      </c>
      <c r="F19" s="273">
        <v>6446127</v>
      </c>
      <c r="G19" s="273">
        <v>64189</v>
      </c>
      <c r="H19" s="273">
        <v>1189</v>
      </c>
      <c r="I19" s="273">
        <v>63000</v>
      </c>
      <c r="J19" s="273">
        <v>64021</v>
      </c>
      <c r="K19" s="273">
        <v>2523</v>
      </c>
      <c r="L19" s="273">
        <v>2696</v>
      </c>
      <c r="M19" s="273">
        <v>312</v>
      </c>
      <c r="N19" s="273">
        <v>2384</v>
      </c>
      <c r="O19" s="273">
        <v>6088</v>
      </c>
      <c r="P19" s="260">
        <v>9.8579081497098482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1037</v>
      </c>
      <c r="D21" s="257">
        <v>15433</v>
      </c>
      <c r="E21" s="266">
        <v>6456</v>
      </c>
      <c r="F21" s="266">
        <v>8977</v>
      </c>
      <c r="G21" s="257">
        <v>261</v>
      </c>
      <c r="H21" s="266">
        <v>126</v>
      </c>
      <c r="I21" s="266">
        <v>135</v>
      </c>
      <c r="J21" s="266">
        <v>261</v>
      </c>
      <c r="K21" s="266">
        <v>15</v>
      </c>
      <c r="L21" s="266">
        <v>54</v>
      </c>
      <c r="M21" s="266">
        <v>12</v>
      </c>
      <c r="N21" s="266">
        <v>42</v>
      </c>
      <c r="O21" s="266">
        <v>31</v>
      </c>
      <c r="P21" s="258">
        <v>16.911812350158751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136</v>
      </c>
      <c r="D22" s="257">
        <v>3005138</v>
      </c>
      <c r="E22" s="266">
        <v>1328</v>
      </c>
      <c r="F22" s="266">
        <v>3003810</v>
      </c>
      <c r="G22" s="257">
        <v>45077</v>
      </c>
      <c r="H22" s="266">
        <v>20</v>
      </c>
      <c r="I22" s="266">
        <v>45057</v>
      </c>
      <c r="J22" s="266">
        <v>45077</v>
      </c>
      <c r="K22" s="266">
        <v>4</v>
      </c>
      <c r="L22" s="266">
        <v>62</v>
      </c>
      <c r="M22" s="266">
        <v>9</v>
      </c>
      <c r="N22" s="266">
        <v>53</v>
      </c>
      <c r="O22" s="266">
        <v>15</v>
      </c>
      <c r="P22" s="258">
        <v>14.999976706560563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15932</v>
      </c>
      <c r="D23" s="257">
        <v>5915</v>
      </c>
      <c r="E23" s="266">
        <v>113</v>
      </c>
      <c r="F23" s="266">
        <v>5802</v>
      </c>
      <c r="G23" s="257">
        <v>64</v>
      </c>
      <c r="H23" s="266">
        <v>1</v>
      </c>
      <c r="I23" s="266">
        <v>63</v>
      </c>
      <c r="J23" s="266">
        <v>64</v>
      </c>
      <c r="K23" s="266">
        <v>6</v>
      </c>
      <c r="L23" s="266">
        <v>19</v>
      </c>
      <c r="M23" s="266">
        <v>5</v>
      </c>
      <c r="N23" s="266">
        <v>14</v>
      </c>
      <c r="O23" s="266">
        <v>11</v>
      </c>
      <c r="P23" s="258">
        <v>10.819949281487743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507</v>
      </c>
      <c r="D24" s="275">
        <v>104781</v>
      </c>
      <c r="E24" s="274">
        <v>1904</v>
      </c>
      <c r="F24" s="274">
        <v>102877</v>
      </c>
      <c r="G24" s="275">
        <v>856</v>
      </c>
      <c r="H24" s="274">
        <v>25</v>
      </c>
      <c r="I24" s="274">
        <v>831</v>
      </c>
      <c r="J24" s="274">
        <v>856</v>
      </c>
      <c r="K24" s="274">
        <v>5</v>
      </c>
      <c r="L24" s="274">
        <v>37</v>
      </c>
      <c r="M24" s="274">
        <v>8</v>
      </c>
      <c r="N24" s="274">
        <v>29</v>
      </c>
      <c r="O24" s="274">
        <v>18</v>
      </c>
      <c r="P24" s="261">
        <v>8.1694200284402712</v>
      </c>
      <c r="Q24" s="89"/>
    </row>
    <row r="25" spans="2:31" ht="22.5" customHeight="1">
      <c r="B25" s="282" t="s">
        <v>319</v>
      </c>
      <c r="C25" s="276">
        <v>17612</v>
      </c>
      <c r="D25" s="276">
        <v>3131267</v>
      </c>
      <c r="E25" s="276">
        <v>9801</v>
      </c>
      <c r="F25" s="276">
        <v>3121466</v>
      </c>
      <c r="G25" s="276">
        <v>46258</v>
      </c>
      <c r="H25" s="276">
        <v>172</v>
      </c>
      <c r="I25" s="276">
        <v>46086</v>
      </c>
      <c r="J25" s="276">
        <v>46258</v>
      </c>
      <c r="K25" s="276">
        <v>30</v>
      </c>
      <c r="L25" s="276">
        <v>172</v>
      </c>
      <c r="M25" s="276">
        <v>34</v>
      </c>
      <c r="N25" s="276">
        <v>138</v>
      </c>
      <c r="O25" s="276">
        <v>31</v>
      </c>
      <c r="P25" s="258">
        <v>14.772933767704894</v>
      </c>
      <c r="Q25" s="140"/>
    </row>
    <row r="26" spans="2:31" ht="22.5" customHeight="1">
      <c r="B26" s="285" t="s">
        <v>116</v>
      </c>
      <c r="C26" s="262">
        <v>1812008</v>
      </c>
      <c r="D26" s="262">
        <v>9642689</v>
      </c>
      <c r="E26" s="262">
        <v>75096</v>
      </c>
      <c r="F26" s="262">
        <v>9567593</v>
      </c>
      <c r="G26" s="262">
        <v>110447</v>
      </c>
      <c r="H26" s="262">
        <v>1361</v>
      </c>
      <c r="I26" s="262">
        <v>109086</v>
      </c>
      <c r="J26" s="262">
        <v>110279</v>
      </c>
      <c r="K26" s="262">
        <v>2553</v>
      </c>
      <c r="L26" s="262">
        <v>2868</v>
      </c>
      <c r="M26" s="262">
        <v>346</v>
      </c>
      <c r="N26" s="262">
        <v>2522</v>
      </c>
      <c r="O26" s="262">
        <v>6088</v>
      </c>
      <c r="P26" s="264">
        <v>11.453962686134542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5"/>
  </sheetPr>
  <dimension ref="B1:AF56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L35" sqref="L35"/>
    </sheetView>
  </sheetViews>
  <sheetFormatPr defaultColWidth="11" defaultRowHeight="12"/>
  <cols>
    <col min="1" max="1" width="2.625" style="1" customWidth="1"/>
    <col min="2" max="2" width="8.625" style="1" customWidth="1"/>
    <col min="3" max="6" width="12.625" style="1" customWidth="1"/>
    <col min="7" max="7" width="13" style="1" customWidth="1"/>
    <col min="8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2" s="297" customFormat="1" ht="21.75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366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441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25827861</v>
      </c>
      <c r="D9" s="255">
        <v>132904600</v>
      </c>
      <c r="E9" s="265">
        <v>13431167</v>
      </c>
      <c r="F9" s="265">
        <v>119473433</v>
      </c>
      <c r="G9" s="255">
        <v>1787829</v>
      </c>
      <c r="H9" s="265">
        <v>159484</v>
      </c>
      <c r="I9" s="265">
        <v>1628345</v>
      </c>
      <c r="J9" s="265">
        <v>1787823</v>
      </c>
      <c r="K9" s="265">
        <v>11910</v>
      </c>
      <c r="L9" s="265">
        <v>115056</v>
      </c>
      <c r="M9" s="265">
        <v>13636</v>
      </c>
      <c r="N9" s="265">
        <v>101420</v>
      </c>
      <c r="O9" s="265">
        <v>61</v>
      </c>
      <c r="P9" s="256">
        <v>13.451972316985266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1249027</v>
      </c>
      <c r="D10" s="257">
        <v>21168809</v>
      </c>
      <c r="E10" s="266">
        <v>3103188</v>
      </c>
      <c r="F10" s="266">
        <v>18065621</v>
      </c>
      <c r="G10" s="257">
        <v>424009</v>
      </c>
      <c r="H10" s="266">
        <v>57118</v>
      </c>
      <c r="I10" s="266">
        <v>366891</v>
      </c>
      <c r="J10" s="266">
        <v>424009</v>
      </c>
      <c r="K10" s="266">
        <v>2458</v>
      </c>
      <c r="L10" s="266">
        <v>32170</v>
      </c>
      <c r="M10" s="266">
        <v>4673</v>
      </c>
      <c r="N10" s="266">
        <v>27497</v>
      </c>
      <c r="O10" s="266">
        <v>44</v>
      </c>
      <c r="P10" s="258">
        <v>20.029893982226397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3616635</v>
      </c>
      <c r="D11" s="257">
        <v>15421689</v>
      </c>
      <c r="E11" s="266">
        <v>2264071</v>
      </c>
      <c r="F11" s="266">
        <v>13157618</v>
      </c>
      <c r="G11" s="257">
        <v>280979</v>
      </c>
      <c r="H11" s="266">
        <v>36696</v>
      </c>
      <c r="I11" s="266">
        <v>244283</v>
      </c>
      <c r="J11" s="266">
        <v>280965</v>
      </c>
      <c r="K11" s="266">
        <v>1859</v>
      </c>
      <c r="L11" s="266">
        <v>32616</v>
      </c>
      <c r="M11" s="266">
        <v>5272</v>
      </c>
      <c r="N11" s="266">
        <v>27344</v>
      </c>
      <c r="O11" s="266">
        <v>39</v>
      </c>
      <c r="P11" s="258">
        <v>18.219729369461412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161725</v>
      </c>
      <c r="D12" s="257">
        <v>41037747</v>
      </c>
      <c r="E12" s="266">
        <v>6428005</v>
      </c>
      <c r="F12" s="266">
        <v>34609742</v>
      </c>
      <c r="G12" s="257">
        <v>603316</v>
      </c>
      <c r="H12" s="266">
        <v>89433</v>
      </c>
      <c r="I12" s="266">
        <v>513883</v>
      </c>
      <c r="J12" s="266">
        <v>603316</v>
      </c>
      <c r="K12" s="266">
        <v>2949</v>
      </c>
      <c r="L12" s="266">
        <v>46349</v>
      </c>
      <c r="M12" s="266">
        <v>7557</v>
      </c>
      <c r="N12" s="266">
        <v>38792</v>
      </c>
      <c r="O12" s="266">
        <v>36</v>
      </c>
      <c r="P12" s="258">
        <v>14.701489338583816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139002</v>
      </c>
      <c r="D13" s="257">
        <v>2781751</v>
      </c>
      <c r="E13" s="266">
        <v>242133</v>
      </c>
      <c r="F13" s="266">
        <v>2539618</v>
      </c>
      <c r="G13" s="257">
        <v>79555</v>
      </c>
      <c r="H13" s="266">
        <v>6599</v>
      </c>
      <c r="I13" s="266">
        <v>72956</v>
      </c>
      <c r="J13" s="266">
        <v>79533</v>
      </c>
      <c r="K13" s="266">
        <v>1144</v>
      </c>
      <c r="L13" s="266">
        <v>7986</v>
      </c>
      <c r="M13" s="266">
        <v>951</v>
      </c>
      <c r="N13" s="266">
        <v>7035</v>
      </c>
      <c r="O13" s="266">
        <v>40</v>
      </c>
      <c r="P13" s="258">
        <v>28.59889328699801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9017394</v>
      </c>
      <c r="D14" s="257">
        <v>8852960</v>
      </c>
      <c r="E14" s="266">
        <v>1462060</v>
      </c>
      <c r="F14" s="266">
        <v>7390900</v>
      </c>
      <c r="G14" s="257">
        <v>138140</v>
      </c>
      <c r="H14" s="266">
        <v>21321</v>
      </c>
      <c r="I14" s="266">
        <v>116819</v>
      </c>
      <c r="J14" s="266">
        <v>138140</v>
      </c>
      <c r="K14" s="266">
        <v>3061</v>
      </c>
      <c r="L14" s="266">
        <v>12655</v>
      </c>
      <c r="M14" s="266">
        <v>2307</v>
      </c>
      <c r="N14" s="266">
        <v>10348</v>
      </c>
      <c r="O14" s="266">
        <v>47</v>
      </c>
      <c r="P14" s="258">
        <v>15.603820643039164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2475028</v>
      </c>
      <c r="D15" s="257">
        <v>20565041</v>
      </c>
      <c r="E15" s="266">
        <v>1675705</v>
      </c>
      <c r="F15" s="266">
        <v>18889336</v>
      </c>
      <c r="G15" s="257">
        <v>449656</v>
      </c>
      <c r="H15" s="266">
        <v>33329</v>
      </c>
      <c r="I15" s="266">
        <v>416327</v>
      </c>
      <c r="J15" s="266">
        <v>449656</v>
      </c>
      <c r="K15" s="266">
        <v>3580</v>
      </c>
      <c r="L15" s="266">
        <v>21236</v>
      </c>
      <c r="M15" s="266">
        <v>2346</v>
      </c>
      <c r="N15" s="266">
        <v>18890</v>
      </c>
      <c r="O15" s="266">
        <v>46</v>
      </c>
      <c r="P15" s="258">
        <v>21.865067032932245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851733</v>
      </c>
      <c r="D16" s="257">
        <v>16546428</v>
      </c>
      <c r="E16" s="266">
        <v>2297421</v>
      </c>
      <c r="F16" s="266">
        <v>14249007</v>
      </c>
      <c r="G16" s="257">
        <v>283982</v>
      </c>
      <c r="H16" s="266">
        <v>34157</v>
      </c>
      <c r="I16" s="266">
        <v>249825</v>
      </c>
      <c r="J16" s="266">
        <v>283968</v>
      </c>
      <c r="K16" s="266">
        <v>2254</v>
      </c>
      <c r="L16" s="266">
        <v>34948</v>
      </c>
      <c r="M16" s="266">
        <v>4082</v>
      </c>
      <c r="N16" s="266">
        <v>30866</v>
      </c>
      <c r="O16" s="266">
        <v>43</v>
      </c>
      <c r="P16" s="258">
        <v>17.162737480258578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28299698</v>
      </c>
      <c r="D17" s="257">
        <v>67866079</v>
      </c>
      <c r="E17" s="266">
        <v>11563017</v>
      </c>
      <c r="F17" s="266">
        <v>56303062</v>
      </c>
      <c r="G17" s="257">
        <v>492208</v>
      </c>
      <c r="H17" s="266">
        <v>59928</v>
      </c>
      <c r="I17" s="266">
        <v>432280</v>
      </c>
      <c r="J17" s="266">
        <v>492101</v>
      </c>
      <c r="K17" s="266">
        <v>7998</v>
      </c>
      <c r="L17" s="266">
        <v>66159</v>
      </c>
      <c r="M17" s="266">
        <v>9895</v>
      </c>
      <c r="N17" s="266">
        <v>56264</v>
      </c>
      <c r="O17" s="269">
        <v>44</v>
      </c>
      <c r="P17" s="258">
        <v>7.2526364754327419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1003059</v>
      </c>
      <c r="D18" s="257">
        <v>6434738</v>
      </c>
      <c r="E18" s="266">
        <v>1077996</v>
      </c>
      <c r="F18" s="266">
        <v>5356742</v>
      </c>
      <c r="G18" s="257">
        <v>110123</v>
      </c>
      <c r="H18" s="266">
        <v>19553</v>
      </c>
      <c r="I18" s="266">
        <v>90570</v>
      </c>
      <c r="J18" s="266">
        <v>110123</v>
      </c>
      <c r="K18" s="266">
        <v>903</v>
      </c>
      <c r="L18" s="266">
        <v>4125</v>
      </c>
      <c r="M18" s="266">
        <v>574</v>
      </c>
      <c r="N18" s="266">
        <v>3551</v>
      </c>
      <c r="O18" s="269">
        <v>35</v>
      </c>
      <c r="P18" s="258">
        <v>17.113828099916422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72641162</v>
      </c>
      <c r="D19" s="273">
        <v>333579842</v>
      </c>
      <c r="E19" s="273">
        <v>43544763</v>
      </c>
      <c r="F19" s="273">
        <v>290035079</v>
      </c>
      <c r="G19" s="273">
        <v>4649797</v>
      </c>
      <c r="H19" s="273">
        <v>517618</v>
      </c>
      <c r="I19" s="273">
        <v>4132179</v>
      </c>
      <c r="J19" s="273">
        <v>4649634</v>
      </c>
      <c r="K19" s="273">
        <v>38116</v>
      </c>
      <c r="L19" s="273">
        <v>373300</v>
      </c>
      <c r="M19" s="273">
        <v>51293</v>
      </c>
      <c r="N19" s="273">
        <v>322007</v>
      </c>
      <c r="O19" s="273">
        <v>61</v>
      </c>
      <c r="P19" s="260">
        <v>13.939082685937599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166184254</v>
      </c>
      <c r="D21" s="257">
        <v>14877541</v>
      </c>
      <c r="E21" s="266">
        <v>1871650</v>
      </c>
      <c r="F21" s="266">
        <v>13005891</v>
      </c>
      <c r="G21" s="257">
        <v>247888</v>
      </c>
      <c r="H21" s="266">
        <v>30337</v>
      </c>
      <c r="I21" s="266">
        <v>217551</v>
      </c>
      <c r="J21" s="266">
        <v>247888</v>
      </c>
      <c r="K21" s="266">
        <v>2306</v>
      </c>
      <c r="L21" s="266">
        <v>22113</v>
      </c>
      <c r="M21" s="266">
        <v>3198</v>
      </c>
      <c r="N21" s="266">
        <v>18915</v>
      </c>
      <c r="O21" s="266">
        <v>39</v>
      </c>
      <c r="P21" s="258">
        <v>16.661893252386264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1025862</v>
      </c>
      <c r="D22" s="257">
        <v>12172759</v>
      </c>
      <c r="E22" s="266">
        <v>2637437</v>
      </c>
      <c r="F22" s="266">
        <v>9535322</v>
      </c>
      <c r="G22" s="257">
        <v>117508</v>
      </c>
      <c r="H22" s="266">
        <v>20900</v>
      </c>
      <c r="I22" s="266">
        <v>96608</v>
      </c>
      <c r="J22" s="266">
        <v>117508</v>
      </c>
      <c r="K22" s="266">
        <v>1270</v>
      </c>
      <c r="L22" s="266">
        <v>12782</v>
      </c>
      <c r="M22" s="266">
        <v>2184</v>
      </c>
      <c r="N22" s="266">
        <v>10598</v>
      </c>
      <c r="O22" s="266">
        <v>40</v>
      </c>
      <c r="P22" s="258">
        <v>9.6533579610012819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201685</v>
      </c>
      <c r="D23" s="257">
        <v>1712962</v>
      </c>
      <c r="E23" s="266">
        <v>263924</v>
      </c>
      <c r="F23" s="266">
        <v>1449038</v>
      </c>
      <c r="G23" s="257">
        <v>29460</v>
      </c>
      <c r="H23" s="266">
        <v>5437</v>
      </c>
      <c r="I23" s="266">
        <v>24023</v>
      </c>
      <c r="J23" s="266">
        <v>29460</v>
      </c>
      <c r="K23" s="266">
        <v>248</v>
      </c>
      <c r="L23" s="266">
        <v>1155</v>
      </c>
      <c r="M23" s="266">
        <v>281</v>
      </c>
      <c r="N23" s="266">
        <v>874</v>
      </c>
      <c r="O23" s="266">
        <v>31</v>
      </c>
      <c r="P23" s="258">
        <v>17.198279938492504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851413</v>
      </c>
      <c r="D24" s="275">
        <v>14538494</v>
      </c>
      <c r="E24" s="274">
        <v>2764563</v>
      </c>
      <c r="F24" s="274">
        <v>11773931</v>
      </c>
      <c r="G24" s="275">
        <v>170888</v>
      </c>
      <c r="H24" s="274">
        <v>34249</v>
      </c>
      <c r="I24" s="274">
        <v>136639</v>
      </c>
      <c r="J24" s="274">
        <v>170886</v>
      </c>
      <c r="K24" s="274">
        <v>1007</v>
      </c>
      <c r="L24" s="274">
        <v>12988</v>
      </c>
      <c r="M24" s="274">
        <v>2967</v>
      </c>
      <c r="N24" s="274">
        <v>10021</v>
      </c>
      <c r="O24" s="274">
        <v>31</v>
      </c>
      <c r="P24" s="261">
        <v>11.754174813429781</v>
      </c>
      <c r="Q24" s="89"/>
    </row>
    <row r="25" spans="2:31" ht="22.5" customHeight="1">
      <c r="B25" s="286" t="s">
        <v>319</v>
      </c>
      <c r="C25" s="277">
        <v>168263214</v>
      </c>
      <c r="D25" s="277">
        <v>43301756</v>
      </c>
      <c r="E25" s="277">
        <v>7537574</v>
      </c>
      <c r="F25" s="277">
        <v>35764182</v>
      </c>
      <c r="G25" s="277">
        <v>565744</v>
      </c>
      <c r="H25" s="277">
        <v>90923</v>
      </c>
      <c r="I25" s="277">
        <v>474821</v>
      </c>
      <c r="J25" s="277">
        <v>565742</v>
      </c>
      <c r="K25" s="277">
        <v>4831</v>
      </c>
      <c r="L25" s="277">
        <v>49038</v>
      </c>
      <c r="M25" s="277">
        <v>8630</v>
      </c>
      <c r="N25" s="277">
        <v>40408</v>
      </c>
      <c r="O25" s="277">
        <v>40</v>
      </c>
      <c r="P25" s="278">
        <v>13.065151445590336</v>
      </c>
      <c r="Q25" s="140"/>
    </row>
    <row r="26" spans="2:31" ht="22.5" customHeight="1">
      <c r="B26" s="285" t="s">
        <v>116</v>
      </c>
      <c r="C26" s="262">
        <v>240904376</v>
      </c>
      <c r="D26" s="262">
        <v>376881598</v>
      </c>
      <c r="E26" s="262">
        <v>51082337</v>
      </c>
      <c r="F26" s="262">
        <v>325799261</v>
      </c>
      <c r="G26" s="262">
        <v>5215541</v>
      </c>
      <c r="H26" s="262">
        <v>608541</v>
      </c>
      <c r="I26" s="262">
        <v>4607000</v>
      </c>
      <c r="J26" s="262">
        <v>5215376</v>
      </c>
      <c r="K26" s="262">
        <v>42947</v>
      </c>
      <c r="L26" s="262">
        <v>422338</v>
      </c>
      <c r="M26" s="262">
        <v>59923</v>
      </c>
      <c r="N26" s="262">
        <v>362415</v>
      </c>
      <c r="O26" s="262">
        <v>61</v>
      </c>
      <c r="P26" s="264">
        <v>13.83867248408345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B1:AF47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L36" sqref="L36"/>
    </sheetView>
  </sheetViews>
  <sheetFormatPr defaultColWidth="11" defaultRowHeight="12"/>
  <cols>
    <col min="1" max="1" width="2.625" style="1" customWidth="1"/>
    <col min="2" max="2" width="8.625" style="1" customWidth="1"/>
    <col min="3" max="6" width="12.625" style="1" customWidth="1"/>
    <col min="7" max="7" width="13" style="1" customWidth="1"/>
    <col min="8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367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  <c r="AF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0</v>
      </c>
      <c r="D9" s="255">
        <v>0</v>
      </c>
      <c r="E9" s="265">
        <v>0</v>
      </c>
      <c r="F9" s="265">
        <v>0</v>
      </c>
      <c r="G9" s="255">
        <v>0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265">
        <v>0</v>
      </c>
      <c r="P9" s="256" t="s">
        <v>396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0</v>
      </c>
      <c r="D10" s="257">
        <v>0</v>
      </c>
      <c r="E10" s="266">
        <v>0</v>
      </c>
      <c r="F10" s="266">
        <v>0</v>
      </c>
      <c r="G10" s="257">
        <v>0</v>
      </c>
      <c r="H10" s="266">
        <v>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58" t="s">
        <v>396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0</v>
      </c>
      <c r="D11" s="257">
        <v>0</v>
      </c>
      <c r="E11" s="266">
        <v>0</v>
      </c>
      <c r="F11" s="266">
        <v>0</v>
      </c>
      <c r="G11" s="257">
        <v>0</v>
      </c>
      <c r="H11" s="266">
        <v>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58" t="s">
        <v>396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0</v>
      </c>
      <c r="D12" s="257">
        <v>0</v>
      </c>
      <c r="E12" s="266">
        <v>0</v>
      </c>
      <c r="F12" s="266">
        <v>0</v>
      </c>
      <c r="G12" s="257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58" t="s">
        <v>396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0</v>
      </c>
      <c r="D13" s="257">
        <v>0</v>
      </c>
      <c r="E13" s="266">
        <v>0</v>
      </c>
      <c r="F13" s="266">
        <v>0</v>
      </c>
      <c r="G13" s="257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58" t="s">
        <v>396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0</v>
      </c>
      <c r="D14" s="257">
        <v>0</v>
      </c>
      <c r="E14" s="266">
        <v>0</v>
      </c>
      <c r="F14" s="266">
        <v>0</v>
      </c>
      <c r="G14" s="257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58" t="s">
        <v>396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0</v>
      </c>
      <c r="D15" s="257">
        <v>0</v>
      </c>
      <c r="E15" s="266">
        <v>0</v>
      </c>
      <c r="F15" s="266">
        <v>0</v>
      </c>
      <c r="G15" s="257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58" t="s">
        <v>396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0</v>
      </c>
      <c r="D16" s="257">
        <v>0</v>
      </c>
      <c r="E16" s="266">
        <v>0</v>
      </c>
      <c r="F16" s="266">
        <v>0</v>
      </c>
      <c r="G16" s="257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58" t="s">
        <v>396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0</v>
      </c>
      <c r="D17" s="257">
        <v>0</v>
      </c>
      <c r="E17" s="266">
        <v>0</v>
      </c>
      <c r="F17" s="266">
        <v>0</v>
      </c>
      <c r="G17" s="257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9">
        <v>0</v>
      </c>
      <c r="P17" s="258" t="s">
        <v>396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0</v>
      </c>
      <c r="D18" s="257">
        <v>0</v>
      </c>
      <c r="E18" s="266">
        <v>0</v>
      </c>
      <c r="F18" s="266">
        <v>0</v>
      </c>
      <c r="G18" s="257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9">
        <v>0</v>
      </c>
      <c r="P18" s="258" t="s">
        <v>396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0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0</v>
      </c>
      <c r="L19" s="273">
        <v>0</v>
      </c>
      <c r="M19" s="273">
        <v>0</v>
      </c>
      <c r="N19" s="273">
        <v>0</v>
      </c>
      <c r="O19" s="273">
        <v>0</v>
      </c>
      <c r="P19" s="260" t="s">
        <v>396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0</v>
      </c>
      <c r="E21" s="266">
        <v>0</v>
      </c>
      <c r="F21" s="266">
        <v>0</v>
      </c>
      <c r="G21" s="257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58" t="s">
        <v>396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28</v>
      </c>
      <c r="E22" s="266">
        <v>0</v>
      </c>
      <c r="F22" s="266">
        <v>28</v>
      </c>
      <c r="G22" s="257">
        <v>164</v>
      </c>
      <c r="H22" s="266">
        <v>0</v>
      </c>
      <c r="I22" s="266">
        <v>164</v>
      </c>
      <c r="J22" s="266">
        <v>115</v>
      </c>
      <c r="K22" s="266">
        <v>0</v>
      </c>
      <c r="L22" s="266">
        <v>1</v>
      </c>
      <c r="M22" s="266">
        <v>0</v>
      </c>
      <c r="N22" s="266">
        <v>1</v>
      </c>
      <c r="O22" s="266">
        <v>5850</v>
      </c>
      <c r="P22" s="258">
        <v>5857.1428571428569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</row>
    <row r="25" spans="2:31" ht="22.5" customHeight="1">
      <c r="B25" s="286" t="s">
        <v>319</v>
      </c>
      <c r="C25" s="277">
        <v>0</v>
      </c>
      <c r="D25" s="277">
        <v>28</v>
      </c>
      <c r="E25" s="277">
        <v>0</v>
      </c>
      <c r="F25" s="277">
        <v>28</v>
      </c>
      <c r="G25" s="277">
        <v>164</v>
      </c>
      <c r="H25" s="277">
        <v>0</v>
      </c>
      <c r="I25" s="277">
        <v>164</v>
      </c>
      <c r="J25" s="277">
        <v>115</v>
      </c>
      <c r="K25" s="277">
        <v>0</v>
      </c>
      <c r="L25" s="277">
        <v>1</v>
      </c>
      <c r="M25" s="277">
        <v>0</v>
      </c>
      <c r="N25" s="277">
        <v>1</v>
      </c>
      <c r="O25" s="277">
        <v>5850</v>
      </c>
      <c r="P25" s="278">
        <v>5857.1428571428569</v>
      </c>
      <c r="Q25" s="140"/>
    </row>
    <row r="26" spans="2:31" ht="22.5" customHeight="1">
      <c r="B26" s="285" t="s">
        <v>116</v>
      </c>
      <c r="C26" s="262">
        <v>0</v>
      </c>
      <c r="D26" s="262">
        <v>28</v>
      </c>
      <c r="E26" s="262">
        <v>0</v>
      </c>
      <c r="F26" s="262">
        <v>28</v>
      </c>
      <c r="G26" s="262">
        <v>164</v>
      </c>
      <c r="H26" s="262">
        <v>0</v>
      </c>
      <c r="I26" s="262">
        <v>164</v>
      </c>
      <c r="J26" s="262">
        <v>115</v>
      </c>
      <c r="K26" s="262">
        <v>0</v>
      </c>
      <c r="L26" s="262">
        <v>1</v>
      </c>
      <c r="M26" s="262">
        <v>0</v>
      </c>
      <c r="N26" s="262">
        <v>1</v>
      </c>
      <c r="O26" s="262">
        <v>5850</v>
      </c>
      <c r="P26" s="264">
        <v>5857.1428571428569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E29" s="563"/>
      <c r="H29" s="563"/>
    </row>
    <row r="30" spans="2:31" s="570" customFormat="1" ht="13.5">
      <c r="E30" s="563"/>
      <c r="H30" s="563"/>
    </row>
    <row r="31" spans="2:31" s="570" customFormat="1" ht="13.5">
      <c r="E31" s="563"/>
      <c r="H31" s="563"/>
    </row>
    <row r="32" spans="2:31" s="570" customFormat="1" ht="13.5">
      <c r="E32" s="563"/>
      <c r="H32" s="563"/>
    </row>
    <row r="33" spans="4:8" s="570" customFormat="1" ht="13.5">
      <c r="E33" s="563"/>
      <c r="H33" s="563"/>
    </row>
    <row r="34" spans="4:8" s="570" customFormat="1" ht="13.5">
      <c r="E34" s="563"/>
      <c r="H34" s="563"/>
    </row>
    <row r="35" spans="4:8" s="570" customFormat="1" ht="13.5">
      <c r="E35" s="563"/>
      <c r="H35" s="563"/>
    </row>
    <row r="36" spans="4:8" s="570" customFormat="1" ht="13.5">
      <c r="E36" s="563"/>
      <c r="H36" s="563"/>
    </row>
    <row r="37" spans="4:8" s="570" customFormat="1" ht="13.5">
      <c r="E37" s="563"/>
      <c r="H37" s="563"/>
    </row>
    <row r="38" spans="4:8" s="570" customFormat="1" ht="13.5">
      <c r="E38" s="563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</sheetData>
  <phoneticPr fontId="17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B1:AF51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R33" sqref="R33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368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643028</v>
      </c>
      <c r="D9" s="255">
        <v>21268</v>
      </c>
      <c r="E9" s="265">
        <v>0</v>
      </c>
      <c r="F9" s="265">
        <v>21268</v>
      </c>
      <c r="G9" s="255">
        <v>939</v>
      </c>
      <c r="H9" s="265">
        <v>0</v>
      </c>
      <c r="I9" s="265">
        <v>939</v>
      </c>
      <c r="J9" s="265">
        <v>939</v>
      </c>
      <c r="K9" s="265">
        <v>865</v>
      </c>
      <c r="L9" s="265">
        <v>19</v>
      </c>
      <c r="M9" s="265">
        <v>0</v>
      </c>
      <c r="N9" s="265">
        <v>19</v>
      </c>
      <c r="O9" s="265">
        <v>51</v>
      </c>
      <c r="P9" s="256">
        <v>44.150836938123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0</v>
      </c>
      <c r="D10" s="257">
        <v>2437</v>
      </c>
      <c r="E10" s="266">
        <v>1706</v>
      </c>
      <c r="F10" s="266">
        <v>731</v>
      </c>
      <c r="G10" s="257">
        <v>71</v>
      </c>
      <c r="H10" s="266">
        <v>50</v>
      </c>
      <c r="I10" s="266">
        <v>21</v>
      </c>
      <c r="J10" s="266">
        <v>71</v>
      </c>
      <c r="K10" s="266">
        <v>0</v>
      </c>
      <c r="L10" s="266">
        <v>13</v>
      </c>
      <c r="M10" s="266">
        <v>9</v>
      </c>
      <c r="N10" s="266">
        <v>4</v>
      </c>
      <c r="O10" s="266">
        <v>29</v>
      </c>
      <c r="P10" s="258">
        <v>29.134181370537547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0</v>
      </c>
      <c r="D11" s="257">
        <v>0</v>
      </c>
      <c r="E11" s="266">
        <v>0</v>
      </c>
      <c r="F11" s="266">
        <v>0</v>
      </c>
      <c r="G11" s="257">
        <v>0</v>
      </c>
      <c r="H11" s="266">
        <v>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58" t="s">
        <v>396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0</v>
      </c>
      <c r="D12" s="257">
        <v>0</v>
      </c>
      <c r="E12" s="266">
        <v>0</v>
      </c>
      <c r="F12" s="266">
        <v>0</v>
      </c>
      <c r="G12" s="257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58" t="s">
        <v>396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0</v>
      </c>
      <c r="D13" s="257">
        <v>0</v>
      </c>
      <c r="E13" s="266">
        <v>0</v>
      </c>
      <c r="F13" s="266">
        <v>0</v>
      </c>
      <c r="G13" s="257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58" t="s">
        <v>396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112812</v>
      </c>
      <c r="D14" s="257">
        <v>522277</v>
      </c>
      <c r="E14" s="266">
        <v>93917</v>
      </c>
      <c r="F14" s="266">
        <v>428360</v>
      </c>
      <c r="G14" s="257">
        <v>17496</v>
      </c>
      <c r="H14" s="266">
        <v>3146</v>
      </c>
      <c r="I14" s="266">
        <v>14350</v>
      </c>
      <c r="J14" s="266">
        <v>17496</v>
      </c>
      <c r="K14" s="266">
        <v>70</v>
      </c>
      <c r="L14" s="266">
        <v>1223</v>
      </c>
      <c r="M14" s="266">
        <v>301</v>
      </c>
      <c r="N14" s="266">
        <v>922</v>
      </c>
      <c r="O14" s="266">
        <v>34</v>
      </c>
      <c r="P14" s="258">
        <v>33.499464843368557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0</v>
      </c>
      <c r="D15" s="257">
        <v>0</v>
      </c>
      <c r="E15" s="266">
        <v>0</v>
      </c>
      <c r="F15" s="266">
        <v>0</v>
      </c>
      <c r="G15" s="257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58" t="s">
        <v>396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433306</v>
      </c>
      <c r="D16" s="257">
        <v>0</v>
      </c>
      <c r="E16" s="266">
        <v>0</v>
      </c>
      <c r="F16" s="266">
        <v>0</v>
      </c>
      <c r="G16" s="257">
        <v>0</v>
      </c>
      <c r="H16" s="266">
        <v>0</v>
      </c>
      <c r="I16" s="266">
        <v>0</v>
      </c>
      <c r="J16" s="266">
        <v>0</v>
      </c>
      <c r="K16" s="266">
        <v>298</v>
      </c>
      <c r="L16" s="266">
        <v>0</v>
      </c>
      <c r="M16" s="266">
        <v>0</v>
      </c>
      <c r="N16" s="266">
        <v>0</v>
      </c>
      <c r="O16" s="266">
        <v>0</v>
      </c>
      <c r="P16" s="258" t="s">
        <v>396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9">
        <v>0</v>
      </c>
      <c r="D17" s="257">
        <v>0</v>
      </c>
      <c r="E17" s="266">
        <v>0</v>
      </c>
      <c r="F17" s="266">
        <v>0</v>
      </c>
      <c r="G17" s="257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58" t="s">
        <v>396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9">
        <v>0</v>
      </c>
      <c r="D18" s="257">
        <v>0</v>
      </c>
      <c r="E18" s="266">
        <v>0</v>
      </c>
      <c r="F18" s="266">
        <v>0</v>
      </c>
      <c r="G18" s="257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58" t="s">
        <v>396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1189146</v>
      </c>
      <c r="D19" s="273">
        <v>545982</v>
      </c>
      <c r="E19" s="273">
        <v>95623</v>
      </c>
      <c r="F19" s="273">
        <v>450359</v>
      </c>
      <c r="G19" s="273">
        <v>18506</v>
      </c>
      <c r="H19" s="273">
        <v>3196</v>
      </c>
      <c r="I19" s="273">
        <v>15310</v>
      </c>
      <c r="J19" s="273">
        <v>18506</v>
      </c>
      <c r="K19" s="273">
        <v>1233</v>
      </c>
      <c r="L19" s="273">
        <v>1255</v>
      </c>
      <c r="M19" s="273">
        <v>310</v>
      </c>
      <c r="N19" s="273">
        <v>945</v>
      </c>
      <c r="O19" s="273">
        <v>51</v>
      </c>
      <c r="P19" s="260">
        <v>33.894890307739082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0</v>
      </c>
      <c r="E21" s="266">
        <v>0</v>
      </c>
      <c r="F21" s="266">
        <v>0</v>
      </c>
      <c r="G21" s="257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58" t="s">
        <v>396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0</v>
      </c>
      <c r="E22" s="266">
        <v>0</v>
      </c>
      <c r="F22" s="266">
        <v>0</v>
      </c>
      <c r="G22" s="257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58" t="s">
        <v>396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</row>
    <row r="25" spans="2:31" ht="22.5" customHeight="1">
      <c r="B25" s="282" t="s">
        <v>319</v>
      </c>
      <c r="C25" s="276">
        <v>0</v>
      </c>
      <c r="D25" s="276">
        <v>0</v>
      </c>
      <c r="E25" s="276">
        <v>0</v>
      </c>
      <c r="F25" s="276">
        <v>0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258" t="s">
        <v>396</v>
      </c>
      <c r="Q25" s="140"/>
    </row>
    <row r="26" spans="2:31" ht="22.5" customHeight="1">
      <c r="B26" s="285" t="s">
        <v>116</v>
      </c>
      <c r="C26" s="262">
        <v>1189146</v>
      </c>
      <c r="D26" s="262">
        <v>545982</v>
      </c>
      <c r="E26" s="262">
        <v>95623</v>
      </c>
      <c r="F26" s="262">
        <v>450359</v>
      </c>
      <c r="G26" s="262">
        <v>18506</v>
      </c>
      <c r="H26" s="262">
        <v>3196</v>
      </c>
      <c r="I26" s="262">
        <v>15310</v>
      </c>
      <c r="J26" s="262">
        <v>18506</v>
      </c>
      <c r="K26" s="262">
        <v>1233</v>
      </c>
      <c r="L26" s="262">
        <v>1255</v>
      </c>
      <c r="M26" s="262">
        <v>310</v>
      </c>
      <c r="N26" s="262">
        <v>945</v>
      </c>
      <c r="O26" s="262">
        <v>51</v>
      </c>
      <c r="P26" s="264">
        <v>33.894890307739082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5.75">
      <c r="D29" s="571"/>
      <c r="E29" s="563"/>
      <c r="G29" s="574"/>
      <c r="H29" s="563"/>
    </row>
    <row r="30" spans="2:31" s="570" customFormat="1" ht="15.75">
      <c r="D30" s="571"/>
      <c r="E30" s="563"/>
      <c r="G30" s="574"/>
      <c r="H30" s="563"/>
    </row>
    <row r="31" spans="2:31" s="570" customFormat="1" ht="15.75">
      <c r="D31" s="571"/>
      <c r="E31" s="563"/>
      <c r="G31" s="574"/>
      <c r="H31" s="563"/>
    </row>
    <row r="32" spans="2:31" s="570" customFormat="1" ht="15.75">
      <c r="D32" s="571"/>
      <c r="E32" s="563"/>
      <c r="G32" s="574"/>
      <c r="H32" s="563"/>
    </row>
    <row r="33" spans="4:8" s="570" customFormat="1" ht="15.75">
      <c r="D33" s="571"/>
      <c r="E33" s="563"/>
      <c r="G33" s="574"/>
      <c r="H33" s="563"/>
    </row>
    <row r="34" spans="4:8" s="570" customFormat="1" ht="15.75">
      <c r="D34" s="571"/>
      <c r="E34" s="563"/>
      <c r="G34" s="574"/>
      <c r="H34" s="563"/>
    </row>
    <row r="35" spans="4:8" s="570" customFormat="1" ht="15.75">
      <c r="D35" s="571"/>
      <c r="E35" s="563"/>
      <c r="G35" s="574"/>
      <c r="H35" s="563"/>
    </row>
    <row r="36" spans="4:8" s="570" customFormat="1" ht="15.75">
      <c r="D36" s="571"/>
      <c r="E36" s="563"/>
      <c r="G36" s="574"/>
      <c r="H36" s="563"/>
    </row>
    <row r="37" spans="4:8" s="570" customFormat="1" ht="15.75">
      <c r="D37" s="571"/>
      <c r="E37" s="563"/>
      <c r="G37" s="574"/>
      <c r="H37" s="563"/>
    </row>
    <row r="38" spans="4:8" s="570" customFormat="1" ht="15.75">
      <c r="D38" s="571"/>
      <c r="E38" s="563"/>
      <c r="G38" s="574"/>
      <c r="H38" s="563"/>
    </row>
    <row r="39" spans="4:8" s="570" customFormat="1" ht="13.5">
      <c r="E39" s="563"/>
      <c r="H39" s="563"/>
    </row>
    <row r="40" spans="4:8" s="570" customFormat="1" ht="13.5">
      <c r="E40" s="563"/>
      <c r="H40" s="563"/>
    </row>
    <row r="41" spans="4:8" s="570" customFormat="1" ht="13.5">
      <c r="E41" s="563"/>
      <c r="H41" s="563"/>
    </row>
    <row r="42" spans="4:8" s="570" customFormat="1" ht="13.5">
      <c r="E42" s="563"/>
      <c r="H42" s="563"/>
    </row>
    <row r="43" spans="4:8" s="570" customFormat="1" ht="13.5">
      <c r="E43" s="563"/>
      <c r="H43" s="563"/>
    </row>
    <row r="44" spans="4:8" s="570" customFormat="1" ht="13.5">
      <c r="E44" s="563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B1:AE55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O19" sqref="O19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369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1" ht="22.5" customHeight="1">
      <c r="B9" s="281" t="s">
        <v>5</v>
      </c>
      <c r="C9" s="265">
        <v>1848515</v>
      </c>
      <c r="D9" s="255">
        <v>18125765</v>
      </c>
      <c r="E9" s="265">
        <v>2475733</v>
      </c>
      <c r="F9" s="265">
        <v>15650032</v>
      </c>
      <c r="G9" s="255">
        <v>151813</v>
      </c>
      <c r="H9" s="265">
        <v>22439</v>
      </c>
      <c r="I9" s="265">
        <v>129374</v>
      </c>
      <c r="J9" s="265">
        <v>151813</v>
      </c>
      <c r="K9" s="265">
        <v>6184</v>
      </c>
      <c r="L9" s="265">
        <v>58840</v>
      </c>
      <c r="M9" s="265">
        <v>9588</v>
      </c>
      <c r="N9" s="265">
        <v>49252</v>
      </c>
      <c r="O9" s="265">
        <v>249</v>
      </c>
      <c r="P9" s="256">
        <v>8.3755361497845744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266">
        <v>405091</v>
      </c>
      <c r="D10" s="257">
        <v>1770136</v>
      </c>
      <c r="E10" s="266">
        <v>181348</v>
      </c>
      <c r="F10" s="266">
        <v>1588788</v>
      </c>
      <c r="G10" s="257">
        <v>152350</v>
      </c>
      <c r="H10" s="266">
        <v>4654</v>
      </c>
      <c r="I10" s="266">
        <v>147696</v>
      </c>
      <c r="J10" s="266">
        <v>119027</v>
      </c>
      <c r="K10" s="266">
        <v>717</v>
      </c>
      <c r="L10" s="266">
        <v>3842</v>
      </c>
      <c r="M10" s="266">
        <v>456</v>
      </c>
      <c r="N10" s="266">
        <v>3386</v>
      </c>
      <c r="O10" s="269">
        <v>9191</v>
      </c>
      <c r="P10" s="258">
        <v>86.066833282866398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266">
        <v>166709</v>
      </c>
      <c r="D11" s="257">
        <v>983387</v>
      </c>
      <c r="E11" s="266">
        <v>251642</v>
      </c>
      <c r="F11" s="266">
        <v>731745</v>
      </c>
      <c r="G11" s="257">
        <v>12819</v>
      </c>
      <c r="H11" s="266">
        <v>3131</v>
      </c>
      <c r="I11" s="266">
        <v>9688</v>
      </c>
      <c r="J11" s="266">
        <v>12818</v>
      </c>
      <c r="K11" s="266">
        <v>735</v>
      </c>
      <c r="L11" s="266">
        <v>4361</v>
      </c>
      <c r="M11" s="266">
        <v>791</v>
      </c>
      <c r="N11" s="266">
        <v>3570</v>
      </c>
      <c r="O11" s="266">
        <v>20</v>
      </c>
      <c r="P11" s="258">
        <v>13.035559754196466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266">
        <v>175903</v>
      </c>
      <c r="D12" s="257">
        <v>3587706</v>
      </c>
      <c r="E12" s="266">
        <v>686905</v>
      </c>
      <c r="F12" s="266">
        <v>2900801</v>
      </c>
      <c r="G12" s="257">
        <v>32940</v>
      </c>
      <c r="H12" s="266">
        <v>5955</v>
      </c>
      <c r="I12" s="266">
        <v>26985</v>
      </c>
      <c r="J12" s="266">
        <v>32940</v>
      </c>
      <c r="K12" s="266">
        <v>473</v>
      </c>
      <c r="L12" s="266">
        <v>5950</v>
      </c>
      <c r="M12" s="266">
        <v>1199</v>
      </c>
      <c r="N12" s="266">
        <v>4751</v>
      </c>
      <c r="O12" s="266">
        <v>26</v>
      </c>
      <c r="P12" s="258">
        <v>9.1813543250199423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266">
        <v>42389</v>
      </c>
      <c r="D13" s="257">
        <v>196708</v>
      </c>
      <c r="E13" s="266">
        <v>19707</v>
      </c>
      <c r="F13" s="266">
        <v>177001</v>
      </c>
      <c r="G13" s="257">
        <v>2951</v>
      </c>
      <c r="H13" s="266">
        <v>296</v>
      </c>
      <c r="I13" s="266">
        <v>2655</v>
      </c>
      <c r="J13" s="266">
        <v>2951</v>
      </c>
      <c r="K13" s="266">
        <v>487</v>
      </c>
      <c r="L13" s="266">
        <v>946</v>
      </c>
      <c r="M13" s="266">
        <v>126</v>
      </c>
      <c r="N13" s="266">
        <v>820</v>
      </c>
      <c r="O13" s="266">
        <v>15</v>
      </c>
      <c r="P13" s="258">
        <v>15.001931797384957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266">
        <v>994463</v>
      </c>
      <c r="D14" s="257">
        <v>3131884</v>
      </c>
      <c r="E14" s="266">
        <v>584870</v>
      </c>
      <c r="F14" s="266">
        <v>2547014</v>
      </c>
      <c r="G14" s="257">
        <v>33350</v>
      </c>
      <c r="H14" s="266">
        <v>5958</v>
      </c>
      <c r="I14" s="266">
        <v>27392</v>
      </c>
      <c r="J14" s="266">
        <v>33350</v>
      </c>
      <c r="K14" s="266">
        <v>2306</v>
      </c>
      <c r="L14" s="266">
        <v>5485</v>
      </c>
      <c r="M14" s="266">
        <v>1184</v>
      </c>
      <c r="N14" s="266">
        <v>4301</v>
      </c>
      <c r="O14" s="266">
        <v>380</v>
      </c>
      <c r="P14" s="258">
        <v>10.648542538612542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266">
        <v>396964</v>
      </c>
      <c r="D15" s="257">
        <v>1642458</v>
      </c>
      <c r="E15" s="266">
        <v>111143</v>
      </c>
      <c r="F15" s="266">
        <v>1531315</v>
      </c>
      <c r="G15" s="257">
        <v>32633</v>
      </c>
      <c r="H15" s="266">
        <v>2224</v>
      </c>
      <c r="I15" s="266">
        <v>30409</v>
      </c>
      <c r="J15" s="266">
        <v>32633</v>
      </c>
      <c r="K15" s="266">
        <v>1280</v>
      </c>
      <c r="L15" s="266">
        <v>4326</v>
      </c>
      <c r="M15" s="266">
        <v>290</v>
      </c>
      <c r="N15" s="266">
        <v>4036</v>
      </c>
      <c r="O15" s="266">
        <v>50</v>
      </c>
      <c r="P15" s="258">
        <v>19.868392372894771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266">
        <v>213128</v>
      </c>
      <c r="D16" s="257">
        <v>1362084</v>
      </c>
      <c r="E16" s="266">
        <v>196183</v>
      </c>
      <c r="F16" s="266">
        <v>1165901</v>
      </c>
      <c r="G16" s="257">
        <v>23041</v>
      </c>
      <c r="H16" s="266">
        <v>2409</v>
      </c>
      <c r="I16" s="266">
        <v>20632</v>
      </c>
      <c r="J16" s="266">
        <v>23041</v>
      </c>
      <c r="K16" s="266">
        <v>249</v>
      </c>
      <c r="L16" s="266">
        <v>2552</v>
      </c>
      <c r="M16" s="266">
        <v>276</v>
      </c>
      <c r="N16" s="266">
        <v>2276</v>
      </c>
      <c r="O16" s="266">
        <v>43</v>
      </c>
      <c r="P16" s="258">
        <v>16.915990496915022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948063</v>
      </c>
      <c r="D17" s="257">
        <v>5006591</v>
      </c>
      <c r="E17" s="266">
        <v>984071</v>
      </c>
      <c r="F17" s="266">
        <v>4022520</v>
      </c>
      <c r="G17" s="257">
        <v>44848</v>
      </c>
      <c r="H17" s="266">
        <v>5431</v>
      </c>
      <c r="I17" s="266">
        <v>39417</v>
      </c>
      <c r="J17" s="266">
        <v>44848</v>
      </c>
      <c r="K17" s="266">
        <v>2094</v>
      </c>
      <c r="L17" s="266">
        <v>10827</v>
      </c>
      <c r="M17" s="266">
        <v>1492</v>
      </c>
      <c r="N17" s="266">
        <v>9335</v>
      </c>
      <c r="O17" s="269">
        <v>49</v>
      </c>
      <c r="P17" s="258">
        <v>8.9577918387980962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61248</v>
      </c>
      <c r="D18" s="257">
        <v>77006</v>
      </c>
      <c r="E18" s="266">
        <v>9533</v>
      </c>
      <c r="F18" s="266">
        <v>67473</v>
      </c>
      <c r="G18" s="257">
        <v>1637</v>
      </c>
      <c r="H18" s="266">
        <v>176</v>
      </c>
      <c r="I18" s="266">
        <v>1461</v>
      </c>
      <c r="J18" s="266">
        <v>1635</v>
      </c>
      <c r="K18" s="266">
        <v>116</v>
      </c>
      <c r="L18" s="266">
        <v>155</v>
      </c>
      <c r="M18" s="266">
        <v>23</v>
      </c>
      <c r="N18" s="266">
        <v>132</v>
      </c>
      <c r="O18" s="269">
        <v>33</v>
      </c>
      <c r="P18" s="258">
        <v>21.258083785679037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5252473</v>
      </c>
      <c r="D19" s="273">
        <v>35883725</v>
      </c>
      <c r="E19" s="273">
        <v>5501135</v>
      </c>
      <c r="F19" s="273">
        <v>30382590</v>
      </c>
      <c r="G19" s="273">
        <v>488382</v>
      </c>
      <c r="H19" s="273">
        <v>52673</v>
      </c>
      <c r="I19" s="273">
        <v>435709</v>
      </c>
      <c r="J19" s="273">
        <v>455056</v>
      </c>
      <c r="K19" s="273">
        <v>14641</v>
      </c>
      <c r="L19" s="273">
        <v>97284</v>
      </c>
      <c r="M19" s="273">
        <v>15425</v>
      </c>
      <c r="N19" s="273">
        <v>81859</v>
      </c>
      <c r="O19" s="273">
        <v>9191</v>
      </c>
      <c r="P19" s="260">
        <v>13.610125481677278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62533</v>
      </c>
      <c r="D21" s="257">
        <v>1393355</v>
      </c>
      <c r="E21" s="266">
        <v>179582</v>
      </c>
      <c r="F21" s="266">
        <v>1213773</v>
      </c>
      <c r="G21" s="257">
        <v>16594</v>
      </c>
      <c r="H21" s="266">
        <v>2063</v>
      </c>
      <c r="I21" s="266">
        <v>14531</v>
      </c>
      <c r="J21" s="266">
        <v>16594</v>
      </c>
      <c r="K21" s="266">
        <v>429</v>
      </c>
      <c r="L21" s="266">
        <v>5587</v>
      </c>
      <c r="M21" s="266">
        <v>825</v>
      </c>
      <c r="N21" s="266">
        <v>4762</v>
      </c>
      <c r="O21" s="266">
        <v>31</v>
      </c>
      <c r="P21" s="258">
        <v>11.909384184217231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91434</v>
      </c>
      <c r="D22" s="257">
        <v>444174</v>
      </c>
      <c r="E22" s="266">
        <v>95173</v>
      </c>
      <c r="F22" s="266">
        <v>349001</v>
      </c>
      <c r="G22" s="257">
        <v>8883</v>
      </c>
      <c r="H22" s="266">
        <v>1902</v>
      </c>
      <c r="I22" s="266">
        <v>6981</v>
      </c>
      <c r="J22" s="266">
        <v>8883</v>
      </c>
      <c r="K22" s="266">
        <v>387</v>
      </c>
      <c r="L22" s="266">
        <v>1737</v>
      </c>
      <c r="M22" s="266">
        <v>336</v>
      </c>
      <c r="N22" s="266">
        <v>1401</v>
      </c>
      <c r="O22" s="266">
        <v>20</v>
      </c>
      <c r="P22" s="258">
        <v>19.998919342419864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75613</v>
      </c>
      <c r="D23" s="257">
        <v>96750</v>
      </c>
      <c r="E23" s="266">
        <v>27859</v>
      </c>
      <c r="F23" s="266">
        <v>68891</v>
      </c>
      <c r="G23" s="257">
        <v>962</v>
      </c>
      <c r="H23" s="266">
        <v>279</v>
      </c>
      <c r="I23" s="266">
        <v>683</v>
      </c>
      <c r="J23" s="266">
        <v>962</v>
      </c>
      <c r="K23" s="266">
        <v>355</v>
      </c>
      <c r="L23" s="266">
        <v>691</v>
      </c>
      <c r="M23" s="266">
        <v>192</v>
      </c>
      <c r="N23" s="266">
        <v>499</v>
      </c>
      <c r="O23" s="266">
        <v>11</v>
      </c>
      <c r="P23" s="258">
        <v>9.9431524547803622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38797</v>
      </c>
      <c r="D24" s="275">
        <v>481119</v>
      </c>
      <c r="E24" s="274">
        <v>73365</v>
      </c>
      <c r="F24" s="274">
        <v>407754</v>
      </c>
      <c r="G24" s="275">
        <v>5790</v>
      </c>
      <c r="H24" s="274">
        <v>911</v>
      </c>
      <c r="I24" s="274">
        <v>4879</v>
      </c>
      <c r="J24" s="274">
        <v>5790</v>
      </c>
      <c r="K24" s="274">
        <v>353</v>
      </c>
      <c r="L24" s="274">
        <v>1950</v>
      </c>
      <c r="M24" s="274">
        <v>330</v>
      </c>
      <c r="N24" s="274">
        <v>1620</v>
      </c>
      <c r="O24" s="274">
        <v>27</v>
      </c>
      <c r="P24" s="261">
        <v>12.03444470079128</v>
      </c>
      <c r="Q24" s="89"/>
    </row>
    <row r="25" spans="2:31" ht="22.5" customHeight="1">
      <c r="B25" s="282" t="s">
        <v>319</v>
      </c>
      <c r="C25" s="276">
        <v>268377</v>
      </c>
      <c r="D25" s="276">
        <v>2415398</v>
      </c>
      <c r="E25" s="276">
        <v>375979</v>
      </c>
      <c r="F25" s="276">
        <v>2039419</v>
      </c>
      <c r="G25" s="276">
        <v>32229</v>
      </c>
      <c r="H25" s="276">
        <v>5155</v>
      </c>
      <c r="I25" s="276">
        <v>27074</v>
      </c>
      <c r="J25" s="276">
        <v>32229</v>
      </c>
      <c r="K25" s="276">
        <v>1524</v>
      </c>
      <c r="L25" s="276">
        <v>9965</v>
      </c>
      <c r="M25" s="276">
        <v>1683</v>
      </c>
      <c r="N25" s="276">
        <v>8282</v>
      </c>
      <c r="O25" s="276">
        <v>31</v>
      </c>
      <c r="P25" s="258">
        <v>13.343142620802038</v>
      </c>
      <c r="Q25" s="140"/>
    </row>
    <row r="26" spans="2:31" ht="22.5" customHeight="1">
      <c r="B26" s="285" t="s">
        <v>116</v>
      </c>
      <c r="C26" s="262">
        <v>5520850</v>
      </c>
      <c r="D26" s="262">
        <v>38299123</v>
      </c>
      <c r="E26" s="262">
        <v>5877114</v>
      </c>
      <c r="F26" s="262">
        <v>32422009</v>
      </c>
      <c r="G26" s="262">
        <v>520611</v>
      </c>
      <c r="H26" s="262">
        <v>57828</v>
      </c>
      <c r="I26" s="262">
        <v>462783</v>
      </c>
      <c r="J26" s="262">
        <v>487285</v>
      </c>
      <c r="K26" s="262">
        <v>16165</v>
      </c>
      <c r="L26" s="262">
        <v>107249</v>
      </c>
      <c r="M26" s="262">
        <v>17108</v>
      </c>
      <c r="N26" s="262">
        <v>90141</v>
      </c>
      <c r="O26" s="262">
        <v>9191</v>
      </c>
      <c r="P26" s="264">
        <v>13.593287762751121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E40" s="563"/>
      <c r="G40" s="571"/>
      <c r="H40" s="563"/>
    </row>
    <row r="41" spans="4:8" s="570" customFormat="1" ht="13.5">
      <c r="E41" s="563"/>
      <c r="G41" s="571"/>
      <c r="H41" s="563"/>
    </row>
    <row r="42" spans="4:8" s="570" customFormat="1" ht="13.5">
      <c r="E42" s="563"/>
      <c r="G42" s="571"/>
      <c r="H42" s="563"/>
    </row>
    <row r="43" spans="4:8" s="570" customFormat="1" ht="13.5">
      <c r="E43" s="563"/>
      <c r="G43" s="571"/>
      <c r="H43" s="563"/>
    </row>
    <row r="44" spans="4:8" s="570" customFormat="1" ht="13.5"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10"/>
  </sheetPr>
  <dimension ref="B1:Q70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T33" sqref="T33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4" width="8.625" style="1" customWidth="1"/>
    <col min="15" max="15" width="8.375" style="1" customWidth="1"/>
    <col min="16" max="16" width="8.625" style="1" customWidth="1"/>
    <col min="17" max="16384" width="11" style="1"/>
  </cols>
  <sheetData>
    <row r="1" spans="2:17" s="297" customFormat="1" ht="21" customHeight="1"/>
    <row r="2" spans="2:17" ht="21" customHeight="1"/>
    <row r="3" spans="2:17" ht="15" customHeight="1">
      <c r="B3" s="3"/>
      <c r="C3" s="3"/>
      <c r="D3" s="3"/>
      <c r="E3" s="3"/>
      <c r="F3" s="3"/>
      <c r="G3" s="3"/>
    </row>
    <row r="4" spans="2:17" ht="9" customHeight="1">
      <c r="B4" s="3"/>
      <c r="C4" s="3"/>
      <c r="D4" s="3"/>
      <c r="E4" s="3"/>
      <c r="F4" s="3"/>
    </row>
    <row r="5" spans="2:17" ht="17.25" customHeight="1">
      <c r="B5" s="59" t="s">
        <v>370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17" ht="17.25" customHeight="1">
      <c r="B6" s="5"/>
      <c r="C6" s="31" t="s">
        <v>18</v>
      </c>
      <c r="D6" s="25"/>
      <c r="E6" s="25"/>
      <c r="F6" s="25"/>
      <c r="G6" s="31" t="s">
        <v>201</v>
      </c>
      <c r="H6" s="25"/>
      <c r="I6" s="25"/>
      <c r="J6" s="35" t="s">
        <v>26</v>
      </c>
      <c r="K6" s="31" t="s">
        <v>29</v>
      </c>
      <c r="L6" s="25"/>
      <c r="M6" s="25"/>
      <c r="N6" s="25"/>
      <c r="O6" s="31" t="s">
        <v>172</v>
      </c>
      <c r="P6" s="26"/>
      <c r="Q6" s="4"/>
    </row>
    <row r="7" spans="2:17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17" ht="17.25" customHeight="1">
      <c r="B8" s="7"/>
      <c r="C8" s="165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17" ht="22.5" customHeight="1">
      <c r="B9" s="281" t="s">
        <v>5</v>
      </c>
      <c r="C9" s="268">
        <v>5037185</v>
      </c>
      <c r="D9" s="255">
        <v>16579461</v>
      </c>
      <c r="E9" s="255">
        <v>342883</v>
      </c>
      <c r="F9" s="255">
        <v>16236578</v>
      </c>
      <c r="G9" s="255">
        <v>77137004</v>
      </c>
      <c r="H9" s="255">
        <v>73674</v>
      </c>
      <c r="I9" s="255">
        <v>77063330</v>
      </c>
      <c r="J9" s="255">
        <v>51180644</v>
      </c>
      <c r="K9" s="434">
        <v>11309</v>
      </c>
      <c r="L9" s="255">
        <v>38736</v>
      </c>
      <c r="M9" s="255">
        <v>2456</v>
      </c>
      <c r="N9" s="255">
        <v>36280</v>
      </c>
      <c r="O9" s="255">
        <v>276000</v>
      </c>
      <c r="P9" s="256">
        <v>4652.5640369129005</v>
      </c>
      <c r="Q9" s="4"/>
    </row>
    <row r="10" spans="2:17" ht="22.5" customHeight="1">
      <c r="B10" s="282" t="s">
        <v>6</v>
      </c>
      <c r="C10" s="268">
        <v>905495</v>
      </c>
      <c r="D10" s="268">
        <v>5140072</v>
      </c>
      <c r="E10" s="268">
        <v>78838</v>
      </c>
      <c r="F10" s="268">
        <v>5061234</v>
      </c>
      <c r="G10" s="268">
        <v>34438086</v>
      </c>
      <c r="H10" s="268">
        <v>20980</v>
      </c>
      <c r="I10" s="268">
        <v>34417106</v>
      </c>
      <c r="J10" s="268">
        <v>23220961</v>
      </c>
      <c r="K10" s="435">
        <v>2833</v>
      </c>
      <c r="L10" s="268">
        <v>12189</v>
      </c>
      <c r="M10" s="268">
        <v>608</v>
      </c>
      <c r="N10" s="268">
        <v>11581</v>
      </c>
      <c r="O10" s="268">
        <v>63745</v>
      </c>
      <c r="P10" s="258">
        <v>6699.922880457706</v>
      </c>
      <c r="Q10" s="4"/>
    </row>
    <row r="11" spans="2:17" ht="22.5" customHeight="1">
      <c r="B11" s="282" t="s">
        <v>7</v>
      </c>
      <c r="C11" s="268">
        <v>384665</v>
      </c>
      <c r="D11" s="268">
        <v>1684875</v>
      </c>
      <c r="E11" s="268">
        <v>59038</v>
      </c>
      <c r="F11" s="268">
        <v>1625837</v>
      </c>
      <c r="G11" s="268">
        <v>2397997</v>
      </c>
      <c r="H11" s="268">
        <v>5233</v>
      </c>
      <c r="I11" s="268">
        <v>2392764</v>
      </c>
      <c r="J11" s="268">
        <v>1489165</v>
      </c>
      <c r="K11" s="435">
        <v>1545</v>
      </c>
      <c r="L11" s="268">
        <v>6300</v>
      </c>
      <c r="M11" s="268">
        <v>381</v>
      </c>
      <c r="N11" s="268">
        <v>5919</v>
      </c>
      <c r="O11" s="268">
        <v>45996</v>
      </c>
      <c r="P11" s="258">
        <v>1423.2492024630908</v>
      </c>
      <c r="Q11" s="4"/>
    </row>
    <row r="12" spans="2:17" ht="22.5" customHeight="1">
      <c r="B12" s="282" t="s">
        <v>8</v>
      </c>
      <c r="C12" s="268">
        <v>884925</v>
      </c>
      <c r="D12" s="268">
        <v>2688672</v>
      </c>
      <c r="E12" s="268">
        <v>187779</v>
      </c>
      <c r="F12" s="268">
        <v>2500893</v>
      </c>
      <c r="G12" s="268">
        <v>5633872</v>
      </c>
      <c r="H12" s="268">
        <v>13865</v>
      </c>
      <c r="I12" s="268">
        <v>5620007</v>
      </c>
      <c r="J12" s="268">
        <v>3933127</v>
      </c>
      <c r="K12" s="435">
        <v>3159</v>
      </c>
      <c r="L12" s="268">
        <v>7242</v>
      </c>
      <c r="M12" s="268">
        <v>845</v>
      </c>
      <c r="N12" s="268">
        <v>6397</v>
      </c>
      <c r="O12" s="268">
        <v>29394</v>
      </c>
      <c r="P12" s="258">
        <v>2095.4106711417385</v>
      </c>
      <c r="Q12" s="4"/>
    </row>
    <row r="13" spans="2:17" ht="22.5" customHeight="1">
      <c r="B13" s="282" t="s">
        <v>9</v>
      </c>
      <c r="C13" s="268">
        <v>486071</v>
      </c>
      <c r="D13" s="268">
        <v>701132</v>
      </c>
      <c r="E13" s="268">
        <v>18419</v>
      </c>
      <c r="F13" s="268">
        <v>682713</v>
      </c>
      <c r="G13" s="268">
        <v>1628011</v>
      </c>
      <c r="H13" s="268">
        <v>1270</v>
      </c>
      <c r="I13" s="268">
        <v>1626741</v>
      </c>
      <c r="J13" s="268">
        <v>1052956</v>
      </c>
      <c r="K13" s="435">
        <v>1680</v>
      </c>
      <c r="L13" s="268">
        <v>3503</v>
      </c>
      <c r="M13" s="268">
        <v>204</v>
      </c>
      <c r="N13" s="268">
        <v>3299</v>
      </c>
      <c r="O13" s="268">
        <v>21390</v>
      </c>
      <c r="P13" s="258">
        <v>2321.9750346582382</v>
      </c>
      <c r="Q13" s="4"/>
    </row>
    <row r="14" spans="2:17" ht="22.5" customHeight="1">
      <c r="B14" s="282" t="s">
        <v>10</v>
      </c>
      <c r="C14" s="268">
        <v>639537</v>
      </c>
      <c r="D14" s="268">
        <v>2331221</v>
      </c>
      <c r="E14" s="268">
        <v>79426</v>
      </c>
      <c r="F14" s="268">
        <v>2251795</v>
      </c>
      <c r="G14" s="268">
        <v>8996711</v>
      </c>
      <c r="H14" s="268">
        <v>16823</v>
      </c>
      <c r="I14" s="268">
        <v>8979888</v>
      </c>
      <c r="J14" s="268">
        <v>6152734</v>
      </c>
      <c r="K14" s="435">
        <v>1604</v>
      </c>
      <c r="L14" s="268">
        <v>7157</v>
      </c>
      <c r="M14" s="268">
        <v>460</v>
      </c>
      <c r="N14" s="268">
        <v>6697</v>
      </c>
      <c r="O14" s="268">
        <v>27860</v>
      </c>
      <c r="P14" s="258">
        <v>3859.2269887754101</v>
      </c>
      <c r="Q14" s="4"/>
    </row>
    <row r="15" spans="2:17" ht="22.5" customHeight="1">
      <c r="B15" s="282" t="s">
        <v>11</v>
      </c>
      <c r="C15" s="268">
        <v>513026</v>
      </c>
      <c r="D15" s="268">
        <v>1685551</v>
      </c>
      <c r="E15" s="268">
        <v>48936</v>
      </c>
      <c r="F15" s="268">
        <v>1636615</v>
      </c>
      <c r="G15" s="268">
        <v>5981054</v>
      </c>
      <c r="H15" s="268">
        <v>4339</v>
      </c>
      <c r="I15" s="268">
        <v>5976715</v>
      </c>
      <c r="J15" s="268">
        <v>4072276</v>
      </c>
      <c r="K15" s="435">
        <v>1669</v>
      </c>
      <c r="L15" s="268">
        <v>5890</v>
      </c>
      <c r="M15" s="268">
        <v>346</v>
      </c>
      <c r="N15" s="268">
        <v>5544</v>
      </c>
      <c r="O15" s="268">
        <v>36260</v>
      </c>
      <c r="P15" s="258">
        <v>3548.4265975933095</v>
      </c>
      <c r="Q15" s="4"/>
    </row>
    <row r="16" spans="2:17" ht="22.5" customHeight="1">
      <c r="B16" s="282" t="s">
        <v>12</v>
      </c>
      <c r="C16" s="268">
        <v>341443</v>
      </c>
      <c r="D16" s="268">
        <v>2710941</v>
      </c>
      <c r="E16" s="268">
        <v>86882</v>
      </c>
      <c r="F16" s="268">
        <v>2624059</v>
      </c>
      <c r="G16" s="268">
        <v>3538142</v>
      </c>
      <c r="H16" s="268">
        <v>4780</v>
      </c>
      <c r="I16" s="268">
        <v>3533362</v>
      </c>
      <c r="J16" s="268">
        <v>2292347</v>
      </c>
      <c r="K16" s="435">
        <v>2077</v>
      </c>
      <c r="L16" s="268">
        <v>5677</v>
      </c>
      <c r="M16" s="268">
        <v>428</v>
      </c>
      <c r="N16" s="268">
        <v>5249</v>
      </c>
      <c r="O16" s="268">
        <v>30030</v>
      </c>
      <c r="P16" s="258">
        <v>1305.1342688756413</v>
      </c>
      <c r="Q16" s="4"/>
    </row>
    <row r="17" spans="2:17" ht="22.5" customHeight="1">
      <c r="B17" s="282" t="s">
        <v>211</v>
      </c>
      <c r="C17" s="268">
        <v>1208319</v>
      </c>
      <c r="D17" s="268">
        <v>5479521</v>
      </c>
      <c r="E17" s="268">
        <v>235588</v>
      </c>
      <c r="F17" s="268">
        <v>5243933</v>
      </c>
      <c r="G17" s="268">
        <v>5104454</v>
      </c>
      <c r="H17" s="268">
        <v>14557</v>
      </c>
      <c r="I17" s="268">
        <v>5089897</v>
      </c>
      <c r="J17" s="268">
        <v>3417832</v>
      </c>
      <c r="K17" s="435">
        <v>3925</v>
      </c>
      <c r="L17" s="268">
        <v>13805</v>
      </c>
      <c r="M17" s="268">
        <v>1053</v>
      </c>
      <c r="N17" s="268">
        <v>12752</v>
      </c>
      <c r="O17" s="268">
        <v>24841</v>
      </c>
      <c r="P17" s="258">
        <v>931.55113375785947</v>
      </c>
      <c r="Q17" s="4"/>
    </row>
    <row r="18" spans="2:17" ht="22.5" customHeight="1">
      <c r="B18" s="282" t="s">
        <v>214</v>
      </c>
      <c r="C18" s="257">
        <v>3538754</v>
      </c>
      <c r="D18" s="257">
        <v>4388810</v>
      </c>
      <c r="E18" s="257">
        <v>14398</v>
      </c>
      <c r="F18" s="257">
        <v>4374412</v>
      </c>
      <c r="G18" s="257">
        <v>11141139</v>
      </c>
      <c r="H18" s="257">
        <v>8301</v>
      </c>
      <c r="I18" s="257">
        <v>11132838</v>
      </c>
      <c r="J18" s="257">
        <v>7425317</v>
      </c>
      <c r="K18" s="436">
        <v>2999</v>
      </c>
      <c r="L18" s="257">
        <v>5915</v>
      </c>
      <c r="M18" s="257">
        <v>108</v>
      </c>
      <c r="N18" s="257">
        <v>5807</v>
      </c>
      <c r="O18" s="257">
        <v>33600</v>
      </c>
      <c r="P18" s="258">
        <v>2538.532996415885</v>
      </c>
      <c r="Q18" s="4"/>
    </row>
    <row r="19" spans="2:17" ht="22.5" customHeight="1">
      <c r="B19" s="283" t="s">
        <v>288</v>
      </c>
      <c r="C19" s="273">
        <v>13939420</v>
      </c>
      <c r="D19" s="273">
        <v>43390256</v>
      </c>
      <c r="E19" s="273">
        <v>1152187</v>
      </c>
      <c r="F19" s="273">
        <v>42238069</v>
      </c>
      <c r="G19" s="273">
        <v>155996470</v>
      </c>
      <c r="H19" s="273">
        <v>163822</v>
      </c>
      <c r="I19" s="273">
        <v>155832648</v>
      </c>
      <c r="J19" s="273">
        <v>104237359</v>
      </c>
      <c r="K19" s="437">
        <v>32800</v>
      </c>
      <c r="L19" s="273">
        <v>106414</v>
      </c>
      <c r="M19" s="273">
        <v>6889</v>
      </c>
      <c r="N19" s="273">
        <v>99525</v>
      </c>
      <c r="O19" s="280">
        <v>276000</v>
      </c>
      <c r="P19" s="260">
        <v>3595.195889141562</v>
      </c>
      <c r="Q19" s="139"/>
    </row>
    <row r="20" spans="2:17" ht="22.5" customHeight="1">
      <c r="B20" s="283" t="s">
        <v>13</v>
      </c>
      <c r="C20" s="259">
        <v>219790</v>
      </c>
      <c r="D20" s="259">
        <v>202727</v>
      </c>
      <c r="E20" s="259">
        <v>6244</v>
      </c>
      <c r="F20" s="259">
        <v>196483</v>
      </c>
      <c r="G20" s="259">
        <v>1219697</v>
      </c>
      <c r="H20" s="259">
        <v>576</v>
      </c>
      <c r="I20" s="259">
        <v>1219121</v>
      </c>
      <c r="J20" s="259">
        <v>741091</v>
      </c>
      <c r="K20" s="259">
        <v>141</v>
      </c>
      <c r="L20" s="259">
        <v>243</v>
      </c>
      <c r="M20" s="259">
        <v>26</v>
      </c>
      <c r="N20" s="259">
        <v>217</v>
      </c>
      <c r="O20" s="257">
        <v>16200</v>
      </c>
      <c r="P20" s="260">
        <v>6016.4506947767195</v>
      </c>
      <c r="Q20" s="89"/>
    </row>
    <row r="21" spans="2:17" ht="22.5" customHeight="1">
      <c r="B21" s="282" t="s">
        <v>14</v>
      </c>
      <c r="C21" s="268">
        <v>156864</v>
      </c>
      <c r="D21" s="268">
        <v>444586</v>
      </c>
      <c r="E21" s="268">
        <v>48820</v>
      </c>
      <c r="F21" s="268">
        <v>395766</v>
      </c>
      <c r="G21" s="268">
        <v>250022</v>
      </c>
      <c r="H21" s="268">
        <v>929</v>
      </c>
      <c r="I21" s="268">
        <v>249093</v>
      </c>
      <c r="J21" s="268">
        <v>174731</v>
      </c>
      <c r="K21" s="268">
        <v>822</v>
      </c>
      <c r="L21" s="268">
        <v>2621</v>
      </c>
      <c r="M21" s="268">
        <v>334</v>
      </c>
      <c r="N21" s="268">
        <v>2287</v>
      </c>
      <c r="O21" s="268">
        <v>19300</v>
      </c>
      <c r="P21" s="258">
        <v>562.37038503236715</v>
      </c>
      <c r="Q21" s="89"/>
    </row>
    <row r="22" spans="2:17" ht="22.5" customHeight="1">
      <c r="B22" s="282" t="s">
        <v>15</v>
      </c>
      <c r="C22" s="268">
        <v>315303</v>
      </c>
      <c r="D22" s="268">
        <v>1180997</v>
      </c>
      <c r="E22" s="268">
        <v>58450</v>
      </c>
      <c r="F22" s="268">
        <v>1122547</v>
      </c>
      <c r="G22" s="268">
        <v>769091</v>
      </c>
      <c r="H22" s="268">
        <v>1466</v>
      </c>
      <c r="I22" s="268">
        <v>767625</v>
      </c>
      <c r="J22" s="268">
        <v>541400</v>
      </c>
      <c r="K22" s="268">
        <v>614</v>
      </c>
      <c r="L22" s="268">
        <v>4324</v>
      </c>
      <c r="M22" s="268">
        <v>357</v>
      </c>
      <c r="N22" s="268">
        <v>3967</v>
      </c>
      <c r="O22" s="268">
        <v>8330</v>
      </c>
      <c r="P22" s="258">
        <v>651.22180665996609</v>
      </c>
      <c r="Q22" s="89"/>
    </row>
    <row r="23" spans="2:17" ht="22.5" customHeight="1">
      <c r="B23" s="282" t="s">
        <v>16</v>
      </c>
      <c r="C23" s="268">
        <v>183563</v>
      </c>
      <c r="D23" s="268">
        <v>1025527</v>
      </c>
      <c r="E23" s="268">
        <v>16074</v>
      </c>
      <c r="F23" s="268">
        <v>1009453</v>
      </c>
      <c r="G23" s="268">
        <v>1911708</v>
      </c>
      <c r="H23" s="268">
        <v>4570</v>
      </c>
      <c r="I23" s="268">
        <v>1907138</v>
      </c>
      <c r="J23" s="268">
        <v>1757856</v>
      </c>
      <c r="K23" s="268">
        <v>638</v>
      </c>
      <c r="L23" s="268">
        <v>2464</v>
      </c>
      <c r="M23" s="268">
        <v>146</v>
      </c>
      <c r="N23" s="268">
        <v>2318</v>
      </c>
      <c r="O23" s="268">
        <v>16000</v>
      </c>
      <c r="P23" s="258">
        <v>1864.1225438238096</v>
      </c>
      <c r="Q23" s="89"/>
    </row>
    <row r="24" spans="2:17" ht="22.5" customHeight="1">
      <c r="B24" s="284" t="s">
        <v>17</v>
      </c>
      <c r="C24" s="275">
        <v>215195</v>
      </c>
      <c r="D24" s="275">
        <v>1148596</v>
      </c>
      <c r="E24" s="275">
        <v>26980</v>
      </c>
      <c r="F24" s="275">
        <v>1121616</v>
      </c>
      <c r="G24" s="275">
        <v>1193910</v>
      </c>
      <c r="H24" s="275">
        <v>14910</v>
      </c>
      <c r="I24" s="275">
        <v>1179000</v>
      </c>
      <c r="J24" s="275">
        <v>694787</v>
      </c>
      <c r="K24" s="275">
        <v>432</v>
      </c>
      <c r="L24" s="275">
        <v>2890</v>
      </c>
      <c r="M24" s="275">
        <v>184</v>
      </c>
      <c r="N24" s="275">
        <v>2706</v>
      </c>
      <c r="O24" s="271">
        <v>5700</v>
      </c>
      <c r="P24" s="261">
        <v>1039.4516435718042</v>
      </c>
      <c r="Q24" s="89"/>
    </row>
    <row r="25" spans="2:17" ht="22.5" customHeight="1">
      <c r="B25" s="282" t="s">
        <v>289</v>
      </c>
      <c r="C25" s="257">
        <v>1090715</v>
      </c>
      <c r="D25" s="257">
        <v>4002433</v>
      </c>
      <c r="E25" s="257">
        <v>156568</v>
      </c>
      <c r="F25" s="257">
        <v>3845865</v>
      </c>
      <c r="G25" s="257">
        <v>5344428</v>
      </c>
      <c r="H25" s="257">
        <v>22451</v>
      </c>
      <c r="I25" s="257">
        <v>5321977</v>
      </c>
      <c r="J25" s="257">
        <v>3909865</v>
      </c>
      <c r="K25" s="257">
        <v>2647</v>
      </c>
      <c r="L25" s="257">
        <v>12542</v>
      </c>
      <c r="M25" s="257">
        <v>1047</v>
      </c>
      <c r="N25" s="257">
        <v>11495</v>
      </c>
      <c r="O25" s="276">
        <v>19300</v>
      </c>
      <c r="P25" s="258">
        <v>1335.2948069336826</v>
      </c>
      <c r="Q25" s="140"/>
    </row>
    <row r="26" spans="2:17" ht="22.5" customHeight="1">
      <c r="B26" s="285" t="s">
        <v>287</v>
      </c>
      <c r="C26" s="288">
        <v>15030135</v>
      </c>
      <c r="D26" s="288">
        <v>47392689</v>
      </c>
      <c r="E26" s="288">
        <v>1308755</v>
      </c>
      <c r="F26" s="288">
        <v>46083934</v>
      </c>
      <c r="G26" s="288">
        <v>161340898</v>
      </c>
      <c r="H26" s="288">
        <v>186273</v>
      </c>
      <c r="I26" s="288">
        <v>161154625</v>
      </c>
      <c r="J26" s="288">
        <v>108147224</v>
      </c>
      <c r="K26" s="438">
        <v>35447</v>
      </c>
      <c r="L26" s="288">
        <v>118956</v>
      </c>
      <c r="M26" s="288">
        <v>7936</v>
      </c>
      <c r="N26" s="288">
        <v>111020</v>
      </c>
      <c r="O26" s="262">
        <v>276000</v>
      </c>
      <c r="P26" s="264">
        <v>3404.3415008589195</v>
      </c>
      <c r="Q26" s="141"/>
    </row>
    <row r="27" spans="2:17">
      <c r="B27" s="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4"/>
    </row>
    <row r="29" spans="2:17" s="570" customFormat="1">
      <c r="C29" s="575"/>
      <c r="D29" s="576"/>
      <c r="E29" s="576"/>
      <c r="F29" s="576"/>
      <c r="G29" s="575"/>
      <c r="H29" s="576"/>
      <c r="I29" s="576"/>
      <c r="J29" s="577"/>
      <c r="K29" s="575"/>
      <c r="L29" s="576"/>
      <c r="M29" s="576"/>
      <c r="N29" s="576"/>
      <c r="O29" s="575"/>
    </row>
    <row r="30" spans="2:17" s="570" customFormat="1">
      <c r="C30" s="577"/>
      <c r="D30" s="577"/>
      <c r="E30" s="577"/>
      <c r="F30" s="577"/>
      <c r="G30" s="577"/>
      <c r="H30" s="577"/>
      <c r="I30" s="577"/>
      <c r="J30" s="577"/>
      <c r="K30" s="578"/>
      <c r="L30" s="578"/>
      <c r="M30" s="578"/>
      <c r="N30" s="578"/>
      <c r="O30" s="577"/>
    </row>
    <row r="31" spans="2:17" s="570" customFormat="1">
      <c r="C31" s="13"/>
      <c r="D31" s="13"/>
      <c r="E31" s="577"/>
      <c r="F31" s="577"/>
      <c r="G31" s="13"/>
      <c r="H31" s="577"/>
      <c r="I31" s="577"/>
      <c r="J31" s="577"/>
      <c r="K31" s="578"/>
      <c r="L31" s="578"/>
      <c r="M31" s="578"/>
      <c r="N31" s="578"/>
      <c r="O31" s="13"/>
    </row>
    <row r="32" spans="2:17" s="570" customFormat="1" ht="13.5">
      <c r="B32" s="579"/>
      <c r="C32" s="580"/>
      <c r="D32" s="580"/>
      <c r="E32" s="580"/>
      <c r="F32" s="580"/>
      <c r="G32" s="580"/>
      <c r="H32" s="580"/>
      <c r="I32" s="580"/>
      <c r="J32" s="580"/>
      <c r="K32" s="580"/>
      <c r="L32" s="580"/>
      <c r="M32" s="580"/>
      <c r="N32" s="580"/>
      <c r="O32" s="580"/>
    </row>
    <row r="33" spans="2:15" s="570" customFormat="1" ht="13.5">
      <c r="B33" s="579"/>
      <c r="C33" s="580"/>
      <c r="D33" s="580"/>
      <c r="E33" s="580"/>
      <c r="F33" s="580"/>
      <c r="G33" s="580"/>
      <c r="H33" s="580"/>
      <c r="I33" s="580"/>
      <c r="J33" s="580"/>
      <c r="K33" s="580"/>
      <c r="L33" s="580"/>
      <c r="M33" s="580"/>
      <c r="N33" s="580"/>
      <c r="O33" s="580"/>
    </row>
    <row r="34" spans="2:15" s="570" customFormat="1" ht="13.5">
      <c r="B34" s="579"/>
      <c r="C34" s="580"/>
      <c r="D34" s="580"/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</row>
    <row r="35" spans="2:15" s="570" customFormat="1" ht="13.5">
      <c r="B35" s="579"/>
      <c r="C35" s="580"/>
      <c r="D35" s="580"/>
      <c r="E35" s="580"/>
      <c r="F35" s="580"/>
      <c r="G35" s="580"/>
      <c r="H35" s="580"/>
      <c r="I35" s="580"/>
      <c r="J35" s="580"/>
      <c r="K35" s="580"/>
      <c r="L35" s="580"/>
      <c r="M35" s="580"/>
      <c r="N35" s="580"/>
      <c r="O35" s="580"/>
    </row>
    <row r="36" spans="2:15" s="570" customFormat="1" ht="13.5">
      <c r="B36" s="579"/>
      <c r="C36" s="580"/>
      <c r="D36" s="580"/>
      <c r="E36" s="580"/>
      <c r="F36" s="580"/>
      <c r="G36" s="580"/>
      <c r="H36" s="580"/>
      <c r="I36" s="580"/>
      <c r="J36" s="580"/>
      <c r="K36" s="580"/>
      <c r="L36" s="580"/>
      <c r="M36" s="580"/>
      <c r="N36" s="580"/>
      <c r="O36" s="580"/>
    </row>
    <row r="37" spans="2:15" s="570" customFormat="1" ht="13.5">
      <c r="B37" s="579"/>
      <c r="C37" s="580"/>
      <c r="D37" s="580"/>
      <c r="E37" s="580"/>
      <c r="F37" s="580"/>
      <c r="G37" s="580"/>
      <c r="H37" s="580"/>
      <c r="I37" s="580"/>
      <c r="J37" s="580"/>
      <c r="K37" s="580"/>
      <c r="L37" s="580"/>
      <c r="M37" s="580"/>
      <c r="N37" s="580"/>
      <c r="O37" s="580"/>
    </row>
    <row r="38" spans="2:15" s="570" customFormat="1" ht="13.5">
      <c r="B38" s="579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</row>
    <row r="39" spans="2:15" s="570" customFormat="1" ht="13.5">
      <c r="B39" s="579"/>
      <c r="C39" s="580"/>
      <c r="D39" s="580"/>
      <c r="E39" s="580"/>
      <c r="F39" s="580"/>
      <c r="G39" s="580"/>
      <c r="H39" s="580"/>
      <c r="I39" s="580"/>
      <c r="J39" s="580"/>
      <c r="K39" s="580"/>
      <c r="L39" s="580"/>
      <c r="M39" s="580"/>
      <c r="N39" s="580"/>
      <c r="O39" s="580"/>
    </row>
    <row r="40" spans="2:15" s="570" customFormat="1" ht="13.5">
      <c r="B40" s="579"/>
      <c r="C40" s="580"/>
      <c r="D40" s="580"/>
      <c r="E40" s="580"/>
      <c r="F40" s="580"/>
      <c r="G40" s="580"/>
      <c r="H40" s="580"/>
      <c r="I40" s="580"/>
      <c r="J40" s="580"/>
      <c r="K40" s="580"/>
      <c r="L40" s="580"/>
      <c r="M40" s="580"/>
      <c r="N40" s="580"/>
      <c r="O40" s="580"/>
    </row>
    <row r="41" spans="2:15" s="570" customFormat="1" ht="13.5">
      <c r="B41" s="579"/>
      <c r="C41" s="580"/>
      <c r="D41" s="580"/>
      <c r="E41" s="580"/>
      <c r="F41" s="580"/>
      <c r="G41" s="580"/>
      <c r="H41" s="580"/>
      <c r="I41" s="580"/>
      <c r="J41" s="580"/>
      <c r="K41" s="580"/>
      <c r="L41" s="580"/>
      <c r="M41" s="580"/>
      <c r="N41" s="580"/>
      <c r="O41" s="580"/>
    </row>
    <row r="42" spans="2:15" s="570" customFormat="1" ht="13.5">
      <c r="B42" s="579"/>
    </row>
    <row r="43" spans="2:15" s="570" customFormat="1" ht="13.5">
      <c r="B43" s="579"/>
      <c r="C43" s="580"/>
      <c r="D43" s="580"/>
      <c r="E43" s="580"/>
      <c r="F43" s="580"/>
      <c r="G43" s="580"/>
      <c r="H43" s="580"/>
      <c r="I43" s="580"/>
      <c r="J43" s="580"/>
      <c r="K43" s="580"/>
      <c r="L43" s="580"/>
      <c r="M43" s="580"/>
      <c r="N43" s="580"/>
      <c r="O43" s="580"/>
    </row>
    <row r="44" spans="2:15" s="570" customFormat="1" ht="13.5">
      <c r="B44" s="579"/>
      <c r="C44" s="580"/>
      <c r="D44" s="580"/>
      <c r="E44" s="580"/>
      <c r="F44" s="580"/>
      <c r="G44" s="580"/>
      <c r="H44" s="580"/>
      <c r="I44" s="580"/>
      <c r="J44" s="580"/>
      <c r="K44" s="580"/>
      <c r="L44" s="580"/>
      <c r="M44" s="580"/>
      <c r="N44" s="580"/>
      <c r="O44" s="580"/>
    </row>
    <row r="45" spans="2:15" s="570" customFormat="1" ht="13.5">
      <c r="B45" s="579"/>
      <c r="C45" s="580"/>
      <c r="D45" s="580"/>
      <c r="E45" s="580"/>
      <c r="F45" s="580"/>
      <c r="G45" s="580"/>
      <c r="H45" s="580"/>
      <c r="I45" s="580"/>
      <c r="J45" s="580"/>
      <c r="K45" s="580"/>
      <c r="L45" s="580"/>
      <c r="M45" s="580"/>
      <c r="N45" s="580"/>
      <c r="O45" s="580"/>
    </row>
    <row r="46" spans="2:15" s="14" customFormat="1" ht="13.5">
      <c r="B46" s="579"/>
      <c r="C46" s="580"/>
      <c r="D46" s="580"/>
      <c r="E46" s="580"/>
      <c r="F46" s="580"/>
      <c r="G46" s="580"/>
      <c r="H46" s="580"/>
      <c r="I46" s="580"/>
      <c r="J46" s="580"/>
      <c r="K46" s="580"/>
      <c r="L46" s="580"/>
      <c r="M46" s="580"/>
      <c r="N46" s="580"/>
      <c r="O46" s="580"/>
    </row>
    <row r="47" spans="2:15" s="14" customFormat="1" ht="13.5">
      <c r="B47" s="579"/>
      <c r="C47" s="580"/>
      <c r="D47" s="580"/>
      <c r="E47" s="580"/>
      <c r="F47" s="580"/>
      <c r="G47" s="580"/>
      <c r="H47" s="580"/>
      <c r="I47" s="580"/>
      <c r="J47" s="580"/>
      <c r="K47" s="580"/>
      <c r="L47" s="580"/>
      <c r="M47" s="580"/>
      <c r="N47" s="580"/>
      <c r="O47" s="580"/>
    </row>
    <row r="48" spans="2:15" s="14" customFormat="1" ht="13.5">
      <c r="B48" s="579"/>
      <c r="C48" s="570"/>
      <c r="D48" s="570"/>
      <c r="E48" s="570"/>
      <c r="F48" s="570"/>
      <c r="G48" s="570"/>
      <c r="H48" s="570"/>
      <c r="I48" s="570"/>
      <c r="J48" s="570"/>
      <c r="K48" s="570"/>
      <c r="L48" s="570"/>
      <c r="M48" s="570"/>
      <c r="N48" s="570"/>
      <c r="O48" s="570"/>
    </row>
    <row r="49" spans="2:15" s="14" customFormat="1" ht="13.5">
      <c r="B49" s="579"/>
      <c r="C49" s="570"/>
      <c r="D49" s="570"/>
      <c r="E49" s="570"/>
      <c r="F49" s="570"/>
      <c r="G49" s="570"/>
      <c r="H49" s="570"/>
      <c r="I49" s="570"/>
      <c r="J49" s="570"/>
      <c r="K49" s="570"/>
      <c r="L49" s="570"/>
      <c r="M49" s="570"/>
      <c r="N49" s="570"/>
      <c r="O49" s="570"/>
    </row>
    <row r="50" spans="2:15" s="14" customFormat="1"/>
    <row r="51" spans="2:15" s="14" customFormat="1"/>
    <row r="52" spans="2:15" s="14" customFormat="1" ht="13.5">
      <c r="B52" s="579"/>
      <c r="C52" s="563"/>
      <c r="D52" s="563"/>
      <c r="E52" s="563"/>
      <c r="F52" s="563"/>
      <c r="G52" s="563"/>
      <c r="H52" s="563"/>
      <c r="I52" s="563"/>
      <c r="J52" s="563"/>
      <c r="K52" s="563"/>
      <c r="L52" s="563"/>
      <c r="M52" s="563"/>
      <c r="N52" s="563"/>
      <c r="O52" s="563"/>
    </row>
    <row r="53" spans="2:15" s="14" customFormat="1" ht="13.5">
      <c r="B53" s="579"/>
      <c r="C53" s="563"/>
      <c r="D53" s="563"/>
      <c r="E53" s="563"/>
      <c r="F53" s="563"/>
      <c r="G53" s="563"/>
      <c r="H53" s="563"/>
      <c r="I53" s="563"/>
      <c r="J53" s="563"/>
      <c r="K53" s="563"/>
      <c r="L53" s="563"/>
      <c r="M53" s="563"/>
      <c r="N53" s="563"/>
      <c r="O53" s="563"/>
    </row>
    <row r="54" spans="2:15" s="14" customFormat="1" ht="13.5">
      <c r="B54" s="579"/>
      <c r="C54" s="563"/>
      <c r="D54" s="563"/>
      <c r="E54" s="563"/>
      <c r="F54" s="563"/>
      <c r="G54" s="563"/>
      <c r="H54" s="563"/>
      <c r="I54" s="563"/>
      <c r="J54" s="563"/>
      <c r="K54" s="563"/>
      <c r="L54" s="563"/>
      <c r="M54" s="563"/>
      <c r="N54" s="563"/>
      <c r="O54" s="563"/>
    </row>
    <row r="55" spans="2:15" s="14" customFormat="1" ht="13.5">
      <c r="B55" s="579"/>
      <c r="C55" s="563"/>
      <c r="D55" s="563"/>
      <c r="E55" s="563"/>
      <c r="F55" s="563"/>
      <c r="G55" s="563"/>
      <c r="H55" s="563"/>
      <c r="I55" s="563"/>
      <c r="J55" s="563"/>
      <c r="K55" s="563"/>
      <c r="L55" s="563"/>
      <c r="M55" s="563"/>
      <c r="N55" s="563"/>
      <c r="O55" s="563"/>
    </row>
    <row r="56" spans="2:15" s="14" customFormat="1" ht="13.5">
      <c r="B56" s="579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  <c r="O56" s="563"/>
    </row>
    <row r="57" spans="2:15" s="14" customFormat="1" ht="13.5">
      <c r="B57" s="579"/>
      <c r="C57" s="563"/>
      <c r="D57" s="563"/>
      <c r="E57" s="563"/>
      <c r="F57" s="563"/>
      <c r="G57" s="563"/>
      <c r="H57" s="563"/>
      <c r="I57" s="563"/>
      <c r="J57" s="563"/>
      <c r="K57" s="563"/>
      <c r="L57" s="563"/>
      <c r="M57" s="563"/>
      <c r="N57" s="563"/>
      <c r="O57" s="563"/>
    </row>
    <row r="58" spans="2:15" s="14" customFormat="1" ht="13.5">
      <c r="B58" s="579"/>
      <c r="C58" s="563"/>
      <c r="D58" s="563"/>
      <c r="E58" s="563"/>
      <c r="F58" s="563"/>
      <c r="G58" s="563"/>
      <c r="H58" s="563"/>
      <c r="I58" s="563"/>
      <c r="J58" s="563"/>
      <c r="K58" s="563"/>
      <c r="L58" s="563"/>
      <c r="M58" s="563"/>
      <c r="N58" s="563"/>
      <c r="O58" s="563"/>
    </row>
    <row r="59" spans="2:15" s="14" customFormat="1" ht="13.5">
      <c r="B59" s="579"/>
      <c r="C59" s="563"/>
      <c r="D59" s="563"/>
      <c r="E59" s="563"/>
      <c r="F59" s="563"/>
      <c r="G59" s="563"/>
      <c r="H59" s="563"/>
      <c r="I59" s="563"/>
      <c r="J59" s="563"/>
      <c r="K59" s="563"/>
      <c r="L59" s="563"/>
      <c r="M59" s="563"/>
      <c r="N59" s="563"/>
      <c r="O59" s="563"/>
    </row>
    <row r="60" spans="2:15" s="14" customFormat="1" ht="13.5">
      <c r="B60" s="579"/>
      <c r="C60" s="563"/>
      <c r="D60" s="563"/>
      <c r="E60" s="563"/>
      <c r="F60" s="563"/>
      <c r="G60" s="563"/>
      <c r="H60" s="563"/>
      <c r="I60" s="563"/>
      <c r="J60" s="563"/>
      <c r="K60" s="563"/>
      <c r="L60" s="563"/>
      <c r="M60" s="563"/>
      <c r="N60" s="563"/>
      <c r="O60" s="563"/>
    </row>
    <row r="61" spans="2:15" s="14" customFormat="1" ht="13.5">
      <c r="B61" s="579"/>
      <c r="C61" s="563"/>
      <c r="D61" s="563"/>
      <c r="E61" s="563"/>
      <c r="F61" s="563"/>
      <c r="G61" s="563"/>
      <c r="H61" s="563"/>
      <c r="I61" s="563"/>
      <c r="J61" s="563"/>
      <c r="K61" s="563"/>
      <c r="L61" s="563"/>
      <c r="M61" s="563"/>
      <c r="N61" s="563"/>
      <c r="O61" s="563"/>
    </row>
    <row r="62" spans="2:15" s="14" customFormat="1" ht="13.5">
      <c r="B62" s="579"/>
      <c r="C62" s="563"/>
      <c r="D62" s="563"/>
      <c r="E62" s="563"/>
      <c r="F62" s="563"/>
      <c r="G62" s="563"/>
      <c r="H62" s="563"/>
      <c r="I62" s="563"/>
      <c r="J62" s="563"/>
      <c r="K62" s="563"/>
      <c r="L62" s="563"/>
      <c r="M62" s="563"/>
      <c r="N62" s="563"/>
      <c r="O62" s="563"/>
    </row>
    <row r="63" spans="2:15" s="14" customFormat="1" ht="13.5">
      <c r="B63" s="579"/>
      <c r="C63" s="563"/>
      <c r="D63" s="563"/>
      <c r="E63" s="563"/>
      <c r="F63" s="563"/>
      <c r="G63" s="563"/>
      <c r="H63" s="563"/>
      <c r="I63" s="563"/>
      <c r="J63" s="563"/>
      <c r="K63" s="563"/>
      <c r="L63" s="563"/>
      <c r="M63" s="563"/>
      <c r="N63" s="563"/>
      <c r="O63" s="563"/>
    </row>
    <row r="64" spans="2:15" s="14" customFormat="1" ht="13.5">
      <c r="B64" s="579"/>
      <c r="C64" s="563"/>
      <c r="D64" s="563"/>
      <c r="E64" s="563"/>
      <c r="F64" s="563"/>
      <c r="G64" s="563"/>
      <c r="H64" s="563"/>
      <c r="I64" s="563"/>
      <c r="J64" s="563"/>
      <c r="K64" s="563"/>
      <c r="L64" s="563"/>
      <c r="M64" s="563"/>
      <c r="N64" s="563"/>
      <c r="O64" s="563"/>
    </row>
    <row r="65" spans="2:15" s="14" customFormat="1" ht="13.5">
      <c r="B65" s="579"/>
      <c r="C65" s="563"/>
      <c r="D65" s="563"/>
      <c r="E65" s="563"/>
      <c r="F65" s="563"/>
      <c r="G65" s="563"/>
      <c r="H65" s="563"/>
      <c r="I65" s="563"/>
      <c r="J65" s="563"/>
      <c r="K65" s="563"/>
      <c r="L65" s="563"/>
      <c r="M65" s="563"/>
      <c r="N65" s="563"/>
      <c r="O65" s="563"/>
    </row>
    <row r="66" spans="2:15" s="14" customFormat="1" ht="13.5">
      <c r="B66" s="579"/>
      <c r="C66" s="563"/>
      <c r="D66" s="563"/>
      <c r="E66" s="563"/>
      <c r="F66" s="563"/>
      <c r="G66" s="563"/>
      <c r="H66" s="563"/>
      <c r="I66" s="563"/>
      <c r="J66" s="563"/>
      <c r="K66" s="563"/>
      <c r="L66" s="563"/>
      <c r="M66" s="563"/>
      <c r="N66" s="563"/>
      <c r="O66" s="563"/>
    </row>
    <row r="67" spans="2:15" s="14" customFormat="1" ht="13.5">
      <c r="B67" s="579"/>
      <c r="C67" s="563"/>
      <c r="D67" s="563"/>
      <c r="E67" s="563"/>
      <c r="F67" s="563"/>
      <c r="G67" s="563"/>
      <c r="H67" s="563"/>
      <c r="I67" s="563"/>
      <c r="J67" s="563"/>
      <c r="K67" s="563"/>
      <c r="L67" s="563"/>
      <c r="M67" s="563"/>
      <c r="N67" s="563"/>
      <c r="O67" s="563"/>
    </row>
    <row r="68" spans="2:15" s="14" customFormat="1" ht="13.5">
      <c r="B68" s="579"/>
      <c r="C68" s="563"/>
      <c r="D68" s="563"/>
      <c r="E68" s="563"/>
      <c r="F68" s="563"/>
      <c r="G68" s="563"/>
      <c r="H68" s="563"/>
      <c r="I68" s="563"/>
      <c r="J68" s="563"/>
      <c r="K68" s="563"/>
      <c r="L68" s="563"/>
      <c r="M68" s="563"/>
      <c r="N68" s="563"/>
      <c r="O68" s="563"/>
    </row>
    <row r="69" spans="2:15" s="14" customFormat="1" ht="13.5">
      <c r="B69" s="579"/>
      <c r="C69" s="563"/>
      <c r="D69" s="563"/>
      <c r="E69" s="563"/>
      <c r="F69" s="563"/>
      <c r="G69" s="563"/>
      <c r="H69" s="563"/>
      <c r="I69" s="563"/>
      <c r="J69" s="563"/>
      <c r="K69" s="563"/>
      <c r="L69" s="563"/>
      <c r="M69" s="563"/>
      <c r="N69" s="563"/>
      <c r="O69" s="563"/>
    </row>
    <row r="70" spans="2:15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/>
  </sheetPr>
  <dimension ref="B1:AE54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G10" sqref="G10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371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1" ht="22.5" customHeight="1">
      <c r="B9" s="281" t="s">
        <v>5</v>
      </c>
      <c r="C9" s="265">
        <v>0</v>
      </c>
      <c r="D9" s="255">
        <v>3491151</v>
      </c>
      <c r="E9" s="265">
        <v>0</v>
      </c>
      <c r="F9" s="265">
        <v>3491151</v>
      </c>
      <c r="G9" s="255">
        <v>2838569</v>
      </c>
      <c r="H9" s="265">
        <v>0</v>
      </c>
      <c r="I9" s="265">
        <v>2838569</v>
      </c>
      <c r="J9" s="265">
        <v>2838569</v>
      </c>
      <c r="K9" s="265">
        <v>0</v>
      </c>
      <c r="L9" s="265">
        <v>1507</v>
      </c>
      <c r="M9" s="265">
        <v>0</v>
      </c>
      <c r="N9" s="265">
        <v>1507</v>
      </c>
      <c r="O9" s="265">
        <v>1300</v>
      </c>
      <c r="P9" s="256">
        <v>813.07540120722365</v>
      </c>
      <c r="Q9" s="4"/>
      <c r="S9" s="581"/>
      <c r="T9" s="581"/>
      <c r="U9" s="581"/>
      <c r="V9" s="581"/>
      <c r="W9" s="581"/>
      <c r="X9" s="581"/>
      <c r="Y9" s="581"/>
      <c r="Z9" s="581"/>
      <c r="AA9" s="581"/>
      <c r="AB9" s="581"/>
      <c r="AC9" s="581"/>
      <c r="AD9" s="581"/>
      <c r="AE9" s="581"/>
    </row>
    <row r="10" spans="2:31" ht="22.5" customHeight="1">
      <c r="B10" s="282" t="s">
        <v>6</v>
      </c>
      <c r="C10" s="266">
        <v>0</v>
      </c>
      <c r="D10" s="257">
        <v>530507</v>
      </c>
      <c r="E10" s="266">
        <v>1738</v>
      </c>
      <c r="F10" s="266">
        <v>528769</v>
      </c>
      <c r="G10" s="257">
        <v>347144</v>
      </c>
      <c r="H10" s="266">
        <v>1147</v>
      </c>
      <c r="I10" s="266">
        <v>345997</v>
      </c>
      <c r="J10" s="266">
        <v>243001</v>
      </c>
      <c r="K10" s="266">
        <v>0</v>
      </c>
      <c r="L10" s="266">
        <v>1475</v>
      </c>
      <c r="M10" s="266">
        <v>16</v>
      </c>
      <c r="N10" s="266">
        <v>1459</v>
      </c>
      <c r="O10" s="266">
        <v>660</v>
      </c>
      <c r="P10" s="258">
        <v>654.36271340434712</v>
      </c>
      <c r="Q10" s="4"/>
      <c r="S10" s="581"/>
      <c r="T10" s="581"/>
      <c r="U10" s="581"/>
      <c r="V10" s="581"/>
      <c r="W10" s="581"/>
      <c r="X10" s="581"/>
      <c r="Y10" s="581"/>
      <c r="Z10" s="581"/>
      <c r="AA10" s="581"/>
      <c r="AB10" s="581"/>
      <c r="AC10" s="581"/>
      <c r="AD10" s="581"/>
      <c r="AE10" s="581"/>
    </row>
    <row r="11" spans="2:31" ht="22.5" customHeight="1">
      <c r="B11" s="282" t="s">
        <v>7</v>
      </c>
      <c r="C11" s="266">
        <v>208</v>
      </c>
      <c r="D11" s="257">
        <v>246073</v>
      </c>
      <c r="E11" s="266">
        <v>0</v>
      </c>
      <c r="F11" s="266">
        <v>246073</v>
      </c>
      <c r="G11" s="257">
        <v>236722</v>
      </c>
      <c r="H11" s="266">
        <v>0</v>
      </c>
      <c r="I11" s="266">
        <v>236722</v>
      </c>
      <c r="J11" s="266">
        <v>165705</v>
      </c>
      <c r="K11" s="266">
        <v>1</v>
      </c>
      <c r="L11" s="266">
        <v>393</v>
      </c>
      <c r="M11" s="266">
        <v>0</v>
      </c>
      <c r="N11" s="266">
        <v>393</v>
      </c>
      <c r="O11" s="266">
        <v>962</v>
      </c>
      <c r="P11" s="258">
        <v>961.99908157335426</v>
      </c>
      <c r="Q11" s="4"/>
      <c r="S11" s="581"/>
      <c r="T11" s="581"/>
      <c r="U11" s="581"/>
      <c r="V11" s="581"/>
      <c r="W11" s="581"/>
      <c r="X11" s="581"/>
      <c r="Y11" s="581"/>
      <c r="Z11" s="581"/>
      <c r="AA11" s="581"/>
      <c r="AB11" s="581"/>
      <c r="AC11" s="581"/>
      <c r="AD11" s="581"/>
      <c r="AE11" s="581"/>
    </row>
    <row r="12" spans="2:31" ht="22.5" customHeight="1">
      <c r="B12" s="282" t="s">
        <v>8</v>
      </c>
      <c r="C12" s="266">
        <v>19548</v>
      </c>
      <c r="D12" s="257">
        <v>599665</v>
      </c>
      <c r="E12" s="266">
        <v>805</v>
      </c>
      <c r="F12" s="266">
        <v>598860</v>
      </c>
      <c r="G12" s="257">
        <v>419765</v>
      </c>
      <c r="H12" s="266">
        <v>563</v>
      </c>
      <c r="I12" s="266">
        <v>419202</v>
      </c>
      <c r="J12" s="266">
        <v>293836</v>
      </c>
      <c r="K12" s="266">
        <v>4</v>
      </c>
      <c r="L12" s="266">
        <v>58</v>
      </c>
      <c r="M12" s="266">
        <v>2</v>
      </c>
      <c r="N12" s="266">
        <v>56</v>
      </c>
      <c r="O12" s="266">
        <v>700</v>
      </c>
      <c r="P12" s="258">
        <v>699.99916620112901</v>
      </c>
      <c r="Q12" s="4"/>
      <c r="S12" s="581"/>
      <c r="T12" s="581"/>
      <c r="U12" s="581"/>
      <c r="V12" s="581"/>
      <c r="W12" s="581"/>
      <c r="X12" s="581"/>
      <c r="Y12" s="581"/>
      <c r="Z12" s="581"/>
      <c r="AA12" s="581"/>
      <c r="AB12" s="581"/>
      <c r="AC12" s="581"/>
      <c r="AD12" s="581"/>
      <c r="AE12" s="581"/>
    </row>
    <row r="13" spans="2:31" ht="22.5" customHeight="1">
      <c r="B13" s="282" t="s">
        <v>9</v>
      </c>
      <c r="C13" s="266">
        <v>0</v>
      </c>
      <c r="D13" s="257">
        <v>0</v>
      </c>
      <c r="E13" s="266">
        <v>0</v>
      </c>
      <c r="F13" s="266">
        <v>0</v>
      </c>
      <c r="G13" s="257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58" t="s">
        <v>396</v>
      </c>
      <c r="Q13" s="4"/>
      <c r="S13" s="581"/>
      <c r="T13" s="581"/>
      <c r="U13" s="581"/>
      <c r="V13" s="581"/>
      <c r="W13" s="581"/>
      <c r="X13" s="581"/>
      <c r="Y13" s="581"/>
      <c r="Z13" s="581"/>
      <c r="AA13" s="581"/>
      <c r="AB13" s="581"/>
      <c r="AC13" s="581"/>
      <c r="AD13" s="581"/>
      <c r="AE13" s="581"/>
    </row>
    <row r="14" spans="2:31" ht="22.5" customHeight="1">
      <c r="B14" s="282" t="s">
        <v>10</v>
      </c>
      <c r="C14" s="266">
        <v>0</v>
      </c>
      <c r="D14" s="257">
        <v>0</v>
      </c>
      <c r="E14" s="266">
        <v>0</v>
      </c>
      <c r="F14" s="266">
        <v>0</v>
      </c>
      <c r="G14" s="257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58" t="s">
        <v>396</v>
      </c>
      <c r="Q14" s="4"/>
      <c r="S14" s="581"/>
      <c r="T14" s="581"/>
      <c r="U14" s="581"/>
      <c r="V14" s="581"/>
      <c r="W14" s="581"/>
      <c r="X14" s="581"/>
      <c r="Y14" s="581"/>
      <c r="Z14" s="581"/>
      <c r="AA14" s="581"/>
      <c r="AB14" s="581"/>
      <c r="AC14" s="581"/>
      <c r="AD14" s="581"/>
      <c r="AE14" s="581"/>
    </row>
    <row r="15" spans="2:31" ht="22.5" customHeight="1">
      <c r="B15" s="282" t="s">
        <v>11</v>
      </c>
      <c r="C15" s="266">
        <v>0</v>
      </c>
      <c r="D15" s="257">
        <v>0</v>
      </c>
      <c r="E15" s="266">
        <v>0</v>
      </c>
      <c r="F15" s="266">
        <v>0</v>
      </c>
      <c r="G15" s="257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58" t="s">
        <v>396</v>
      </c>
      <c r="Q15" s="4"/>
      <c r="S15" s="581"/>
      <c r="T15" s="581"/>
      <c r="U15" s="581"/>
      <c r="V15" s="581"/>
      <c r="W15" s="581"/>
      <c r="X15" s="581"/>
      <c r="Y15" s="581"/>
      <c r="Z15" s="581"/>
      <c r="AA15" s="581"/>
      <c r="AB15" s="581"/>
      <c r="AC15" s="581"/>
      <c r="AD15" s="581"/>
      <c r="AE15" s="581"/>
    </row>
    <row r="16" spans="2:31" ht="22.5" customHeight="1">
      <c r="B16" s="282" t="s">
        <v>12</v>
      </c>
      <c r="C16" s="266">
        <v>0</v>
      </c>
      <c r="D16" s="257">
        <v>1168665</v>
      </c>
      <c r="E16" s="266">
        <v>384</v>
      </c>
      <c r="F16" s="266">
        <v>1168281</v>
      </c>
      <c r="G16" s="257">
        <v>972468</v>
      </c>
      <c r="H16" s="266">
        <v>322</v>
      </c>
      <c r="I16" s="266">
        <v>972146</v>
      </c>
      <c r="J16" s="266">
        <v>639838</v>
      </c>
      <c r="K16" s="266">
        <v>0</v>
      </c>
      <c r="L16" s="266">
        <v>589</v>
      </c>
      <c r="M16" s="266">
        <v>1</v>
      </c>
      <c r="N16" s="266">
        <v>588</v>
      </c>
      <c r="O16" s="266">
        <v>840</v>
      </c>
      <c r="P16" s="258">
        <v>832.11869954178485</v>
      </c>
      <c r="Q16" s="4"/>
      <c r="S16" s="581"/>
      <c r="T16" s="581"/>
      <c r="U16" s="581"/>
      <c r="V16" s="581"/>
      <c r="W16" s="581"/>
      <c r="X16" s="581"/>
      <c r="Y16" s="581"/>
      <c r="Z16" s="581"/>
      <c r="AA16" s="581"/>
      <c r="AB16" s="581"/>
      <c r="AC16" s="581"/>
      <c r="AD16" s="581"/>
      <c r="AE16" s="581"/>
    </row>
    <row r="17" spans="2:31" ht="22.5" customHeight="1">
      <c r="B17" s="282" t="s">
        <v>347</v>
      </c>
      <c r="C17" s="266">
        <v>151884</v>
      </c>
      <c r="D17" s="257">
        <v>575411</v>
      </c>
      <c r="E17" s="266">
        <v>10085</v>
      </c>
      <c r="F17" s="266">
        <v>565326</v>
      </c>
      <c r="G17" s="257">
        <v>354453</v>
      </c>
      <c r="H17" s="266">
        <v>6212</v>
      </c>
      <c r="I17" s="266">
        <v>348241</v>
      </c>
      <c r="J17" s="266">
        <v>239255</v>
      </c>
      <c r="K17" s="266">
        <v>172</v>
      </c>
      <c r="L17" s="266">
        <v>1451</v>
      </c>
      <c r="M17" s="266">
        <v>49</v>
      </c>
      <c r="N17" s="266">
        <v>1402</v>
      </c>
      <c r="O17" s="266">
        <v>616</v>
      </c>
      <c r="P17" s="258">
        <v>615.99969413167287</v>
      </c>
      <c r="Q17" s="4"/>
      <c r="S17" s="581"/>
      <c r="T17" s="581"/>
      <c r="U17" s="581"/>
      <c r="V17" s="581"/>
      <c r="W17" s="581"/>
      <c r="X17" s="581"/>
      <c r="Y17" s="581"/>
      <c r="Z17" s="581"/>
      <c r="AA17" s="581"/>
      <c r="AB17" s="581"/>
      <c r="AC17" s="581"/>
      <c r="AD17" s="581"/>
      <c r="AE17" s="581"/>
    </row>
    <row r="18" spans="2:31" ht="22.5" customHeight="1">
      <c r="B18" s="282" t="s">
        <v>348</v>
      </c>
      <c r="C18" s="266">
        <v>0</v>
      </c>
      <c r="D18" s="257">
        <v>2472889</v>
      </c>
      <c r="E18" s="266">
        <v>337</v>
      </c>
      <c r="F18" s="266">
        <v>2472552</v>
      </c>
      <c r="G18" s="257">
        <v>1790227</v>
      </c>
      <c r="H18" s="266">
        <v>222</v>
      </c>
      <c r="I18" s="266">
        <v>1790005</v>
      </c>
      <c r="J18" s="266">
        <v>1253159</v>
      </c>
      <c r="K18" s="266">
        <v>0</v>
      </c>
      <c r="L18" s="266">
        <v>1396</v>
      </c>
      <c r="M18" s="266">
        <v>3</v>
      </c>
      <c r="N18" s="266">
        <v>1393</v>
      </c>
      <c r="O18" s="266">
        <v>820</v>
      </c>
      <c r="P18" s="258">
        <v>723.94151132541731</v>
      </c>
      <c r="Q18" s="4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</row>
    <row r="19" spans="2:31" ht="22.5" customHeight="1">
      <c r="B19" s="283" t="s">
        <v>318</v>
      </c>
      <c r="C19" s="273">
        <v>171640</v>
      </c>
      <c r="D19" s="273">
        <v>9084361</v>
      </c>
      <c r="E19" s="273">
        <v>13349</v>
      </c>
      <c r="F19" s="273">
        <v>9071012</v>
      </c>
      <c r="G19" s="273">
        <v>6959348</v>
      </c>
      <c r="H19" s="273">
        <v>8466</v>
      </c>
      <c r="I19" s="273">
        <v>6950882</v>
      </c>
      <c r="J19" s="273">
        <v>5673363</v>
      </c>
      <c r="K19" s="273">
        <v>177</v>
      </c>
      <c r="L19" s="273">
        <v>6869</v>
      </c>
      <c r="M19" s="273">
        <v>71</v>
      </c>
      <c r="N19" s="273">
        <v>6798</v>
      </c>
      <c r="O19" s="259">
        <v>1300</v>
      </c>
      <c r="P19" s="260">
        <v>766.0800798206941</v>
      </c>
      <c r="Q19" s="139"/>
      <c r="S19" s="581"/>
      <c r="T19" s="581"/>
      <c r="U19" s="581"/>
      <c r="V19" s="581"/>
      <c r="W19" s="581"/>
      <c r="X19" s="581"/>
      <c r="Y19" s="581"/>
      <c r="Z19" s="581"/>
      <c r="AA19" s="581"/>
      <c r="AB19" s="581"/>
      <c r="AC19" s="581"/>
      <c r="AD19" s="581"/>
      <c r="AE19" s="581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81"/>
      <c r="T20" s="581"/>
      <c r="U20" s="581"/>
      <c r="V20" s="581"/>
      <c r="W20" s="581"/>
      <c r="X20" s="581"/>
      <c r="Y20" s="581"/>
      <c r="Z20" s="581"/>
      <c r="AA20" s="581"/>
      <c r="AB20" s="581"/>
      <c r="AC20" s="581"/>
      <c r="AD20" s="581"/>
      <c r="AE20" s="581"/>
    </row>
    <row r="21" spans="2:31" ht="22.5" customHeight="1">
      <c r="B21" s="282" t="s">
        <v>14</v>
      </c>
      <c r="C21" s="266">
        <v>0</v>
      </c>
      <c r="D21" s="257">
        <v>0</v>
      </c>
      <c r="E21" s="266">
        <v>0</v>
      </c>
      <c r="F21" s="266">
        <v>0</v>
      </c>
      <c r="G21" s="257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58" t="s">
        <v>396</v>
      </c>
      <c r="Q21" s="89"/>
      <c r="S21" s="581"/>
      <c r="T21" s="581"/>
      <c r="U21" s="581"/>
      <c r="V21" s="581"/>
      <c r="W21" s="581"/>
      <c r="X21" s="581"/>
      <c r="Y21" s="581"/>
      <c r="Z21" s="581"/>
      <c r="AA21" s="581"/>
      <c r="AB21" s="581"/>
      <c r="AC21" s="581"/>
      <c r="AD21" s="581"/>
      <c r="AE21" s="581"/>
    </row>
    <row r="22" spans="2:31" ht="22.5" customHeight="1">
      <c r="B22" s="282" t="s">
        <v>15</v>
      </c>
      <c r="C22" s="266">
        <v>0</v>
      </c>
      <c r="D22" s="257">
        <v>392285</v>
      </c>
      <c r="E22" s="266">
        <v>0</v>
      </c>
      <c r="F22" s="266">
        <v>392285</v>
      </c>
      <c r="G22" s="257">
        <v>309905</v>
      </c>
      <c r="H22" s="266">
        <v>0</v>
      </c>
      <c r="I22" s="266">
        <v>309905</v>
      </c>
      <c r="J22" s="266">
        <v>216934</v>
      </c>
      <c r="K22" s="266">
        <v>0</v>
      </c>
      <c r="L22" s="266">
        <v>519</v>
      </c>
      <c r="M22" s="266">
        <v>0</v>
      </c>
      <c r="N22" s="266">
        <v>519</v>
      </c>
      <c r="O22" s="266">
        <v>790</v>
      </c>
      <c r="P22" s="258">
        <v>789.99961762494104</v>
      </c>
      <c r="Q22" s="89"/>
      <c r="S22" s="581"/>
      <c r="T22" s="581"/>
      <c r="U22" s="581"/>
      <c r="V22" s="581"/>
      <c r="W22" s="581"/>
      <c r="X22" s="581"/>
      <c r="Y22" s="581"/>
      <c r="Z22" s="581"/>
      <c r="AA22" s="581"/>
      <c r="AB22" s="581"/>
      <c r="AC22" s="581"/>
      <c r="AD22" s="581"/>
      <c r="AE22" s="581"/>
    </row>
    <row r="23" spans="2:31" ht="22.5" customHeight="1">
      <c r="B23" s="282" t="s">
        <v>16</v>
      </c>
      <c r="C23" s="266">
        <v>0</v>
      </c>
      <c r="D23" s="257">
        <v>111341</v>
      </c>
      <c r="E23" s="266">
        <v>0</v>
      </c>
      <c r="F23" s="266">
        <v>111341</v>
      </c>
      <c r="G23" s="257">
        <v>118467</v>
      </c>
      <c r="H23" s="266">
        <v>0</v>
      </c>
      <c r="I23" s="266">
        <v>118467</v>
      </c>
      <c r="J23" s="266">
        <v>76925</v>
      </c>
      <c r="K23" s="266">
        <v>0</v>
      </c>
      <c r="L23" s="266">
        <v>126</v>
      </c>
      <c r="M23" s="266">
        <v>0</v>
      </c>
      <c r="N23" s="266">
        <v>126</v>
      </c>
      <c r="O23" s="266">
        <v>1064</v>
      </c>
      <c r="P23" s="258">
        <v>1064.0015807294708</v>
      </c>
      <c r="Q23" s="89"/>
      <c r="S23" s="581"/>
      <c r="T23" s="581"/>
      <c r="U23" s="581"/>
      <c r="V23" s="581"/>
      <c r="W23" s="581"/>
      <c r="X23" s="581"/>
      <c r="Y23" s="581"/>
      <c r="Z23" s="581"/>
      <c r="AA23" s="581"/>
      <c r="AB23" s="581"/>
      <c r="AC23" s="581"/>
      <c r="AD23" s="581"/>
      <c r="AE23" s="581"/>
    </row>
    <row r="24" spans="2:31" ht="22.5" customHeight="1">
      <c r="B24" s="284" t="s">
        <v>17</v>
      </c>
      <c r="C24" s="274">
        <v>0</v>
      </c>
      <c r="D24" s="275">
        <v>398563</v>
      </c>
      <c r="E24" s="274">
        <v>2584</v>
      </c>
      <c r="F24" s="274">
        <v>395979</v>
      </c>
      <c r="G24" s="275">
        <v>420357</v>
      </c>
      <c r="H24" s="274">
        <v>2750</v>
      </c>
      <c r="I24" s="274">
        <v>417607</v>
      </c>
      <c r="J24" s="274">
        <v>272955</v>
      </c>
      <c r="K24" s="274">
        <v>0</v>
      </c>
      <c r="L24" s="274">
        <v>608</v>
      </c>
      <c r="M24" s="274">
        <v>12</v>
      </c>
      <c r="N24" s="274">
        <v>596</v>
      </c>
      <c r="O24" s="274">
        <v>1064</v>
      </c>
      <c r="P24" s="261">
        <v>1054.6814430842803</v>
      </c>
      <c r="Q24" s="89"/>
    </row>
    <row r="25" spans="2:31" ht="22.5" customHeight="1">
      <c r="B25" s="282" t="s">
        <v>319</v>
      </c>
      <c r="C25" s="276">
        <v>0</v>
      </c>
      <c r="D25" s="276">
        <v>902189</v>
      </c>
      <c r="E25" s="276">
        <v>2584</v>
      </c>
      <c r="F25" s="276">
        <v>899605</v>
      </c>
      <c r="G25" s="276">
        <v>848729</v>
      </c>
      <c r="H25" s="276">
        <v>2750</v>
      </c>
      <c r="I25" s="276">
        <v>845979</v>
      </c>
      <c r="J25" s="276">
        <v>566814</v>
      </c>
      <c r="K25" s="276">
        <v>0</v>
      </c>
      <c r="L25" s="276">
        <v>1253</v>
      </c>
      <c r="M25" s="276">
        <v>12</v>
      </c>
      <c r="N25" s="276">
        <v>1241</v>
      </c>
      <c r="O25" s="276">
        <v>1064</v>
      </c>
      <c r="P25" s="258">
        <v>940.74412345971848</v>
      </c>
      <c r="Q25" s="140"/>
    </row>
    <row r="26" spans="2:31" ht="22.5" customHeight="1">
      <c r="B26" s="285" t="s">
        <v>116</v>
      </c>
      <c r="C26" s="262">
        <v>171640</v>
      </c>
      <c r="D26" s="262">
        <v>9986550</v>
      </c>
      <c r="E26" s="262">
        <v>15933</v>
      </c>
      <c r="F26" s="262">
        <v>9970617</v>
      </c>
      <c r="G26" s="262">
        <v>7808077</v>
      </c>
      <c r="H26" s="262">
        <v>11216</v>
      </c>
      <c r="I26" s="262">
        <v>7796861</v>
      </c>
      <c r="J26" s="262">
        <v>6240177</v>
      </c>
      <c r="K26" s="262">
        <v>177</v>
      </c>
      <c r="L26" s="262">
        <v>8122</v>
      </c>
      <c r="M26" s="262">
        <v>83</v>
      </c>
      <c r="N26" s="262">
        <v>8039</v>
      </c>
      <c r="O26" s="262">
        <v>1300</v>
      </c>
      <c r="P26" s="264">
        <v>781.8593007595216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5.75">
      <c r="D40" s="574"/>
      <c r="E40" s="563"/>
      <c r="G40" s="571"/>
      <c r="H40" s="563"/>
    </row>
    <row r="41" spans="4:8" s="570" customFormat="1" ht="15.75">
      <c r="D41" s="574"/>
      <c r="E41" s="563"/>
      <c r="G41" s="571"/>
      <c r="H41" s="563"/>
    </row>
    <row r="42" spans="4:8" s="570" customFormat="1" ht="15.75">
      <c r="D42" s="574"/>
      <c r="E42" s="563"/>
      <c r="G42" s="571"/>
      <c r="H42" s="563"/>
    </row>
    <row r="43" spans="4:8" s="570" customFormat="1" ht="15.75">
      <c r="D43" s="574"/>
      <c r="E43" s="563"/>
      <c r="G43" s="571"/>
      <c r="H43" s="563"/>
    </row>
    <row r="44" spans="4:8" s="570" customFormat="1" ht="15.75">
      <c r="D44" s="574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/>
  </sheetPr>
  <dimension ref="B1:AE53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G56" sqref="G56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372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1" ht="22.5" customHeight="1">
      <c r="B9" s="281" t="s">
        <v>5</v>
      </c>
      <c r="C9" s="265">
        <v>1732172</v>
      </c>
      <c r="D9" s="255">
        <v>0</v>
      </c>
      <c r="E9" s="265">
        <v>0</v>
      </c>
      <c r="F9" s="265">
        <v>0</v>
      </c>
      <c r="G9" s="255">
        <v>0</v>
      </c>
      <c r="H9" s="265">
        <v>0</v>
      </c>
      <c r="I9" s="265">
        <v>0</v>
      </c>
      <c r="J9" s="265">
        <v>0</v>
      </c>
      <c r="K9" s="265">
        <v>2860</v>
      </c>
      <c r="L9" s="265">
        <v>0</v>
      </c>
      <c r="M9" s="265">
        <v>0</v>
      </c>
      <c r="N9" s="265">
        <v>0</v>
      </c>
      <c r="O9" s="265">
        <v>0</v>
      </c>
      <c r="P9" s="256" t="s">
        <v>396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266">
        <v>0</v>
      </c>
      <c r="D10" s="257">
        <v>0</v>
      </c>
      <c r="E10" s="266">
        <v>0</v>
      </c>
      <c r="F10" s="266">
        <v>0</v>
      </c>
      <c r="G10" s="257">
        <v>0</v>
      </c>
      <c r="H10" s="266">
        <v>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58" t="s">
        <v>396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266">
        <v>0</v>
      </c>
      <c r="D11" s="257">
        <v>0</v>
      </c>
      <c r="E11" s="266">
        <v>0</v>
      </c>
      <c r="F11" s="266">
        <v>0</v>
      </c>
      <c r="G11" s="257">
        <v>0</v>
      </c>
      <c r="H11" s="266">
        <v>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58" t="s">
        <v>396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266">
        <v>0</v>
      </c>
      <c r="D12" s="257">
        <v>0</v>
      </c>
      <c r="E12" s="266">
        <v>0</v>
      </c>
      <c r="F12" s="266">
        <v>0</v>
      </c>
      <c r="G12" s="257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58" t="s">
        <v>396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266">
        <v>247630</v>
      </c>
      <c r="D13" s="257">
        <v>0</v>
      </c>
      <c r="E13" s="266">
        <v>0</v>
      </c>
      <c r="F13" s="266">
        <v>0</v>
      </c>
      <c r="G13" s="257">
        <v>0</v>
      </c>
      <c r="H13" s="266">
        <v>0</v>
      </c>
      <c r="I13" s="266">
        <v>0</v>
      </c>
      <c r="J13" s="266">
        <v>0</v>
      </c>
      <c r="K13" s="266">
        <v>978</v>
      </c>
      <c r="L13" s="266">
        <v>0</v>
      </c>
      <c r="M13" s="266">
        <v>0</v>
      </c>
      <c r="N13" s="266">
        <v>0</v>
      </c>
      <c r="O13" s="266">
        <v>0</v>
      </c>
      <c r="P13" s="258" t="s">
        <v>396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266">
        <v>0</v>
      </c>
      <c r="D14" s="257">
        <v>0</v>
      </c>
      <c r="E14" s="266">
        <v>0</v>
      </c>
      <c r="F14" s="266">
        <v>0</v>
      </c>
      <c r="G14" s="257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58" t="s">
        <v>396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266">
        <v>0</v>
      </c>
      <c r="D15" s="257">
        <v>0</v>
      </c>
      <c r="E15" s="266">
        <v>0</v>
      </c>
      <c r="F15" s="266">
        <v>0</v>
      </c>
      <c r="G15" s="257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58" t="s">
        <v>396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266">
        <v>0</v>
      </c>
      <c r="D16" s="257">
        <v>0</v>
      </c>
      <c r="E16" s="266">
        <v>0</v>
      </c>
      <c r="F16" s="266">
        <v>0</v>
      </c>
      <c r="G16" s="257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58" t="s">
        <v>396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0</v>
      </c>
      <c r="D17" s="257">
        <v>0</v>
      </c>
      <c r="E17" s="266">
        <v>0</v>
      </c>
      <c r="F17" s="266">
        <v>0</v>
      </c>
      <c r="G17" s="257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58" t="s">
        <v>396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0</v>
      </c>
      <c r="D18" s="257">
        <v>0</v>
      </c>
      <c r="E18" s="266">
        <v>0</v>
      </c>
      <c r="F18" s="266">
        <v>0</v>
      </c>
      <c r="G18" s="257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58" t="s">
        <v>396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1979802</v>
      </c>
      <c r="D19" s="273">
        <v>0</v>
      </c>
      <c r="E19" s="273">
        <v>0</v>
      </c>
      <c r="F19" s="273">
        <v>0</v>
      </c>
      <c r="G19" s="273">
        <v>0</v>
      </c>
      <c r="H19" s="273">
        <v>0</v>
      </c>
      <c r="I19" s="273">
        <v>0</v>
      </c>
      <c r="J19" s="273">
        <v>0</v>
      </c>
      <c r="K19" s="273">
        <v>3838</v>
      </c>
      <c r="L19" s="273">
        <v>0</v>
      </c>
      <c r="M19" s="273">
        <v>0</v>
      </c>
      <c r="N19" s="273">
        <v>0</v>
      </c>
      <c r="O19" s="273">
        <v>0</v>
      </c>
      <c r="P19" s="260" t="s">
        <v>396</v>
      </c>
      <c r="Q19" s="139">
        <f>SUM(O9:O18)</f>
        <v>0</v>
      </c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0</v>
      </c>
      <c r="E21" s="266">
        <v>0</v>
      </c>
      <c r="F21" s="266">
        <v>0</v>
      </c>
      <c r="G21" s="257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58" t="s">
        <v>396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0</v>
      </c>
      <c r="E22" s="266">
        <v>0</v>
      </c>
      <c r="F22" s="266">
        <v>0</v>
      </c>
      <c r="G22" s="257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58" t="s">
        <v>396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</row>
    <row r="25" spans="2:31" ht="22.5" customHeight="1">
      <c r="B25" s="282" t="s">
        <v>319</v>
      </c>
      <c r="C25" s="276">
        <v>0</v>
      </c>
      <c r="D25" s="276">
        <v>0</v>
      </c>
      <c r="E25" s="276">
        <v>0</v>
      </c>
      <c r="F25" s="276">
        <v>0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258" t="s">
        <v>396</v>
      </c>
      <c r="Q25" s="89">
        <f>SUM(O20:O24)</f>
        <v>0</v>
      </c>
    </row>
    <row r="26" spans="2:31" ht="22.5" customHeight="1">
      <c r="B26" s="285" t="s">
        <v>116</v>
      </c>
      <c r="C26" s="262">
        <v>1979802</v>
      </c>
      <c r="D26" s="262">
        <v>0</v>
      </c>
      <c r="E26" s="262">
        <v>0</v>
      </c>
      <c r="F26" s="262">
        <v>0</v>
      </c>
      <c r="G26" s="262">
        <v>0</v>
      </c>
      <c r="H26" s="262">
        <v>0</v>
      </c>
      <c r="I26" s="262">
        <v>0</v>
      </c>
      <c r="J26" s="262">
        <v>0</v>
      </c>
      <c r="K26" s="262">
        <v>3838</v>
      </c>
      <c r="L26" s="262">
        <v>0</v>
      </c>
      <c r="M26" s="262">
        <v>0</v>
      </c>
      <c r="N26" s="262">
        <v>0</v>
      </c>
      <c r="O26" s="262">
        <v>0</v>
      </c>
      <c r="P26" s="264" t="s">
        <v>396</v>
      </c>
      <c r="Q26" s="141">
        <f>Q25+Q19</f>
        <v>0</v>
      </c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/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D39" s="571"/>
      <c r="E39" s="563"/>
      <c r="G39" s="571"/>
      <c r="H39" s="563"/>
    </row>
    <row r="40" spans="4:8" s="570" customFormat="1" ht="13.5">
      <c r="E40" s="563"/>
      <c r="H40" s="563"/>
    </row>
    <row r="41" spans="4:8" s="570" customFormat="1" ht="13.5">
      <c r="E41" s="563"/>
      <c r="H41" s="563"/>
    </row>
    <row r="42" spans="4:8" s="570" customFormat="1" ht="13.5">
      <c r="E42" s="563"/>
      <c r="H42" s="563"/>
    </row>
    <row r="43" spans="4:8" s="570" customFormat="1" ht="13.5">
      <c r="E43" s="563"/>
      <c r="H43" s="563"/>
    </row>
    <row r="44" spans="4:8" s="570" customFormat="1" ht="13.5">
      <c r="E44" s="563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F46" s="570"/>
      <c r="G46" s="570"/>
      <c r="H46" s="563"/>
    </row>
    <row r="47" spans="4:8" s="14" customFormat="1" ht="13.5">
      <c r="D47" s="570"/>
      <c r="E47" s="563"/>
      <c r="G47" s="570"/>
      <c r="H47" s="563"/>
    </row>
    <row r="48" spans="4:8" s="14" customFormat="1"/>
    <row r="49" s="14" customFormat="1"/>
    <row r="50" s="14" customFormat="1"/>
    <row r="51" s="14" customFormat="1"/>
    <row r="52" s="14" customFormat="1"/>
    <row r="53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/>
  </sheetPr>
  <dimension ref="B1:AF50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G25" sqref="G25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373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98488</v>
      </c>
      <c r="D9" s="255">
        <v>1817439</v>
      </c>
      <c r="E9" s="265">
        <v>16</v>
      </c>
      <c r="F9" s="265">
        <v>1817423</v>
      </c>
      <c r="G9" s="255">
        <v>9753275</v>
      </c>
      <c r="H9" s="265">
        <v>87</v>
      </c>
      <c r="I9" s="265">
        <v>9753188</v>
      </c>
      <c r="J9" s="265">
        <v>4719158</v>
      </c>
      <c r="K9" s="265">
        <v>556</v>
      </c>
      <c r="L9" s="265">
        <v>5270</v>
      </c>
      <c r="M9" s="265">
        <v>1</v>
      </c>
      <c r="N9" s="265">
        <v>5269</v>
      </c>
      <c r="O9" s="265">
        <v>53800</v>
      </c>
      <c r="P9" s="256">
        <v>5366.4937310138057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35988</v>
      </c>
      <c r="D10" s="257">
        <v>767426</v>
      </c>
      <c r="E10" s="266">
        <v>0</v>
      </c>
      <c r="F10" s="266">
        <v>767426</v>
      </c>
      <c r="G10" s="257">
        <v>3153223</v>
      </c>
      <c r="H10" s="266">
        <v>0</v>
      </c>
      <c r="I10" s="266">
        <v>3153223</v>
      </c>
      <c r="J10" s="266">
        <v>1588204</v>
      </c>
      <c r="K10" s="266">
        <v>200</v>
      </c>
      <c r="L10" s="266">
        <v>1804</v>
      </c>
      <c r="M10" s="266">
        <v>0</v>
      </c>
      <c r="N10" s="266">
        <v>1804</v>
      </c>
      <c r="O10" s="266">
        <v>11099</v>
      </c>
      <c r="P10" s="258">
        <v>4108.8300370328861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1043</v>
      </c>
      <c r="D11" s="257">
        <v>281771</v>
      </c>
      <c r="E11" s="266">
        <v>0</v>
      </c>
      <c r="F11" s="266">
        <v>281771</v>
      </c>
      <c r="G11" s="257">
        <v>726349</v>
      </c>
      <c r="H11" s="266">
        <v>0</v>
      </c>
      <c r="I11" s="266">
        <v>726349</v>
      </c>
      <c r="J11" s="266">
        <v>307945</v>
      </c>
      <c r="K11" s="266">
        <v>23</v>
      </c>
      <c r="L11" s="266">
        <v>1262</v>
      </c>
      <c r="M11" s="266">
        <v>0</v>
      </c>
      <c r="N11" s="266">
        <v>1262</v>
      </c>
      <c r="O11" s="266">
        <v>20160</v>
      </c>
      <c r="P11" s="258">
        <v>2577.7989927991171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3296</v>
      </c>
      <c r="D12" s="257">
        <v>31322</v>
      </c>
      <c r="E12" s="266">
        <v>0</v>
      </c>
      <c r="F12" s="266">
        <v>31322</v>
      </c>
      <c r="G12" s="257">
        <v>54280</v>
      </c>
      <c r="H12" s="266">
        <v>0</v>
      </c>
      <c r="I12" s="266">
        <v>54280</v>
      </c>
      <c r="J12" s="266">
        <v>37996</v>
      </c>
      <c r="K12" s="266">
        <v>10</v>
      </c>
      <c r="L12" s="266">
        <v>56</v>
      </c>
      <c r="M12" s="266">
        <v>0</v>
      </c>
      <c r="N12" s="266">
        <v>56</v>
      </c>
      <c r="O12" s="266">
        <v>1733</v>
      </c>
      <c r="P12" s="258">
        <v>1732.9672434710428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2111</v>
      </c>
      <c r="D13" s="257">
        <v>289396</v>
      </c>
      <c r="E13" s="266">
        <v>46</v>
      </c>
      <c r="F13" s="266">
        <v>289350</v>
      </c>
      <c r="G13" s="257">
        <v>434179</v>
      </c>
      <c r="H13" s="266">
        <v>79</v>
      </c>
      <c r="I13" s="266">
        <v>434100</v>
      </c>
      <c r="J13" s="266">
        <v>214700</v>
      </c>
      <c r="K13" s="266">
        <v>37</v>
      </c>
      <c r="L13" s="266">
        <v>1463</v>
      </c>
      <c r="M13" s="266">
        <v>1</v>
      </c>
      <c r="N13" s="266">
        <v>1462</v>
      </c>
      <c r="O13" s="266">
        <v>2100</v>
      </c>
      <c r="P13" s="258">
        <v>1500.2937151861117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11616</v>
      </c>
      <c r="D14" s="257">
        <v>460485</v>
      </c>
      <c r="E14" s="266">
        <v>231</v>
      </c>
      <c r="F14" s="266">
        <v>460254</v>
      </c>
      <c r="G14" s="257">
        <v>623578</v>
      </c>
      <c r="H14" s="266">
        <v>180</v>
      </c>
      <c r="I14" s="266">
        <v>623398</v>
      </c>
      <c r="J14" s="266">
        <v>343220</v>
      </c>
      <c r="K14" s="266">
        <v>125</v>
      </c>
      <c r="L14" s="266">
        <v>1838</v>
      </c>
      <c r="M14" s="266">
        <v>1</v>
      </c>
      <c r="N14" s="266">
        <v>1837</v>
      </c>
      <c r="O14" s="266">
        <v>5158</v>
      </c>
      <c r="P14" s="258">
        <v>1354.1765746984158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675</v>
      </c>
      <c r="D15" s="257">
        <v>67788</v>
      </c>
      <c r="E15" s="266">
        <v>0</v>
      </c>
      <c r="F15" s="266">
        <v>67788</v>
      </c>
      <c r="G15" s="257">
        <v>175571</v>
      </c>
      <c r="H15" s="266">
        <v>0</v>
      </c>
      <c r="I15" s="266">
        <v>175571</v>
      </c>
      <c r="J15" s="266">
        <v>92653</v>
      </c>
      <c r="K15" s="266">
        <v>1</v>
      </c>
      <c r="L15" s="266">
        <v>126</v>
      </c>
      <c r="M15" s="266">
        <v>0</v>
      </c>
      <c r="N15" s="266">
        <v>126</v>
      </c>
      <c r="O15" s="266">
        <v>2590</v>
      </c>
      <c r="P15" s="258">
        <v>2590.001180149879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26602</v>
      </c>
      <c r="D16" s="257">
        <v>260899</v>
      </c>
      <c r="E16" s="266">
        <v>0</v>
      </c>
      <c r="F16" s="266">
        <v>260899</v>
      </c>
      <c r="G16" s="257">
        <v>440660</v>
      </c>
      <c r="H16" s="266">
        <v>0</v>
      </c>
      <c r="I16" s="266">
        <v>440660</v>
      </c>
      <c r="J16" s="266">
        <v>181601</v>
      </c>
      <c r="K16" s="266">
        <v>338</v>
      </c>
      <c r="L16" s="266">
        <v>607</v>
      </c>
      <c r="M16" s="266">
        <v>0</v>
      </c>
      <c r="N16" s="266">
        <v>607</v>
      </c>
      <c r="O16" s="266">
        <v>1949</v>
      </c>
      <c r="P16" s="258">
        <v>1689.0060904794575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9117</v>
      </c>
      <c r="D17" s="257">
        <v>114597</v>
      </c>
      <c r="E17" s="266">
        <v>0</v>
      </c>
      <c r="F17" s="266">
        <v>114597</v>
      </c>
      <c r="G17" s="257">
        <v>220142</v>
      </c>
      <c r="H17" s="266">
        <v>0</v>
      </c>
      <c r="I17" s="266">
        <v>220142</v>
      </c>
      <c r="J17" s="266">
        <v>154099</v>
      </c>
      <c r="K17" s="266">
        <v>15</v>
      </c>
      <c r="L17" s="266">
        <v>198</v>
      </c>
      <c r="M17" s="266">
        <v>0</v>
      </c>
      <c r="N17" s="266">
        <v>198</v>
      </c>
      <c r="O17" s="266">
        <v>1921</v>
      </c>
      <c r="P17" s="258">
        <v>1921.0101486077297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5744</v>
      </c>
      <c r="D18" s="257">
        <v>282331</v>
      </c>
      <c r="E18" s="266">
        <v>0</v>
      </c>
      <c r="F18" s="266">
        <v>282331</v>
      </c>
      <c r="G18" s="257">
        <v>883788</v>
      </c>
      <c r="H18" s="266">
        <v>0</v>
      </c>
      <c r="I18" s="266">
        <v>883788</v>
      </c>
      <c r="J18" s="266">
        <v>434751</v>
      </c>
      <c r="K18" s="266">
        <v>46</v>
      </c>
      <c r="L18" s="266">
        <v>1046</v>
      </c>
      <c r="M18" s="266">
        <v>0</v>
      </c>
      <c r="N18" s="266">
        <v>1046</v>
      </c>
      <c r="O18" s="266">
        <v>4479</v>
      </c>
      <c r="P18" s="258">
        <v>3130.3257523970092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194680</v>
      </c>
      <c r="D19" s="273">
        <v>4373454</v>
      </c>
      <c r="E19" s="273">
        <v>293</v>
      </c>
      <c r="F19" s="273">
        <v>4373161</v>
      </c>
      <c r="G19" s="273">
        <v>16465045</v>
      </c>
      <c r="H19" s="273">
        <v>346</v>
      </c>
      <c r="I19" s="273">
        <v>16464699</v>
      </c>
      <c r="J19" s="273">
        <v>8074327</v>
      </c>
      <c r="K19" s="273">
        <v>1351</v>
      </c>
      <c r="L19" s="273">
        <v>13670</v>
      </c>
      <c r="M19" s="273">
        <v>3</v>
      </c>
      <c r="N19" s="273">
        <v>13667</v>
      </c>
      <c r="O19" s="259">
        <v>53800</v>
      </c>
      <c r="P19" s="260">
        <v>3764.7692190200241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284</v>
      </c>
      <c r="D20" s="259">
        <v>18774</v>
      </c>
      <c r="E20" s="267">
        <v>0</v>
      </c>
      <c r="F20" s="267">
        <v>18774</v>
      </c>
      <c r="G20" s="259">
        <v>26285</v>
      </c>
      <c r="H20" s="267">
        <v>0</v>
      </c>
      <c r="I20" s="267">
        <v>26285</v>
      </c>
      <c r="J20" s="267">
        <v>17008</v>
      </c>
      <c r="K20" s="267">
        <v>5</v>
      </c>
      <c r="L20" s="267">
        <v>95</v>
      </c>
      <c r="M20" s="267">
        <v>0</v>
      </c>
      <c r="N20" s="267">
        <v>95</v>
      </c>
      <c r="O20" s="267">
        <v>3700</v>
      </c>
      <c r="P20" s="260">
        <v>1400.0745712155108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6153</v>
      </c>
      <c r="D21" s="257">
        <v>74453</v>
      </c>
      <c r="E21" s="266">
        <v>0</v>
      </c>
      <c r="F21" s="266">
        <v>74453</v>
      </c>
      <c r="G21" s="257">
        <v>35648</v>
      </c>
      <c r="H21" s="266">
        <v>0</v>
      </c>
      <c r="I21" s="266">
        <v>35648</v>
      </c>
      <c r="J21" s="266">
        <v>22995</v>
      </c>
      <c r="K21" s="266">
        <v>82</v>
      </c>
      <c r="L21" s="266">
        <v>258</v>
      </c>
      <c r="M21" s="266">
        <v>0</v>
      </c>
      <c r="N21" s="266">
        <v>258</v>
      </c>
      <c r="O21" s="266">
        <v>929</v>
      </c>
      <c r="P21" s="258">
        <v>478.79870522342952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873</v>
      </c>
      <c r="D22" s="257">
        <v>216747</v>
      </c>
      <c r="E22" s="266">
        <v>13</v>
      </c>
      <c r="F22" s="266">
        <v>216734</v>
      </c>
      <c r="G22" s="257">
        <v>95368</v>
      </c>
      <c r="H22" s="266">
        <v>5</v>
      </c>
      <c r="I22" s="266">
        <v>95363</v>
      </c>
      <c r="J22" s="266">
        <v>66322</v>
      </c>
      <c r="K22" s="266">
        <v>26</v>
      </c>
      <c r="L22" s="266">
        <v>1528</v>
      </c>
      <c r="M22" s="266">
        <v>1</v>
      </c>
      <c r="N22" s="266">
        <v>1527</v>
      </c>
      <c r="O22" s="266">
        <v>440</v>
      </c>
      <c r="P22" s="258">
        <v>439.99686270167524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85</v>
      </c>
      <c r="D23" s="257">
        <v>234155</v>
      </c>
      <c r="E23" s="266">
        <v>0</v>
      </c>
      <c r="F23" s="266">
        <v>234155</v>
      </c>
      <c r="G23" s="257">
        <v>167595</v>
      </c>
      <c r="H23" s="266">
        <v>0</v>
      </c>
      <c r="I23" s="266">
        <v>167595</v>
      </c>
      <c r="J23" s="266">
        <v>59428</v>
      </c>
      <c r="K23" s="266">
        <v>7</v>
      </c>
      <c r="L23" s="266">
        <v>456</v>
      </c>
      <c r="M23" s="266">
        <v>0</v>
      </c>
      <c r="N23" s="266">
        <v>456</v>
      </c>
      <c r="O23" s="266">
        <v>5695</v>
      </c>
      <c r="P23" s="258">
        <v>715.74384488906924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4433</v>
      </c>
      <c r="D24" s="275">
        <v>226528</v>
      </c>
      <c r="E24" s="274">
        <v>0</v>
      </c>
      <c r="F24" s="274">
        <v>226528</v>
      </c>
      <c r="G24" s="275">
        <v>197124</v>
      </c>
      <c r="H24" s="274">
        <v>0</v>
      </c>
      <c r="I24" s="274">
        <v>197124</v>
      </c>
      <c r="J24" s="274">
        <v>71153</v>
      </c>
      <c r="K24" s="274">
        <v>46</v>
      </c>
      <c r="L24" s="274">
        <v>569</v>
      </c>
      <c r="M24" s="274">
        <v>0</v>
      </c>
      <c r="N24" s="274">
        <v>569</v>
      </c>
      <c r="O24" s="274">
        <v>1235</v>
      </c>
      <c r="P24" s="261">
        <v>870.19706173188308</v>
      </c>
      <c r="Q24" s="89"/>
    </row>
    <row r="25" spans="2:31" ht="22.5" customHeight="1">
      <c r="B25" s="286" t="s">
        <v>319</v>
      </c>
      <c r="C25" s="277">
        <v>11828</v>
      </c>
      <c r="D25" s="277">
        <v>770657</v>
      </c>
      <c r="E25" s="277">
        <v>13</v>
      </c>
      <c r="F25" s="277">
        <v>770644</v>
      </c>
      <c r="G25" s="277">
        <v>522020</v>
      </c>
      <c r="H25" s="277">
        <v>5</v>
      </c>
      <c r="I25" s="277">
        <v>522015</v>
      </c>
      <c r="J25" s="277">
        <v>236906</v>
      </c>
      <c r="K25" s="277">
        <v>166</v>
      </c>
      <c r="L25" s="277">
        <v>2906</v>
      </c>
      <c r="M25" s="277">
        <v>1</v>
      </c>
      <c r="N25" s="277">
        <v>2905</v>
      </c>
      <c r="O25" s="277">
        <v>5695</v>
      </c>
      <c r="P25" s="278">
        <v>677.37008811961744</v>
      </c>
      <c r="Q25" s="140"/>
    </row>
    <row r="26" spans="2:31" ht="22.5" customHeight="1">
      <c r="B26" s="285" t="s">
        <v>116</v>
      </c>
      <c r="C26" s="262">
        <v>206508</v>
      </c>
      <c r="D26" s="262">
        <v>5144111</v>
      </c>
      <c r="E26" s="262">
        <v>306</v>
      </c>
      <c r="F26" s="262">
        <v>5143805</v>
      </c>
      <c r="G26" s="262">
        <v>16987065</v>
      </c>
      <c r="H26" s="262">
        <v>351</v>
      </c>
      <c r="I26" s="262">
        <v>16986714</v>
      </c>
      <c r="J26" s="262">
        <v>8311233</v>
      </c>
      <c r="K26" s="262">
        <v>1517</v>
      </c>
      <c r="L26" s="262">
        <v>16576</v>
      </c>
      <c r="M26" s="262">
        <v>4</v>
      </c>
      <c r="N26" s="262">
        <v>16572</v>
      </c>
      <c r="O26" s="262">
        <v>53800</v>
      </c>
      <c r="P26" s="264">
        <v>3302.2353133515198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B1:AG54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F34" sqref="F34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1" width="11" style="1" bestFit="1" customWidth="1"/>
    <col min="12" max="16" width="8.625" style="1" customWidth="1"/>
    <col min="17" max="17" width="11" style="1"/>
    <col min="18" max="18" width="11" style="14"/>
    <col min="19" max="22" width="11.125" style="14" bestFit="1" customWidth="1"/>
    <col min="23" max="23" width="12" style="14" bestFit="1" customWidth="1"/>
    <col min="24" max="24" width="11.125" style="14" bestFit="1" customWidth="1"/>
    <col min="25" max="25" width="12" style="14" bestFit="1" customWidth="1"/>
    <col min="26" max="30" width="11.125" style="14" bestFit="1" customWidth="1"/>
    <col min="31" max="33" width="11" style="14"/>
    <col min="34" max="16384" width="11" style="1"/>
  </cols>
  <sheetData>
    <row r="1" spans="2:33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</row>
    <row r="2" spans="2:33" ht="21.75" customHeight="1"/>
    <row r="3" spans="2:33" ht="15" customHeight="1">
      <c r="B3" s="59" t="s">
        <v>308</v>
      </c>
      <c r="C3" s="3"/>
      <c r="D3" s="3"/>
      <c r="E3" s="3"/>
      <c r="F3" s="3"/>
      <c r="G3" s="3"/>
    </row>
    <row r="4" spans="2:33" ht="9" customHeight="1">
      <c r="B4" s="3"/>
      <c r="C4" s="3"/>
      <c r="D4" s="3"/>
      <c r="E4" s="3"/>
      <c r="F4" s="3"/>
    </row>
    <row r="5" spans="2:33" ht="17.25" customHeight="1">
      <c r="B5" s="59" t="s">
        <v>357</v>
      </c>
      <c r="C5" s="3"/>
      <c r="D5" s="3"/>
      <c r="E5" s="54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3" ht="17.25" customHeight="1">
      <c r="B6" s="5"/>
      <c r="C6" s="31" t="s">
        <v>198</v>
      </c>
      <c r="D6" s="25"/>
      <c r="E6" s="25"/>
      <c r="F6" s="25"/>
      <c r="G6" s="31" t="s">
        <v>200</v>
      </c>
      <c r="H6" s="25"/>
      <c r="I6" s="25"/>
      <c r="J6" s="35" t="s">
        <v>26</v>
      </c>
      <c r="K6" s="31" t="s">
        <v>199</v>
      </c>
      <c r="L6" s="25"/>
      <c r="M6" s="25"/>
      <c r="N6" s="25"/>
      <c r="O6" s="31" t="s">
        <v>172</v>
      </c>
      <c r="P6" s="26"/>
      <c r="Q6" s="4"/>
      <c r="R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3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R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3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R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3" ht="22.5" customHeight="1">
      <c r="B9" s="281" t="s">
        <v>5</v>
      </c>
      <c r="C9" s="426">
        <v>8319077</v>
      </c>
      <c r="D9" s="255">
        <v>126214633</v>
      </c>
      <c r="E9" s="426">
        <v>2942884</v>
      </c>
      <c r="F9" s="426">
        <v>123271749</v>
      </c>
      <c r="G9" s="255">
        <v>14448077</v>
      </c>
      <c r="H9" s="426">
        <v>280843</v>
      </c>
      <c r="I9" s="426">
        <v>14167234</v>
      </c>
      <c r="J9" s="426">
        <v>14205264</v>
      </c>
      <c r="K9" s="265">
        <v>58568</v>
      </c>
      <c r="L9" s="265">
        <v>164528</v>
      </c>
      <c r="M9" s="265">
        <v>9840</v>
      </c>
      <c r="N9" s="265">
        <v>154688</v>
      </c>
      <c r="O9" s="426">
        <v>144</v>
      </c>
      <c r="P9" s="256">
        <v>114.47228151429954</v>
      </c>
      <c r="Q9" s="4"/>
      <c r="R9" s="49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8"/>
    </row>
    <row r="10" spans="2:33" ht="22.5" customHeight="1">
      <c r="B10" s="282" t="s">
        <v>6</v>
      </c>
      <c r="C10" s="270">
        <v>4675018</v>
      </c>
      <c r="D10" s="257">
        <v>48501450</v>
      </c>
      <c r="E10" s="270">
        <v>1002755</v>
      </c>
      <c r="F10" s="270">
        <v>47498695</v>
      </c>
      <c r="G10" s="257">
        <v>5607906</v>
      </c>
      <c r="H10" s="270">
        <v>106320</v>
      </c>
      <c r="I10" s="270">
        <v>5501586</v>
      </c>
      <c r="J10" s="270">
        <v>5561061</v>
      </c>
      <c r="K10" s="266">
        <v>29547</v>
      </c>
      <c r="L10" s="266">
        <v>47125</v>
      </c>
      <c r="M10" s="266">
        <v>2270</v>
      </c>
      <c r="N10" s="266">
        <v>44855</v>
      </c>
      <c r="O10" s="270">
        <v>150</v>
      </c>
      <c r="P10" s="258">
        <v>115.62347105086549</v>
      </c>
      <c r="Q10" s="4"/>
      <c r="R10" s="49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8"/>
    </row>
    <row r="11" spans="2:33" ht="22.5" customHeight="1">
      <c r="B11" s="282" t="s">
        <v>7</v>
      </c>
      <c r="C11" s="270">
        <v>932985</v>
      </c>
      <c r="D11" s="257">
        <v>19015517</v>
      </c>
      <c r="E11" s="270">
        <v>429887</v>
      </c>
      <c r="F11" s="270">
        <v>18585630</v>
      </c>
      <c r="G11" s="257">
        <v>2481053</v>
      </c>
      <c r="H11" s="270">
        <v>45002</v>
      </c>
      <c r="I11" s="270">
        <v>2436051</v>
      </c>
      <c r="J11" s="270">
        <v>2478766</v>
      </c>
      <c r="K11" s="266">
        <v>10042</v>
      </c>
      <c r="L11" s="266">
        <v>29791</v>
      </c>
      <c r="M11" s="266">
        <v>1731</v>
      </c>
      <c r="N11" s="266">
        <v>28060</v>
      </c>
      <c r="O11" s="270">
        <v>154</v>
      </c>
      <c r="P11" s="258">
        <v>130.47517982287835</v>
      </c>
      <c r="Q11" s="4"/>
      <c r="R11" s="49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8"/>
    </row>
    <row r="12" spans="2:33" ht="22.5" customHeight="1">
      <c r="B12" s="282" t="s">
        <v>8</v>
      </c>
      <c r="C12" s="270">
        <v>43175</v>
      </c>
      <c r="D12" s="257">
        <v>34881625</v>
      </c>
      <c r="E12" s="270">
        <v>2229723</v>
      </c>
      <c r="F12" s="270">
        <v>32651902</v>
      </c>
      <c r="G12" s="257">
        <v>4081888</v>
      </c>
      <c r="H12" s="270">
        <v>218765</v>
      </c>
      <c r="I12" s="270">
        <v>3863123</v>
      </c>
      <c r="J12" s="270">
        <v>4054390</v>
      </c>
      <c r="K12" s="266">
        <v>7243</v>
      </c>
      <c r="L12" s="266">
        <v>75499</v>
      </c>
      <c r="M12" s="266">
        <v>7534</v>
      </c>
      <c r="N12" s="266">
        <v>67965</v>
      </c>
      <c r="O12" s="270">
        <v>151</v>
      </c>
      <c r="P12" s="258">
        <v>117.02115368765074</v>
      </c>
      <c r="Q12" s="4"/>
      <c r="R12" s="49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8"/>
    </row>
    <row r="13" spans="2:33" ht="22.5" customHeight="1">
      <c r="B13" s="282" t="s">
        <v>9</v>
      </c>
      <c r="C13" s="270">
        <v>942881</v>
      </c>
      <c r="D13" s="257">
        <v>22661961</v>
      </c>
      <c r="E13" s="270">
        <v>369555</v>
      </c>
      <c r="F13" s="270">
        <v>22292406</v>
      </c>
      <c r="G13" s="257">
        <v>2748275</v>
      </c>
      <c r="H13" s="270">
        <v>43467</v>
      </c>
      <c r="I13" s="270">
        <v>2704808</v>
      </c>
      <c r="J13" s="270">
        <v>2740973</v>
      </c>
      <c r="K13" s="266">
        <v>6779</v>
      </c>
      <c r="L13" s="266">
        <v>21148</v>
      </c>
      <c r="M13" s="266">
        <v>1037</v>
      </c>
      <c r="N13" s="266">
        <v>20111</v>
      </c>
      <c r="O13" s="270">
        <v>161</v>
      </c>
      <c r="P13" s="258">
        <v>121.27260301965924</v>
      </c>
      <c r="Q13" s="4"/>
      <c r="R13" s="49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8"/>
    </row>
    <row r="14" spans="2:33" ht="22.5" customHeight="1">
      <c r="B14" s="282" t="s">
        <v>10</v>
      </c>
      <c r="C14" s="270">
        <v>2109451</v>
      </c>
      <c r="D14" s="257">
        <v>27581608</v>
      </c>
      <c r="E14" s="270">
        <v>896571</v>
      </c>
      <c r="F14" s="270">
        <v>26685037</v>
      </c>
      <c r="G14" s="257">
        <v>3313404</v>
      </c>
      <c r="H14" s="270">
        <v>88802</v>
      </c>
      <c r="I14" s="270">
        <v>3224602</v>
      </c>
      <c r="J14" s="270">
        <v>3252198</v>
      </c>
      <c r="K14" s="266">
        <v>15140</v>
      </c>
      <c r="L14" s="266">
        <v>32742</v>
      </c>
      <c r="M14" s="266">
        <v>2621</v>
      </c>
      <c r="N14" s="266">
        <v>30121</v>
      </c>
      <c r="O14" s="270">
        <v>142</v>
      </c>
      <c r="P14" s="258">
        <v>120.13092202601095</v>
      </c>
      <c r="Q14" s="4"/>
      <c r="R14" s="49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8"/>
    </row>
    <row r="15" spans="2:33" ht="22.5" customHeight="1">
      <c r="B15" s="282" t="s">
        <v>11</v>
      </c>
      <c r="C15" s="270">
        <v>936817</v>
      </c>
      <c r="D15" s="257">
        <v>48455517</v>
      </c>
      <c r="E15" s="270">
        <v>513831</v>
      </c>
      <c r="F15" s="270">
        <v>47941686</v>
      </c>
      <c r="G15" s="257">
        <v>5742473</v>
      </c>
      <c r="H15" s="270">
        <v>54496</v>
      </c>
      <c r="I15" s="270">
        <v>5687977</v>
      </c>
      <c r="J15" s="270">
        <v>5610315</v>
      </c>
      <c r="K15" s="266">
        <v>6340</v>
      </c>
      <c r="L15" s="266">
        <v>37886</v>
      </c>
      <c r="M15" s="266">
        <v>1157</v>
      </c>
      <c r="N15" s="266">
        <v>36729</v>
      </c>
      <c r="O15" s="266">
        <v>141</v>
      </c>
      <c r="P15" s="258">
        <v>118.51019977766413</v>
      </c>
      <c r="Q15" s="4"/>
      <c r="R15" s="49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8"/>
    </row>
    <row r="16" spans="2:33" ht="22.5" customHeight="1">
      <c r="B16" s="282" t="s">
        <v>12</v>
      </c>
      <c r="C16" s="270">
        <v>1997121</v>
      </c>
      <c r="D16" s="257">
        <v>36216411</v>
      </c>
      <c r="E16" s="270">
        <v>462806</v>
      </c>
      <c r="F16" s="270">
        <v>35753605</v>
      </c>
      <c r="G16" s="257">
        <v>4367467</v>
      </c>
      <c r="H16" s="270">
        <v>41922</v>
      </c>
      <c r="I16" s="270">
        <v>4325545</v>
      </c>
      <c r="J16" s="270">
        <v>4306462</v>
      </c>
      <c r="K16" s="266">
        <v>12000</v>
      </c>
      <c r="L16" s="266">
        <v>46217</v>
      </c>
      <c r="M16" s="266">
        <v>2205</v>
      </c>
      <c r="N16" s="266">
        <v>44012</v>
      </c>
      <c r="O16" s="266">
        <v>166</v>
      </c>
      <c r="P16" s="258">
        <v>120.59358946417964</v>
      </c>
      <c r="Q16" s="4"/>
      <c r="R16" s="49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8"/>
    </row>
    <row r="17" spans="2:31" ht="22.5" customHeight="1">
      <c r="B17" s="282" t="s">
        <v>211</v>
      </c>
      <c r="C17" s="270">
        <v>1251081</v>
      </c>
      <c r="D17" s="257">
        <v>71844094</v>
      </c>
      <c r="E17" s="270">
        <v>973611</v>
      </c>
      <c r="F17" s="270">
        <v>70870483</v>
      </c>
      <c r="G17" s="257">
        <v>7904746</v>
      </c>
      <c r="H17" s="270">
        <v>77302</v>
      </c>
      <c r="I17" s="270">
        <v>7827444</v>
      </c>
      <c r="J17" s="270">
        <v>7699819</v>
      </c>
      <c r="K17" s="266">
        <v>8273</v>
      </c>
      <c r="L17" s="266">
        <v>60779</v>
      </c>
      <c r="M17" s="266">
        <v>2794</v>
      </c>
      <c r="N17" s="266">
        <v>57985</v>
      </c>
      <c r="O17" s="266">
        <v>161</v>
      </c>
      <c r="P17" s="258">
        <v>110.02638574577891</v>
      </c>
      <c r="Q17" s="4"/>
      <c r="R17" s="49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8"/>
    </row>
    <row r="18" spans="2:31" ht="22.5" customHeight="1">
      <c r="B18" s="282" t="s">
        <v>214</v>
      </c>
      <c r="C18" s="272">
        <v>1307703</v>
      </c>
      <c r="D18" s="257">
        <v>34310190</v>
      </c>
      <c r="E18" s="272">
        <v>686212</v>
      </c>
      <c r="F18" s="272">
        <v>33623978</v>
      </c>
      <c r="G18" s="257">
        <v>3907809</v>
      </c>
      <c r="H18" s="272">
        <v>76321</v>
      </c>
      <c r="I18" s="272">
        <v>3831488</v>
      </c>
      <c r="J18" s="272">
        <v>3863360</v>
      </c>
      <c r="K18" s="266">
        <v>7295</v>
      </c>
      <c r="L18" s="266">
        <v>34155</v>
      </c>
      <c r="M18" s="266">
        <v>1050</v>
      </c>
      <c r="N18" s="266">
        <v>33105</v>
      </c>
      <c r="O18" s="266">
        <v>165</v>
      </c>
      <c r="P18" s="258">
        <v>113.89645466842357</v>
      </c>
      <c r="Q18" s="4"/>
      <c r="R18" s="49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8"/>
    </row>
    <row r="19" spans="2:31" ht="22.5" customHeight="1">
      <c r="B19" s="283" t="s">
        <v>288</v>
      </c>
      <c r="C19" s="273">
        <v>22515309</v>
      </c>
      <c r="D19" s="273">
        <v>469683006</v>
      </c>
      <c r="E19" s="273">
        <v>10507835</v>
      </c>
      <c r="F19" s="273">
        <v>459175171</v>
      </c>
      <c r="G19" s="273">
        <v>54603098</v>
      </c>
      <c r="H19" s="273">
        <v>1033240</v>
      </c>
      <c r="I19" s="273">
        <v>53569858</v>
      </c>
      <c r="J19" s="273">
        <v>53772608</v>
      </c>
      <c r="K19" s="273">
        <v>161227</v>
      </c>
      <c r="L19" s="273">
        <v>549870</v>
      </c>
      <c r="M19" s="273">
        <v>32239</v>
      </c>
      <c r="N19" s="273">
        <v>517631</v>
      </c>
      <c r="O19" s="273">
        <v>166</v>
      </c>
      <c r="P19" s="260">
        <v>116.25521320224219</v>
      </c>
      <c r="Q19" s="139"/>
      <c r="R19" s="425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8"/>
    </row>
    <row r="20" spans="2:31" ht="22.5" customHeight="1">
      <c r="B20" s="283" t="s">
        <v>13</v>
      </c>
      <c r="C20" s="427">
        <v>120937</v>
      </c>
      <c r="D20" s="259">
        <v>1704637</v>
      </c>
      <c r="E20" s="427">
        <v>31079</v>
      </c>
      <c r="F20" s="427">
        <v>1673558</v>
      </c>
      <c r="G20" s="259">
        <v>209375</v>
      </c>
      <c r="H20" s="427">
        <v>3799</v>
      </c>
      <c r="I20" s="427">
        <v>205576</v>
      </c>
      <c r="J20" s="267">
        <v>209375</v>
      </c>
      <c r="K20" s="267">
        <v>849</v>
      </c>
      <c r="L20" s="267">
        <v>1523</v>
      </c>
      <c r="M20" s="267">
        <v>55</v>
      </c>
      <c r="N20" s="267">
        <v>1468</v>
      </c>
      <c r="O20" s="427">
        <v>145</v>
      </c>
      <c r="P20" s="260">
        <v>122.82673671872662</v>
      </c>
      <c r="Q20" s="89"/>
      <c r="R20" s="330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8"/>
    </row>
    <row r="21" spans="2:31" ht="22.5" customHeight="1">
      <c r="B21" s="282" t="s">
        <v>14</v>
      </c>
      <c r="C21" s="270">
        <v>747564</v>
      </c>
      <c r="D21" s="257">
        <v>17605568</v>
      </c>
      <c r="E21" s="270">
        <v>532345</v>
      </c>
      <c r="F21" s="270">
        <v>17073223</v>
      </c>
      <c r="G21" s="257">
        <v>2128407</v>
      </c>
      <c r="H21" s="270">
        <v>48381</v>
      </c>
      <c r="I21" s="270">
        <v>2080026</v>
      </c>
      <c r="J21" s="266">
        <v>2124938</v>
      </c>
      <c r="K21" s="266">
        <v>6491</v>
      </c>
      <c r="L21" s="266">
        <v>34672</v>
      </c>
      <c r="M21" s="266">
        <v>3066</v>
      </c>
      <c r="N21" s="266">
        <v>31606</v>
      </c>
      <c r="O21" s="270">
        <v>153</v>
      </c>
      <c r="P21" s="258">
        <v>120.89396945330023</v>
      </c>
      <c r="Q21" s="89"/>
      <c r="R21" s="330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8"/>
    </row>
    <row r="22" spans="2:31" ht="22.5" customHeight="1">
      <c r="B22" s="282" t="s">
        <v>15</v>
      </c>
      <c r="C22" s="270">
        <v>1124358</v>
      </c>
      <c r="D22" s="257">
        <v>35129225</v>
      </c>
      <c r="E22" s="270">
        <v>571533</v>
      </c>
      <c r="F22" s="270">
        <v>34557692</v>
      </c>
      <c r="G22" s="257">
        <v>3800256</v>
      </c>
      <c r="H22" s="270">
        <v>55198</v>
      </c>
      <c r="I22" s="270">
        <v>3745058</v>
      </c>
      <c r="J22" s="266">
        <v>3778441</v>
      </c>
      <c r="K22" s="266">
        <v>7769</v>
      </c>
      <c r="L22" s="266">
        <v>33402</v>
      </c>
      <c r="M22" s="266">
        <v>1711</v>
      </c>
      <c r="N22" s="266">
        <v>31691</v>
      </c>
      <c r="O22" s="270">
        <v>158</v>
      </c>
      <c r="P22" s="258">
        <v>108.17932931910681</v>
      </c>
      <c r="Q22" s="89"/>
      <c r="R22" s="330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8"/>
    </row>
    <row r="23" spans="2:31" ht="22.5" customHeight="1">
      <c r="B23" s="282" t="s">
        <v>16</v>
      </c>
      <c r="C23" s="270">
        <v>1020070</v>
      </c>
      <c r="D23" s="257">
        <v>38044629</v>
      </c>
      <c r="E23" s="270">
        <v>520642</v>
      </c>
      <c r="F23" s="270">
        <v>37523987</v>
      </c>
      <c r="G23" s="257">
        <v>5074401</v>
      </c>
      <c r="H23" s="270">
        <v>66860</v>
      </c>
      <c r="I23" s="270">
        <v>5007541</v>
      </c>
      <c r="J23" s="266">
        <v>4889125</v>
      </c>
      <c r="K23" s="266">
        <v>4277</v>
      </c>
      <c r="L23" s="266">
        <v>23863</v>
      </c>
      <c r="M23" s="266">
        <v>999</v>
      </c>
      <c r="N23" s="266">
        <v>22864</v>
      </c>
      <c r="O23" s="270">
        <v>144</v>
      </c>
      <c r="P23" s="258">
        <v>133.38022037223703</v>
      </c>
      <c r="Q23" s="89"/>
      <c r="R23" s="330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8"/>
    </row>
    <row r="24" spans="2:31" ht="22.5" customHeight="1">
      <c r="B24" s="284" t="s">
        <v>17</v>
      </c>
      <c r="C24" s="272">
        <v>632525</v>
      </c>
      <c r="D24" s="275">
        <v>15650442</v>
      </c>
      <c r="E24" s="272">
        <v>756120</v>
      </c>
      <c r="F24" s="272">
        <v>14894322</v>
      </c>
      <c r="G24" s="275">
        <v>1770587</v>
      </c>
      <c r="H24" s="272">
        <v>63153</v>
      </c>
      <c r="I24" s="272">
        <v>1707434</v>
      </c>
      <c r="J24" s="274">
        <v>1742276</v>
      </c>
      <c r="K24" s="274">
        <v>3678</v>
      </c>
      <c r="L24" s="274">
        <v>23047</v>
      </c>
      <c r="M24" s="274">
        <v>2602</v>
      </c>
      <c r="N24" s="274">
        <v>20445</v>
      </c>
      <c r="O24" s="272">
        <v>153</v>
      </c>
      <c r="P24" s="261">
        <v>113.13335431676626</v>
      </c>
      <c r="Q24" s="89"/>
      <c r="R24" s="560"/>
    </row>
    <row r="25" spans="2:31" ht="22.5" customHeight="1">
      <c r="B25" s="282" t="s">
        <v>289</v>
      </c>
      <c r="C25" s="276">
        <v>3645454</v>
      </c>
      <c r="D25" s="276">
        <v>108134501</v>
      </c>
      <c r="E25" s="276">
        <v>2411719</v>
      </c>
      <c r="F25" s="276">
        <v>105722782</v>
      </c>
      <c r="G25" s="276">
        <v>12983026</v>
      </c>
      <c r="H25" s="276">
        <v>237391</v>
      </c>
      <c r="I25" s="276">
        <v>12745635</v>
      </c>
      <c r="J25" s="276">
        <v>12744155</v>
      </c>
      <c r="K25" s="276">
        <v>23064</v>
      </c>
      <c r="L25" s="276">
        <v>116507</v>
      </c>
      <c r="M25" s="276">
        <v>8433</v>
      </c>
      <c r="N25" s="276">
        <v>108074</v>
      </c>
      <c r="O25" s="276">
        <v>158</v>
      </c>
      <c r="P25" s="258">
        <v>120.06367884381322</v>
      </c>
      <c r="Q25" s="140"/>
      <c r="R25" s="560"/>
    </row>
    <row r="26" spans="2:31" ht="22.5" customHeight="1">
      <c r="B26" s="285" t="s">
        <v>287</v>
      </c>
      <c r="C26" s="262">
        <v>26160763</v>
      </c>
      <c r="D26" s="262">
        <v>577817507</v>
      </c>
      <c r="E26" s="262">
        <v>12919554</v>
      </c>
      <c r="F26" s="262">
        <v>564897953</v>
      </c>
      <c r="G26" s="262">
        <v>67586124</v>
      </c>
      <c r="H26" s="262">
        <v>1270631</v>
      </c>
      <c r="I26" s="262">
        <v>66315493</v>
      </c>
      <c r="J26" s="262">
        <v>66516763</v>
      </c>
      <c r="K26" s="262">
        <v>184291</v>
      </c>
      <c r="L26" s="262">
        <v>666377</v>
      </c>
      <c r="M26" s="262">
        <v>40672</v>
      </c>
      <c r="N26" s="262">
        <v>625705</v>
      </c>
      <c r="O26" s="262">
        <v>166</v>
      </c>
      <c r="P26" s="264">
        <v>116.96794088310654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2:31" s="14" customFormat="1"/>
    <row r="29" spans="2:31" s="308" customFormat="1" ht="13.5">
      <c r="D29" s="569"/>
      <c r="E29" s="563"/>
      <c r="G29" s="569"/>
      <c r="H29" s="563"/>
    </row>
    <row r="30" spans="2:31" s="308" customFormat="1" ht="13.5">
      <c r="D30" s="569"/>
      <c r="E30" s="563"/>
      <c r="G30" s="569"/>
      <c r="H30" s="563"/>
    </row>
    <row r="31" spans="2:31" s="308" customFormat="1" ht="13.5">
      <c r="D31" s="569"/>
      <c r="E31" s="563"/>
      <c r="G31" s="569"/>
      <c r="H31" s="563"/>
    </row>
    <row r="32" spans="2:31" s="308" customFormat="1" ht="13.5">
      <c r="D32" s="569"/>
      <c r="E32" s="563"/>
      <c r="G32" s="569"/>
      <c r="H32" s="563"/>
    </row>
    <row r="33" spans="4:8" s="308" customFormat="1" ht="13.5">
      <c r="D33" s="569"/>
      <c r="E33" s="563"/>
      <c r="G33" s="569"/>
      <c r="H33" s="563"/>
    </row>
    <row r="34" spans="4:8" s="308" customFormat="1" ht="13.5">
      <c r="D34" s="569"/>
      <c r="E34" s="563"/>
      <c r="G34" s="569"/>
      <c r="H34" s="563"/>
    </row>
    <row r="35" spans="4:8" s="308" customFormat="1" ht="13.5">
      <c r="D35" s="569"/>
      <c r="E35" s="563"/>
      <c r="G35" s="569"/>
      <c r="H35" s="563"/>
    </row>
    <row r="36" spans="4:8" s="308" customFormat="1" ht="13.5">
      <c r="D36" s="569"/>
      <c r="E36" s="563"/>
      <c r="G36" s="569"/>
      <c r="H36" s="563"/>
    </row>
    <row r="37" spans="4:8" s="308" customFormat="1" ht="13.5">
      <c r="D37" s="569"/>
      <c r="E37" s="563"/>
      <c r="G37" s="569"/>
      <c r="H37" s="563"/>
    </row>
    <row r="38" spans="4:8" s="308" customFormat="1" ht="13.5">
      <c r="D38" s="569"/>
      <c r="E38" s="563"/>
      <c r="G38" s="569"/>
      <c r="H38" s="563"/>
    </row>
    <row r="39" spans="4:8" s="308" customFormat="1" ht="13.5">
      <c r="E39" s="563"/>
      <c r="H39" s="563"/>
    </row>
    <row r="40" spans="4:8" s="308" customFormat="1" ht="13.5">
      <c r="D40" s="569"/>
      <c r="E40" s="563"/>
      <c r="G40" s="569"/>
      <c r="H40" s="563"/>
    </row>
    <row r="41" spans="4:8" s="308" customFormat="1" ht="13.5">
      <c r="D41" s="569"/>
      <c r="E41" s="563"/>
      <c r="G41" s="569"/>
      <c r="H41" s="563"/>
    </row>
    <row r="42" spans="4:8" s="308" customFormat="1" ht="13.5">
      <c r="D42" s="569"/>
      <c r="E42" s="563"/>
      <c r="G42" s="569"/>
      <c r="H42" s="563"/>
    </row>
    <row r="43" spans="4:8" s="308" customFormat="1" ht="13.5">
      <c r="D43" s="569"/>
      <c r="E43" s="563"/>
      <c r="G43" s="569"/>
      <c r="H43" s="563"/>
    </row>
    <row r="44" spans="4:8" s="308" customFormat="1" ht="13.5">
      <c r="D44" s="569"/>
      <c r="E44" s="563"/>
      <c r="G44" s="569"/>
      <c r="H44" s="563"/>
    </row>
    <row r="45" spans="4:8" s="308" customFormat="1" ht="13.5">
      <c r="E45" s="563"/>
      <c r="H45" s="563"/>
    </row>
    <row r="46" spans="4:8" s="14" customFormat="1" ht="13.5">
      <c r="D46" s="308"/>
      <c r="E46" s="563"/>
      <c r="G46" s="308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</sheetData>
  <mergeCells count="13"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9055118110236227" right="0.59055118110236227" top="0.78740157480314965" bottom="0.78740157480314965" header="0.51181102362204722" footer="0.51181102362204722"/>
  <pageSetup paperSize="9" scale="63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/>
  </sheetPr>
  <dimension ref="B1:AF52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I26" sqref="I26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374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0</v>
      </c>
      <c r="D9" s="255">
        <v>0</v>
      </c>
      <c r="E9" s="265">
        <v>0</v>
      </c>
      <c r="F9" s="265">
        <v>0</v>
      </c>
      <c r="G9" s="255">
        <v>0</v>
      </c>
      <c r="H9" s="265">
        <v>0</v>
      </c>
      <c r="I9" s="265">
        <v>0</v>
      </c>
      <c r="J9" s="265">
        <v>0</v>
      </c>
      <c r="K9" s="265">
        <v>0</v>
      </c>
      <c r="L9" s="265">
        <v>0</v>
      </c>
      <c r="M9" s="265">
        <v>0</v>
      </c>
      <c r="N9" s="265">
        <v>0</v>
      </c>
      <c r="O9" s="265">
        <v>0</v>
      </c>
      <c r="P9" s="256" t="s">
        <v>396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0</v>
      </c>
      <c r="D10" s="257">
        <v>0</v>
      </c>
      <c r="E10" s="266">
        <v>0</v>
      </c>
      <c r="F10" s="266">
        <v>0</v>
      </c>
      <c r="G10" s="257">
        <v>0</v>
      </c>
      <c r="H10" s="266">
        <v>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58" t="s">
        <v>396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0</v>
      </c>
      <c r="D11" s="257">
        <v>14338</v>
      </c>
      <c r="E11" s="266">
        <v>0</v>
      </c>
      <c r="F11" s="266">
        <v>14338</v>
      </c>
      <c r="G11" s="257">
        <v>73188</v>
      </c>
      <c r="H11" s="266">
        <v>0</v>
      </c>
      <c r="I11" s="266">
        <v>73188</v>
      </c>
      <c r="J11" s="266">
        <v>35500</v>
      </c>
      <c r="K11" s="266">
        <v>0</v>
      </c>
      <c r="L11" s="266">
        <v>98</v>
      </c>
      <c r="M11" s="266">
        <v>0</v>
      </c>
      <c r="N11" s="266">
        <v>98</v>
      </c>
      <c r="O11" s="266">
        <v>26400</v>
      </c>
      <c r="P11" s="258">
        <v>5104.4776119402986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0</v>
      </c>
      <c r="D12" s="257">
        <v>0</v>
      </c>
      <c r="E12" s="266">
        <v>0</v>
      </c>
      <c r="F12" s="266">
        <v>0</v>
      </c>
      <c r="G12" s="257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58" t="s">
        <v>396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0</v>
      </c>
      <c r="D13" s="257">
        <v>0</v>
      </c>
      <c r="E13" s="266">
        <v>0</v>
      </c>
      <c r="F13" s="266">
        <v>0</v>
      </c>
      <c r="G13" s="257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58" t="s">
        <v>396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0</v>
      </c>
      <c r="D14" s="257">
        <v>0</v>
      </c>
      <c r="E14" s="266">
        <v>0</v>
      </c>
      <c r="F14" s="266">
        <v>0</v>
      </c>
      <c r="G14" s="257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58" t="s">
        <v>396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0</v>
      </c>
      <c r="D15" s="257">
        <v>0</v>
      </c>
      <c r="E15" s="266">
        <v>0</v>
      </c>
      <c r="F15" s="266">
        <v>0</v>
      </c>
      <c r="G15" s="257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58" t="s">
        <v>396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0</v>
      </c>
      <c r="D16" s="257">
        <v>0</v>
      </c>
      <c r="E16" s="266">
        <v>0</v>
      </c>
      <c r="F16" s="266">
        <v>0</v>
      </c>
      <c r="G16" s="257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58" t="s">
        <v>396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0</v>
      </c>
      <c r="D17" s="257">
        <v>0</v>
      </c>
      <c r="E17" s="266">
        <v>0</v>
      </c>
      <c r="F17" s="266">
        <v>0</v>
      </c>
      <c r="G17" s="257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58" t="s">
        <v>396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0</v>
      </c>
      <c r="D18" s="257">
        <v>0</v>
      </c>
      <c r="E18" s="266">
        <v>0</v>
      </c>
      <c r="F18" s="266">
        <v>0</v>
      </c>
      <c r="G18" s="257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58" t="s">
        <v>396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0</v>
      </c>
      <c r="D19" s="273">
        <v>14338</v>
      </c>
      <c r="E19" s="273">
        <v>0</v>
      </c>
      <c r="F19" s="273">
        <v>14338</v>
      </c>
      <c r="G19" s="273">
        <v>73188</v>
      </c>
      <c r="H19" s="273">
        <v>0</v>
      </c>
      <c r="I19" s="273">
        <v>73188</v>
      </c>
      <c r="J19" s="273">
        <v>35500</v>
      </c>
      <c r="K19" s="273">
        <v>0</v>
      </c>
      <c r="L19" s="273">
        <v>98</v>
      </c>
      <c r="M19" s="273">
        <v>0</v>
      </c>
      <c r="N19" s="273">
        <v>98</v>
      </c>
      <c r="O19" s="259">
        <v>26400</v>
      </c>
      <c r="P19" s="260">
        <v>5104.4776119402986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202727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0</v>
      </c>
      <c r="E21" s="266">
        <v>0</v>
      </c>
      <c r="F21" s="266">
        <v>0</v>
      </c>
      <c r="G21" s="257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58" t="s">
        <v>396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0</v>
      </c>
      <c r="E22" s="266">
        <v>0</v>
      </c>
      <c r="F22" s="266">
        <v>0</v>
      </c>
      <c r="G22" s="257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58" t="s">
        <v>396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</row>
    <row r="25" spans="2:31" ht="22.5" customHeight="1">
      <c r="B25" s="286" t="s">
        <v>319</v>
      </c>
      <c r="C25" s="277">
        <v>202727</v>
      </c>
      <c r="D25" s="277">
        <v>0</v>
      </c>
      <c r="E25" s="277">
        <v>0</v>
      </c>
      <c r="F25" s="277">
        <v>0</v>
      </c>
      <c r="G25" s="277">
        <v>0</v>
      </c>
      <c r="H25" s="277">
        <v>0</v>
      </c>
      <c r="I25" s="277">
        <v>0</v>
      </c>
      <c r="J25" s="277">
        <v>0</v>
      </c>
      <c r="K25" s="277">
        <v>0</v>
      </c>
      <c r="L25" s="277">
        <v>0</v>
      </c>
      <c r="M25" s="277">
        <v>0</v>
      </c>
      <c r="N25" s="277">
        <v>0</v>
      </c>
      <c r="O25" s="277">
        <v>0</v>
      </c>
      <c r="P25" s="278" t="s">
        <v>396</v>
      </c>
      <c r="Q25" s="140"/>
    </row>
    <row r="26" spans="2:31" ht="22.5" customHeight="1">
      <c r="B26" s="285" t="s">
        <v>116</v>
      </c>
      <c r="C26" s="262">
        <v>202727</v>
      </c>
      <c r="D26" s="262">
        <v>14338</v>
      </c>
      <c r="E26" s="262">
        <v>0</v>
      </c>
      <c r="F26" s="262">
        <v>14338</v>
      </c>
      <c r="G26" s="262">
        <v>73188</v>
      </c>
      <c r="H26" s="262">
        <v>0</v>
      </c>
      <c r="I26" s="262">
        <v>73188</v>
      </c>
      <c r="J26" s="262">
        <v>35500</v>
      </c>
      <c r="K26" s="262">
        <v>0</v>
      </c>
      <c r="L26" s="262">
        <v>98</v>
      </c>
      <c r="M26" s="262">
        <v>0</v>
      </c>
      <c r="N26" s="262">
        <v>98</v>
      </c>
      <c r="O26" s="262">
        <v>26400</v>
      </c>
      <c r="P26" s="264">
        <v>5104.4776119402986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/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D39" s="571"/>
      <c r="E39" s="563"/>
      <c r="G39" s="571"/>
      <c r="H39" s="563"/>
    </row>
    <row r="40" spans="4:8" s="570" customFormat="1" ht="13.5">
      <c r="E40" s="563"/>
      <c r="H40" s="563"/>
    </row>
    <row r="41" spans="4:8" s="570" customFormat="1" ht="13.5">
      <c r="E41" s="563"/>
      <c r="H41" s="563"/>
    </row>
    <row r="42" spans="4:8" s="570" customFormat="1" ht="13.5">
      <c r="E42" s="563"/>
      <c r="H42" s="563"/>
    </row>
    <row r="43" spans="4:8" s="570" customFormat="1" ht="13.5">
      <c r="E43" s="563"/>
      <c r="H43" s="563"/>
    </row>
    <row r="44" spans="4:8" s="570" customFormat="1" ht="13.5">
      <c r="E44" s="563"/>
      <c r="H44" s="563"/>
    </row>
    <row r="45" spans="4:8" s="14" customFormat="1" ht="13.5">
      <c r="D45" s="570"/>
      <c r="E45" s="563"/>
      <c r="F45" s="570"/>
      <c r="G45" s="570"/>
      <c r="H45" s="563"/>
    </row>
    <row r="46" spans="4:8" s="14" customFormat="1" ht="13.5">
      <c r="D46" s="570"/>
      <c r="E46" s="563"/>
      <c r="F46" s="570"/>
      <c r="G46" s="570"/>
      <c r="H46" s="563"/>
    </row>
    <row r="47" spans="4:8" s="14" customFormat="1" ht="13.5">
      <c r="D47" s="570"/>
      <c r="E47" s="563"/>
      <c r="G47" s="570"/>
      <c r="H47" s="563"/>
    </row>
    <row r="48" spans="4:8" s="14" customFormat="1"/>
    <row r="49" s="14" customFormat="1"/>
    <row r="50" s="14" customFormat="1"/>
    <row r="51" s="14" customFormat="1"/>
    <row r="52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5"/>
  </sheetPr>
  <dimension ref="B1:AF67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S28" sqref="S28"/>
    </sheetView>
  </sheetViews>
  <sheetFormatPr defaultColWidth="11" defaultRowHeight="12"/>
  <cols>
    <col min="1" max="1" width="2.625" style="1" customWidth="1"/>
    <col min="2" max="2" width="8.625" style="1" customWidth="1"/>
    <col min="3" max="6" width="12.625" style="1" customWidth="1"/>
    <col min="7" max="7" width="12.5" style="1" customWidth="1"/>
    <col min="8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375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2" ht="22.5" customHeight="1">
      <c r="B9" s="281" t="s">
        <v>5</v>
      </c>
      <c r="C9" s="265">
        <v>3206525</v>
      </c>
      <c r="D9" s="255">
        <v>11270871</v>
      </c>
      <c r="E9" s="265">
        <v>342867</v>
      </c>
      <c r="F9" s="265">
        <v>10928004</v>
      </c>
      <c r="G9" s="255">
        <v>64545160</v>
      </c>
      <c r="H9" s="265">
        <v>73587</v>
      </c>
      <c r="I9" s="265">
        <v>64471573</v>
      </c>
      <c r="J9" s="265">
        <v>43622917</v>
      </c>
      <c r="K9" s="265">
        <v>7893</v>
      </c>
      <c r="L9" s="265">
        <v>31959</v>
      </c>
      <c r="M9" s="265">
        <v>2455</v>
      </c>
      <c r="N9" s="265">
        <v>29504</v>
      </c>
      <c r="O9" s="265">
        <v>276000</v>
      </c>
      <c r="P9" s="256">
        <v>5726.7233384181227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869507</v>
      </c>
      <c r="D10" s="257">
        <v>3842139</v>
      </c>
      <c r="E10" s="266">
        <v>77100</v>
      </c>
      <c r="F10" s="266">
        <v>3765039</v>
      </c>
      <c r="G10" s="257">
        <v>30937719</v>
      </c>
      <c r="H10" s="266">
        <v>19833</v>
      </c>
      <c r="I10" s="266">
        <v>30917886</v>
      </c>
      <c r="J10" s="266">
        <v>21389756</v>
      </c>
      <c r="K10" s="266">
        <v>2633</v>
      </c>
      <c r="L10" s="266">
        <v>8910</v>
      </c>
      <c r="M10" s="266">
        <v>592</v>
      </c>
      <c r="N10" s="266">
        <v>8318</v>
      </c>
      <c r="O10" s="266">
        <v>63745</v>
      </c>
      <c r="P10" s="258">
        <v>8052.2123223548133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383414</v>
      </c>
      <c r="D11" s="257">
        <v>1142693</v>
      </c>
      <c r="E11" s="266">
        <v>59038</v>
      </c>
      <c r="F11" s="266">
        <v>1083655</v>
      </c>
      <c r="G11" s="257">
        <v>1361738</v>
      </c>
      <c r="H11" s="266">
        <v>5233</v>
      </c>
      <c r="I11" s="266">
        <v>1356505</v>
      </c>
      <c r="J11" s="266">
        <v>980015</v>
      </c>
      <c r="K11" s="266">
        <v>1521</v>
      </c>
      <c r="L11" s="266">
        <v>4547</v>
      </c>
      <c r="M11" s="266">
        <v>381</v>
      </c>
      <c r="N11" s="266">
        <v>4166</v>
      </c>
      <c r="O11" s="266">
        <v>45996</v>
      </c>
      <c r="P11" s="258">
        <v>1191.6919067501069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862081</v>
      </c>
      <c r="D12" s="257">
        <v>2057685</v>
      </c>
      <c r="E12" s="266">
        <v>186974</v>
      </c>
      <c r="F12" s="266">
        <v>1870711</v>
      </c>
      <c r="G12" s="257">
        <v>5159827</v>
      </c>
      <c r="H12" s="266">
        <v>13302</v>
      </c>
      <c r="I12" s="266">
        <v>5146525</v>
      </c>
      <c r="J12" s="266">
        <v>3601295</v>
      </c>
      <c r="K12" s="266">
        <v>3145</v>
      </c>
      <c r="L12" s="266">
        <v>7128</v>
      </c>
      <c r="M12" s="266">
        <v>843</v>
      </c>
      <c r="N12" s="266">
        <v>6285</v>
      </c>
      <c r="O12" s="266">
        <v>29394</v>
      </c>
      <c r="P12" s="258">
        <v>2507.588382089581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236330</v>
      </c>
      <c r="D13" s="257">
        <v>411736</v>
      </c>
      <c r="E13" s="266">
        <v>18373</v>
      </c>
      <c r="F13" s="266">
        <v>393363</v>
      </c>
      <c r="G13" s="257">
        <v>1193832</v>
      </c>
      <c r="H13" s="266">
        <v>1191</v>
      </c>
      <c r="I13" s="266">
        <v>1192641</v>
      </c>
      <c r="J13" s="266">
        <v>838256</v>
      </c>
      <c r="K13" s="266">
        <v>665</v>
      </c>
      <c r="L13" s="266">
        <v>2040</v>
      </c>
      <c r="M13" s="266">
        <v>203</v>
      </c>
      <c r="N13" s="266">
        <v>1837</v>
      </c>
      <c r="O13" s="266">
        <v>21390</v>
      </c>
      <c r="P13" s="258">
        <v>2899.5084228729088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627921</v>
      </c>
      <c r="D14" s="257">
        <v>1870736</v>
      </c>
      <c r="E14" s="266">
        <v>79195</v>
      </c>
      <c r="F14" s="266">
        <v>1791541</v>
      </c>
      <c r="G14" s="257">
        <v>8373133</v>
      </c>
      <c r="H14" s="266">
        <v>16643</v>
      </c>
      <c r="I14" s="266">
        <v>8356490</v>
      </c>
      <c r="J14" s="266">
        <v>5809514</v>
      </c>
      <c r="K14" s="266">
        <v>1479</v>
      </c>
      <c r="L14" s="266">
        <v>5319</v>
      </c>
      <c r="M14" s="266">
        <v>459</v>
      </c>
      <c r="N14" s="266">
        <v>4860</v>
      </c>
      <c r="O14" s="266">
        <v>27860</v>
      </c>
      <c r="P14" s="258">
        <v>4475.8496121312683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512351</v>
      </c>
      <c r="D15" s="257">
        <v>1617763</v>
      </c>
      <c r="E15" s="266">
        <v>48936</v>
      </c>
      <c r="F15" s="266">
        <v>1568827</v>
      </c>
      <c r="G15" s="257">
        <v>5805483</v>
      </c>
      <c r="H15" s="266">
        <v>4339</v>
      </c>
      <c r="I15" s="266">
        <v>5801144</v>
      </c>
      <c r="J15" s="266">
        <v>3979623</v>
      </c>
      <c r="K15" s="266">
        <v>1668</v>
      </c>
      <c r="L15" s="266">
        <v>5764</v>
      </c>
      <c r="M15" s="266">
        <v>346</v>
      </c>
      <c r="N15" s="266">
        <v>5418</v>
      </c>
      <c r="O15" s="266">
        <v>36260</v>
      </c>
      <c r="P15" s="258">
        <v>3588.5868325582919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314841</v>
      </c>
      <c r="D16" s="257">
        <v>1281377</v>
      </c>
      <c r="E16" s="266">
        <v>86498</v>
      </c>
      <c r="F16" s="266">
        <v>1194879</v>
      </c>
      <c r="G16" s="257">
        <v>2125014</v>
      </c>
      <c r="H16" s="266">
        <v>4458</v>
      </c>
      <c r="I16" s="266">
        <v>2120556</v>
      </c>
      <c r="J16" s="266">
        <v>1470908</v>
      </c>
      <c r="K16" s="266">
        <v>1739</v>
      </c>
      <c r="L16" s="266">
        <v>4481</v>
      </c>
      <c r="M16" s="266">
        <v>427</v>
      </c>
      <c r="N16" s="266">
        <v>4054</v>
      </c>
      <c r="O16" s="266">
        <v>30030</v>
      </c>
      <c r="P16" s="258">
        <v>1658.3831300234044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266">
        <v>1047318</v>
      </c>
      <c r="D17" s="257">
        <v>4789513</v>
      </c>
      <c r="E17" s="266">
        <v>225503</v>
      </c>
      <c r="F17" s="266">
        <v>4564010</v>
      </c>
      <c r="G17" s="257">
        <v>4529859</v>
      </c>
      <c r="H17" s="266">
        <v>8345</v>
      </c>
      <c r="I17" s="266">
        <v>4521514</v>
      </c>
      <c r="J17" s="266">
        <v>3024478</v>
      </c>
      <c r="K17" s="266">
        <v>3738</v>
      </c>
      <c r="L17" s="266">
        <v>12156</v>
      </c>
      <c r="M17" s="266">
        <v>1004</v>
      </c>
      <c r="N17" s="266">
        <v>11152</v>
      </c>
      <c r="O17" s="266">
        <v>24841</v>
      </c>
      <c r="P17" s="258">
        <v>945.78697249595109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266">
        <v>3533010</v>
      </c>
      <c r="D18" s="257">
        <v>1633590</v>
      </c>
      <c r="E18" s="266">
        <v>14061</v>
      </c>
      <c r="F18" s="266">
        <v>1619529</v>
      </c>
      <c r="G18" s="257">
        <v>8467124</v>
      </c>
      <c r="H18" s="266">
        <v>8079</v>
      </c>
      <c r="I18" s="266">
        <v>8459045</v>
      </c>
      <c r="J18" s="266">
        <v>5737407</v>
      </c>
      <c r="K18" s="266">
        <v>2953</v>
      </c>
      <c r="L18" s="266">
        <v>3473</v>
      </c>
      <c r="M18" s="266">
        <v>105</v>
      </c>
      <c r="N18" s="266">
        <v>3368</v>
      </c>
      <c r="O18" s="266">
        <v>33600</v>
      </c>
      <c r="P18" s="258">
        <v>5183.138976120079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273">
        <v>11593298</v>
      </c>
      <c r="D19" s="273">
        <v>29918103</v>
      </c>
      <c r="E19" s="273">
        <v>1138545</v>
      </c>
      <c r="F19" s="273">
        <v>28779558</v>
      </c>
      <c r="G19" s="273">
        <v>132498889</v>
      </c>
      <c r="H19" s="273">
        <v>155010</v>
      </c>
      <c r="I19" s="273">
        <v>132343879</v>
      </c>
      <c r="J19" s="273">
        <v>90454169</v>
      </c>
      <c r="K19" s="273">
        <v>27434</v>
      </c>
      <c r="L19" s="273">
        <v>85777</v>
      </c>
      <c r="M19" s="273">
        <v>6815</v>
      </c>
      <c r="N19" s="273">
        <v>78962</v>
      </c>
      <c r="O19" s="259">
        <v>276000</v>
      </c>
      <c r="P19" s="260">
        <v>4428.7195949556026</v>
      </c>
      <c r="Q19" s="303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16779</v>
      </c>
      <c r="D20" s="259">
        <v>183953</v>
      </c>
      <c r="E20" s="267">
        <v>6244</v>
      </c>
      <c r="F20" s="267">
        <v>177709</v>
      </c>
      <c r="G20" s="259">
        <v>1193412</v>
      </c>
      <c r="H20" s="267">
        <v>576</v>
      </c>
      <c r="I20" s="267">
        <v>1192836</v>
      </c>
      <c r="J20" s="267">
        <v>724083</v>
      </c>
      <c r="K20" s="267">
        <v>136</v>
      </c>
      <c r="L20" s="267">
        <v>148</v>
      </c>
      <c r="M20" s="267">
        <v>26</v>
      </c>
      <c r="N20" s="267">
        <v>122</v>
      </c>
      <c r="O20" s="267">
        <v>16200</v>
      </c>
      <c r="P20" s="260">
        <v>6487.5919392453507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150711</v>
      </c>
      <c r="D21" s="257">
        <v>370133</v>
      </c>
      <c r="E21" s="266">
        <v>48820</v>
      </c>
      <c r="F21" s="266">
        <v>321313</v>
      </c>
      <c r="G21" s="257">
        <v>214374</v>
      </c>
      <c r="H21" s="266">
        <v>929</v>
      </c>
      <c r="I21" s="266">
        <v>213445</v>
      </c>
      <c r="J21" s="266">
        <v>151736</v>
      </c>
      <c r="K21" s="266">
        <v>740</v>
      </c>
      <c r="L21" s="266">
        <v>2363</v>
      </c>
      <c r="M21" s="266">
        <v>334</v>
      </c>
      <c r="N21" s="266">
        <v>2029</v>
      </c>
      <c r="O21" s="266">
        <v>19300</v>
      </c>
      <c r="P21" s="258">
        <v>579.18099710104207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314430</v>
      </c>
      <c r="D22" s="257">
        <v>571965</v>
      </c>
      <c r="E22" s="266">
        <v>58437</v>
      </c>
      <c r="F22" s="266">
        <v>513528</v>
      </c>
      <c r="G22" s="257">
        <v>363818</v>
      </c>
      <c r="H22" s="266">
        <v>1461</v>
      </c>
      <c r="I22" s="266">
        <v>362357</v>
      </c>
      <c r="J22" s="266">
        <v>258144</v>
      </c>
      <c r="K22" s="266">
        <v>588</v>
      </c>
      <c r="L22" s="266">
        <v>2277</v>
      </c>
      <c r="M22" s="266">
        <v>356</v>
      </c>
      <c r="N22" s="266">
        <v>1921</v>
      </c>
      <c r="O22" s="266">
        <v>8330</v>
      </c>
      <c r="P22" s="258">
        <v>636.08437579222505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183478</v>
      </c>
      <c r="D23" s="257">
        <v>680031</v>
      </c>
      <c r="E23" s="266">
        <v>16074</v>
      </c>
      <c r="F23" s="266">
        <v>663957</v>
      </c>
      <c r="G23" s="257">
        <v>1625646</v>
      </c>
      <c r="H23" s="266">
        <v>4570</v>
      </c>
      <c r="I23" s="266">
        <v>1621076</v>
      </c>
      <c r="J23" s="266">
        <v>1621503</v>
      </c>
      <c r="K23" s="266">
        <v>631</v>
      </c>
      <c r="L23" s="266">
        <v>1882</v>
      </c>
      <c r="M23" s="266">
        <v>146</v>
      </c>
      <c r="N23" s="266">
        <v>1736</v>
      </c>
      <c r="O23" s="266">
        <v>16000</v>
      </c>
      <c r="P23" s="258">
        <v>2390.5469015383123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210762</v>
      </c>
      <c r="D24" s="275">
        <v>523505</v>
      </c>
      <c r="E24" s="274">
        <v>24396</v>
      </c>
      <c r="F24" s="274">
        <v>499109</v>
      </c>
      <c r="G24" s="275">
        <v>576429</v>
      </c>
      <c r="H24" s="274">
        <v>12160</v>
      </c>
      <c r="I24" s="274">
        <v>564269</v>
      </c>
      <c r="J24" s="274">
        <v>350679</v>
      </c>
      <c r="K24" s="274">
        <v>386</v>
      </c>
      <c r="L24" s="274">
        <v>1713</v>
      </c>
      <c r="M24" s="274">
        <v>172</v>
      </c>
      <c r="N24" s="274">
        <v>1541</v>
      </c>
      <c r="O24" s="274">
        <v>5700</v>
      </c>
      <c r="P24" s="261">
        <v>1101.0955005205299</v>
      </c>
      <c r="Q24" s="89"/>
    </row>
    <row r="25" spans="2:31" ht="22.5" customHeight="1">
      <c r="B25" s="286" t="s">
        <v>319</v>
      </c>
      <c r="C25" s="277">
        <v>876160</v>
      </c>
      <c r="D25" s="277">
        <v>2329587</v>
      </c>
      <c r="E25" s="277">
        <v>153971</v>
      </c>
      <c r="F25" s="277">
        <v>2175616</v>
      </c>
      <c r="G25" s="277">
        <v>3973679</v>
      </c>
      <c r="H25" s="277">
        <v>19696</v>
      </c>
      <c r="I25" s="277">
        <v>3953983</v>
      </c>
      <c r="J25" s="277">
        <v>3106145</v>
      </c>
      <c r="K25" s="277">
        <v>2481</v>
      </c>
      <c r="L25" s="277">
        <v>8383</v>
      </c>
      <c r="M25" s="277">
        <v>1034</v>
      </c>
      <c r="N25" s="277">
        <v>7349</v>
      </c>
      <c r="O25" s="277">
        <v>19300</v>
      </c>
      <c r="P25" s="278">
        <v>1705.7439795122484</v>
      </c>
      <c r="Q25" s="140"/>
    </row>
    <row r="26" spans="2:31" ht="22.5" customHeight="1">
      <c r="B26" s="285" t="s">
        <v>116</v>
      </c>
      <c r="C26" s="262">
        <v>12469458</v>
      </c>
      <c r="D26" s="262">
        <v>32247690</v>
      </c>
      <c r="E26" s="262">
        <v>1292516</v>
      </c>
      <c r="F26" s="262">
        <v>30955174</v>
      </c>
      <c r="G26" s="262">
        <v>136472568</v>
      </c>
      <c r="H26" s="262">
        <v>174706</v>
      </c>
      <c r="I26" s="262">
        <v>136297862</v>
      </c>
      <c r="J26" s="262">
        <v>93560314</v>
      </c>
      <c r="K26" s="262">
        <v>29915</v>
      </c>
      <c r="L26" s="262">
        <v>94160</v>
      </c>
      <c r="M26" s="262">
        <v>7849</v>
      </c>
      <c r="N26" s="262">
        <v>86311</v>
      </c>
      <c r="O26" s="262">
        <v>276000</v>
      </c>
      <c r="P26" s="264">
        <v>4232.0106649499548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5"/>
  </sheetPr>
  <dimension ref="B1:AE45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M33" sqref="M33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376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573"/>
      <c r="T6" s="573"/>
      <c r="U6" s="573"/>
      <c r="V6" s="573"/>
      <c r="W6" s="573"/>
      <c r="X6" s="573"/>
      <c r="Y6" s="573"/>
      <c r="Z6" s="573"/>
      <c r="AA6" s="573"/>
      <c r="AB6" s="573"/>
      <c r="AC6" s="573"/>
      <c r="AD6" s="573"/>
      <c r="AE6" s="573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31" ht="22.5" customHeight="1">
      <c r="B9" s="281" t="s">
        <v>5</v>
      </c>
      <c r="C9" s="265">
        <v>788490544</v>
      </c>
      <c r="D9" s="603">
        <v>0</v>
      </c>
      <c r="E9" s="603">
        <v>0</v>
      </c>
      <c r="F9" s="603">
        <v>0</v>
      </c>
      <c r="G9" s="607">
        <v>0</v>
      </c>
      <c r="H9" s="603">
        <v>0</v>
      </c>
      <c r="I9" s="603">
        <v>0</v>
      </c>
      <c r="J9" s="603">
        <v>0</v>
      </c>
      <c r="K9" s="265">
        <v>247512</v>
      </c>
      <c r="L9" s="603">
        <v>0</v>
      </c>
      <c r="M9" s="603">
        <v>0</v>
      </c>
      <c r="N9" s="603">
        <v>0</v>
      </c>
      <c r="O9" s="603">
        <v>0</v>
      </c>
      <c r="P9" s="610" t="s">
        <v>396</v>
      </c>
      <c r="Q9" s="4"/>
      <c r="S9" s="567"/>
      <c r="T9" s="559"/>
      <c r="U9" s="559"/>
      <c r="V9" s="559"/>
      <c r="W9" s="559"/>
      <c r="X9" s="559"/>
      <c r="Y9" s="559"/>
      <c r="Z9" s="559"/>
      <c r="AA9" s="567"/>
      <c r="AB9" s="559"/>
      <c r="AC9" s="559"/>
      <c r="AD9" s="559"/>
      <c r="AE9" s="559"/>
    </row>
    <row r="10" spans="2:31" ht="22.5" customHeight="1">
      <c r="B10" s="282" t="s">
        <v>6</v>
      </c>
      <c r="C10" s="266">
        <v>81569502</v>
      </c>
      <c r="D10" s="604"/>
      <c r="E10" s="604"/>
      <c r="F10" s="604"/>
      <c r="G10" s="608"/>
      <c r="H10" s="604"/>
      <c r="I10" s="604"/>
      <c r="J10" s="604"/>
      <c r="K10" s="266">
        <v>79560</v>
      </c>
      <c r="L10" s="604"/>
      <c r="M10" s="604"/>
      <c r="N10" s="604"/>
      <c r="O10" s="604"/>
      <c r="P10" s="611"/>
      <c r="Q10" s="4"/>
      <c r="S10" s="567"/>
      <c r="T10" s="559"/>
      <c r="U10" s="559"/>
      <c r="V10" s="559"/>
      <c r="W10" s="559"/>
      <c r="X10" s="559"/>
      <c r="Y10" s="559"/>
      <c r="Z10" s="559"/>
      <c r="AA10" s="567"/>
      <c r="AB10" s="559"/>
      <c r="AC10" s="559"/>
      <c r="AD10" s="559"/>
      <c r="AE10" s="559"/>
    </row>
    <row r="11" spans="2:31" ht="22.5" customHeight="1">
      <c r="B11" s="282" t="s">
        <v>7</v>
      </c>
      <c r="C11" s="266">
        <v>145755991</v>
      </c>
      <c r="D11" s="604"/>
      <c r="E11" s="604"/>
      <c r="F11" s="604"/>
      <c r="G11" s="608"/>
      <c r="H11" s="604"/>
      <c r="I11" s="604"/>
      <c r="J11" s="604"/>
      <c r="K11" s="266">
        <v>45019</v>
      </c>
      <c r="L11" s="604"/>
      <c r="M11" s="604"/>
      <c r="N11" s="604"/>
      <c r="O11" s="604"/>
      <c r="P11" s="611"/>
      <c r="Q11" s="4"/>
      <c r="S11" s="567"/>
      <c r="T11" s="559"/>
      <c r="U11" s="559"/>
      <c r="V11" s="559"/>
      <c r="W11" s="559"/>
      <c r="X11" s="559"/>
      <c r="Y11" s="559"/>
      <c r="Z11" s="559"/>
      <c r="AA11" s="567"/>
      <c r="AB11" s="559"/>
      <c r="AC11" s="559"/>
      <c r="AD11" s="559"/>
      <c r="AE11" s="559"/>
    </row>
    <row r="12" spans="2:31" ht="22.5" customHeight="1">
      <c r="B12" s="282" t="s">
        <v>8</v>
      </c>
      <c r="C12" s="266">
        <v>124504381</v>
      </c>
      <c r="D12" s="604"/>
      <c r="E12" s="604"/>
      <c r="F12" s="604"/>
      <c r="G12" s="608"/>
      <c r="H12" s="604"/>
      <c r="I12" s="604"/>
      <c r="J12" s="604"/>
      <c r="K12" s="266">
        <v>60605</v>
      </c>
      <c r="L12" s="604"/>
      <c r="M12" s="604"/>
      <c r="N12" s="604"/>
      <c r="O12" s="604"/>
      <c r="P12" s="611"/>
      <c r="Q12" s="4"/>
      <c r="S12" s="567"/>
      <c r="T12" s="559"/>
      <c r="U12" s="559"/>
      <c r="V12" s="559"/>
      <c r="W12" s="559"/>
      <c r="X12" s="559"/>
      <c r="Y12" s="559"/>
      <c r="Z12" s="559"/>
      <c r="AA12" s="567"/>
      <c r="AB12" s="559"/>
      <c r="AC12" s="559"/>
      <c r="AD12" s="559"/>
      <c r="AE12" s="559"/>
    </row>
    <row r="13" spans="2:31" ht="22.5" customHeight="1">
      <c r="B13" s="282" t="s">
        <v>9</v>
      </c>
      <c r="C13" s="266">
        <v>15451763</v>
      </c>
      <c r="D13" s="604"/>
      <c r="E13" s="604"/>
      <c r="F13" s="604"/>
      <c r="G13" s="608"/>
      <c r="H13" s="604"/>
      <c r="I13" s="604"/>
      <c r="J13" s="604"/>
      <c r="K13" s="266">
        <v>34226</v>
      </c>
      <c r="L13" s="604"/>
      <c r="M13" s="604"/>
      <c r="N13" s="604"/>
      <c r="O13" s="604"/>
      <c r="P13" s="611"/>
      <c r="Q13" s="4"/>
      <c r="S13" s="567"/>
      <c r="T13" s="559"/>
      <c r="U13" s="559"/>
      <c r="V13" s="559"/>
      <c r="W13" s="559"/>
      <c r="X13" s="559"/>
      <c r="Y13" s="559"/>
      <c r="Z13" s="559"/>
      <c r="AA13" s="567"/>
      <c r="AB13" s="559"/>
      <c r="AC13" s="559"/>
      <c r="AD13" s="559"/>
      <c r="AE13" s="559"/>
    </row>
    <row r="14" spans="2:31" ht="22.5" customHeight="1">
      <c r="B14" s="282" t="s">
        <v>10</v>
      </c>
      <c r="C14" s="266">
        <v>356914303</v>
      </c>
      <c r="D14" s="604"/>
      <c r="E14" s="604"/>
      <c r="F14" s="604"/>
      <c r="G14" s="608"/>
      <c r="H14" s="604"/>
      <c r="I14" s="604"/>
      <c r="J14" s="604"/>
      <c r="K14" s="266">
        <v>44267</v>
      </c>
      <c r="L14" s="604"/>
      <c r="M14" s="604"/>
      <c r="N14" s="604"/>
      <c r="O14" s="604"/>
      <c r="P14" s="611"/>
      <c r="Q14" s="4"/>
      <c r="S14" s="567"/>
      <c r="T14" s="559"/>
      <c r="U14" s="559"/>
      <c r="V14" s="559"/>
      <c r="W14" s="559"/>
      <c r="X14" s="559"/>
      <c r="Y14" s="559"/>
      <c r="Z14" s="559"/>
      <c r="AA14" s="567"/>
      <c r="AB14" s="559"/>
      <c r="AC14" s="559"/>
      <c r="AD14" s="559"/>
      <c r="AE14" s="559"/>
    </row>
    <row r="15" spans="2:31" ht="22.5" customHeight="1">
      <c r="B15" s="282" t="s">
        <v>11</v>
      </c>
      <c r="C15" s="266">
        <v>33755412</v>
      </c>
      <c r="D15" s="604"/>
      <c r="E15" s="604"/>
      <c r="F15" s="604"/>
      <c r="G15" s="608"/>
      <c r="H15" s="604"/>
      <c r="I15" s="604"/>
      <c r="J15" s="604"/>
      <c r="K15" s="266">
        <v>56266</v>
      </c>
      <c r="L15" s="604"/>
      <c r="M15" s="604"/>
      <c r="N15" s="604"/>
      <c r="O15" s="604"/>
      <c r="P15" s="611"/>
      <c r="Q15" s="4"/>
      <c r="S15" s="567"/>
      <c r="T15" s="559"/>
      <c r="U15" s="559"/>
      <c r="V15" s="559"/>
      <c r="W15" s="559"/>
      <c r="X15" s="559"/>
      <c r="Y15" s="559"/>
      <c r="Z15" s="559"/>
      <c r="AA15" s="567"/>
      <c r="AB15" s="559"/>
      <c r="AC15" s="559"/>
      <c r="AD15" s="559"/>
      <c r="AE15" s="559"/>
    </row>
    <row r="16" spans="2:31" ht="22.5" customHeight="1">
      <c r="B16" s="282" t="s">
        <v>12</v>
      </c>
      <c r="C16" s="266">
        <v>60920594</v>
      </c>
      <c r="D16" s="604"/>
      <c r="E16" s="604"/>
      <c r="F16" s="604"/>
      <c r="G16" s="608"/>
      <c r="H16" s="604"/>
      <c r="I16" s="604"/>
      <c r="J16" s="604"/>
      <c r="K16" s="266">
        <v>41225</v>
      </c>
      <c r="L16" s="604"/>
      <c r="M16" s="604"/>
      <c r="N16" s="604"/>
      <c r="O16" s="604"/>
      <c r="P16" s="611"/>
      <c r="Q16" s="4"/>
      <c r="S16" s="567"/>
      <c r="T16" s="559"/>
      <c r="U16" s="559"/>
      <c r="V16" s="559"/>
      <c r="W16" s="559"/>
      <c r="X16" s="559"/>
      <c r="Y16" s="559"/>
      <c r="Z16" s="559"/>
      <c r="AA16" s="567"/>
      <c r="AB16" s="559"/>
      <c r="AC16" s="559"/>
      <c r="AD16" s="559"/>
      <c r="AE16" s="559"/>
    </row>
    <row r="17" spans="2:31" ht="22.5" customHeight="1">
      <c r="B17" s="282" t="s">
        <v>347</v>
      </c>
      <c r="C17" s="266">
        <v>453452999</v>
      </c>
      <c r="D17" s="604"/>
      <c r="E17" s="604"/>
      <c r="F17" s="604"/>
      <c r="G17" s="608"/>
      <c r="H17" s="604"/>
      <c r="I17" s="604"/>
      <c r="J17" s="604"/>
      <c r="K17" s="266">
        <v>112157</v>
      </c>
      <c r="L17" s="604"/>
      <c r="M17" s="604"/>
      <c r="N17" s="604"/>
      <c r="O17" s="604"/>
      <c r="P17" s="611"/>
      <c r="Q17" s="4"/>
      <c r="S17" s="567"/>
      <c r="T17" s="559"/>
      <c r="U17" s="559"/>
      <c r="V17" s="559"/>
      <c r="W17" s="559"/>
      <c r="X17" s="559"/>
      <c r="Y17" s="559"/>
      <c r="Z17" s="559"/>
      <c r="AA17" s="567"/>
      <c r="AB17" s="559"/>
      <c r="AC17" s="559"/>
      <c r="AD17" s="559"/>
      <c r="AE17" s="559"/>
    </row>
    <row r="18" spans="2:31" ht="22.5" customHeight="1">
      <c r="B18" s="282" t="s">
        <v>348</v>
      </c>
      <c r="C18" s="266">
        <v>27448632</v>
      </c>
      <c r="D18" s="605"/>
      <c r="E18" s="605"/>
      <c r="F18" s="605"/>
      <c r="G18" s="609"/>
      <c r="H18" s="605"/>
      <c r="I18" s="605"/>
      <c r="J18" s="605"/>
      <c r="K18" s="266">
        <v>62354</v>
      </c>
      <c r="L18" s="605"/>
      <c r="M18" s="605"/>
      <c r="N18" s="605"/>
      <c r="O18" s="605"/>
      <c r="P18" s="612"/>
      <c r="Q18" s="4"/>
      <c r="S18" s="567"/>
      <c r="T18" s="559"/>
      <c r="U18" s="559"/>
      <c r="V18" s="559"/>
      <c r="W18" s="559"/>
      <c r="X18" s="559"/>
      <c r="Y18" s="559"/>
      <c r="Z18" s="559"/>
      <c r="AA18" s="567"/>
      <c r="AB18" s="559"/>
      <c r="AC18" s="559"/>
      <c r="AD18" s="559"/>
      <c r="AE18" s="559"/>
    </row>
    <row r="19" spans="2:31" ht="22.5" customHeight="1">
      <c r="B19" s="283" t="s">
        <v>318</v>
      </c>
      <c r="C19" s="273">
        <v>2088264121</v>
      </c>
      <c r="D19" s="545">
        <v>0</v>
      </c>
      <c r="E19" s="545">
        <v>0</v>
      </c>
      <c r="F19" s="545">
        <v>0</v>
      </c>
      <c r="G19" s="545">
        <v>0</v>
      </c>
      <c r="H19" s="545">
        <v>0</v>
      </c>
      <c r="I19" s="545">
        <v>0</v>
      </c>
      <c r="J19" s="540">
        <v>0</v>
      </c>
      <c r="K19" s="273">
        <v>783191</v>
      </c>
      <c r="L19" s="545">
        <v>0</v>
      </c>
      <c r="M19" s="545">
        <v>0</v>
      </c>
      <c r="N19" s="545">
        <v>0</v>
      </c>
      <c r="O19" s="546">
        <v>0</v>
      </c>
      <c r="P19" s="540" t="s">
        <v>396</v>
      </c>
      <c r="Q19" s="38"/>
      <c r="S19" s="567"/>
      <c r="T19" s="559"/>
      <c r="U19" s="559"/>
      <c r="V19" s="559"/>
      <c r="W19" s="559"/>
      <c r="X19" s="559"/>
      <c r="Y19" s="559"/>
      <c r="Z19" s="559"/>
      <c r="AA19" s="567"/>
      <c r="AB19" s="559"/>
      <c r="AC19" s="559"/>
      <c r="AD19" s="559"/>
      <c r="AE19" s="559"/>
    </row>
    <row r="20" spans="2:31" ht="22.5" customHeight="1">
      <c r="B20" s="283" t="s">
        <v>13</v>
      </c>
      <c r="C20" s="267">
        <v>751273</v>
      </c>
      <c r="D20" s="606">
        <v>0</v>
      </c>
      <c r="E20" s="606">
        <v>0</v>
      </c>
      <c r="F20" s="606">
        <v>0</v>
      </c>
      <c r="G20" s="614">
        <v>0</v>
      </c>
      <c r="H20" s="606">
        <v>0</v>
      </c>
      <c r="I20" s="606">
        <v>0</v>
      </c>
      <c r="J20" s="606">
        <v>0</v>
      </c>
      <c r="K20" s="267">
        <v>3167</v>
      </c>
      <c r="L20" s="606">
        <v>0</v>
      </c>
      <c r="M20" s="606">
        <v>0</v>
      </c>
      <c r="N20" s="606">
        <v>0</v>
      </c>
      <c r="O20" s="606">
        <v>0</v>
      </c>
      <c r="P20" s="613" t="s">
        <v>396</v>
      </c>
      <c r="Q20" s="89"/>
      <c r="S20" s="567"/>
      <c r="T20" s="559"/>
      <c r="U20" s="559"/>
      <c r="V20" s="559"/>
      <c r="W20" s="559"/>
      <c r="X20" s="559"/>
      <c r="Y20" s="559"/>
      <c r="Z20" s="559"/>
      <c r="AA20" s="567"/>
      <c r="AB20" s="559"/>
      <c r="AC20" s="559"/>
      <c r="AD20" s="559"/>
      <c r="AE20" s="559"/>
    </row>
    <row r="21" spans="2:31" ht="22.5" customHeight="1">
      <c r="B21" s="282" t="s">
        <v>14</v>
      </c>
      <c r="C21" s="266">
        <v>26412046</v>
      </c>
      <c r="D21" s="604"/>
      <c r="E21" s="604"/>
      <c r="F21" s="604"/>
      <c r="G21" s="608"/>
      <c r="H21" s="604"/>
      <c r="I21" s="604"/>
      <c r="J21" s="604"/>
      <c r="K21" s="266">
        <v>32486</v>
      </c>
      <c r="L21" s="604"/>
      <c r="M21" s="604"/>
      <c r="N21" s="604"/>
      <c r="O21" s="604"/>
      <c r="P21" s="611"/>
      <c r="Q21" s="89"/>
      <c r="S21" s="567"/>
      <c r="T21" s="559"/>
      <c r="U21" s="559"/>
      <c r="V21" s="559"/>
      <c r="W21" s="559"/>
      <c r="X21" s="559"/>
      <c r="Y21" s="559"/>
      <c r="Z21" s="559"/>
      <c r="AA21" s="567"/>
      <c r="AB21" s="559"/>
      <c r="AC21" s="559"/>
      <c r="AD21" s="559"/>
      <c r="AE21" s="559"/>
    </row>
    <row r="22" spans="2:31" ht="22.5" customHeight="1">
      <c r="B22" s="282" t="s">
        <v>15</v>
      </c>
      <c r="C22" s="266">
        <v>242905259</v>
      </c>
      <c r="D22" s="604"/>
      <c r="E22" s="604"/>
      <c r="F22" s="604"/>
      <c r="G22" s="608"/>
      <c r="H22" s="604"/>
      <c r="I22" s="604"/>
      <c r="J22" s="604"/>
      <c r="K22" s="266">
        <v>35878</v>
      </c>
      <c r="L22" s="604"/>
      <c r="M22" s="604"/>
      <c r="N22" s="604"/>
      <c r="O22" s="604"/>
      <c r="P22" s="611"/>
      <c r="Q22" s="89"/>
      <c r="S22" s="567"/>
      <c r="T22" s="559"/>
      <c r="U22" s="559"/>
      <c r="V22" s="559"/>
      <c r="W22" s="559"/>
      <c r="X22" s="559"/>
      <c r="Y22" s="559"/>
      <c r="Z22" s="559"/>
      <c r="AA22" s="567"/>
      <c r="AB22" s="559"/>
      <c r="AC22" s="559"/>
      <c r="AD22" s="559"/>
      <c r="AE22" s="559"/>
    </row>
    <row r="23" spans="2:31" ht="22.5" customHeight="1">
      <c r="B23" s="282" t="s">
        <v>16</v>
      </c>
      <c r="C23" s="266">
        <v>20718078</v>
      </c>
      <c r="D23" s="604"/>
      <c r="E23" s="604"/>
      <c r="F23" s="604"/>
      <c r="G23" s="608"/>
      <c r="H23" s="604"/>
      <c r="I23" s="604"/>
      <c r="J23" s="604"/>
      <c r="K23" s="266">
        <v>31114</v>
      </c>
      <c r="L23" s="604"/>
      <c r="M23" s="604"/>
      <c r="N23" s="604"/>
      <c r="O23" s="604"/>
      <c r="P23" s="611"/>
      <c r="Q23" s="89"/>
      <c r="S23" s="567"/>
      <c r="T23" s="559"/>
      <c r="U23" s="559"/>
      <c r="V23" s="559"/>
      <c r="W23" s="559"/>
      <c r="X23" s="559"/>
      <c r="Y23" s="559"/>
      <c r="Z23" s="559"/>
      <c r="AA23" s="567"/>
      <c r="AB23" s="559"/>
      <c r="AC23" s="559"/>
      <c r="AD23" s="559"/>
      <c r="AE23" s="559"/>
    </row>
    <row r="24" spans="2:31" ht="22.5" customHeight="1">
      <c r="B24" s="284" t="s">
        <v>17</v>
      </c>
      <c r="C24" s="274">
        <v>188453583</v>
      </c>
      <c r="D24" s="605"/>
      <c r="E24" s="605"/>
      <c r="F24" s="605"/>
      <c r="G24" s="609"/>
      <c r="H24" s="605"/>
      <c r="I24" s="605"/>
      <c r="J24" s="605"/>
      <c r="K24" s="274">
        <v>25403</v>
      </c>
      <c r="L24" s="605"/>
      <c r="M24" s="605"/>
      <c r="N24" s="605"/>
      <c r="O24" s="605"/>
      <c r="P24" s="612"/>
      <c r="Q24" s="89"/>
      <c r="AA24" s="568"/>
    </row>
    <row r="25" spans="2:31" ht="22.5" customHeight="1">
      <c r="B25" s="282" t="s">
        <v>319</v>
      </c>
      <c r="C25" s="276">
        <v>479240239</v>
      </c>
      <c r="D25" s="547">
        <v>0</v>
      </c>
      <c r="E25" s="547">
        <v>0</v>
      </c>
      <c r="F25" s="547">
        <v>0</v>
      </c>
      <c r="G25" s="547">
        <v>0</v>
      </c>
      <c r="H25" s="547">
        <v>0</v>
      </c>
      <c r="I25" s="547">
        <v>0</v>
      </c>
      <c r="J25" s="541">
        <v>0</v>
      </c>
      <c r="K25" s="276">
        <v>128048</v>
      </c>
      <c r="L25" s="547">
        <v>0</v>
      </c>
      <c r="M25" s="547">
        <v>0</v>
      </c>
      <c r="N25" s="547">
        <v>0</v>
      </c>
      <c r="O25" s="544">
        <v>0</v>
      </c>
      <c r="P25" s="541" t="s">
        <v>396</v>
      </c>
      <c r="Q25" s="89"/>
    </row>
    <row r="26" spans="2:31" ht="22.5" customHeight="1">
      <c r="B26" s="285" t="s">
        <v>116</v>
      </c>
      <c r="C26" s="262">
        <v>2567504360</v>
      </c>
      <c r="D26" s="548">
        <v>0</v>
      </c>
      <c r="E26" s="548">
        <v>0</v>
      </c>
      <c r="F26" s="548">
        <v>0</v>
      </c>
      <c r="G26" s="548">
        <v>0</v>
      </c>
      <c r="H26" s="548">
        <v>0</v>
      </c>
      <c r="I26" s="548">
        <v>0</v>
      </c>
      <c r="J26" s="542">
        <v>0</v>
      </c>
      <c r="K26" s="262">
        <v>911239</v>
      </c>
      <c r="L26" s="548">
        <v>0</v>
      </c>
      <c r="M26" s="548">
        <v>0</v>
      </c>
      <c r="N26" s="548">
        <v>0</v>
      </c>
      <c r="O26" s="549">
        <v>0</v>
      </c>
      <c r="P26" s="542" t="s">
        <v>396</v>
      </c>
      <c r="Q26" s="116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303" customFormat="1">
      <c r="R29" s="570"/>
      <c r="S29" s="570"/>
      <c r="T29" s="570"/>
      <c r="U29" s="570"/>
      <c r="V29" s="570"/>
      <c r="W29" s="570"/>
      <c r="X29" s="570"/>
      <c r="Y29" s="570"/>
      <c r="Z29" s="570"/>
      <c r="AA29" s="570"/>
      <c r="AB29" s="570"/>
      <c r="AC29" s="570"/>
      <c r="AD29" s="570"/>
      <c r="AE29" s="570"/>
    </row>
    <row r="30" spans="2:31" s="303" customFormat="1">
      <c r="R30" s="570"/>
      <c r="S30" s="570"/>
      <c r="T30" s="570"/>
      <c r="U30" s="570"/>
      <c r="V30" s="570"/>
      <c r="W30" s="570"/>
      <c r="X30" s="570"/>
      <c r="Y30" s="570"/>
      <c r="Z30" s="570"/>
      <c r="AA30" s="570"/>
      <c r="AB30" s="570"/>
      <c r="AC30" s="570"/>
      <c r="AD30" s="570"/>
      <c r="AE30" s="570"/>
    </row>
    <row r="31" spans="2:31" s="303" customFormat="1">
      <c r="R31" s="570"/>
      <c r="S31" s="570"/>
      <c r="T31" s="570"/>
      <c r="U31" s="570"/>
      <c r="V31" s="570"/>
      <c r="W31" s="570"/>
      <c r="X31" s="570"/>
      <c r="Y31" s="570"/>
      <c r="Z31" s="570"/>
      <c r="AA31" s="570"/>
      <c r="AB31" s="570"/>
      <c r="AC31" s="570"/>
      <c r="AD31" s="570"/>
      <c r="AE31" s="570"/>
    </row>
    <row r="32" spans="2:31" s="303" customFormat="1">
      <c r="R32" s="570"/>
      <c r="S32" s="570"/>
      <c r="T32" s="570"/>
      <c r="U32" s="570"/>
      <c r="V32" s="570"/>
      <c r="W32" s="570"/>
      <c r="X32" s="570"/>
      <c r="Y32" s="570"/>
      <c r="Z32" s="570"/>
      <c r="AA32" s="570"/>
      <c r="AB32" s="570"/>
      <c r="AC32" s="570"/>
      <c r="AD32" s="570"/>
      <c r="AE32" s="570"/>
    </row>
    <row r="33" spans="18:31" s="303" customFormat="1">
      <c r="R33" s="570"/>
      <c r="S33" s="570"/>
      <c r="T33" s="570"/>
      <c r="U33" s="570"/>
      <c r="V33" s="570"/>
      <c r="W33" s="570"/>
      <c r="X33" s="570"/>
      <c r="Y33" s="570"/>
      <c r="Z33" s="570"/>
      <c r="AA33" s="570"/>
      <c r="AB33" s="570"/>
      <c r="AC33" s="570"/>
      <c r="AD33" s="570"/>
      <c r="AE33" s="570"/>
    </row>
    <row r="34" spans="18:31" s="303" customFormat="1">
      <c r="R34" s="570"/>
      <c r="S34" s="570"/>
      <c r="T34" s="570"/>
      <c r="U34" s="570"/>
      <c r="V34" s="570"/>
      <c r="W34" s="570"/>
      <c r="X34" s="570"/>
      <c r="Y34" s="570"/>
      <c r="Z34" s="570"/>
      <c r="AA34" s="570"/>
      <c r="AB34" s="570"/>
      <c r="AC34" s="570"/>
      <c r="AD34" s="570"/>
      <c r="AE34" s="570"/>
    </row>
    <row r="35" spans="18:31" s="303" customFormat="1">
      <c r="R35" s="570"/>
      <c r="S35" s="570"/>
      <c r="T35" s="570"/>
      <c r="U35" s="570"/>
      <c r="V35" s="570"/>
      <c r="W35" s="570"/>
      <c r="X35" s="570"/>
      <c r="Y35" s="570"/>
      <c r="Z35" s="570"/>
      <c r="AA35" s="570"/>
      <c r="AB35" s="570"/>
      <c r="AC35" s="570"/>
      <c r="AD35" s="570"/>
      <c r="AE35" s="570"/>
    </row>
    <row r="36" spans="18:31" s="303" customFormat="1">
      <c r="R36" s="570"/>
      <c r="S36" s="570"/>
      <c r="T36" s="570"/>
      <c r="U36" s="570"/>
      <c r="V36" s="570"/>
      <c r="W36" s="570"/>
      <c r="X36" s="570"/>
      <c r="Y36" s="570"/>
      <c r="Z36" s="570"/>
      <c r="AA36" s="570"/>
      <c r="AB36" s="570"/>
      <c r="AC36" s="570"/>
      <c r="AD36" s="570"/>
      <c r="AE36" s="570"/>
    </row>
    <row r="37" spans="18:31" s="303" customFormat="1">
      <c r="R37" s="570"/>
      <c r="S37" s="570"/>
      <c r="T37" s="570"/>
      <c r="U37" s="570"/>
      <c r="V37" s="570"/>
      <c r="W37" s="570"/>
      <c r="X37" s="570"/>
      <c r="Y37" s="570"/>
      <c r="Z37" s="570"/>
      <c r="AA37" s="570"/>
      <c r="AB37" s="570"/>
      <c r="AC37" s="570"/>
      <c r="AD37" s="570"/>
      <c r="AE37" s="570"/>
    </row>
    <row r="38" spans="18:31" s="303" customFormat="1">
      <c r="R38" s="570"/>
      <c r="S38" s="570"/>
      <c r="T38" s="570"/>
      <c r="U38" s="570"/>
      <c r="V38" s="570"/>
      <c r="W38" s="570"/>
      <c r="X38" s="570"/>
      <c r="Y38" s="570"/>
      <c r="Z38" s="570"/>
      <c r="AA38" s="570"/>
      <c r="AB38" s="570"/>
      <c r="AC38" s="570"/>
      <c r="AD38" s="570"/>
      <c r="AE38" s="570"/>
    </row>
    <row r="39" spans="18:31" s="303" customFormat="1">
      <c r="R39" s="570"/>
      <c r="S39" s="570"/>
      <c r="T39" s="570"/>
      <c r="U39" s="570"/>
      <c r="V39" s="570"/>
      <c r="W39" s="570"/>
      <c r="X39" s="570"/>
      <c r="Y39" s="570"/>
      <c r="Z39" s="570"/>
      <c r="AA39" s="570"/>
      <c r="AB39" s="570"/>
      <c r="AC39" s="570"/>
      <c r="AD39" s="570"/>
      <c r="AE39" s="570"/>
    </row>
    <row r="40" spans="18:31" s="303" customFormat="1">
      <c r="R40" s="570"/>
      <c r="S40" s="570"/>
      <c r="T40" s="570"/>
      <c r="U40" s="570"/>
      <c r="V40" s="570"/>
      <c r="W40" s="570"/>
      <c r="X40" s="570"/>
      <c r="Y40" s="570"/>
      <c r="Z40" s="570"/>
      <c r="AA40" s="570"/>
      <c r="AB40" s="570"/>
      <c r="AC40" s="570"/>
      <c r="AD40" s="570"/>
      <c r="AE40" s="570"/>
    </row>
    <row r="41" spans="18:31" s="303" customFormat="1">
      <c r="R41" s="570"/>
      <c r="S41" s="570"/>
      <c r="T41" s="570"/>
      <c r="U41" s="570"/>
      <c r="V41" s="570"/>
      <c r="W41" s="570"/>
      <c r="X41" s="570"/>
      <c r="Y41" s="570"/>
      <c r="Z41" s="570"/>
      <c r="AA41" s="570"/>
      <c r="AB41" s="570"/>
      <c r="AC41" s="570"/>
      <c r="AD41" s="570"/>
      <c r="AE41" s="570"/>
    </row>
    <row r="42" spans="18:31" s="303" customFormat="1">
      <c r="R42" s="570"/>
      <c r="S42" s="570"/>
      <c r="T42" s="570"/>
      <c r="U42" s="570"/>
      <c r="V42" s="570"/>
      <c r="W42" s="570"/>
      <c r="X42" s="570"/>
      <c r="Y42" s="570"/>
      <c r="Z42" s="570"/>
      <c r="AA42" s="570"/>
      <c r="AB42" s="570"/>
      <c r="AC42" s="570"/>
      <c r="AD42" s="570"/>
      <c r="AE42" s="570"/>
    </row>
    <row r="43" spans="18:31" s="303" customFormat="1">
      <c r="R43" s="570"/>
      <c r="S43" s="570"/>
      <c r="T43" s="570"/>
      <c r="U43" s="570"/>
      <c r="V43" s="570"/>
      <c r="W43" s="570"/>
      <c r="X43" s="570"/>
      <c r="Y43" s="570"/>
      <c r="Z43" s="570"/>
      <c r="AA43" s="570"/>
      <c r="AB43" s="570"/>
      <c r="AC43" s="570"/>
      <c r="AD43" s="570"/>
      <c r="AE43" s="570"/>
    </row>
    <row r="44" spans="18:31" s="303" customFormat="1">
      <c r="R44" s="570"/>
      <c r="S44" s="570"/>
      <c r="T44" s="570"/>
      <c r="U44" s="570"/>
      <c r="V44" s="570"/>
      <c r="W44" s="570"/>
      <c r="X44" s="570"/>
      <c r="Y44" s="570"/>
      <c r="Z44" s="570"/>
      <c r="AA44" s="570"/>
      <c r="AB44" s="570"/>
      <c r="AC44" s="570"/>
      <c r="AD44" s="570"/>
      <c r="AE44" s="570"/>
    </row>
    <row r="45" spans="18:31" s="303" customFormat="1">
      <c r="R45" s="570"/>
      <c r="S45" s="570"/>
      <c r="T45" s="570"/>
      <c r="U45" s="570"/>
      <c r="V45" s="570"/>
      <c r="W45" s="570"/>
      <c r="X45" s="570"/>
      <c r="Y45" s="570"/>
      <c r="Z45" s="570"/>
      <c r="AA45" s="570"/>
      <c r="AB45" s="570"/>
      <c r="AC45" s="570"/>
      <c r="AD45" s="570"/>
      <c r="AE45" s="570"/>
    </row>
  </sheetData>
  <mergeCells count="24">
    <mergeCell ref="O9:O18"/>
    <mergeCell ref="P9:P18"/>
    <mergeCell ref="P20:P24"/>
    <mergeCell ref="J9:J18"/>
    <mergeCell ref="L9:L18"/>
    <mergeCell ref="M9:M18"/>
    <mergeCell ref="N9:N18"/>
    <mergeCell ref="J20:J24"/>
    <mergeCell ref="L20:L24"/>
    <mergeCell ref="M20:M24"/>
    <mergeCell ref="N20:N24"/>
    <mergeCell ref="O20:O24"/>
    <mergeCell ref="D20:D24"/>
    <mergeCell ref="E20:E24"/>
    <mergeCell ref="F20:F24"/>
    <mergeCell ref="H20:H24"/>
    <mergeCell ref="I20:I24"/>
    <mergeCell ref="G20:G24"/>
    <mergeCell ref="I9:I18"/>
    <mergeCell ref="D9:D18"/>
    <mergeCell ref="E9:E18"/>
    <mergeCell ref="F9:F18"/>
    <mergeCell ref="G9:G18"/>
    <mergeCell ref="H9:H1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indexed="10"/>
  </sheetPr>
  <dimension ref="B1:R192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E26" sqref="E26"/>
    </sheetView>
  </sheetViews>
  <sheetFormatPr defaultColWidth="11" defaultRowHeight="12"/>
  <cols>
    <col min="1" max="1" width="2.625" style="1" customWidth="1"/>
    <col min="2" max="2" width="9" style="1" customWidth="1"/>
    <col min="3" max="10" width="12.625" style="1" customWidth="1"/>
    <col min="11" max="14" width="9.125" style="1" customWidth="1"/>
    <col min="15" max="15" width="9.75" style="1" customWidth="1"/>
    <col min="16" max="16" width="7.625" style="1" customWidth="1"/>
    <col min="17" max="16384" width="11" style="1"/>
  </cols>
  <sheetData>
    <row r="1" spans="2:18" s="297" customFormat="1" ht="21" customHeight="1"/>
    <row r="2" spans="2:18" ht="21" customHeight="1"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2:18" ht="15" customHeight="1">
      <c r="B3" s="3"/>
      <c r="C3" s="3"/>
      <c r="D3" s="3"/>
      <c r="E3" s="3"/>
      <c r="F3" s="3"/>
      <c r="G3" s="3"/>
    </row>
    <row r="4" spans="2:18" ht="9" customHeight="1">
      <c r="B4" s="3"/>
      <c r="C4" s="3"/>
      <c r="D4" s="3"/>
      <c r="E4" s="3"/>
      <c r="F4" s="3"/>
    </row>
    <row r="5" spans="2:18" ht="17.25" customHeight="1">
      <c r="B5" s="59" t="s">
        <v>377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18" ht="17.25" customHeight="1">
      <c r="B6" s="5"/>
      <c r="C6" s="31" t="s">
        <v>18</v>
      </c>
      <c r="D6" s="25"/>
      <c r="E6" s="25"/>
      <c r="F6" s="25"/>
      <c r="G6" s="31" t="s">
        <v>201</v>
      </c>
      <c r="H6" s="25"/>
      <c r="I6" s="25"/>
      <c r="J6" s="35" t="s">
        <v>26</v>
      </c>
      <c r="K6" s="31" t="s">
        <v>29</v>
      </c>
      <c r="L6" s="25"/>
      <c r="M6" s="25"/>
      <c r="N6" s="25"/>
      <c r="O6" s="31" t="s">
        <v>172</v>
      </c>
      <c r="P6" s="26"/>
      <c r="Q6" s="4"/>
    </row>
    <row r="7" spans="2:18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</row>
    <row r="8" spans="2:18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</row>
    <row r="9" spans="2:18" ht="22.5" customHeight="1">
      <c r="B9" s="281" t="s">
        <v>5</v>
      </c>
      <c r="C9" s="255">
        <v>843538817</v>
      </c>
      <c r="D9" s="255">
        <v>398201183</v>
      </c>
      <c r="E9" s="255">
        <v>21636198</v>
      </c>
      <c r="F9" s="255">
        <v>376564985</v>
      </c>
      <c r="G9" s="255">
        <v>1575194048</v>
      </c>
      <c r="H9" s="255">
        <v>6681779</v>
      </c>
      <c r="I9" s="255">
        <v>1568512269</v>
      </c>
      <c r="J9" s="255">
        <v>638577725</v>
      </c>
      <c r="K9" s="255">
        <v>401400</v>
      </c>
      <c r="L9" s="255">
        <v>887487</v>
      </c>
      <c r="M9" s="255">
        <v>56286</v>
      </c>
      <c r="N9" s="414">
        <v>831201</v>
      </c>
      <c r="O9" s="414">
        <v>447288</v>
      </c>
      <c r="P9" s="256">
        <v>3955.7744056224965</v>
      </c>
      <c r="Q9" s="4"/>
      <c r="R9" s="22"/>
    </row>
    <row r="10" spans="2:18" ht="22.5" customHeight="1">
      <c r="B10" s="282" t="s">
        <v>6</v>
      </c>
      <c r="C10" s="257">
        <v>92772425</v>
      </c>
      <c r="D10" s="257">
        <v>116797575</v>
      </c>
      <c r="E10" s="257">
        <v>5044460</v>
      </c>
      <c r="F10" s="257">
        <v>111753115</v>
      </c>
      <c r="G10" s="257">
        <v>669642565</v>
      </c>
      <c r="H10" s="257">
        <v>5222803</v>
      </c>
      <c r="I10" s="257">
        <v>664419762</v>
      </c>
      <c r="J10" s="257">
        <v>286835798</v>
      </c>
      <c r="K10" s="257">
        <v>138642</v>
      </c>
      <c r="L10" s="257">
        <v>303672</v>
      </c>
      <c r="M10" s="257">
        <v>16322</v>
      </c>
      <c r="N10" s="268">
        <v>287350</v>
      </c>
      <c r="O10" s="268">
        <v>73508</v>
      </c>
      <c r="P10" s="258">
        <v>5733.3601746440372</v>
      </c>
      <c r="Q10" s="4"/>
      <c r="R10" s="22"/>
    </row>
    <row r="11" spans="2:18" ht="22.5" customHeight="1">
      <c r="B11" s="282" t="s">
        <v>7</v>
      </c>
      <c r="C11" s="257">
        <v>151657262</v>
      </c>
      <c r="D11" s="257">
        <v>48952738</v>
      </c>
      <c r="E11" s="257">
        <v>3370662</v>
      </c>
      <c r="F11" s="257">
        <v>45582076</v>
      </c>
      <c r="G11" s="257">
        <v>146640475</v>
      </c>
      <c r="H11" s="257">
        <v>1621653</v>
      </c>
      <c r="I11" s="257">
        <v>145018822</v>
      </c>
      <c r="J11" s="257">
        <v>64066216</v>
      </c>
      <c r="K11" s="257">
        <v>61963</v>
      </c>
      <c r="L11" s="257">
        <v>142513</v>
      </c>
      <c r="M11" s="257">
        <v>11873</v>
      </c>
      <c r="N11" s="268">
        <v>130640</v>
      </c>
      <c r="O11" s="268">
        <v>372280</v>
      </c>
      <c r="P11" s="258">
        <v>2995.5520567613603</v>
      </c>
      <c r="Q11" s="4"/>
      <c r="R11" s="22"/>
    </row>
    <row r="12" spans="2:18" ht="22.5" customHeight="1">
      <c r="B12" s="282" t="s">
        <v>8</v>
      </c>
      <c r="C12" s="257">
        <v>126510788</v>
      </c>
      <c r="D12" s="257">
        <v>104029212</v>
      </c>
      <c r="E12" s="257">
        <v>11521066</v>
      </c>
      <c r="F12" s="257">
        <v>92508146</v>
      </c>
      <c r="G12" s="257">
        <v>103803066</v>
      </c>
      <c r="H12" s="257">
        <v>2388753</v>
      </c>
      <c r="I12" s="257">
        <v>101414313</v>
      </c>
      <c r="J12" s="257">
        <v>45420224</v>
      </c>
      <c r="K12" s="257">
        <v>80513</v>
      </c>
      <c r="L12" s="257">
        <v>245687</v>
      </c>
      <c r="M12" s="257">
        <v>28904</v>
      </c>
      <c r="N12" s="268">
        <v>216783</v>
      </c>
      <c r="O12" s="268">
        <v>35924</v>
      </c>
      <c r="P12" s="258">
        <v>997.82612983745378</v>
      </c>
      <c r="Q12" s="4"/>
      <c r="R12" s="22"/>
    </row>
    <row r="13" spans="2:18" ht="22.5" customHeight="1">
      <c r="B13" s="282" t="s">
        <v>9</v>
      </c>
      <c r="C13" s="257">
        <v>17872183</v>
      </c>
      <c r="D13" s="257">
        <v>36747817</v>
      </c>
      <c r="E13" s="257">
        <v>833176</v>
      </c>
      <c r="F13" s="257">
        <v>35914641</v>
      </c>
      <c r="G13" s="257">
        <v>91121556</v>
      </c>
      <c r="H13" s="257">
        <v>1098798</v>
      </c>
      <c r="I13" s="257">
        <v>90022758</v>
      </c>
      <c r="J13" s="257">
        <v>41254996</v>
      </c>
      <c r="K13" s="257">
        <v>47941</v>
      </c>
      <c r="L13" s="257">
        <v>81170</v>
      </c>
      <c r="M13" s="257">
        <v>5187</v>
      </c>
      <c r="N13" s="268">
        <v>75983</v>
      </c>
      <c r="O13" s="268">
        <v>40500</v>
      </c>
      <c r="P13" s="258">
        <v>2479.6454167604024</v>
      </c>
      <c r="Q13" s="4"/>
      <c r="R13" s="22"/>
    </row>
    <row r="14" spans="2:18" ht="22.5" customHeight="1">
      <c r="B14" s="282" t="s">
        <v>10</v>
      </c>
      <c r="C14" s="257">
        <v>370991637</v>
      </c>
      <c r="D14" s="257">
        <v>55318363</v>
      </c>
      <c r="E14" s="257">
        <v>3511218</v>
      </c>
      <c r="F14" s="257">
        <v>51807145</v>
      </c>
      <c r="G14" s="257">
        <v>130992938</v>
      </c>
      <c r="H14" s="257">
        <v>1278690</v>
      </c>
      <c r="I14" s="257">
        <v>129714248</v>
      </c>
      <c r="J14" s="257">
        <v>60015192</v>
      </c>
      <c r="K14" s="257">
        <v>73164</v>
      </c>
      <c r="L14" s="257">
        <v>119611</v>
      </c>
      <c r="M14" s="257">
        <v>10501</v>
      </c>
      <c r="N14" s="268">
        <v>109110</v>
      </c>
      <c r="O14" s="268">
        <v>40621</v>
      </c>
      <c r="P14" s="258">
        <v>2367.9829065079166</v>
      </c>
      <c r="Q14" s="4"/>
      <c r="R14" s="22"/>
    </row>
    <row r="15" spans="2:18" ht="22.5" customHeight="1">
      <c r="B15" s="282" t="s">
        <v>11</v>
      </c>
      <c r="C15" s="257">
        <v>39090309</v>
      </c>
      <c r="D15" s="257">
        <v>87939691</v>
      </c>
      <c r="E15" s="257">
        <v>2564382</v>
      </c>
      <c r="F15" s="257">
        <v>85375309</v>
      </c>
      <c r="G15" s="257">
        <v>147059636</v>
      </c>
      <c r="H15" s="257">
        <v>551948</v>
      </c>
      <c r="I15" s="257">
        <v>146507688</v>
      </c>
      <c r="J15" s="257">
        <v>66970951</v>
      </c>
      <c r="K15" s="257">
        <v>71927</v>
      </c>
      <c r="L15" s="257">
        <v>129881</v>
      </c>
      <c r="M15" s="257">
        <v>5910</v>
      </c>
      <c r="N15" s="268">
        <v>123971</v>
      </c>
      <c r="O15" s="268">
        <v>60400</v>
      </c>
      <c r="P15" s="258">
        <v>1672.278288992396</v>
      </c>
      <c r="Q15" s="4"/>
      <c r="R15" s="22"/>
    </row>
    <row r="16" spans="2:18" ht="22.5" customHeight="1">
      <c r="B16" s="282" t="s">
        <v>212</v>
      </c>
      <c r="C16" s="257">
        <v>65742471</v>
      </c>
      <c r="D16" s="257">
        <v>68327529</v>
      </c>
      <c r="E16" s="257">
        <v>3350104</v>
      </c>
      <c r="F16" s="257">
        <v>64977425</v>
      </c>
      <c r="G16" s="257">
        <v>83326763</v>
      </c>
      <c r="H16" s="257">
        <v>923124</v>
      </c>
      <c r="I16" s="257">
        <v>82403639</v>
      </c>
      <c r="J16" s="257">
        <v>40690958</v>
      </c>
      <c r="K16" s="257">
        <v>63476</v>
      </c>
      <c r="L16" s="257">
        <v>147583</v>
      </c>
      <c r="M16" s="257">
        <v>9802</v>
      </c>
      <c r="N16" s="268">
        <v>137781</v>
      </c>
      <c r="O16" s="268">
        <v>86873</v>
      </c>
      <c r="P16" s="258">
        <v>1219.5196316846173</v>
      </c>
      <c r="Q16" s="4"/>
      <c r="R16" s="22"/>
    </row>
    <row r="17" spans="2:18" ht="22.5" customHeight="1">
      <c r="B17" s="282" t="s">
        <v>211</v>
      </c>
      <c r="C17" s="257">
        <v>489481361</v>
      </c>
      <c r="D17" s="257">
        <v>179158639</v>
      </c>
      <c r="E17" s="257">
        <v>16502159</v>
      </c>
      <c r="F17" s="257">
        <v>162656480</v>
      </c>
      <c r="G17" s="257">
        <v>127605732</v>
      </c>
      <c r="H17" s="257">
        <v>1762362</v>
      </c>
      <c r="I17" s="257">
        <v>125843370</v>
      </c>
      <c r="J17" s="257">
        <v>60787156</v>
      </c>
      <c r="K17" s="257">
        <v>149672</v>
      </c>
      <c r="L17" s="257">
        <v>262925</v>
      </c>
      <c r="M17" s="257">
        <v>25626</v>
      </c>
      <c r="N17" s="268">
        <v>237299</v>
      </c>
      <c r="O17" s="268">
        <v>91000</v>
      </c>
      <c r="P17" s="258">
        <v>712.24995184295858</v>
      </c>
      <c r="Q17" s="4"/>
      <c r="R17" s="22"/>
    </row>
    <row r="18" spans="2:18" ht="22.5" customHeight="1">
      <c r="B18" s="282" t="s">
        <v>214</v>
      </c>
      <c r="C18" s="275">
        <v>36758119</v>
      </c>
      <c r="D18" s="275">
        <v>72681881</v>
      </c>
      <c r="E18" s="275">
        <v>2397135</v>
      </c>
      <c r="F18" s="275">
        <v>70284746</v>
      </c>
      <c r="G18" s="275">
        <v>338155084</v>
      </c>
      <c r="H18" s="275">
        <v>3459406</v>
      </c>
      <c r="I18" s="275">
        <v>334695678</v>
      </c>
      <c r="J18" s="275">
        <v>152733311</v>
      </c>
      <c r="K18" s="275">
        <v>81594</v>
      </c>
      <c r="L18" s="275">
        <v>154378</v>
      </c>
      <c r="M18" s="275">
        <v>8291</v>
      </c>
      <c r="N18" s="271">
        <v>146087</v>
      </c>
      <c r="O18" s="271">
        <v>46804</v>
      </c>
      <c r="P18" s="258">
        <v>4652.5362215102823</v>
      </c>
      <c r="Q18" s="4"/>
      <c r="R18" s="22"/>
    </row>
    <row r="19" spans="2:18" ht="22.5" customHeight="1">
      <c r="B19" s="283" t="s">
        <v>288</v>
      </c>
      <c r="C19" s="276">
        <v>2234415372</v>
      </c>
      <c r="D19" s="276">
        <v>1168154628</v>
      </c>
      <c r="E19" s="276">
        <v>70730560</v>
      </c>
      <c r="F19" s="276">
        <v>1097424068</v>
      </c>
      <c r="G19" s="276">
        <v>3413541863</v>
      </c>
      <c r="H19" s="276">
        <v>24989316</v>
      </c>
      <c r="I19" s="276">
        <v>3388552547</v>
      </c>
      <c r="J19" s="276">
        <v>1457352527</v>
      </c>
      <c r="K19" s="276">
        <v>1170292</v>
      </c>
      <c r="L19" s="276">
        <v>2474907</v>
      </c>
      <c r="M19" s="276">
        <v>178702</v>
      </c>
      <c r="N19" s="276">
        <v>2296205</v>
      </c>
      <c r="O19" s="273">
        <v>447288</v>
      </c>
      <c r="P19" s="260">
        <v>2922.1661081327325</v>
      </c>
      <c r="Q19" s="139"/>
      <c r="R19" s="22"/>
    </row>
    <row r="20" spans="2:18" ht="22.5" customHeight="1">
      <c r="B20" s="283" t="s">
        <v>13</v>
      </c>
      <c r="C20" s="415">
        <v>1170740</v>
      </c>
      <c r="D20" s="415">
        <v>2501993</v>
      </c>
      <c r="E20" s="415">
        <v>44430</v>
      </c>
      <c r="F20" s="415">
        <v>2457563</v>
      </c>
      <c r="G20" s="415">
        <v>8072467</v>
      </c>
      <c r="H20" s="415">
        <v>21110</v>
      </c>
      <c r="I20" s="415">
        <v>8051357</v>
      </c>
      <c r="J20" s="415">
        <v>3132419</v>
      </c>
      <c r="K20" s="415">
        <v>4473</v>
      </c>
      <c r="L20" s="415">
        <v>4937</v>
      </c>
      <c r="M20" s="415">
        <v>179</v>
      </c>
      <c r="N20" s="415">
        <v>4758</v>
      </c>
      <c r="O20" s="415">
        <v>19558</v>
      </c>
      <c r="P20" s="260">
        <v>3226.4147021994067</v>
      </c>
      <c r="Q20" s="89"/>
      <c r="R20" s="22"/>
    </row>
    <row r="21" spans="2:18" ht="22.5" customHeight="1">
      <c r="B21" s="282" t="s">
        <v>14</v>
      </c>
      <c r="C21" s="268">
        <v>194200990</v>
      </c>
      <c r="D21" s="268">
        <v>42509010</v>
      </c>
      <c r="E21" s="268">
        <v>3082786</v>
      </c>
      <c r="F21" s="268">
        <v>39426224</v>
      </c>
      <c r="G21" s="268">
        <v>43261702</v>
      </c>
      <c r="H21" s="268">
        <v>982956</v>
      </c>
      <c r="I21" s="268">
        <v>42278746</v>
      </c>
      <c r="J21" s="268">
        <v>20008941</v>
      </c>
      <c r="K21" s="268">
        <v>45821</v>
      </c>
      <c r="L21" s="268">
        <v>112589</v>
      </c>
      <c r="M21" s="268">
        <v>12062</v>
      </c>
      <c r="N21" s="268">
        <v>100527</v>
      </c>
      <c r="O21" s="268">
        <v>25380</v>
      </c>
      <c r="P21" s="258">
        <v>1017.7066461910075</v>
      </c>
      <c r="Q21" s="89"/>
      <c r="R21" s="22"/>
    </row>
    <row r="22" spans="2:18" ht="22.5" customHeight="1">
      <c r="B22" s="282" t="s">
        <v>15</v>
      </c>
      <c r="C22" s="268">
        <v>246124599</v>
      </c>
      <c r="D22" s="268">
        <v>61165401</v>
      </c>
      <c r="E22" s="268">
        <v>3660521</v>
      </c>
      <c r="F22" s="268">
        <v>57504880</v>
      </c>
      <c r="G22" s="268">
        <v>59500649</v>
      </c>
      <c r="H22" s="268">
        <v>753601</v>
      </c>
      <c r="I22" s="268">
        <v>58747048</v>
      </c>
      <c r="J22" s="268">
        <v>27174758</v>
      </c>
      <c r="K22" s="268">
        <v>48714</v>
      </c>
      <c r="L22" s="268">
        <v>97361</v>
      </c>
      <c r="M22" s="268">
        <v>7537</v>
      </c>
      <c r="N22" s="268">
        <v>89824</v>
      </c>
      <c r="O22" s="268">
        <v>22864</v>
      </c>
      <c r="P22" s="258">
        <v>972.78278286771956</v>
      </c>
      <c r="Q22" s="89"/>
      <c r="R22" s="22"/>
    </row>
    <row r="23" spans="2:18" ht="22.5" customHeight="1">
      <c r="B23" s="282" t="s">
        <v>16</v>
      </c>
      <c r="C23" s="268">
        <v>22622204</v>
      </c>
      <c r="D23" s="268">
        <v>48627796</v>
      </c>
      <c r="E23" s="268">
        <v>949337</v>
      </c>
      <c r="F23" s="268">
        <v>47678459</v>
      </c>
      <c r="G23" s="268">
        <v>67273703</v>
      </c>
      <c r="H23" s="268">
        <v>648120</v>
      </c>
      <c r="I23" s="268">
        <v>66625583</v>
      </c>
      <c r="J23" s="268">
        <v>31014021</v>
      </c>
      <c r="K23" s="268">
        <v>39121</v>
      </c>
      <c r="L23" s="268">
        <v>60810</v>
      </c>
      <c r="M23" s="268">
        <v>3052</v>
      </c>
      <c r="N23" s="268">
        <v>57758</v>
      </c>
      <c r="O23" s="268">
        <v>28300</v>
      </c>
      <c r="P23" s="258">
        <v>1383.4413346638207</v>
      </c>
      <c r="Q23" s="89"/>
      <c r="R23" s="22"/>
    </row>
    <row r="24" spans="2:18" ht="22.5" customHeight="1">
      <c r="B24" s="284" t="s">
        <v>17</v>
      </c>
      <c r="C24" s="271">
        <v>190482621</v>
      </c>
      <c r="D24" s="271">
        <v>35817379</v>
      </c>
      <c r="E24" s="271">
        <v>4005219</v>
      </c>
      <c r="F24" s="271">
        <v>31812160</v>
      </c>
      <c r="G24" s="271">
        <v>26864936</v>
      </c>
      <c r="H24" s="271">
        <v>955492</v>
      </c>
      <c r="I24" s="271">
        <v>25909444</v>
      </c>
      <c r="J24" s="271">
        <v>11281207</v>
      </c>
      <c r="K24" s="271">
        <v>32953</v>
      </c>
      <c r="L24" s="271">
        <v>69440</v>
      </c>
      <c r="M24" s="271">
        <v>9890</v>
      </c>
      <c r="N24" s="271">
        <v>59550</v>
      </c>
      <c r="O24" s="271">
        <v>42763</v>
      </c>
      <c r="P24" s="261">
        <v>750.05309573321938</v>
      </c>
      <c r="Q24" s="89"/>
      <c r="R24" s="22"/>
    </row>
    <row r="25" spans="2:18" ht="22.5" customHeight="1">
      <c r="B25" s="282" t="s">
        <v>289</v>
      </c>
      <c r="C25" s="276">
        <v>654601154</v>
      </c>
      <c r="D25" s="276">
        <v>190621579</v>
      </c>
      <c r="E25" s="276">
        <v>11742293</v>
      </c>
      <c r="F25" s="276">
        <v>178879286</v>
      </c>
      <c r="G25" s="276">
        <v>204973457</v>
      </c>
      <c r="H25" s="276">
        <v>3361279</v>
      </c>
      <c r="I25" s="276">
        <v>201612178</v>
      </c>
      <c r="J25" s="276">
        <v>92611346</v>
      </c>
      <c r="K25" s="276">
        <v>171082</v>
      </c>
      <c r="L25" s="276">
        <v>345137</v>
      </c>
      <c r="M25" s="276">
        <v>32720</v>
      </c>
      <c r="N25" s="276">
        <v>312417</v>
      </c>
      <c r="O25" s="257">
        <v>42763</v>
      </c>
      <c r="P25" s="258">
        <v>1075.2898914975412</v>
      </c>
      <c r="Q25" s="89"/>
      <c r="R25" s="22"/>
    </row>
    <row r="26" spans="2:18" ht="22.5" customHeight="1">
      <c r="B26" s="285" t="s">
        <v>287</v>
      </c>
      <c r="C26" s="262">
        <v>2889016526</v>
      </c>
      <c r="D26" s="262">
        <v>1358776207</v>
      </c>
      <c r="E26" s="262">
        <v>82472853</v>
      </c>
      <c r="F26" s="262">
        <v>1276303354</v>
      </c>
      <c r="G26" s="262">
        <v>3618515320</v>
      </c>
      <c r="H26" s="262">
        <v>28350595</v>
      </c>
      <c r="I26" s="262">
        <v>3590164725</v>
      </c>
      <c r="J26" s="262">
        <v>1549963873</v>
      </c>
      <c r="K26" s="262">
        <v>1341374</v>
      </c>
      <c r="L26" s="262">
        <v>2820044</v>
      </c>
      <c r="M26" s="262">
        <v>211422</v>
      </c>
      <c r="N26" s="262">
        <v>2608622</v>
      </c>
      <c r="O26" s="263">
        <v>447288</v>
      </c>
      <c r="P26" s="264">
        <v>2663.0693865248113</v>
      </c>
      <c r="Q26" s="116"/>
      <c r="R26" s="22"/>
    </row>
    <row r="27" spans="2:18">
      <c r="B27" s="4"/>
      <c r="C27" s="4"/>
      <c r="D27" s="4"/>
      <c r="E27" s="4"/>
      <c r="F27" s="4"/>
      <c r="G27" s="4"/>
      <c r="H27" s="4"/>
      <c r="I27" s="4"/>
      <c r="J27" s="4"/>
      <c r="K27" s="4"/>
      <c r="L27" s="38"/>
      <c r="M27" s="38"/>
      <c r="N27" s="4"/>
      <c r="O27" s="4"/>
      <c r="P27" s="4"/>
    </row>
    <row r="28" spans="2:18">
      <c r="B28" s="4"/>
      <c r="C28" s="4"/>
      <c r="D28" s="4"/>
      <c r="E28" s="4"/>
      <c r="F28" s="4"/>
      <c r="G28" s="4"/>
      <c r="H28" s="4"/>
      <c r="I28" s="4"/>
      <c r="J28" s="4"/>
      <c r="K28" s="4"/>
      <c r="L28" s="38"/>
      <c r="M28" s="38"/>
      <c r="N28" s="4"/>
      <c r="O28" s="4"/>
      <c r="P28" s="4"/>
    </row>
    <row r="29" spans="2:18" s="14" customFormat="1">
      <c r="B29" s="4"/>
      <c r="C29" s="4"/>
      <c r="D29" s="4"/>
      <c r="E29" s="4"/>
      <c r="F29" s="4"/>
      <c r="G29" s="4"/>
      <c r="H29" s="4"/>
      <c r="I29" s="4"/>
      <c r="J29" s="4"/>
      <c r="K29" s="4"/>
      <c r="L29" s="38"/>
      <c r="M29" s="38"/>
      <c r="N29" s="4"/>
      <c r="O29" s="4"/>
      <c r="P29" s="4"/>
    </row>
    <row r="30" spans="2:18" s="14" customFormat="1"/>
    <row r="31" spans="2:18" s="570" customFormat="1"/>
    <row r="32" spans="2:18" s="570" customFormat="1"/>
    <row r="33" spans="3:15" s="570" customFormat="1"/>
    <row r="34" spans="3:15" s="570" customFormat="1">
      <c r="C34" s="580"/>
      <c r="D34" s="580"/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</row>
    <row r="35" spans="3:15" s="570" customFormat="1">
      <c r="C35" s="580"/>
      <c r="D35" s="580"/>
      <c r="E35" s="580"/>
      <c r="F35" s="580"/>
      <c r="G35" s="580"/>
      <c r="H35" s="580"/>
      <c r="I35" s="580"/>
      <c r="J35" s="580"/>
      <c r="K35" s="580"/>
      <c r="L35" s="580"/>
      <c r="M35" s="580"/>
      <c r="N35" s="580"/>
      <c r="O35" s="580"/>
    </row>
    <row r="36" spans="3:15" s="570" customFormat="1">
      <c r="C36" s="580"/>
      <c r="D36" s="580"/>
      <c r="E36" s="580"/>
      <c r="F36" s="580"/>
      <c r="G36" s="580"/>
      <c r="H36" s="580"/>
      <c r="I36" s="580"/>
      <c r="J36" s="580"/>
      <c r="K36" s="580"/>
      <c r="L36" s="580"/>
      <c r="M36" s="580"/>
      <c r="N36" s="580"/>
      <c r="O36" s="580"/>
    </row>
    <row r="37" spans="3:15" s="570" customFormat="1">
      <c r="C37" s="580"/>
      <c r="D37" s="580"/>
      <c r="E37" s="580"/>
      <c r="F37" s="580"/>
      <c r="G37" s="580"/>
      <c r="H37" s="580"/>
      <c r="I37" s="580"/>
      <c r="J37" s="580"/>
      <c r="K37" s="580"/>
      <c r="L37" s="580"/>
      <c r="M37" s="580"/>
      <c r="N37" s="580"/>
      <c r="O37" s="580"/>
    </row>
    <row r="38" spans="3:15" s="570" customFormat="1"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</row>
    <row r="39" spans="3:15" s="570" customFormat="1">
      <c r="C39" s="580"/>
      <c r="D39" s="580"/>
      <c r="E39" s="580"/>
      <c r="F39" s="580"/>
      <c r="G39" s="580"/>
      <c r="H39" s="580"/>
      <c r="I39" s="580"/>
      <c r="J39" s="580"/>
      <c r="K39" s="580"/>
      <c r="L39" s="580"/>
      <c r="M39" s="580"/>
      <c r="N39" s="580"/>
      <c r="O39" s="580"/>
    </row>
    <row r="40" spans="3:15" s="570" customFormat="1">
      <c r="C40" s="580"/>
      <c r="D40" s="580"/>
      <c r="E40" s="580"/>
      <c r="F40" s="580"/>
      <c r="G40" s="580"/>
      <c r="H40" s="580"/>
      <c r="I40" s="580"/>
      <c r="J40" s="580"/>
      <c r="K40" s="580"/>
      <c r="L40" s="580"/>
      <c r="M40" s="580"/>
      <c r="N40" s="580"/>
      <c r="O40" s="580"/>
    </row>
    <row r="41" spans="3:15" s="570" customFormat="1">
      <c r="C41" s="580"/>
      <c r="D41" s="580"/>
      <c r="E41" s="580"/>
      <c r="F41" s="580"/>
      <c r="G41" s="580"/>
      <c r="H41" s="580"/>
      <c r="I41" s="580"/>
      <c r="J41" s="580"/>
      <c r="K41" s="580"/>
      <c r="L41" s="580"/>
      <c r="M41" s="580"/>
      <c r="N41" s="580"/>
      <c r="O41" s="580"/>
    </row>
    <row r="42" spans="3:15" s="570" customFormat="1">
      <c r="C42" s="580"/>
      <c r="D42" s="580"/>
      <c r="E42" s="580"/>
      <c r="F42" s="580"/>
      <c r="G42" s="580"/>
      <c r="H42" s="580"/>
      <c r="I42" s="580"/>
      <c r="J42" s="580"/>
      <c r="K42" s="580"/>
      <c r="L42" s="580"/>
      <c r="M42" s="580"/>
      <c r="N42" s="580"/>
      <c r="O42" s="580"/>
    </row>
    <row r="43" spans="3:15" s="570" customFormat="1">
      <c r="C43" s="580"/>
      <c r="D43" s="580"/>
      <c r="E43" s="580"/>
      <c r="F43" s="580"/>
      <c r="G43" s="580"/>
      <c r="H43" s="580"/>
      <c r="I43" s="580"/>
      <c r="J43" s="580"/>
      <c r="K43" s="580"/>
      <c r="L43" s="580"/>
      <c r="M43" s="580"/>
      <c r="N43" s="580"/>
      <c r="O43" s="580"/>
    </row>
    <row r="44" spans="3:15" s="570" customFormat="1"/>
    <row r="45" spans="3:15" s="570" customFormat="1">
      <c r="C45" s="580"/>
      <c r="D45" s="580"/>
      <c r="E45" s="580"/>
      <c r="F45" s="580"/>
      <c r="G45" s="580"/>
      <c r="H45" s="580"/>
      <c r="I45" s="580"/>
      <c r="J45" s="580"/>
      <c r="K45" s="580"/>
      <c r="L45" s="580"/>
      <c r="M45" s="580"/>
      <c r="N45" s="580"/>
      <c r="O45" s="580"/>
    </row>
    <row r="46" spans="3:15" s="570" customFormat="1">
      <c r="C46" s="580"/>
      <c r="D46" s="580"/>
      <c r="E46" s="580"/>
      <c r="F46" s="580"/>
      <c r="G46" s="580"/>
      <c r="H46" s="580"/>
      <c r="I46" s="580"/>
      <c r="J46" s="580"/>
      <c r="K46" s="580"/>
      <c r="L46" s="580"/>
      <c r="M46" s="580"/>
      <c r="N46" s="580"/>
      <c r="O46" s="580"/>
    </row>
    <row r="47" spans="3:15" s="570" customFormat="1">
      <c r="C47" s="580"/>
      <c r="D47" s="580"/>
      <c r="E47" s="580"/>
      <c r="F47" s="580"/>
      <c r="G47" s="580"/>
      <c r="H47" s="580"/>
      <c r="I47" s="580"/>
      <c r="J47" s="580"/>
      <c r="K47" s="580"/>
      <c r="L47" s="580"/>
      <c r="M47" s="580"/>
      <c r="N47" s="580"/>
      <c r="O47" s="580"/>
    </row>
    <row r="48" spans="3:15" s="14" customFormat="1">
      <c r="C48" s="568"/>
      <c r="D48" s="568"/>
      <c r="E48" s="568"/>
      <c r="F48" s="568"/>
      <c r="G48" s="568"/>
      <c r="H48" s="568"/>
      <c r="I48" s="568"/>
      <c r="J48" s="568"/>
      <c r="K48" s="568"/>
      <c r="L48" s="568"/>
      <c r="M48" s="568"/>
      <c r="N48" s="568"/>
      <c r="O48" s="568"/>
    </row>
    <row r="49" spans="2:15" s="14" customFormat="1">
      <c r="C49" s="568"/>
      <c r="D49" s="568"/>
      <c r="E49" s="568"/>
      <c r="F49" s="568"/>
      <c r="G49" s="568"/>
      <c r="H49" s="568"/>
      <c r="I49" s="568"/>
      <c r="J49" s="568"/>
      <c r="K49" s="568"/>
      <c r="L49" s="568"/>
      <c r="M49" s="568"/>
      <c r="N49" s="568"/>
      <c r="O49" s="568"/>
    </row>
    <row r="50" spans="2:15" s="14" customFormat="1">
      <c r="C50" s="570"/>
      <c r="D50" s="570"/>
      <c r="E50" s="570"/>
      <c r="F50" s="570"/>
      <c r="G50" s="570"/>
      <c r="H50" s="570"/>
      <c r="I50" s="570"/>
      <c r="J50" s="570"/>
      <c r="K50" s="570"/>
      <c r="L50" s="570"/>
      <c r="M50" s="570"/>
      <c r="N50" s="570"/>
    </row>
    <row r="51" spans="2:15" s="14" customFormat="1">
      <c r="C51" s="570"/>
      <c r="D51" s="570"/>
      <c r="E51" s="570"/>
      <c r="F51" s="570"/>
      <c r="G51" s="570"/>
      <c r="H51" s="570"/>
      <c r="I51" s="570"/>
      <c r="J51" s="570"/>
      <c r="K51" s="570"/>
      <c r="L51" s="570"/>
      <c r="M51" s="570"/>
      <c r="N51" s="570"/>
    </row>
    <row r="52" spans="2:15" s="14" customFormat="1"/>
    <row r="53" spans="2:15" s="14" customFormat="1">
      <c r="B53" s="570"/>
      <c r="C53" s="570"/>
      <c r="D53" s="570"/>
      <c r="E53" s="570"/>
      <c r="F53" s="570"/>
      <c r="G53" s="570"/>
      <c r="H53" s="570"/>
      <c r="I53" s="570"/>
      <c r="J53" s="570"/>
      <c r="K53" s="570"/>
      <c r="L53" s="570"/>
      <c r="M53" s="570"/>
      <c r="N53" s="570"/>
    </row>
    <row r="54" spans="2:15" s="14" customFormat="1">
      <c r="B54" s="570"/>
      <c r="C54" s="570"/>
      <c r="D54" s="570"/>
      <c r="E54" s="570"/>
      <c r="F54" s="570"/>
      <c r="G54" s="570"/>
      <c r="H54" s="570"/>
      <c r="I54" s="570"/>
      <c r="J54" s="570"/>
      <c r="K54" s="570"/>
      <c r="L54" s="570"/>
      <c r="M54" s="570"/>
      <c r="N54" s="570"/>
    </row>
    <row r="55" spans="2:15" s="14" customFormat="1">
      <c r="B55" s="570"/>
      <c r="C55" s="570"/>
      <c r="D55" s="570"/>
      <c r="E55" s="570"/>
      <c r="F55" s="570"/>
      <c r="G55" s="570"/>
      <c r="H55" s="570"/>
      <c r="I55" s="570"/>
      <c r="J55" s="570"/>
      <c r="K55" s="570"/>
      <c r="L55" s="570"/>
      <c r="M55" s="570"/>
      <c r="N55" s="570"/>
    </row>
    <row r="56" spans="2:15" s="14" customFormat="1" ht="13.5">
      <c r="B56" s="570"/>
      <c r="C56" s="563"/>
      <c r="D56" s="563"/>
      <c r="E56" s="563"/>
      <c r="F56" s="563"/>
      <c r="G56" s="563"/>
      <c r="H56" s="563"/>
      <c r="I56" s="563"/>
      <c r="J56" s="563"/>
      <c r="K56" s="563"/>
      <c r="L56" s="563"/>
      <c r="M56" s="563"/>
      <c r="N56" s="563"/>
    </row>
    <row r="57" spans="2:15" s="14" customFormat="1" ht="13.5">
      <c r="B57" s="570"/>
      <c r="C57" s="563"/>
      <c r="D57" s="563"/>
      <c r="E57" s="563"/>
      <c r="F57" s="563"/>
      <c r="G57" s="563"/>
      <c r="H57" s="563"/>
      <c r="I57" s="563"/>
      <c r="J57" s="563"/>
      <c r="K57" s="563"/>
      <c r="L57" s="563"/>
      <c r="M57" s="563"/>
      <c r="N57" s="563"/>
    </row>
    <row r="58" spans="2:15" s="14" customFormat="1" ht="13.5">
      <c r="B58" s="570"/>
      <c r="C58" s="563"/>
      <c r="D58" s="563"/>
      <c r="E58" s="563"/>
      <c r="F58" s="563"/>
      <c r="G58" s="563"/>
      <c r="H58" s="563"/>
      <c r="I58" s="563"/>
      <c r="J58" s="563"/>
      <c r="K58" s="563"/>
      <c r="L58" s="563"/>
      <c r="M58" s="563"/>
      <c r="N58" s="563"/>
    </row>
    <row r="59" spans="2:15" s="14" customFormat="1" ht="13.5">
      <c r="B59" s="570"/>
      <c r="C59" s="563"/>
      <c r="D59" s="563"/>
      <c r="E59" s="563"/>
      <c r="F59" s="563"/>
      <c r="G59" s="563"/>
      <c r="H59" s="563"/>
      <c r="I59" s="563"/>
      <c r="J59" s="563"/>
      <c r="K59" s="563"/>
      <c r="L59" s="563"/>
      <c r="M59" s="563"/>
      <c r="N59" s="563"/>
    </row>
    <row r="60" spans="2:15" s="14" customFormat="1" ht="13.5">
      <c r="B60" s="570"/>
      <c r="C60" s="563"/>
      <c r="D60" s="563"/>
      <c r="E60" s="563"/>
      <c r="F60" s="563"/>
      <c r="G60" s="563"/>
      <c r="H60" s="563"/>
      <c r="I60" s="563"/>
      <c r="J60" s="563"/>
      <c r="K60" s="563"/>
      <c r="L60" s="563"/>
      <c r="M60" s="563"/>
      <c r="N60" s="563"/>
    </row>
    <row r="61" spans="2:15" s="14" customFormat="1" ht="13.5">
      <c r="B61" s="570"/>
      <c r="C61" s="563"/>
      <c r="D61" s="563"/>
      <c r="E61" s="563"/>
      <c r="F61" s="563"/>
      <c r="G61" s="563"/>
      <c r="H61" s="563"/>
      <c r="I61" s="563"/>
      <c r="J61" s="563"/>
      <c r="K61" s="563"/>
      <c r="L61" s="563"/>
      <c r="M61" s="563"/>
      <c r="N61" s="563"/>
    </row>
    <row r="62" spans="2:15" s="14" customFormat="1" ht="13.5">
      <c r="B62" s="570"/>
      <c r="C62" s="563"/>
      <c r="D62" s="563"/>
      <c r="E62" s="563"/>
      <c r="F62" s="563"/>
      <c r="G62" s="563"/>
      <c r="H62" s="563"/>
      <c r="I62" s="563"/>
      <c r="J62" s="563"/>
      <c r="K62" s="563"/>
      <c r="L62" s="563"/>
      <c r="M62" s="563"/>
      <c r="N62" s="563"/>
    </row>
    <row r="63" spans="2:15" s="14" customFormat="1" ht="13.5">
      <c r="B63" s="570"/>
      <c r="C63" s="563"/>
      <c r="D63" s="563"/>
      <c r="E63" s="563"/>
      <c r="F63" s="563"/>
      <c r="G63" s="563"/>
      <c r="H63" s="563"/>
      <c r="I63" s="563"/>
      <c r="J63" s="563"/>
      <c r="K63" s="563"/>
      <c r="L63" s="563"/>
      <c r="M63" s="563"/>
      <c r="N63" s="563"/>
    </row>
    <row r="64" spans="2:15" s="14" customFormat="1" ht="13.5">
      <c r="B64" s="570"/>
      <c r="C64" s="563"/>
      <c r="D64" s="563"/>
      <c r="E64" s="563"/>
      <c r="F64" s="563"/>
      <c r="G64" s="563"/>
      <c r="H64" s="563"/>
      <c r="I64" s="563"/>
      <c r="J64" s="563"/>
      <c r="K64" s="563"/>
      <c r="L64" s="563"/>
      <c r="M64" s="563"/>
      <c r="N64" s="563"/>
    </row>
    <row r="65" spans="2:14" s="14" customFormat="1" ht="13.5">
      <c r="B65" s="570"/>
      <c r="C65" s="563"/>
      <c r="D65" s="563"/>
      <c r="E65" s="563"/>
      <c r="F65" s="563"/>
      <c r="G65" s="563"/>
      <c r="H65" s="563"/>
      <c r="I65" s="563"/>
      <c r="J65" s="563"/>
      <c r="K65" s="563"/>
      <c r="L65" s="563"/>
      <c r="M65" s="563"/>
      <c r="N65" s="563"/>
    </row>
    <row r="66" spans="2:14" s="14" customFormat="1" ht="13.5">
      <c r="B66" s="570"/>
      <c r="C66" s="563"/>
      <c r="D66" s="563"/>
      <c r="E66" s="563"/>
      <c r="F66" s="563"/>
      <c r="G66" s="563"/>
      <c r="H66" s="563"/>
      <c r="I66" s="563"/>
      <c r="J66" s="563"/>
      <c r="K66" s="563"/>
      <c r="L66" s="563"/>
      <c r="M66" s="563"/>
      <c r="N66" s="563"/>
    </row>
    <row r="67" spans="2:14" s="14" customFormat="1" ht="13.5">
      <c r="B67" s="570"/>
      <c r="C67" s="563"/>
      <c r="D67" s="563"/>
      <c r="E67" s="563"/>
      <c r="F67" s="563"/>
      <c r="G67" s="563"/>
      <c r="H67" s="563"/>
      <c r="I67" s="563"/>
      <c r="J67" s="563"/>
      <c r="K67" s="563"/>
      <c r="L67" s="563"/>
      <c r="M67" s="563"/>
      <c r="N67" s="563"/>
    </row>
    <row r="68" spans="2:14" s="14" customFormat="1" ht="13.5">
      <c r="B68" s="570"/>
      <c r="C68" s="563"/>
      <c r="D68" s="563"/>
      <c r="E68" s="563"/>
      <c r="F68" s="563"/>
      <c r="G68" s="563"/>
      <c r="H68" s="563"/>
      <c r="I68" s="563"/>
      <c r="J68" s="563"/>
      <c r="K68" s="563"/>
      <c r="L68" s="563"/>
      <c r="M68" s="563"/>
      <c r="N68" s="563"/>
    </row>
    <row r="69" spans="2:14" s="14" customFormat="1" ht="13.5">
      <c r="B69" s="570"/>
      <c r="C69" s="563"/>
      <c r="D69" s="563"/>
      <c r="E69" s="563"/>
      <c r="F69" s="563"/>
      <c r="G69" s="563"/>
      <c r="H69" s="563"/>
      <c r="I69" s="563"/>
      <c r="J69" s="563"/>
      <c r="K69" s="563"/>
      <c r="L69" s="563"/>
      <c r="M69" s="563"/>
      <c r="N69" s="563"/>
    </row>
    <row r="70" spans="2:14" s="14" customFormat="1" ht="13.5">
      <c r="C70" s="563"/>
      <c r="D70" s="563"/>
      <c r="E70" s="563"/>
      <c r="F70" s="563"/>
      <c r="G70" s="563"/>
      <c r="H70" s="563"/>
      <c r="I70" s="563"/>
      <c r="J70" s="563"/>
      <c r="K70" s="563"/>
      <c r="L70" s="563"/>
      <c r="M70" s="563"/>
      <c r="N70" s="563"/>
    </row>
    <row r="71" spans="2:14" s="14" customFormat="1" ht="13.5">
      <c r="C71" s="563"/>
      <c r="D71" s="563"/>
      <c r="E71" s="563"/>
      <c r="F71" s="563"/>
      <c r="G71" s="563"/>
      <c r="H71" s="563"/>
      <c r="I71" s="563"/>
      <c r="J71" s="563"/>
      <c r="K71" s="563"/>
      <c r="L71" s="563"/>
      <c r="M71" s="563"/>
      <c r="N71" s="563"/>
    </row>
    <row r="72" spans="2:14" s="14" customFormat="1" ht="13.5">
      <c r="C72" s="563"/>
      <c r="D72" s="563"/>
      <c r="E72" s="563"/>
      <c r="F72" s="563"/>
      <c r="G72" s="563"/>
      <c r="H72" s="563"/>
      <c r="I72" s="563"/>
      <c r="J72" s="563"/>
      <c r="K72" s="563"/>
      <c r="L72" s="563"/>
      <c r="M72" s="563"/>
      <c r="N72" s="563"/>
    </row>
    <row r="73" spans="2:14" s="14" customFormat="1" ht="13.5">
      <c r="C73" s="563"/>
      <c r="D73" s="563"/>
      <c r="E73" s="563"/>
      <c r="F73" s="563"/>
      <c r="G73" s="563"/>
      <c r="H73" s="563"/>
      <c r="I73" s="563"/>
      <c r="J73" s="563"/>
      <c r="K73" s="563"/>
      <c r="L73" s="563"/>
      <c r="M73" s="563"/>
      <c r="N73" s="563"/>
    </row>
    <row r="74" spans="2:14" s="14" customFormat="1"/>
    <row r="75" spans="2:14" s="14" customFormat="1"/>
    <row r="76" spans="2:14" s="14" customFormat="1"/>
    <row r="77" spans="2:14" s="14" customFormat="1"/>
    <row r="78" spans="2:14" s="14" customFormat="1"/>
    <row r="79" spans="2:14" s="14" customFormat="1"/>
    <row r="80" spans="2:14" s="14" customFormat="1"/>
    <row r="81" s="14" customFormat="1"/>
    <row r="82" s="14" customFormat="1"/>
    <row r="83" s="14" customFormat="1"/>
    <row r="84" s="14" customFormat="1"/>
    <row r="85" s="14" customFormat="1"/>
    <row r="86" s="14" customFormat="1"/>
    <row r="87" s="14" customFormat="1"/>
    <row r="88" s="14" customFormat="1"/>
    <row r="89" s="14" customFormat="1"/>
    <row r="90" s="14" customFormat="1"/>
    <row r="91" s="14" customFormat="1"/>
    <row r="92" s="14" customFormat="1"/>
    <row r="93" s="14" customFormat="1"/>
    <row r="94" s="14" customFormat="1"/>
    <row r="95" s="14" customFormat="1"/>
    <row r="96" s="14" customFormat="1"/>
    <row r="97" s="14" customFormat="1"/>
    <row r="98" s="14" customFormat="1"/>
    <row r="99" s="14" customFormat="1"/>
    <row r="100" s="14" customFormat="1"/>
    <row r="101" s="14" customFormat="1"/>
    <row r="102" s="14" customFormat="1"/>
    <row r="103" s="14" customFormat="1"/>
    <row r="104" s="14" customFormat="1"/>
    <row r="105" s="14" customFormat="1"/>
    <row r="106" s="14" customFormat="1"/>
    <row r="107" s="14" customFormat="1"/>
    <row r="108" s="14" customFormat="1"/>
    <row r="109" s="14" customFormat="1"/>
    <row r="110" s="14" customFormat="1"/>
    <row r="111" s="14" customFormat="1"/>
    <row r="112" s="14" customFormat="1"/>
    <row r="113" s="14" customFormat="1"/>
    <row r="114" s="14" customFormat="1"/>
    <row r="115" s="14" customFormat="1"/>
    <row r="116" s="14" customFormat="1"/>
    <row r="117" s="14" customFormat="1"/>
    <row r="118" s="14" customFormat="1"/>
    <row r="119" s="14" customFormat="1"/>
    <row r="120" s="14" customFormat="1"/>
    <row r="121" s="14" customFormat="1"/>
    <row r="122" s="14" customFormat="1"/>
    <row r="123" s="14" customFormat="1"/>
    <row r="124" s="14" customFormat="1"/>
    <row r="125" s="14" customFormat="1"/>
    <row r="126" s="14" customFormat="1"/>
    <row r="127" s="14" customFormat="1"/>
    <row r="128" s="14" customFormat="1"/>
    <row r="129" s="14" customFormat="1"/>
    <row r="130" s="14" customFormat="1"/>
    <row r="131" s="14" customFormat="1"/>
    <row r="132" s="14" customFormat="1"/>
    <row r="133" s="14" customFormat="1"/>
    <row r="134" s="14" customFormat="1"/>
    <row r="135" s="14" customFormat="1"/>
    <row r="136" s="14" customFormat="1"/>
    <row r="137" s="14" customFormat="1"/>
    <row r="138" s="14" customFormat="1"/>
    <row r="139" s="14" customFormat="1"/>
    <row r="140" s="14" customFormat="1"/>
    <row r="141" s="14" customFormat="1"/>
    <row r="142" s="14" customFormat="1"/>
    <row r="143" s="14" customFormat="1"/>
    <row r="144" s="14" customFormat="1"/>
    <row r="145" s="14" customFormat="1"/>
    <row r="146" s="14" customFormat="1"/>
    <row r="147" s="14" customFormat="1"/>
    <row r="148" s="14" customFormat="1"/>
    <row r="149" s="14" customFormat="1"/>
    <row r="150" s="14" customFormat="1"/>
    <row r="151" s="14" customFormat="1"/>
    <row r="152" s="14" customFormat="1"/>
    <row r="153" s="14" customFormat="1"/>
    <row r="154" s="14" customFormat="1"/>
    <row r="155" s="14" customFormat="1"/>
    <row r="156" s="14" customFormat="1"/>
    <row r="157" s="14" customFormat="1"/>
    <row r="158" s="14" customFormat="1"/>
    <row r="159" s="14" customFormat="1"/>
    <row r="160" s="14" customFormat="1"/>
    <row r="161" s="14" customFormat="1"/>
    <row r="162" s="14" customFormat="1"/>
    <row r="163" s="14" customFormat="1"/>
    <row r="164" s="14" customFormat="1"/>
    <row r="165" s="14" customFormat="1"/>
    <row r="166" s="14" customFormat="1"/>
    <row r="167" s="14" customFormat="1"/>
    <row r="168" s="14" customFormat="1"/>
    <row r="169" s="14" customFormat="1"/>
    <row r="170" s="14" customFormat="1"/>
    <row r="171" s="14" customFormat="1"/>
    <row r="172" s="14" customFormat="1"/>
    <row r="173" s="14" customFormat="1"/>
    <row r="174" s="14" customFormat="1"/>
    <row r="175" s="14" customFormat="1"/>
    <row r="176" s="14" customFormat="1"/>
    <row r="177" s="14" customFormat="1"/>
    <row r="178" s="14" customFormat="1"/>
    <row r="179" s="14" customFormat="1"/>
    <row r="180" s="14" customFormat="1"/>
    <row r="181" s="14" customFormat="1"/>
    <row r="182" s="14" customFormat="1"/>
    <row r="183" s="14" customFormat="1"/>
    <row r="184" s="14" customFormat="1"/>
    <row r="185" s="14" customFormat="1"/>
    <row r="186" s="14" customFormat="1"/>
    <row r="187" s="14" customFormat="1"/>
    <row r="188" s="14" customFormat="1"/>
    <row r="189" s="14" customFormat="1"/>
    <row r="190" s="14" customFormat="1"/>
    <row r="191" s="14" customFormat="1"/>
    <row r="192" s="14" customFormat="1"/>
  </sheetData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5"/>
  </sheetPr>
  <dimension ref="A1:X36"/>
  <sheetViews>
    <sheetView showZeros="0" view="pageBreakPreview" zoomScale="75" zoomScaleNormal="75" workbookViewId="0">
      <pane xSplit="4" ySplit="6" topLeftCell="E7" activePane="bottomRight" state="frozen"/>
      <selection activeCell="I3" sqref="I3"/>
      <selection pane="topRight" activeCell="I3" sqref="I3"/>
      <selection pane="bottomLeft" activeCell="I3" sqref="I3"/>
      <selection pane="bottomRight" activeCell="E28" sqref="E28"/>
    </sheetView>
  </sheetViews>
  <sheetFormatPr defaultColWidth="11" defaultRowHeight="21.95" customHeight="1"/>
  <cols>
    <col min="1" max="1" width="6.625" style="305" customWidth="1"/>
    <col min="2" max="2" width="1.25" style="1" customWidth="1"/>
    <col min="3" max="3" width="6.75" style="1" customWidth="1"/>
    <col min="4" max="4" width="17.375" style="1" customWidth="1"/>
    <col min="5" max="6" width="10.625" style="1" customWidth="1"/>
    <col min="7" max="12" width="11.625" style="1" customWidth="1"/>
    <col min="13" max="16" width="10.625" style="1" customWidth="1"/>
    <col min="17" max="17" width="11" style="14" customWidth="1"/>
    <col min="18" max="16384" width="11" style="1"/>
  </cols>
  <sheetData>
    <row r="1" spans="1:24" s="297" customFormat="1" ht="21.95" customHeight="1">
      <c r="Q1" s="304"/>
    </row>
    <row r="2" spans="1:24" s="297" customFormat="1" ht="12" customHeight="1">
      <c r="Q2" s="304"/>
    </row>
    <row r="3" spans="1:24" ht="21.95" customHeight="1">
      <c r="C3" s="59" t="s">
        <v>378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24" ht="7.5" customHeight="1"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1:24" ht="21.95" customHeight="1">
      <c r="B5" s="3"/>
      <c r="C5" s="615" t="s">
        <v>188</v>
      </c>
      <c r="D5" s="616"/>
      <c r="E5" s="353" t="s">
        <v>197</v>
      </c>
      <c r="F5" s="354"/>
      <c r="G5" s="353" t="s">
        <v>192</v>
      </c>
      <c r="H5" s="354"/>
      <c r="I5" s="353" t="s">
        <v>193</v>
      </c>
      <c r="J5" s="354"/>
      <c r="K5" s="353" t="s">
        <v>194</v>
      </c>
      <c r="L5" s="354"/>
      <c r="M5" s="353" t="s">
        <v>195</v>
      </c>
      <c r="N5" s="354"/>
      <c r="O5" s="353" t="s">
        <v>196</v>
      </c>
      <c r="P5" s="355"/>
      <c r="Q5" s="4"/>
      <c r="S5" s="297"/>
      <c r="T5" s="297"/>
      <c r="U5" s="297"/>
      <c r="V5" s="297"/>
      <c r="W5" s="297"/>
    </row>
    <row r="6" spans="1:24" ht="21.95" customHeight="1">
      <c r="B6" s="3"/>
      <c r="C6" s="617"/>
      <c r="D6" s="618"/>
      <c r="E6" s="351" t="s">
        <v>118</v>
      </c>
      <c r="F6" s="13" t="s">
        <v>119</v>
      </c>
      <c r="G6" s="351" t="s">
        <v>118</v>
      </c>
      <c r="H6" s="13" t="s">
        <v>119</v>
      </c>
      <c r="I6" s="351" t="s">
        <v>118</v>
      </c>
      <c r="J6" s="13" t="s">
        <v>119</v>
      </c>
      <c r="K6" s="351" t="s">
        <v>118</v>
      </c>
      <c r="L6" s="13" t="s">
        <v>119</v>
      </c>
      <c r="M6" s="351" t="s">
        <v>118</v>
      </c>
      <c r="N6" s="13" t="s">
        <v>119</v>
      </c>
      <c r="O6" s="351" t="s">
        <v>118</v>
      </c>
      <c r="P6" s="352" t="s">
        <v>119</v>
      </c>
      <c r="Q6" s="4"/>
      <c r="R6" s="297"/>
      <c r="S6" s="300"/>
      <c r="T6" s="300"/>
      <c r="U6" s="300"/>
      <c r="V6" s="300"/>
      <c r="W6" s="300"/>
    </row>
    <row r="7" spans="1:24" ht="21.95" customHeight="1">
      <c r="A7" s="297"/>
      <c r="B7" s="3"/>
      <c r="C7" s="598" t="s">
        <v>55</v>
      </c>
      <c r="D7" s="5" t="s">
        <v>103</v>
      </c>
      <c r="E7" s="453">
        <v>76690</v>
      </c>
      <c r="F7" s="454">
        <v>331</v>
      </c>
      <c r="G7" s="453">
        <v>562842832</v>
      </c>
      <c r="H7" s="454">
        <v>2055121</v>
      </c>
      <c r="I7" s="453">
        <v>66069829</v>
      </c>
      <c r="J7" s="454">
        <v>245664</v>
      </c>
      <c r="K7" s="453">
        <v>65029615</v>
      </c>
      <c r="L7" s="454">
        <v>245554</v>
      </c>
      <c r="M7" s="453">
        <v>623625</v>
      </c>
      <c r="N7" s="454">
        <v>2080</v>
      </c>
      <c r="O7" s="326">
        <v>117.38592950580563</v>
      </c>
      <c r="P7" s="323">
        <v>119.53748708713502</v>
      </c>
      <c r="Q7" s="4"/>
      <c r="S7" s="22"/>
      <c r="T7" s="22"/>
      <c r="U7" s="22"/>
      <c r="V7" s="22"/>
      <c r="W7" s="22"/>
      <c r="X7" s="22"/>
    </row>
    <row r="8" spans="1:24" ht="21.95" customHeight="1">
      <c r="A8" s="297"/>
      <c r="B8" s="3"/>
      <c r="C8" s="621"/>
      <c r="D8" s="29" t="s">
        <v>120</v>
      </c>
      <c r="E8" s="455">
        <v>5726</v>
      </c>
      <c r="F8" s="456">
        <v>198</v>
      </c>
      <c r="G8" s="455">
        <v>6764435</v>
      </c>
      <c r="H8" s="456">
        <v>366217</v>
      </c>
      <c r="I8" s="455">
        <v>84095208</v>
      </c>
      <c r="J8" s="456">
        <v>2700090</v>
      </c>
      <c r="K8" s="455">
        <v>27797436</v>
      </c>
      <c r="L8" s="456">
        <v>1836624</v>
      </c>
      <c r="M8" s="455">
        <v>16911</v>
      </c>
      <c r="N8" s="456">
        <v>618</v>
      </c>
      <c r="O8" s="328">
        <v>12431.963349488908</v>
      </c>
      <c r="P8" s="324">
        <v>7372.9237037057264</v>
      </c>
      <c r="Q8" s="4"/>
      <c r="S8" s="22"/>
      <c r="T8" s="22"/>
      <c r="U8" s="22"/>
      <c r="V8" s="22"/>
      <c r="W8" s="22"/>
    </row>
    <row r="9" spans="1:24" ht="21.95" customHeight="1">
      <c r="A9" s="297"/>
      <c r="B9" s="3"/>
      <c r="C9" s="598" t="s">
        <v>82</v>
      </c>
      <c r="D9" s="5" t="s">
        <v>104</v>
      </c>
      <c r="E9" s="453">
        <v>39249</v>
      </c>
      <c r="F9" s="454">
        <v>154</v>
      </c>
      <c r="G9" s="453">
        <v>47702457</v>
      </c>
      <c r="H9" s="454">
        <v>822664</v>
      </c>
      <c r="I9" s="453">
        <v>1797901</v>
      </c>
      <c r="J9" s="454">
        <v>17885</v>
      </c>
      <c r="K9" s="453">
        <v>1796738</v>
      </c>
      <c r="L9" s="454">
        <v>17883</v>
      </c>
      <c r="M9" s="453">
        <v>207448</v>
      </c>
      <c r="N9" s="454">
        <v>941</v>
      </c>
      <c r="O9" s="326">
        <v>37.689903478137403</v>
      </c>
      <c r="P9" s="323">
        <v>21.740345997880059</v>
      </c>
      <c r="Q9" s="4"/>
      <c r="S9" s="22"/>
      <c r="T9" s="22"/>
      <c r="U9" s="22"/>
      <c r="V9" s="22"/>
      <c r="W9" s="22"/>
    </row>
    <row r="10" spans="1:24" ht="21.95" customHeight="1">
      <c r="A10" s="297"/>
      <c r="B10" s="3"/>
      <c r="C10" s="621"/>
      <c r="D10" s="29" t="s">
        <v>121</v>
      </c>
      <c r="E10" s="455">
        <v>2539</v>
      </c>
      <c r="F10" s="456">
        <v>51</v>
      </c>
      <c r="G10" s="455">
        <v>977723</v>
      </c>
      <c r="H10" s="456">
        <v>30852</v>
      </c>
      <c r="I10" s="455">
        <v>11634494</v>
      </c>
      <c r="J10" s="456">
        <v>248452</v>
      </c>
      <c r="K10" s="455">
        <v>4025812</v>
      </c>
      <c r="L10" s="456">
        <v>151950</v>
      </c>
      <c r="M10" s="455">
        <v>4453</v>
      </c>
      <c r="N10" s="456">
        <v>125</v>
      </c>
      <c r="O10" s="328">
        <v>11899.580965160889</v>
      </c>
      <c r="P10" s="324">
        <v>8053.027356411254</v>
      </c>
      <c r="Q10" s="4"/>
      <c r="S10" s="22"/>
      <c r="T10" s="22"/>
      <c r="U10" s="22"/>
      <c r="V10" s="22"/>
      <c r="W10" s="22"/>
    </row>
    <row r="11" spans="1:24" ht="21.95" customHeight="1">
      <c r="A11" s="297"/>
      <c r="B11" s="3"/>
      <c r="C11" s="598" t="s">
        <v>105</v>
      </c>
      <c r="D11" s="5" t="s">
        <v>122</v>
      </c>
      <c r="E11" s="453">
        <v>299903</v>
      </c>
      <c r="F11" s="454">
        <v>3721</v>
      </c>
      <c r="G11" s="453">
        <v>67831608</v>
      </c>
      <c r="H11" s="454">
        <v>3283217</v>
      </c>
      <c r="I11" s="453">
        <v>1120167063</v>
      </c>
      <c r="J11" s="454">
        <v>68244155</v>
      </c>
      <c r="K11" s="453">
        <v>183650827</v>
      </c>
      <c r="L11" s="454">
        <v>11092570</v>
      </c>
      <c r="M11" s="453">
        <v>545371</v>
      </c>
      <c r="N11" s="454">
        <v>12271</v>
      </c>
      <c r="O11" s="326">
        <v>16513.939386487786</v>
      </c>
      <c r="P11" s="323">
        <v>20785.758297425971</v>
      </c>
      <c r="Q11" s="4"/>
      <c r="S11" s="22"/>
      <c r="T11" s="22"/>
      <c r="U11" s="22"/>
      <c r="V11" s="22"/>
      <c r="W11" s="22"/>
    </row>
    <row r="12" spans="1:24" ht="21.95" customHeight="1">
      <c r="A12" s="297"/>
      <c r="B12" s="3"/>
      <c r="C12" s="622"/>
      <c r="D12" s="29" t="s">
        <v>123</v>
      </c>
      <c r="E12" s="455">
        <v>240432</v>
      </c>
      <c r="F12" s="456">
        <v>1816</v>
      </c>
      <c r="G12" s="455">
        <v>74083031</v>
      </c>
      <c r="H12" s="456">
        <v>831983</v>
      </c>
      <c r="I12" s="455">
        <v>749433268</v>
      </c>
      <c r="J12" s="456">
        <v>10992310</v>
      </c>
      <c r="K12" s="455">
        <v>247798315</v>
      </c>
      <c r="L12" s="456">
        <v>3613279</v>
      </c>
      <c r="M12" s="455">
        <v>427036</v>
      </c>
      <c r="N12" s="456">
        <v>4421</v>
      </c>
      <c r="O12" s="328">
        <v>10116.125891231421</v>
      </c>
      <c r="P12" s="324">
        <v>13212.181018121764</v>
      </c>
      <c r="Q12" s="4"/>
      <c r="S12" s="22"/>
      <c r="T12" s="22"/>
      <c r="U12" s="22"/>
      <c r="V12" s="22"/>
      <c r="W12" s="22"/>
    </row>
    <row r="13" spans="1:24" ht="21.95" customHeight="1">
      <c r="A13" s="297"/>
      <c r="B13" s="3"/>
      <c r="C13" s="622"/>
      <c r="D13" s="29" t="s">
        <v>150</v>
      </c>
      <c r="E13" s="455">
        <v>63473</v>
      </c>
      <c r="F13" s="456">
        <v>11378</v>
      </c>
      <c r="G13" s="455">
        <v>32755058</v>
      </c>
      <c r="H13" s="456">
        <v>61632619</v>
      </c>
      <c r="I13" s="455">
        <v>509164146</v>
      </c>
      <c r="J13" s="456">
        <v>798990467</v>
      </c>
      <c r="K13" s="455">
        <v>344302276</v>
      </c>
      <c r="L13" s="456">
        <v>538306167</v>
      </c>
      <c r="M13" s="455">
        <v>130419</v>
      </c>
      <c r="N13" s="456">
        <v>65822</v>
      </c>
      <c r="O13" s="328">
        <v>15544.596074291794</v>
      </c>
      <c r="P13" s="324">
        <v>12963.759774673863</v>
      </c>
      <c r="Q13" s="4"/>
      <c r="S13" s="22"/>
      <c r="T13" s="22"/>
      <c r="U13" s="22"/>
      <c r="V13" s="22"/>
      <c r="W13" s="22"/>
    </row>
    <row r="14" spans="1:24" ht="21.75" customHeight="1">
      <c r="A14" s="297"/>
      <c r="B14" s="3"/>
      <c r="C14" s="621"/>
      <c r="D14" s="6" t="s">
        <v>36</v>
      </c>
      <c r="E14" s="327">
        <v>603808</v>
      </c>
      <c r="F14" s="362">
        <v>16915</v>
      </c>
      <c r="G14" s="134">
        <v>174669697</v>
      </c>
      <c r="H14" s="362">
        <v>65747819</v>
      </c>
      <c r="I14" s="134">
        <v>2378764477</v>
      </c>
      <c r="J14" s="364">
        <v>878226932</v>
      </c>
      <c r="K14" s="327">
        <v>775751418</v>
      </c>
      <c r="L14" s="363">
        <v>553012016</v>
      </c>
      <c r="M14" s="327">
        <v>1102826</v>
      </c>
      <c r="N14" s="363">
        <v>82514</v>
      </c>
      <c r="O14" s="326">
        <v>13618.644320428402</v>
      </c>
      <c r="P14" s="323">
        <v>13357.506687788382</v>
      </c>
      <c r="Q14" s="4"/>
      <c r="S14" s="22"/>
      <c r="T14" s="22"/>
      <c r="U14" s="22"/>
      <c r="V14" s="22"/>
      <c r="W14" s="22"/>
    </row>
    <row r="15" spans="1:24" ht="21.95" customHeight="1">
      <c r="A15" s="297"/>
      <c r="B15" s="3"/>
      <c r="C15" s="5" t="s">
        <v>124</v>
      </c>
      <c r="D15" s="8"/>
      <c r="E15" s="453">
        <v>0</v>
      </c>
      <c r="F15" s="454">
        <v>0</v>
      </c>
      <c r="G15" s="453">
        <v>0</v>
      </c>
      <c r="H15" s="454">
        <v>0</v>
      </c>
      <c r="I15" s="453">
        <v>0</v>
      </c>
      <c r="J15" s="454">
        <v>0</v>
      </c>
      <c r="K15" s="453">
        <v>0</v>
      </c>
      <c r="L15" s="454">
        <v>0</v>
      </c>
      <c r="M15" s="453">
        <v>0</v>
      </c>
      <c r="N15" s="454">
        <v>0</v>
      </c>
      <c r="O15" s="326" t="s">
        <v>396</v>
      </c>
      <c r="P15" s="323" t="s">
        <v>396</v>
      </c>
      <c r="Q15" s="4"/>
      <c r="S15" s="22"/>
      <c r="T15" s="22"/>
      <c r="U15" s="22"/>
      <c r="V15" s="22"/>
      <c r="W15" s="22"/>
    </row>
    <row r="16" spans="1:24" ht="21.95" customHeight="1">
      <c r="A16" s="297"/>
      <c r="B16" s="3"/>
      <c r="C16" s="5" t="s">
        <v>125</v>
      </c>
      <c r="D16" s="8"/>
      <c r="E16" s="453">
        <v>16</v>
      </c>
      <c r="F16" s="454">
        <v>12</v>
      </c>
      <c r="G16" s="453">
        <v>157</v>
      </c>
      <c r="H16" s="454">
        <v>196</v>
      </c>
      <c r="I16" s="453">
        <v>4743</v>
      </c>
      <c r="J16" s="454">
        <v>10082</v>
      </c>
      <c r="K16" s="453">
        <v>4267</v>
      </c>
      <c r="L16" s="454">
        <v>9371</v>
      </c>
      <c r="M16" s="453">
        <v>17</v>
      </c>
      <c r="N16" s="454">
        <v>20</v>
      </c>
      <c r="O16" s="326">
        <v>30210.191082802547</v>
      </c>
      <c r="P16" s="323">
        <v>51438.775510204083</v>
      </c>
      <c r="Q16" s="4"/>
      <c r="S16" s="22"/>
      <c r="T16" s="22"/>
      <c r="U16" s="22"/>
      <c r="V16" s="22"/>
      <c r="W16" s="22"/>
    </row>
    <row r="17" spans="1:23" ht="21.95" customHeight="1">
      <c r="A17" s="297"/>
      <c r="B17" s="3"/>
      <c r="C17" s="5" t="s">
        <v>126</v>
      </c>
      <c r="D17" s="8"/>
      <c r="E17" s="453">
        <v>401</v>
      </c>
      <c r="F17" s="454">
        <v>27</v>
      </c>
      <c r="G17" s="453">
        <v>121767</v>
      </c>
      <c r="H17" s="454">
        <v>9445826</v>
      </c>
      <c r="I17" s="453">
        <v>3931</v>
      </c>
      <c r="J17" s="454">
        <v>105155</v>
      </c>
      <c r="K17" s="453">
        <v>3792</v>
      </c>
      <c r="L17" s="454">
        <v>105155</v>
      </c>
      <c r="M17" s="453">
        <v>817</v>
      </c>
      <c r="N17" s="454">
        <v>1705</v>
      </c>
      <c r="O17" s="326">
        <v>32.282966649420615</v>
      </c>
      <c r="P17" s="323">
        <v>11.132430345424529</v>
      </c>
      <c r="Q17" s="4"/>
      <c r="S17" s="22"/>
      <c r="T17" s="22"/>
      <c r="U17" s="22"/>
      <c r="V17" s="22"/>
      <c r="W17" s="22"/>
    </row>
    <row r="18" spans="1:23" ht="21.95" customHeight="1">
      <c r="A18" s="297"/>
      <c r="B18" s="3"/>
      <c r="C18" s="598" t="s">
        <v>127</v>
      </c>
      <c r="D18" s="5" t="s">
        <v>106</v>
      </c>
      <c r="E18" s="453">
        <v>29974</v>
      </c>
      <c r="F18" s="454">
        <v>682</v>
      </c>
      <c r="G18" s="453">
        <v>287444762</v>
      </c>
      <c r="H18" s="454">
        <v>38354499</v>
      </c>
      <c r="I18" s="453">
        <v>4185850</v>
      </c>
      <c r="J18" s="454">
        <v>421150</v>
      </c>
      <c r="K18" s="453">
        <v>4185703</v>
      </c>
      <c r="L18" s="454">
        <v>421137</v>
      </c>
      <c r="M18" s="453">
        <v>346205</v>
      </c>
      <c r="N18" s="454">
        <v>16210</v>
      </c>
      <c r="O18" s="326">
        <v>14.562276142641974</v>
      </c>
      <c r="P18" s="323">
        <v>10.980458902617917</v>
      </c>
      <c r="Q18" s="4"/>
      <c r="S18" s="22"/>
      <c r="T18" s="22"/>
      <c r="U18" s="22"/>
      <c r="V18" s="22"/>
      <c r="W18" s="22"/>
    </row>
    <row r="19" spans="1:23" ht="21.95" customHeight="1">
      <c r="A19" s="297"/>
      <c r="B19" s="3"/>
      <c r="C19" s="621"/>
      <c r="D19" s="29" t="s">
        <v>128</v>
      </c>
      <c r="E19" s="455">
        <v>1</v>
      </c>
      <c r="F19" s="456">
        <v>0</v>
      </c>
      <c r="G19" s="455">
        <v>28</v>
      </c>
      <c r="H19" s="456">
        <v>0</v>
      </c>
      <c r="I19" s="455">
        <v>164</v>
      </c>
      <c r="J19" s="456">
        <v>0</v>
      </c>
      <c r="K19" s="455">
        <v>115</v>
      </c>
      <c r="L19" s="456">
        <v>0</v>
      </c>
      <c r="M19" s="455">
        <v>1</v>
      </c>
      <c r="N19" s="456">
        <v>0</v>
      </c>
      <c r="O19" s="328">
        <v>5857.1428571428569</v>
      </c>
      <c r="P19" s="324" t="s">
        <v>396</v>
      </c>
      <c r="Q19" s="4"/>
      <c r="S19" s="22"/>
      <c r="T19" s="22"/>
      <c r="U19" s="22"/>
      <c r="V19" s="22"/>
      <c r="W19" s="22"/>
    </row>
    <row r="20" spans="1:23" ht="21.95" customHeight="1">
      <c r="A20" s="297"/>
      <c r="B20" s="3"/>
      <c r="C20" s="5" t="s">
        <v>129</v>
      </c>
      <c r="D20" s="8"/>
      <c r="E20" s="453">
        <v>284</v>
      </c>
      <c r="F20" s="454">
        <v>3</v>
      </c>
      <c r="G20" s="453">
        <v>427731</v>
      </c>
      <c r="H20" s="454">
        <v>22628</v>
      </c>
      <c r="I20" s="453">
        <v>14325</v>
      </c>
      <c r="J20" s="454">
        <v>985</v>
      </c>
      <c r="K20" s="453">
        <v>14325</v>
      </c>
      <c r="L20" s="454">
        <v>985</v>
      </c>
      <c r="M20" s="453">
        <v>925</v>
      </c>
      <c r="N20" s="454">
        <v>20</v>
      </c>
      <c r="O20" s="326">
        <v>33.490675214094843</v>
      </c>
      <c r="P20" s="323">
        <v>43.530139649991163</v>
      </c>
      <c r="Q20" s="4"/>
      <c r="S20" s="22"/>
      <c r="T20" s="22"/>
      <c r="U20" s="22"/>
      <c r="V20" s="22"/>
      <c r="W20" s="22"/>
    </row>
    <row r="21" spans="1:23" ht="21.95" customHeight="1">
      <c r="A21" s="297"/>
      <c r="B21" s="3"/>
      <c r="C21" s="5" t="s">
        <v>130</v>
      </c>
      <c r="D21" s="8"/>
      <c r="E21" s="453">
        <v>13810</v>
      </c>
      <c r="F21" s="454">
        <v>334</v>
      </c>
      <c r="G21" s="453">
        <v>30115420</v>
      </c>
      <c r="H21" s="454">
        <v>2306589</v>
      </c>
      <c r="I21" s="453">
        <v>380790</v>
      </c>
      <c r="J21" s="454">
        <v>81993</v>
      </c>
      <c r="K21" s="453">
        <v>361841</v>
      </c>
      <c r="L21" s="454">
        <v>67873</v>
      </c>
      <c r="M21" s="453">
        <v>86736</v>
      </c>
      <c r="N21" s="454">
        <v>3405</v>
      </c>
      <c r="O21" s="326">
        <v>12.644352959380942</v>
      </c>
      <c r="P21" s="323">
        <v>35.547295161816862</v>
      </c>
      <c r="Q21" s="4"/>
      <c r="S21" s="22"/>
      <c r="T21" s="22"/>
      <c r="U21" s="22"/>
      <c r="V21" s="22"/>
      <c r="W21" s="22"/>
    </row>
    <row r="22" spans="1:23" ht="21.95" customHeight="1">
      <c r="A22" s="297"/>
      <c r="B22" s="3"/>
      <c r="C22" s="598" t="s">
        <v>132</v>
      </c>
      <c r="D22" s="5" t="s">
        <v>131</v>
      </c>
      <c r="E22" s="453">
        <v>499</v>
      </c>
      <c r="F22" s="454">
        <v>37</v>
      </c>
      <c r="G22" s="453">
        <v>964956</v>
      </c>
      <c r="H22" s="454">
        <v>9005661</v>
      </c>
      <c r="I22" s="453">
        <v>733560</v>
      </c>
      <c r="J22" s="454">
        <v>7063301</v>
      </c>
      <c r="K22" s="453">
        <v>493206</v>
      </c>
      <c r="L22" s="454">
        <v>5739427</v>
      </c>
      <c r="M22" s="453">
        <v>2054</v>
      </c>
      <c r="N22" s="454">
        <v>5985</v>
      </c>
      <c r="O22" s="326">
        <v>760.20046509892677</v>
      </c>
      <c r="P22" s="323">
        <v>784.31788627175729</v>
      </c>
      <c r="Q22" s="4"/>
      <c r="S22" s="22"/>
      <c r="T22" s="22"/>
      <c r="U22" s="22"/>
      <c r="V22" s="22"/>
      <c r="W22" s="22"/>
    </row>
    <row r="23" spans="1:23" ht="21.95" customHeight="1">
      <c r="A23" s="297"/>
      <c r="B23" s="3"/>
      <c r="C23" s="623"/>
      <c r="D23" s="29" t="s">
        <v>306</v>
      </c>
      <c r="E23" s="455">
        <v>0</v>
      </c>
      <c r="F23" s="456">
        <v>0</v>
      </c>
      <c r="G23" s="455">
        <v>0</v>
      </c>
      <c r="H23" s="456">
        <v>0</v>
      </c>
      <c r="I23" s="455">
        <v>0</v>
      </c>
      <c r="J23" s="456">
        <v>0</v>
      </c>
      <c r="K23" s="455">
        <v>0</v>
      </c>
      <c r="L23" s="456">
        <v>0</v>
      </c>
      <c r="M23" s="455">
        <v>0</v>
      </c>
      <c r="N23" s="456">
        <v>0</v>
      </c>
      <c r="O23" s="328" t="s">
        <v>396</v>
      </c>
      <c r="P23" s="324" t="s">
        <v>396</v>
      </c>
      <c r="Q23" s="4"/>
      <c r="S23" s="22"/>
      <c r="T23" s="22"/>
      <c r="U23" s="22"/>
      <c r="V23" s="22"/>
      <c r="W23" s="22"/>
    </row>
    <row r="24" spans="1:23" ht="21.95" customHeight="1">
      <c r="A24" s="297"/>
      <c r="B24" s="3"/>
      <c r="C24" s="623"/>
      <c r="D24" s="29" t="s">
        <v>281</v>
      </c>
      <c r="E24" s="455">
        <v>14</v>
      </c>
      <c r="F24" s="456">
        <v>55</v>
      </c>
      <c r="G24" s="455">
        <v>3676</v>
      </c>
      <c r="H24" s="456">
        <v>5140129</v>
      </c>
      <c r="I24" s="455">
        <v>6581</v>
      </c>
      <c r="J24" s="456">
        <v>16980133</v>
      </c>
      <c r="K24" s="455">
        <v>4299</v>
      </c>
      <c r="L24" s="456">
        <v>8306692</v>
      </c>
      <c r="M24" s="455">
        <v>20</v>
      </c>
      <c r="N24" s="456">
        <v>16552</v>
      </c>
      <c r="O24" s="328">
        <v>1790.2611534276386</v>
      </c>
      <c r="P24" s="324">
        <v>3303.4449135420532</v>
      </c>
      <c r="Q24" s="4"/>
      <c r="S24" s="22"/>
      <c r="T24" s="22"/>
      <c r="U24" s="22"/>
      <c r="V24" s="22"/>
      <c r="W24" s="22"/>
    </row>
    <row r="25" spans="1:23" ht="21.95" customHeight="1">
      <c r="A25" s="297"/>
      <c r="B25" s="3"/>
      <c r="C25" s="623"/>
      <c r="D25" s="29" t="s">
        <v>282</v>
      </c>
      <c r="E25" s="455">
        <v>0</v>
      </c>
      <c r="F25" s="456">
        <v>2</v>
      </c>
      <c r="G25" s="455">
        <v>0</v>
      </c>
      <c r="H25" s="456">
        <v>14338</v>
      </c>
      <c r="I25" s="455">
        <v>0</v>
      </c>
      <c r="J25" s="456">
        <v>73188</v>
      </c>
      <c r="K25" s="455">
        <v>0</v>
      </c>
      <c r="L25" s="456">
        <v>35500</v>
      </c>
      <c r="M25" s="455">
        <v>0</v>
      </c>
      <c r="N25" s="456">
        <v>98</v>
      </c>
      <c r="O25" s="328">
        <v>0</v>
      </c>
      <c r="P25" s="324">
        <v>5104.4776119402986</v>
      </c>
      <c r="Q25" s="4"/>
      <c r="S25" s="22"/>
      <c r="T25" s="22"/>
      <c r="U25" s="22"/>
      <c r="V25" s="22"/>
      <c r="W25" s="22"/>
    </row>
    <row r="26" spans="1:23" ht="21.95" customHeight="1">
      <c r="A26" s="297"/>
      <c r="B26" s="3"/>
      <c r="C26" s="623"/>
      <c r="D26" s="29" t="s">
        <v>133</v>
      </c>
      <c r="E26" s="455">
        <v>26924</v>
      </c>
      <c r="F26" s="456">
        <v>3132</v>
      </c>
      <c r="G26" s="455">
        <v>15843147</v>
      </c>
      <c r="H26" s="456">
        <v>15112027</v>
      </c>
      <c r="I26" s="455">
        <v>73061076</v>
      </c>
      <c r="J26" s="456">
        <v>63236786</v>
      </c>
      <c r="K26" s="455">
        <v>50011470</v>
      </c>
      <c r="L26" s="456">
        <v>43416134</v>
      </c>
      <c r="M26" s="455">
        <v>62983</v>
      </c>
      <c r="N26" s="456">
        <v>23328</v>
      </c>
      <c r="O26" s="328">
        <v>63088</v>
      </c>
      <c r="P26" s="324">
        <v>4184.533683006257</v>
      </c>
      <c r="Q26" s="4"/>
      <c r="S26" s="22"/>
      <c r="T26" s="22"/>
      <c r="U26" s="22"/>
      <c r="V26" s="22"/>
      <c r="W26" s="22"/>
    </row>
    <row r="27" spans="1:23" ht="21.95" customHeight="1">
      <c r="A27" s="297"/>
      <c r="B27" s="3"/>
      <c r="C27" s="597"/>
      <c r="D27" s="6" t="s">
        <v>36</v>
      </c>
      <c r="E27" s="326">
        <v>27437</v>
      </c>
      <c r="F27" s="321">
        <v>3226</v>
      </c>
      <c r="G27" s="326">
        <v>16811779</v>
      </c>
      <c r="H27" s="321">
        <v>29272155</v>
      </c>
      <c r="I27" s="326">
        <v>73801217</v>
      </c>
      <c r="J27" s="321">
        <v>87353408</v>
      </c>
      <c r="K27" s="326">
        <v>50508975</v>
      </c>
      <c r="L27" s="321">
        <v>57497753</v>
      </c>
      <c r="M27" s="326">
        <v>65057</v>
      </c>
      <c r="N27" s="321">
        <v>45963</v>
      </c>
      <c r="O27" s="326">
        <v>4389.8517224143861</v>
      </c>
      <c r="P27" s="323">
        <v>2984.1809733516375</v>
      </c>
      <c r="Q27" s="4"/>
      <c r="S27" s="22"/>
      <c r="T27" s="22"/>
      <c r="U27" s="22"/>
      <c r="V27" s="22"/>
      <c r="W27" s="22"/>
    </row>
    <row r="28" spans="1:23" ht="21.95" customHeight="1">
      <c r="A28" s="297"/>
      <c r="B28" s="3"/>
      <c r="C28" s="619" t="s">
        <v>189</v>
      </c>
      <c r="D28" s="620"/>
      <c r="E28" s="327">
        <v>799935</v>
      </c>
      <c r="F28" s="322">
        <v>21933</v>
      </c>
      <c r="G28" s="327">
        <v>1127878788</v>
      </c>
      <c r="H28" s="322">
        <v>148424566</v>
      </c>
      <c r="I28" s="327">
        <v>2620752929</v>
      </c>
      <c r="J28" s="322">
        <v>969411796</v>
      </c>
      <c r="K28" s="327">
        <v>929480037</v>
      </c>
      <c r="L28" s="322">
        <v>613366301</v>
      </c>
      <c r="M28" s="327">
        <v>2455021</v>
      </c>
      <c r="N28" s="322">
        <v>153601</v>
      </c>
      <c r="O28" s="327">
        <v>2323.6122151452323</v>
      </c>
      <c r="P28" s="325">
        <v>6531.3433087619742</v>
      </c>
      <c r="Q28" s="4"/>
      <c r="S28" s="22"/>
      <c r="T28" s="22"/>
      <c r="U28" s="22"/>
      <c r="V28" s="22"/>
      <c r="W28" s="22"/>
    </row>
    <row r="29" spans="1:23" ht="21.95" customHeight="1">
      <c r="C29" s="8"/>
      <c r="D29" s="8"/>
      <c r="E29" s="8"/>
      <c r="F29" s="8"/>
      <c r="G29" s="83"/>
      <c r="H29" s="8"/>
      <c r="I29" s="8"/>
      <c r="J29" s="83"/>
      <c r="K29" s="8"/>
      <c r="L29" s="8"/>
      <c r="M29" s="8"/>
      <c r="N29" s="8"/>
      <c r="O29" s="8"/>
      <c r="P29" s="8"/>
    </row>
    <row r="31" spans="1:23" s="302" customFormat="1" ht="21.95" customHeight="1">
      <c r="A31" s="306"/>
      <c r="D31" s="307"/>
      <c r="E31" s="457"/>
      <c r="F31" s="457"/>
      <c r="G31" s="457"/>
      <c r="H31" s="457"/>
      <c r="I31" s="457"/>
      <c r="J31" s="457"/>
      <c r="K31" s="457"/>
      <c r="L31" s="457"/>
      <c r="M31" s="457"/>
      <c r="N31" s="457"/>
      <c r="Q31" s="308"/>
    </row>
    <row r="32" spans="1:23" s="302" customFormat="1" ht="21.95" customHeight="1">
      <c r="A32" s="306"/>
      <c r="D32" s="307"/>
      <c r="E32" s="409"/>
      <c r="F32" s="409"/>
      <c r="G32" s="409"/>
      <c r="H32" s="409"/>
      <c r="I32" s="409"/>
      <c r="J32" s="409"/>
      <c r="K32" s="409"/>
      <c r="L32" s="409"/>
      <c r="M32" s="409"/>
      <c r="N32" s="409"/>
      <c r="Q32" s="308"/>
    </row>
    <row r="33" spans="1:17" s="302" customFormat="1" ht="21.95" customHeight="1">
      <c r="A33" s="306"/>
      <c r="D33" s="307"/>
      <c r="E33" s="457"/>
      <c r="F33" s="457"/>
      <c r="G33" s="457"/>
      <c r="H33" s="457"/>
      <c r="I33" s="457"/>
      <c r="J33" s="457"/>
      <c r="K33" s="457"/>
      <c r="L33" s="457"/>
      <c r="M33" s="457"/>
      <c r="N33" s="457"/>
      <c r="Q33" s="308"/>
    </row>
    <row r="34" spans="1:17" s="302" customFormat="1" ht="21.95" customHeight="1">
      <c r="A34" s="306"/>
      <c r="D34" s="307"/>
      <c r="E34" s="409"/>
      <c r="F34" s="409"/>
      <c r="G34" s="409"/>
      <c r="H34" s="409"/>
      <c r="I34" s="409"/>
      <c r="J34" s="409"/>
      <c r="K34" s="409"/>
      <c r="L34" s="409"/>
      <c r="M34" s="409"/>
      <c r="N34" s="409"/>
      <c r="Q34" s="308"/>
    </row>
    <row r="35" spans="1:17" s="302" customFormat="1" ht="21.95" customHeight="1">
      <c r="A35" s="306"/>
      <c r="D35" s="307"/>
      <c r="E35" s="457"/>
      <c r="F35" s="457"/>
      <c r="G35" s="457"/>
      <c r="H35" s="457"/>
      <c r="I35" s="457"/>
      <c r="J35" s="457"/>
      <c r="K35" s="457"/>
      <c r="L35" s="457"/>
      <c r="M35" s="457"/>
      <c r="N35" s="457"/>
      <c r="Q35" s="308"/>
    </row>
    <row r="36" spans="1:17" ht="21.95" customHeight="1">
      <c r="E36" s="409"/>
      <c r="F36" s="409"/>
      <c r="G36" s="409"/>
      <c r="H36" s="409"/>
      <c r="I36" s="409"/>
      <c r="J36" s="409"/>
      <c r="K36" s="409"/>
      <c r="L36" s="409"/>
      <c r="M36" s="409"/>
      <c r="N36" s="409"/>
    </row>
  </sheetData>
  <mergeCells count="7">
    <mergeCell ref="C5:D6"/>
    <mergeCell ref="C28:D28"/>
    <mergeCell ref="C7:C8"/>
    <mergeCell ref="C9:C10"/>
    <mergeCell ref="C18:C19"/>
    <mergeCell ref="C11:C14"/>
    <mergeCell ref="C22:C27"/>
  </mergeCells>
  <phoneticPr fontId="2"/>
  <printOptions gridLinesSet="0"/>
  <pageMargins left="0.31496062992125984" right="0.31496062992125984" top="0.78740157480314965" bottom="0.78740157480314965" header="0.51181102362204722" footer="0.51181102362204722"/>
  <pageSetup paperSize="9" scale="70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5"/>
  </sheetPr>
  <dimension ref="A1:O34"/>
  <sheetViews>
    <sheetView showZeros="0" view="pageBreakPreview" zoomScale="85" zoomScaleNormal="75" zoomScaleSheetLayoutView="85" workbookViewId="0">
      <pane xSplit="2" ySplit="6" topLeftCell="C7" activePane="bottomRight" state="frozen"/>
      <selection activeCell="I3" sqref="I3"/>
      <selection pane="topRight" activeCell="I3" sqref="I3"/>
      <selection pane="bottomLeft" activeCell="I3" sqref="I3"/>
      <selection pane="bottomRight" activeCell="H35" sqref="H35"/>
    </sheetView>
  </sheetViews>
  <sheetFormatPr defaultColWidth="11" defaultRowHeight="12"/>
  <cols>
    <col min="1" max="1" width="2.375" style="1" customWidth="1"/>
    <col min="2" max="2" width="11" style="1" customWidth="1"/>
    <col min="3" max="4" width="10.625" style="1" customWidth="1"/>
    <col min="5" max="10" width="12.625" style="1" customWidth="1"/>
    <col min="11" max="14" width="10.625" style="1" customWidth="1"/>
    <col min="15" max="15" width="11" style="14" customWidth="1"/>
    <col min="16" max="16384" width="11" style="1"/>
  </cols>
  <sheetData>
    <row r="1" spans="1:15" s="297" customFormat="1" ht="21" customHeight="1">
      <c r="O1" s="304"/>
    </row>
    <row r="2" spans="1:15" ht="12" customHeight="1">
      <c r="B2" s="3"/>
      <c r="C2" s="3"/>
      <c r="D2" s="3"/>
      <c r="E2" s="3"/>
      <c r="F2" s="3"/>
      <c r="G2" s="3"/>
    </row>
    <row r="3" spans="1:15" ht="17.25">
      <c r="B3" s="59" t="s">
        <v>379</v>
      </c>
      <c r="C3" s="3"/>
      <c r="D3" s="3"/>
      <c r="E3" s="3"/>
      <c r="F3" s="3"/>
      <c r="G3" s="3"/>
    </row>
    <row r="4" spans="1:1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s="91" customFormat="1" ht="15" customHeight="1">
      <c r="A5" s="90"/>
      <c r="B5" s="624" t="s">
        <v>0</v>
      </c>
      <c r="C5" s="403" t="s">
        <v>190</v>
      </c>
      <c r="D5" s="404"/>
      <c r="E5" s="403" t="s">
        <v>313</v>
      </c>
      <c r="F5" s="404"/>
      <c r="G5" s="403" t="s">
        <v>314</v>
      </c>
      <c r="H5" s="404"/>
      <c r="I5" s="403" t="s">
        <v>315</v>
      </c>
      <c r="J5" s="404"/>
      <c r="K5" s="403" t="s">
        <v>209</v>
      </c>
      <c r="L5" s="404"/>
      <c r="M5" s="403" t="s">
        <v>316</v>
      </c>
      <c r="N5" s="405"/>
      <c r="O5" s="65"/>
    </row>
    <row r="6" spans="1:15" s="91" customFormat="1" ht="15" customHeight="1">
      <c r="A6" s="90"/>
      <c r="B6" s="625"/>
      <c r="C6" s="406" t="s">
        <v>134</v>
      </c>
      <c r="D6" s="407" t="s">
        <v>135</v>
      </c>
      <c r="E6" s="406" t="s">
        <v>134</v>
      </c>
      <c r="F6" s="407" t="s">
        <v>135</v>
      </c>
      <c r="G6" s="406" t="s">
        <v>134</v>
      </c>
      <c r="H6" s="407" t="s">
        <v>135</v>
      </c>
      <c r="I6" s="406" t="s">
        <v>134</v>
      </c>
      <c r="J6" s="407" t="s">
        <v>135</v>
      </c>
      <c r="K6" s="406" t="s">
        <v>134</v>
      </c>
      <c r="L6" s="407" t="s">
        <v>135</v>
      </c>
      <c r="M6" s="406" t="s">
        <v>134</v>
      </c>
      <c r="N6" s="408" t="s">
        <v>135</v>
      </c>
      <c r="O6" s="65"/>
    </row>
    <row r="7" spans="1:15" s="91" customFormat="1" ht="23.1" customHeight="1">
      <c r="A7" s="90"/>
      <c r="B7" s="389" t="s">
        <v>5</v>
      </c>
      <c r="C7" s="461">
        <v>223449</v>
      </c>
      <c r="D7" s="462">
        <v>6530</v>
      </c>
      <c r="E7" s="461">
        <v>56030186</v>
      </c>
      <c r="F7" s="462">
        <v>22108928</v>
      </c>
      <c r="G7" s="461">
        <v>1021267198</v>
      </c>
      <c r="H7" s="462">
        <v>396433408</v>
      </c>
      <c r="I7" s="461">
        <v>312442374</v>
      </c>
      <c r="J7" s="462">
        <v>237561948</v>
      </c>
      <c r="K7" s="461">
        <v>386260</v>
      </c>
      <c r="L7" s="462">
        <v>32242</v>
      </c>
      <c r="M7" s="461">
        <v>422248</v>
      </c>
      <c r="N7" s="463">
        <v>447288</v>
      </c>
      <c r="O7" s="65"/>
    </row>
    <row r="8" spans="1:15" s="91" customFormat="1" ht="23.1" customHeight="1">
      <c r="A8" s="90"/>
      <c r="B8" s="390" t="s">
        <v>6</v>
      </c>
      <c r="C8" s="458">
        <v>93797</v>
      </c>
      <c r="D8" s="459">
        <v>3046</v>
      </c>
      <c r="E8" s="458">
        <v>25301258</v>
      </c>
      <c r="F8" s="459">
        <v>9662216</v>
      </c>
      <c r="G8" s="458">
        <v>444358669</v>
      </c>
      <c r="H8" s="459">
        <v>146980234</v>
      </c>
      <c r="I8" s="458">
        <v>150676819</v>
      </c>
      <c r="J8" s="459">
        <v>95053637</v>
      </c>
      <c r="K8" s="458">
        <v>167964</v>
      </c>
      <c r="L8" s="459">
        <v>14524</v>
      </c>
      <c r="M8" s="458">
        <v>73508</v>
      </c>
      <c r="N8" s="460">
        <v>72915</v>
      </c>
      <c r="O8" s="65"/>
    </row>
    <row r="9" spans="1:15" s="91" customFormat="1" ht="23.1" customHeight="1">
      <c r="A9" s="90"/>
      <c r="B9" s="390" t="s">
        <v>7</v>
      </c>
      <c r="C9" s="458">
        <v>25377</v>
      </c>
      <c r="D9" s="459">
        <v>733</v>
      </c>
      <c r="E9" s="458">
        <v>7182550</v>
      </c>
      <c r="F9" s="459">
        <v>2271375</v>
      </c>
      <c r="G9" s="458">
        <v>106191534</v>
      </c>
      <c r="H9" s="459">
        <v>33243340</v>
      </c>
      <c r="I9" s="458">
        <v>37471363</v>
      </c>
      <c r="J9" s="459">
        <v>21671968</v>
      </c>
      <c r="K9" s="458">
        <v>53308</v>
      </c>
      <c r="L9" s="459">
        <v>4184</v>
      </c>
      <c r="M9" s="458">
        <v>59184</v>
      </c>
      <c r="N9" s="460">
        <v>56554</v>
      </c>
      <c r="O9" s="65"/>
    </row>
    <row r="10" spans="1:15" s="91" customFormat="1" ht="23.1" customHeight="1">
      <c r="A10" s="90"/>
      <c r="B10" s="390" t="s">
        <v>8</v>
      </c>
      <c r="C10" s="458">
        <v>28402</v>
      </c>
      <c r="D10" s="459">
        <v>604</v>
      </c>
      <c r="E10" s="458">
        <v>8719192</v>
      </c>
      <c r="F10" s="459">
        <v>1549885</v>
      </c>
      <c r="G10" s="458">
        <v>75623245</v>
      </c>
      <c r="H10" s="459">
        <v>15274074</v>
      </c>
      <c r="I10" s="458">
        <v>26057123</v>
      </c>
      <c r="J10" s="459">
        <v>9833337</v>
      </c>
      <c r="K10" s="458">
        <v>56634</v>
      </c>
      <c r="L10" s="459">
        <v>2497</v>
      </c>
      <c r="M10" s="458">
        <v>35924</v>
      </c>
      <c r="N10" s="460">
        <v>35240</v>
      </c>
      <c r="O10" s="65"/>
    </row>
    <row r="11" spans="1:15" s="91" customFormat="1" ht="23.1" customHeight="1">
      <c r="A11" s="90"/>
      <c r="B11" s="390" t="s">
        <v>9</v>
      </c>
      <c r="C11" s="458">
        <v>21301</v>
      </c>
      <c r="D11" s="459">
        <v>540</v>
      </c>
      <c r="E11" s="458">
        <v>6244493</v>
      </c>
      <c r="F11" s="459">
        <v>3437485</v>
      </c>
      <c r="G11" s="458">
        <v>59190917</v>
      </c>
      <c r="H11" s="459">
        <v>26244384</v>
      </c>
      <c r="I11" s="458">
        <v>19356089</v>
      </c>
      <c r="J11" s="459">
        <v>17692766</v>
      </c>
      <c r="K11" s="458">
        <v>38713</v>
      </c>
      <c r="L11" s="459">
        <v>3486</v>
      </c>
      <c r="M11" s="458">
        <v>27416</v>
      </c>
      <c r="N11" s="460">
        <v>25333</v>
      </c>
      <c r="O11" s="65"/>
    </row>
    <row r="12" spans="1:15" s="91" customFormat="1" ht="23.1" customHeight="1">
      <c r="A12" s="90"/>
      <c r="B12" s="390" t="s">
        <v>10</v>
      </c>
      <c r="C12" s="458">
        <v>25701</v>
      </c>
      <c r="D12" s="459">
        <v>606</v>
      </c>
      <c r="E12" s="458">
        <v>7717576</v>
      </c>
      <c r="F12" s="459">
        <v>3337376</v>
      </c>
      <c r="G12" s="458">
        <v>83078674</v>
      </c>
      <c r="H12" s="459">
        <v>34024884</v>
      </c>
      <c r="I12" s="458">
        <v>28068215</v>
      </c>
      <c r="J12" s="459">
        <v>21939651</v>
      </c>
      <c r="K12" s="458">
        <v>48990</v>
      </c>
      <c r="L12" s="459">
        <v>2825</v>
      </c>
      <c r="M12" s="458">
        <v>40621</v>
      </c>
      <c r="N12" s="460">
        <v>40294</v>
      </c>
      <c r="O12" s="65"/>
    </row>
    <row r="13" spans="1:15" s="91" customFormat="1" ht="23.1" customHeight="1">
      <c r="A13" s="90"/>
      <c r="B13" s="390" t="s">
        <v>11</v>
      </c>
      <c r="C13" s="458">
        <v>27666</v>
      </c>
      <c r="D13" s="459">
        <v>693</v>
      </c>
      <c r="E13" s="458">
        <v>10890706</v>
      </c>
      <c r="F13" s="459">
        <v>2889170</v>
      </c>
      <c r="G13" s="458">
        <v>105009771</v>
      </c>
      <c r="H13" s="459">
        <v>28595231</v>
      </c>
      <c r="I13" s="458">
        <v>37464870</v>
      </c>
      <c r="J13" s="459">
        <v>18678559</v>
      </c>
      <c r="K13" s="458">
        <v>47825</v>
      </c>
      <c r="L13" s="459">
        <v>2712</v>
      </c>
      <c r="M13" s="458">
        <v>44094</v>
      </c>
      <c r="N13" s="460">
        <v>45484</v>
      </c>
      <c r="O13" s="65"/>
    </row>
    <row r="14" spans="1:15" s="91" customFormat="1" ht="23.1" customHeight="1">
      <c r="A14" s="90"/>
      <c r="B14" s="390" t="s">
        <v>12</v>
      </c>
      <c r="C14" s="458">
        <v>17929</v>
      </c>
      <c r="D14" s="459">
        <v>511</v>
      </c>
      <c r="E14" s="458">
        <v>6926911</v>
      </c>
      <c r="F14" s="459">
        <v>2190335</v>
      </c>
      <c r="G14" s="458">
        <v>56493077</v>
      </c>
      <c r="H14" s="459">
        <v>17529445</v>
      </c>
      <c r="I14" s="458">
        <v>21673372</v>
      </c>
      <c r="J14" s="459">
        <v>11746736</v>
      </c>
      <c r="K14" s="458">
        <v>37182</v>
      </c>
      <c r="L14" s="459">
        <v>2557</v>
      </c>
      <c r="M14" s="458">
        <v>39578</v>
      </c>
      <c r="N14" s="460">
        <v>38383</v>
      </c>
      <c r="O14" s="65"/>
    </row>
    <row r="15" spans="1:15" s="91" customFormat="1" ht="23.1" customHeight="1">
      <c r="A15" s="90"/>
      <c r="B15" s="390" t="s">
        <v>210</v>
      </c>
      <c r="C15" s="458">
        <v>31831</v>
      </c>
      <c r="D15" s="459">
        <v>906</v>
      </c>
      <c r="E15" s="458">
        <v>12456175</v>
      </c>
      <c r="F15" s="459">
        <v>3526766</v>
      </c>
      <c r="G15" s="458">
        <v>85846365</v>
      </c>
      <c r="H15" s="459">
        <v>26225840</v>
      </c>
      <c r="I15" s="458">
        <v>31032250</v>
      </c>
      <c r="J15" s="459">
        <v>17432157</v>
      </c>
      <c r="K15" s="458">
        <v>62826</v>
      </c>
      <c r="L15" s="459">
        <v>4285</v>
      </c>
      <c r="M15" s="458">
        <v>32368</v>
      </c>
      <c r="N15" s="460">
        <v>31345</v>
      </c>
      <c r="O15" s="65"/>
    </row>
    <row r="16" spans="1:15" s="91" customFormat="1" ht="23.1" customHeight="1">
      <c r="A16" s="90"/>
      <c r="B16" s="390" t="s">
        <v>213</v>
      </c>
      <c r="C16" s="458">
        <v>50855</v>
      </c>
      <c r="D16" s="459">
        <v>1518</v>
      </c>
      <c r="E16" s="458">
        <v>13735543</v>
      </c>
      <c r="F16" s="459">
        <v>9611429</v>
      </c>
      <c r="G16" s="458">
        <v>198368565</v>
      </c>
      <c r="H16" s="459">
        <v>114517223</v>
      </c>
      <c r="I16" s="458">
        <v>62933186</v>
      </c>
      <c r="J16" s="459">
        <v>75652350</v>
      </c>
      <c r="K16" s="458">
        <v>86489</v>
      </c>
      <c r="L16" s="459">
        <v>6935</v>
      </c>
      <c r="M16" s="458">
        <v>46804</v>
      </c>
      <c r="N16" s="460">
        <v>46804</v>
      </c>
      <c r="O16" s="65"/>
    </row>
    <row r="17" spans="1:15" s="91" customFormat="1" ht="23.1" customHeight="1">
      <c r="A17" s="90"/>
      <c r="B17" s="391" t="s">
        <v>311</v>
      </c>
      <c r="C17" s="392">
        <v>546308</v>
      </c>
      <c r="D17" s="393">
        <v>15687</v>
      </c>
      <c r="E17" s="392">
        <v>155204590</v>
      </c>
      <c r="F17" s="393">
        <v>60584965</v>
      </c>
      <c r="G17" s="392">
        <v>2235428015</v>
      </c>
      <c r="H17" s="393">
        <v>839068063</v>
      </c>
      <c r="I17" s="392">
        <v>727175661</v>
      </c>
      <c r="J17" s="393">
        <v>527263109</v>
      </c>
      <c r="K17" s="392">
        <v>986191</v>
      </c>
      <c r="L17" s="393">
        <v>76247</v>
      </c>
      <c r="M17" s="392">
        <v>422248</v>
      </c>
      <c r="N17" s="394">
        <v>447288</v>
      </c>
      <c r="O17" s="65"/>
    </row>
    <row r="18" spans="1:15" s="91" customFormat="1" ht="23.1" customHeight="1">
      <c r="A18" s="90"/>
      <c r="B18" s="390" t="s">
        <v>13</v>
      </c>
      <c r="C18" s="458">
        <v>1898</v>
      </c>
      <c r="D18" s="459">
        <v>40</v>
      </c>
      <c r="E18" s="458">
        <v>483571</v>
      </c>
      <c r="F18" s="459">
        <v>85869</v>
      </c>
      <c r="G18" s="458">
        <v>5714181</v>
      </c>
      <c r="H18" s="459">
        <v>911564</v>
      </c>
      <c r="I18" s="458">
        <v>1649152</v>
      </c>
      <c r="J18" s="459">
        <v>528488</v>
      </c>
      <c r="K18" s="458">
        <v>2771</v>
      </c>
      <c r="L18" s="459">
        <v>151</v>
      </c>
      <c r="M18" s="458">
        <v>19558</v>
      </c>
      <c r="N18" s="460">
        <v>18500</v>
      </c>
      <c r="O18" s="65"/>
    </row>
    <row r="19" spans="1:15" s="91" customFormat="1" ht="23.1" customHeight="1">
      <c r="A19" s="90"/>
      <c r="B19" s="390" t="s">
        <v>14</v>
      </c>
      <c r="C19" s="458">
        <v>13632</v>
      </c>
      <c r="D19" s="459">
        <v>285</v>
      </c>
      <c r="E19" s="458">
        <v>4316663</v>
      </c>
      <c r="F19" s="459">
        <v>1606480</v>
      </c>
      <c r="G19" s="458">
        <v>29087643</v>
      </c>
      <c r="H19" s="459">
        <v>10430790</v>
      </c>
      <c r="I19" s="458">
        <v>10073509</v>
      </c>
      <c r="J19" s="459">
        <v>7031169</v>
      </c>
      <c r="K19" s="458">
        <v>31272</v>
      </c>
      <c r="L19" s="459">
        <v>2160</v>
      </c>
      <c r="M19" s="458">
        <v>24347</v>
      </c>
      <c r="N19" s="460">
        <v>25380</v>
      </c>
      <c r="O19" s="65"/>
    </row>
    <row r="20" spans="1:15" s="91" customFormat="1" ht="23.1" customHeight="1">
      <c r="A20" s="90"/>
      <c r="B20" s="390" t="s">
        <v>15</v>
      </c>
      <c r="C20" s="458">
        <v>17744</v>
      </c>
      <c r="D20" s="459">
        <v>484</v>
      </c>
      <c r="E20" s="458">
        <v>6173269</v>
      </c>
      <c r="F20" s="459">
        <v>1751890</v>
      </c>
      <c r="G20" s="458">
        <v>41988059</v>
      </c>
      <c r="H20" s="459">
        <v>11839648</v>
      </c>
      <c r="I20" s="458">
        <v>14693679</v>
      </c>
      <c r="J20" s="459">
        <v>7658450</v>
      </c>
      <c r="K20" s="458">
        <v>34548</v>
      </c>
      <c r="L20" s="459">
        <v>2098</v>
      </c>
      <c r="M20" s="458">
        <v>22864</v>
      </c>
      <c r="N20" s="460">
        <v>22500</v>
      </c>
      <c r="O20" s="65"/>
    </row>
    <row r="21" spans="1:15" s="91" customFormat="1" ht="23.1" customHeight="1">
      <c r="A21" s="90"/>
      <c r="B21" s="390" t="s">
        <v>16</v>
      </c>
      <c r="C21" s="458">
        <v>16044</v>
      </c>
      <c r="D21" s="459">
        <v>274</v>
      </c>
      <c r="E21" s="458">
        <v>5995999</v>
      </c>
      <c r="F21" s="459">
        <v>1328681</v>
      </c>
      <c r="G21" s="458">
        <v>46851032</v>
      </c>
      <c r="H21" s="459">
        <v>12817492</v>
      </c>
      <c r="I21" s="458">
        <v>15759238</v>
      </c>
      <c r="J21" s="459">
        <v>8448420</v>
      </c>
      <c r="K21" s="458">
        <v>28411</v>
      </c>
      <c r="L21" s="459">
        <v>1104</v>
      </c>
      <c r="M21" s="458">
        <v>28300</v>
      </c>
      <c r="N21" s="460">
        <v>28300</v>
      </c>
      <c r="O21" s="65"/>
    </row>
    <row r="22" spans="1:15" s="91" customFormat="1" ht="23.1" customHeight="1">
      <c r="A22" s="90"/>
      <c r="B22" s="390" t="s">
        <v>17</v>
      </c>
      <c r="C22" s="458">
        <v>8182</v>
      </c>
      <c r="D22" s="459">
        <v>145</v>
      </c>
      <c r="E22" s="458">
        <v>2495605</v>
      </c>
      <c r="F22" s="459">
        <v>389934</v>
      </c>
      <c r="G22" s="458">
        <v>19695547</v>
      </c>
      <c r="H22" s="459">
        <v>3159375</v>
      </c>
      <c r="I22" s="458">
        <v>6400179</v>
      </c>
      <c r="J22" s="459">
        <v>2082380</v>
      </c>
      <c r="K22" s="458">
        <v>19633</v>
      </c>
      <c r="L22" s="459">
        <v>754</v>
      </c>
      <c r="M22" s="458">
        <v>21800</v>
      </c>
      <c r="N22" s="460">
        <v>21800</v>
      </c>
      <c r="O22" s="65"/>
    </row>
    <row r="23" spans="1:15" s="91" customFormat="1" ht="23.1" customHeight="1">
      <c r="A23" s="90"/>
      <c r="B23" s="395" t="s">
        <v>312</v>
      </c>
      <c r="C23" s="396">
        <v>57500</v>
      </c>
      <c r="D23" s="397">
        <v>1228</v>
      </c>
      <c r="E23" s="396">
        <v>19465107</v>
      </c>
      <c r="F23" s="397">
        <v>5162854</v>
      </c>
      <c r="G23" s="396">
        <v>143336462</v>
      </c>
      <c r="H23" s="397">
        <v>39158869</v>
      </c>
      <c r="I23" s="396">
        <v>48575757</v>
      </c>
      <c r="J23" s="397">
        <v>25748907</v>
      </c>
      <c r="K23" s="396">
        <v>116635</v>
      </c>
      <c r="L23" s="397">
        <v>6267</v>
      </c>
      <c r="M23" s="396">
        <v>28300</v>
      </c>
      <c r="N23" s="398">
        <v>28300</v>
      </c>
      <c r="O23" s="65"/>
    </row>
    <row r="24" spans="1:15" s="91" customFormat="1" ht="23.1" customHeight="1">
      <c r="A24" s="90"/>
      <c r="B24" s="399" t="s">
        <v>296</v>
      </c>
      <c r="C24" s="400">
        <v>603808</v>
      </c>
      <c r="D24" s="401">
        <v>16915</v>
      </c>
      <c r="E24" s="400">
        <v>174669697</v>
      </c>
      <c r="F24" s="401">
        <v>65747819</v>
      </c>
      <c r="G24" s="400">
        <v>2378764477</v>
      </c>
      <c r="H24" s="401">
        <v>878226932</v>
      </c>
      <c r="I24" s="400">
        <v>775751418</v>
      </c>
      <c r="J24" s="401">
        <v>553012016</v>
      </c>
      <c r="K24" s="400">
        <v>1102826</v>
      </c>
      <c r="L24" s="401">
        <v>82514</v>
      </c>
      <c r="M24" s="400">
        <v>422248</v>
      </c>
      <c r="N24" s="402">
        <v>447288</v>
      </c>
      <c r="O24" s="65"/>
    </row>
    <row r="25" spans="1:15" s="14" customFormat="1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5" s="14" customFormat="1"/>
    <row r="27" spans="1:15" s="14" customFormat="1"/>
    <row r="28" spans="1:15" s="14" customFormat="1"/>
    <row r="29" spans="1:15" s="14" customFormat="1"/>
    <row r="30" spans="1:15" s="14" customFormat="1"/>
    <row r="31" spans="1:15" s="14" customFormat="1"/>
    <row r="32" spans="1:15" s="14" customFormat="1"/>
    <row r="33" s="14" customFormat="1"/>
    <row r="34" s="14" customFormat="1"/>
  </sheetData>
  <mergeCells count="1">
    <mergeCell ref="B5:B6"/>
  </mergeCells>
  <phoneticPr fontId="3"/>
  <printOptions gridLinesSet="0"/>
  <pageMargins left="0.51181102362204722" right="0.51181102362204722" top="0.78740157480314965" bottom="0.78740157480314965" header="0.51181102362204722" footer="0.51181102362204722"/>
  <pageSetup paperSize="9" scale="70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theme="5"/>
  </sheetPr>
  <dimension ref="B1:R40"/>
  <sheetViews>
    <sheetView showZeros="0" view="pageBreakPreview" zoomScale="85" zoomScaleNormal="75" zoomScaleSheetLayoutView="85" workbookViewId="0">
      <pane xSplit="3" ySplit="8" topLeftCell="D9" activePane="bottomRight" state="frozen"/>
      <selection activeCell="J3" sqref="J3"/>
      <selection pane="topRight" activeCell="J3" sqref="J3"/>
      <selection pane="bottomLeft" activeCell="J3" sqref="J3"/>
      <selection pane="bottomRight" activeCell="G32" sqref="G32"/>
    </sheetView>
  </sheetViews>
  <sheetFormatPr defaultColWidth="11" defaultRowHeight="12"/>
  <cols>
    <col min="1" max="1" width="2.625" style="21" customWidth="1"/>
    <col min="2" max="2" width="6" style="21" customWidth="1"/>
    <col min="3" max="3" width="16.5" style="21" customWidth="1"/>
    <col min="4" max="5" width="8.625" style="21" customWidth="1"/>
    <col min="6" max="11" width="11.625" style="21" customWidth="1"/>
    <col min="12" max="17" width="8.625" style="21" customWidth="1"/>
    <col min="18" max="16384" width="11" style="21"/>
  </cols>
  <sheetData>
    <row r="1" spans="2:18" s="309" customFormat="1" ht="21" customHeight="1">
      <c r="D1" s="297"/>
      <c r="E1" s="297"/>
      <c r="F1" s="297"/>
      <c r="G1" s="297"/>
      <c r="H1" s="297"/>
      <c r="I1" s="297"/>
      <c r="J1" s="297"/>
      <c r="K1" s="297"/>
      <c r="L1" s="297"/>
      <c r="M1" s="297"/>
      <c r="P1" s="297"/>
      <c r="Q1" s="297"/>
    </row>
    <row r="3" spans="2:18" ht="17.25">
      <c r="B3" s="345" t="s">
        <v>380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2:18" ht="7.5" customHeight="1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2:18" s="115" customFormat="1" ht="21" customHeight="1">
      <c r="B5" s="628" t="s">
        <v>175</v>
      </c>
      <c r="C5" s="629"/>
      <c r="D5" s="356" t="s">
        <v>202</v>
      </c>
      <c r="E5" s="357"/>
      <c r="F5" s="356" t="s">
        <v>204</v>
      </c>
      <c r="G5" s="357"/>
      <c r="H5" s="356" t="s">
        <v>163</v>
      </c>
      <c r="I5" s="357"/>
      <c r="J5" s="356" t="s">
        <v>164</v>
      </c>
      <c r="K5" s="358"/>
      <c r="L5" s="356" t="s">
        <v>205</v>
      </c>
      <c r="M5" s="358"/>
      <c r="N5" s="356" t="s">
        <v>191</v>
      </c>
      <c r="O5" s="357"/>
      <c r="P5" s="357"/>
      <c r="Q5" s="358"/>
    </row>
    <row r="6" spans="2:18" ht="21" customHeight="1">
      <c r="B6" s="630"/>
      <c r="C6" s="631"/>
      <c r="D6" s="332"/>
      <c r="E6" s="329"/>
      <c r="F6" s="332"/>
      <c r="G6" s="329"/>
      <c r="H6" s="332"/>
      <c r="I6" s="192"/>
      <c r="J6" s="332"/>
      <c r="K6" s="192"/>
      <c r="L6" s="332"/>
      <c r="M6" s="192"/>
      <c r="N6" s="359" t="s">
        <v>161</v>
      </c>
      <c r="O6" s="360"/>
      <c r="P6" s="359" t="s">
        <v>162</v>
      </c>
      <c r="Q6" s="361"/>
    </row>
    <row r="7" spans="2:18" ht="21" customHeight="1">
      <c r="B7" s="630"/>
      <c r="C7" s="631"/>
      <c r="D7" s="332" t="s">
        <v>118</v>
      </c>
      <c r="E7" s="329" t="s">
        <v>119</v>
      </c>
      <c r="F7" s="332" t="s">
        <v>118</v>
      </c>
      <c r="G7" s="329" t="s">
        <v>119</v>
      </c>
      <c r="H7" s="332" t="s">
        <v>118</v>
      </c>
      <c r="I7" s="329" t="s">
        <v>119</v>
      </c>
      <c r="J7" s="332" t="s">
        <v>118</v>
      </c>
      <c r="K7" s="329" t="s">
        <v>119</v>
      </c>
      <c r="L7" s="332" t="s">
        <v>118</v>
      </c>
      <c r="M7" s="329" t="s">
        <v>119</v>
      </c>
      <c r="N7" s="332" t="s">
        <v>118</v>
      </c>
      <c r="O7" s="329" t="s">
        <v>119</v>
      </c>
      <c r="P7" s="332" t="s">
        <v>118</v>
      </c>
      <c r="Q7" s="192" t="s">
        <v>119</v>
      </c>
    </row>
    <row r="8" spans="2:18" ht="21" customHeight="1">
      <c r="B8" s="632"/>
      <c r="C8" s="633"/>
      <c r="D8" s="344"/>
      <c r="E8" s="343"/>
      <c r="F8" s="333"/>
      <c r="G8" s="330"/>
      <c r="H8" s="333"/>
      <c r="I8" s="330"/>
      <c r="J8" s="333"/>
      <c r="K8" s="330"/>
      <c r="L8" s="333"/>
      <c r="M8" s="330"/>
      <c r="N8" s="333"/>
      <c r="O8" s="330"/>
      <c r="P8" s="333"/>
      <c r="Q8" s="331"/>
    </row>
    <row r="9" spans="2:18" ht="21" customHeight="1">
      <c r="B9" s="637" t="s">
        <v>179</v>
      </c>
      <c r="C9" s="87" t="s">
        <v>34</v>
      </c>
      <c r="D9" s="474">
        <v>190</v>
      </c>
      <c r="E9" s="475">
        <v>82</v>
      </c>
      <c r="F9" s="474">
        <v>42279</v>
      </c>
      <c r="G9" s="478">
        <v>39908</v>
      </c>
      <c r="H9" s="474">
        <v>4737846</v>
      </c>
      <c r="I9" s="478">
        <v>2931456</v>
      </c>
      <c r="J9" s="474">
        <v>2206051</v>
      </c>
      <c r="K9" s="479">
        <v>1915389</v>
      </c>
      <c r="L9" s="474">
        <v>380</v>
      </c>
      <c r="M9" s="475">
        <v>255</v>
      </c>
      <c r="N9" s="336">
        <v>112061.4489462854</v>
      </c>
      <c r="O9" s="367">
        <v>73455.347298787208</v>
      </c>
      <c r="P9" s="474">
        <v>295500</v>
      </c>
      <c r="Q9" s="475">
        <v>297363</v>
      </c>
      <c r="R9" s="94"/>
    </row>
    <row r="10" spans="2:18" ht="21" customHeight="1">
      <c r="B10" s="638"/>
      <c r="C10" s="100" t="s">
        <v>143</v>
      </c>
      <c r="D10" s="476">
        <v>0</v>
      </c>
      <c r="E10" s="477">
        <v>0</v>
      </c>
      <c r="F10" s="476">
        <v>0</v>
      </c>
      <c r="G10" s="477">
        <v>0</v>
      </c>
      <c r="H10" s="476">
        <v>0</v>
      </c>
      <c r="I10" s="477">
        <v>0</v>
      </c>
      <c r="J10" s="476">
        <v>0</v>
      </c>
      <c r="K10" s="480">
        <v>0</v>
      </c>
      <c r="L10" s="476">
        <v>0</v>
      </c>
      <c r="M10" s="477">
        <v>0</v>
      </c>
      <c r="N10" s="337"/>
      <c r="O10" s="368"/>
      <c r="P10" s="476">
        <v>0</v>
      </c>
      <c r="Q10" s="477">
        <v>0</v>
      </c>
      <c r="R10" s="1"/>
    </row>
    <row r="11" spans="2:18" ht="21" customHeight="1">
      <c r="B11" s="638"/>
      <c r="C11" s="100" t="s">
        <v>144</v>
      </c>
      <c r="D11" s="476">
        <v>244</v>
      </c>
      <c r="E11" s="477">
        <v>174</v>
      </c>
      <c r="F11" s="476">
        <v>78544</v>
      </c>
      <c r="G11" s="477">
        <v>196617</v>
      </c>
      <c r="H11" s="476">
        <v>15299006</v>
      </c>
      <c r="I11" s="477">
        <v>35905403</v>
      </c>
      <c r="J11" s="476">
        <v>6979777</v>
      </c>
      <c r="K11" s="480">
        <v>20093617</v>
      </c>
      <c r="L11" s="476">
        <v>400</v>
      </c>
      <c r="M11" s="477">
        <v>648</v>
      </c>
      <c r="N11" s="337">
        <v>194782.61865960481</v>
      </c>
      <c r="O11" s="368">
        <v>182615.96403159443</v>
      </c>
      <c r="P11" s="476">
        <v>422248</v>
      </c>
      <c r="Q11" s="477">
        <v>447288</v>
      </c>
    </row>
    <row r="12" spans="2:18" ht="21" customHeight="1">
      <c r="B12" s="638"/>
      <c r="C12" s="101" t="s">
        <v>35</v>
      </c>
      <c r="D12" s="468">
        <v>10869</v>
      </c>
      <c r="E12" s="469">
        <v>2002</v>
      </c>
      <c r="F12" s="468">
        <v>5159353</v>
      </c>
      <c r="G12" s="469">
        <v>4051118</v>
      </c>
      <c r="H12" s="468">
        <v>173090298</v>
      </c>
      <c r="I12" s="469">
        <v>145204663</v>
      </c>
      <c r="J12" s="468">
        <v>83511419</v>
      </c>
      <c r="K12" s="469">
        <v>91518702</v>
      </c>
      <c r="L12" s="468">
        <v>23748</v>
      </c>
      <c r="M12" s="469">
        <v>8523</v>
      </c>
      <c r="N12" s="338">
        <v>33548.838003524863</v>
      </c>
      <c r="O12" s="369">
        <v>35843.108741833734</v>
      </c>
      <c r="P12" s="468">
        <v>214601</v>
      </c>
      <c r="Q12" s="469">
        <v>244000</v>
      </c>
    </row>
    <row r="13" spans="2:18" ht="21" customHeight="1">
      <c r="B13" s="639"/>
      <c r="C13" s="97" t="s">
        <v>36</v>
      </c>
      <c r="D13" s="334">
        <v>11303</v>
      </c>
      <c r="E13" s="365">
        <v>2258</v>
      </c>
      <c r="F13" s="334">
        <v>5280176</v>
      </c>
      <c r="G13" s="365">
        <v>4287643</v>
      </c>
      <c r="H13" s="334">
        <v>193127150</v>
      </c>
      <c r="I13" s="365">
        <v>184041522</v>
      </c>
      <c r="J13" s="334">
        <v>92697247</v>
      </c>
      <c r="K13" s="365">
        <v>113527708</v>
      </c>
      <c r="L13" s="334">
        <v>24528</v>
      </c>
      <c r="M13" s="365">
        <v>9426</v>
      </c>
      <c r="N13" s="339">
        <v>36575.892546006042</v>
      </c>
      <c r="O13" s="370">
        <v>42923.704702093899</v>
      </c>
      <c r="P13" s="342">
        <v>422248</v>
      </c>
      <c r="Q13" s="370">
        <v>447288</v>
      </c>
    </row>
    <row r="14" spans="2:18" ht="21" customHeight="1">
      <c r="B14" s="637" t="s">
        <v>180</v>
      </c>
      <c r="C14" s="87" t="s">
        <v>37</v>
      </c>
      <c r="D14" s="464">
        <v>18027</v>
      </c>
      <c r="E14" s="465">
        <v>2013</v>
      </c>
      <c r="F14" s="464">
        <v>7507208</v>
      </c>
      <c r="G14" s="465">
        <v>3170215</v>
      </c>
      <c r="H14" s="464">
        <v>201621843</v>
      </c>
      <c r="I14" s="465">
        <v>86015926</v>
      </c>
      <c r="J14" s="464">
        <v>82447904</v>
      </c>
      <c r="K14" s="465">
        <v>53618152</v>
      </c>
      <c r="L14" s="464">
        <v>40062</v>
      </c>
      <c r="M14" s="465">
        <v>7909</v>
      </c>
      <c r="N14" s="334">
        <v>26857.100935527564</v>
      </c>
      <c r="O14" s="365">
        <v>27132.521295874256</v>
      </c>
      <c r="P14" s="470">
        <v>91778</v>
      </c>
      <c r="Q14" s="465">
        <v>85216</v>
      </c>
    </row>
    <row r="15" spans="2:18" ht="21" customHeight="1">
      <c r="B15" s="638"/>
      <c r="C15" s="100" t="s">
        <v>38</v>
      </c>
      <c r="D15" s="471">
        <v>77</v>
      </c>
      <c r="E15" s="472">
        <v>14</v>
      </c>
      <c r="F15" s="471">
        <v>22783</v>
      </c>
      <c r="G15" s="472">
        <v>9540</v>
      </c>
      <c r="H15" s="471">
        <v>1756669</v>
      </c>
      <c r="I15" s="472">
        <v>736657</v>
      </c>
      <c r="J15" s="471">
        <v>502818</v>
      </c>
      <c r="K15" s="472">
        <v>280173</v>
      </c>
      <c r="L15" s="471">
        <v>128</v>
      </c>
      <c r="M15" s="472">
        <v>28</v>
      </c>
      <c r="N15" s="340">
        <v>77104.376069876656</v>
      </c>
      <c r="O15" s="371">
        <v>77217.714884696019</v>
      </c>
      <c r="P15" s="471">
        <v>85987</v>
      </c>
      <c r="Q15" s="472">
        <v>85647</v>
      </c>
    </row>
    <row r="16" spans="2:18" ht="21" customHeight="1">
      <c r="B16" s="638"/>
      <c r="C16" s="101" t="s">
        <v>39</v>
      </c>
      <c r="D16" s="468">
        <v>210619</v>
      </c>
      <c r="E16" s="469">
        <v>5733</v>
      </c>
      <c r="F16" s="468">
        <v>77297055</v>
      </c>
      <c r="G16" s="469">
        <v>8954289</v>
      </c>
      <c r="H16" s="468">
        <v>1419192259</v>
      </c>
      <c r="I16" s="469">
        <v>165546618</v>
      </c>
      <c r="J16" s="468">
        <v>395712935</v>
      </c>
      <c r="K16" s="469">
        <v>87057187</v>
      </c>
      <c r="L16" s="468">
        <v>378201</v>
      </c>
      <c r="M16" s="469">
        <v>24987</v>
      </c>
      <c r="N16" s="338">
        <v>18360.237126757289</v>
      </c>
      <c r="O16" s="369">
        <v>18487.969061530177</v>
      </c>
      <c r="P16" s="468">
        <v>74845</v>
      </c>
      <c r="Q16" s="469">
        <v>79200</v>
      </c>
    </row>
    <row r="17" spans="2:17" ht="21" customHeight="1">
      <c r="B17" s="639"/>
      <c r="C17" s="97" t="s">
        <v>36</v>
      </c>
      <c r="D17" s="334">
        <v>228723</v>
      </c>
      <c r="E17" s="365">
        <v>7760</v>
      </c>
      <c r="F17" s="334">
        <v>84827046</v>
      </c>
      <c r="G17" s="365">
        <v>12134044</v>
      </c>
      <c r="H17" s="334">
        <v>1622570771</v>
      </c>
      <c r="I17" s="365">
        <v>252299201</v>
      </c>
      <c r="J17" s="334">
        <v>478663657</v>
      </c>
      <c r="K17" s="365">
        <v>140955512</v>
      </c>
      <c r="L17" s="334">
        <v>418391</v>
      </c>
      <c r="M17" s="365">
        <v>32924</v>
      </c>
      <c r="N17" s="339">
        <v>19127.988625231628</v>
      </c>
      <c r="O17" s="370">
        <v>20792.672335785166</v>
      </c>
      <c r="P17" s="342">
        <v>91778</v>
      </c>
      <c r="Q17" s="370">
        <v>85647</v>
      </c>
    </row>
    <row r="18" spans="2:17" ht="21" customHeight="1">
      <c r="B18" s="637" t="s">
        <v>181</v>
      </c>
      <c r="C18" s="87" t="s">
        <v>40</v>
      </c>
      <c r="D18" s="464">
        <v>243</v>
      </c>
      <c r="E18" s="465">
        <v>369</v>
      </c>
      <c r="F18" s="464">
        <v>276636</v>
      </c>
      <c r="G18" s="465">
        <v>20794399</v>
      </c>
      <c r="H18" s="464">
        <v>2324859</v>
      </c>
      <c r="I18" s="465">
        <v>185139504</v>
      </c>
      <c r="J18" s="464">
        <v>1393056</v>
      </c>
      <c r="K18" s="465">
        <v>127272115</v>
      </c>
      <c r="L18" s="464">
        <v>693</v>
      </c>
      <c r="M18" s="465">
        <v>6102</v>
      </c>
      <c r="N18" s="334">
        <v>8404.036351017221</v>
      </c>
      <c r="O18" s="365">
        <v>8903.335172129764</v>
      </c>
      <c r="P18" s="470">
        <v>20500</v>
      </c>
      <c r="Q18" s="465">
        <v>20500</v>
      </c>
    </row>
    <row r="19" spans="2:17" ht="21" customHeight="1">
      <c r="B19" s="638"/>
      <c r="C19" s="100" t="s">
        <v>41</v>
      </c>
      <c r="D19" s="471">
        <v>2635</v>
      </c>
      <c r="E19" s="472">
        <v>2113</v>
      </c>
      <c r="F19" s="471">
        <v>2398663</v>
      </c>
      <c r="G19" s="472">
        <v>14711692</v>
      </c>
      <c r="H19" s="471">
        <v>32855779</v>
      </c>
      <c r="I19" s="472">
        <v>157080499</v>
      </c>
      <c r="J19" s="471">
        <v>18427604</v>
      </c>
      <c r="K19" s="472">
        <v>106127935</v>
      </c>
      <c r="L19" s="471">
        <v>5731</v>
      </c>
      <c r="M19" s="472">
        <v>10547</v>
      </c>
      <c r="N19" s="340">
        <v>13697.538587121242</v>
      </c>
      <c r="O19" s="371">
        <v>10677.255818025555</v>
      </c>
      <c r="P19" s="471">
        <v>42500</v>
      </c>
      <c r="Q19" s="472">
        <v>42500</v>
      </c>
    </row>
    <row r="20" spans="2:17" ht="21" customHeight="1">
      <c r="B20" s="638"/>
      <c r="C20" s="101" t="s">
        <v>307</v>
      </c>
      <c r="D20" s="468">
        <v>56</v>
      </c>
      <c r="E20" s="469">
        <v>17</v>
      </c>
      <c r="F20" s="468">
        <v>20274</v>
      </c>
      <c r="G20" s="469">
        <v>20048</v>
      </c>
      <c r="H20" s="468">
        <v>285018</v>
      </c>
      <c r="I20" s="473">
        <v>271132</v>
      </c>
      <c r="J20" s="468">
        <v>163156</v>
      </c>
      <c r="K20" s="469">
        <v>186606</v>
      </c>
      <c r="L20" s="468">
        <v>113</v>
      </c>
      <c r="M20" s="469">
        <v>58</v>
      </c>
      <c r="N20" s="338">
        <v>14058.301272565848</v>
      </c>
      <c r="O20" s="369">
        <v>13524.14205905826</v>
      </c>
      <c r="P20" s="468">
        <v>18801</v>
      </c>
      <c r="Q20" s="469">
        <v>18300</v>
      </c>
    </row>
    <row r="21" spans="2:17" ht="21" customHeight="1">
      <c r="B21" s="639"/>
      <c r="C21" s="97" t="s">
        <v>36</v>
      </c>
      <c r="D21" s="334">
        <v>2934</v>
      </c>
      <c r="E21" s="365">
        <v>2499</v>
      </c>
      <c r="F21" s="334">
        <v>2695573</v>
      </c>
      <c r="G21" s="365">
        <v>35526139</v>
      </c>
      <c r="H21" s="334">
        <v>35465656</v>
      </c>
      <c r="I21" s="365">
        <v>342491135</v>
      </c>
      <c r="J21" s="334">
        <v>19983816</v>
      </c>
      <c r="K21" s="365">
        <v>233586656</v>
      </c>
      <c r="L21" s="334">
        <v>6537</v>
      </c>
      <c r="M21" s="365">
        <v>16707</v>
      </c>
      <c r="N21" s="339">
        <v>13157.000756425443</v>
      </c>
      <c r="O21" s="370">
        <v>9640.5391815868315</v>
      </c>
      <c r="P21" s="342">
        <v>42500</v>
      </c>
      <c r="Q21" s="370">
        <v>42500</v>
      </c>
    </row>
    <row r="22" spans="2:17" ht="21" customHeight="1">
      <c r="B22" s="634" t="s">
        <v>176</v>
      </c>
      <c r="C22" s="87" t="s">
        <v>43</v>
      </c>
      <c r="D22" s="464">
        <v>7546</v>
      </c>
      <c r="E22" s="465">
        <v>218</v>
      </c>
      <c r="F22" s="464">
        <v>5493455</v>
      </c>
      <c r="G22" s="465">
        <v>534457</v>
      </c>
      <c r="H22" s="464">
        <v>37625153</v>
      </c>
      <c r="I22" s="465">
        <v>4300834</v>
      </c>
      <c r="J22" s="464">
        <v>12836349</v>
      </c>
      <c r="K22" s="465">
        <v>2781454</v>
      </c>
      <c r="L22" s="464">
        <v>17612</v>
      </c>
      <c r="M22" s="465">
        <v>968</v>
      </c>
      <c r="N22" s="334">
        <v>6849.0873230052857</v>
      </c>
      <c r="O22" s="365">
        <v>8047.1094961802355</v>
      </c>
      <c r="P22" s="470">
        <v>23100</v>
      </c>
      <c r="Q22" s="465">
        <v>23100</v>
      </c>
    </row>
    <row r="23" spans="2:17" ht="21" customHeight="1">
      <c r="B23" s="635"/>
      <c r="C23" s="101" t="s">
        <v>44</v>
      </c>
      <c r="D23" s="468">
        <v>90545</v>
      </c>
      <c r="E23" s="469">
        <v>3825</v>
      </c>
      <c r="F23" s="468">
        <v>75753904</v>
      </c>
      <c r="G23" s="469">
        <v>12638379</v>
      </c>
      <c r="H23" s="468">
        <v>488001921</v>
      </c>
      <c r="I23" s="469">
        <v>90782755</v>
      </c>
      <c r="J23" s="468">
        <v>170478095</v>
      </c>
      <c r="K23" s="469">
        <v>59465136</v>
      </c>
      <c r="L23" s="468">
        <v>198397</v>
      </c>
      <c r="M23" s="469">
        <v>15769</v>
      </c>
      <c r="N23" s="338">
        <v>6441.9375798770716</v>
      </c>
      <c r="O23" s="369">
        <v>7183.1011714397864</v>
      </c>
      <c r="P23" s="468">
        <v>33600</v>
      </c>
      <c r="Q23" s="469">
        <v>33600</v>
      </c>
    </row>
    <row r="24" spans="2:17" ht="21" customHeight="1">
      <c r="B24" s="636"/>
      <c r="C24" s="97" t="s">
        <v>36</v>
      </c>
      <c r="D24" s="334">
        <v>98091</v>
      </c>
      <c r="E24" s="365">
        <v>4043</v>
      </c>
      <c r="F24" s="334">
        <v>81247359</v>
      </c>
      <c r="G24" s="365">
        <v>13172836</v>
      </c>
      <c r="H24" s="334">
        <v>525627074</v>
      </c>
      <c r="I24" s="365">
        <v>95083589</v>
      </c>
      <c r="J24" s="334">
        <v>183314444</v>
      </c>
      <c r="K24" s="365">
        <v>62246590</v>
      </c>
      <c r="L24" s="334">
        <v>216009</v>
      </c>
      <c r="M24" s="365">
        <v>16737</v>
      </c>
      <c r="N24" s="339">
        <v>6469.4665829076366</v>
      </c>
      <c r="O24" s="365">
        <v>7218.1562876817106</v>
      </c>
      <c r="P24" s="342">
        <v>33600</v>
      </c>
      <c r="Q24" s="370">
        <v>33600</v>
      </c>
    </row>
    <row r="25" spans="2:17" ht="21" customHeight="1">
      <c r="B25" s="87" t="s">
        <v>177</v>
      </c>
      <c r="C25" s="95"/>
      <c r="D25" s="464">
        <v>134</v>
      </c>
      <c r="E25" s="465">
        <v>99</v>
      </c>
      <c r="F25" s="464">
        <v>23173</v>
      </c>
      <c r="G25" s="465">
        <v>150964</v>
      </c>
      <c r="H25" s="464">
        <v>567312</v>
      </c>
      <c r="I25" s="465">
        <v>3115002</v>
      </c>
      <c r="J25" s="464">
        <v>232361</v>
      </c>
      <c r="K25" s="465">
        <v>1969216</v>
      </c>
      <c r="L25" s="464">
        <v>212</v>
      </c>
      <c r="M25" s="465">
        <v>379</v>
      </c>
      <c r="N25" s="341">
        <v>24481.59495965132</v>
      </c>
      <c r="O25" s="372">
        <v>20634.071699213058</v>
      </c>
      <c r="P25" s="464">
        <v>37300</v>
      </c>
      <c r="Q25" s="465">
        <v>37300</v>
      </c>
    </row>
    <row r="26" spans="2:17" ht="21" customHeight="1">
      <c r="B26" s="87" t="s">
        <v>165</v>
      </c>
      <c r="C26" s="95"/>
      <c r="D26" s="464">
        <v>950</v>
      </c>
      <c r="E26" s="465">
        <v>106</v>
      </c>
      <c r="F26" s="464">
        <v>596370</v>
      </c>
      <c r="G26" s="465">
        <v>476193</v>
      </c>
      <c r="H26" s="464">
        <v>1406514</v>
      </c>
      <c r="I26" s="465">
        <v>1196483</v>
      </c>
      <c r="J26" s="464">
        <v>859893</v>
      </c>
      <c r="K26" s="465">
        <v>726334</v>
      </c>
      <c r="L26" s="464">
        <v>1415</v>
      </c>
      <c r="M26" s="465">
        <v>547</v>
      </c>
      <c r="N26" s="341">
        <v>2358.4586749836512</v>
      </c>
      <c r="O26" s="372">
        <v>2512.6009832147888</v>
      </c>
      <c r="P26" s="464">
        <v>8450</v>
      </c>
      <c r="Q26" s="465">
        <v>4400</v>
      </c>
    </row>
    <row r="27" spans="2:17" ht="21" customHeight="1" thickBot="1">
      <c r="B27" s="117" t="s">
        <v>283</v>
      </c>
      <c r="C27" s="118"/>
      <c r="D27" s="466">
        <v>0</v>
      </c>
      <c r="E27" s="467">
        <v>0</v>
      </c>
      <c r="F27" s="466">
        <v>0</v>
      </c>
      <c r="G27" s="467">
        <v>0</v>
      </c>
      <c r="H27" s="466">
        <v>0</v>
      </c>
      <c r="I27" s="467">
        <v>0</v>
      </c>
      <c r="J27" s="466">
        <v>0</v>
      </c>
      <c r="K27" s="467">
        <v>0</v>
      </c>
      <c r="L27" s="466">
        <v>0</v>
      </c>
      <c r="M27" s="467">
        <v>0</v>
      </c>
      <c r="N27" s="341"/>
      <c r="O27" s="372"/>
      <c r="P27" s="466">
        <v>0</v>
      </c>
      <c r="Q27" s="467">
        <v>0</v>
      </c>
    </row>
    <row r="28" spans="2:17" ht="21" customHeight="1" thickTop="1">
      <c r="B28" s="626" t="s">
        <v>178</v>
      </c>
      <c r="C28" s="627"/>
      <c r="D28" s="335">
        <v>342135</v>
      </c>
      <c r="E28" s="366">
        <v>16765</v>
      </c>
      <c r="F28" s="335">
        <v>174669697</v>
      </c>
      <c r="G28" s="366">
        <v>65747819</v>
      </c>
      <c r="H28" s="335">
        <v>2378764477</v>
      </c>
      <c r="I28" s="366">
        <v>878226932</v>
      </c>
      <c r="J28" s="335">
        <v>775751418</v>
      </c>
      <c r="K28" s="366">
        <v>553012016</v>
      </c>
      <c r="L28" s="335">
        <v>667092</v>
      </c>
      <c r="M28" s="366">
        <v>76720</v>
      </c>
      <c r="N28" s="335">
        <v>13618.644320428402</v>
      </c>
      <c r="O28" s="366">
        <v>13357.506687788382</v>
      </c>
      <c r="P28" s="550"/>
      <c r="Q28" s="551"/>
    </row>
    <row r="29" spans="2:17"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1" spans="2:17" s="312" customFormat="1">
      <c r="C31" s="311"/>
      <c r="D31" s="481"/>
      <c r="E31" s="481"/>
      <c r="F31" s="481"/>
      <c r="G31" s="481"/>
      <c r="H31" s="481"/>
      <c r="I31" s="481"/>
      <c r="J31" s="481"/>
      <c r="K31" s="481"/>
      <c r="L31" s="481"/>
      <c r="M31" s="481"/>
      <c r="N31" s="481"/>
      <c r="O31" s="481"/>
      <c r="P31" s="481"/>
      <c r="Q31" s="481"/>
    </row>
    <row r="32" spans="2:17" s="312" customFormat="1" ht="13.5">
      <c r="C32" s="311"/>
      <c r="D32" s="409"/>
      <c r="E32" s="409"/>
      <c r="F32" s="409"/>
      <c r="G32" s="409"/>
      <c r="H32" s="409"/>
      <c r="I32" s="409"/>
      <c r="J32" s="409"/>
      <c r="K32" s="409"/>
      <c r="L32" s="409"/>
      <c r="M32" s="409"/>
      <c r="N32" s="409"/>
      <c r="O32" s="409"/>
      <c r="P32" s="409"/>
      <c r="Q32" s="409"/>
    </row>
    <row r="33" spans="3:18" s="312" customFormat="1">
      <c r="C33" s="311"/>
      <c r="D33" s="481"/>
      <c r="E33" s="481"/>
      <c r="F33" s="481"/>
      <c r="G33" s="481"/>
      <c r="H33" s="481"/>
      <c r="I33" s="481"/>
      <c r="J33" s="481"/>
      <c r="K33" s="481"/>
      <c r="L33" s="481"/>
      <c r="M33" s="481"/>
      <c r="N33" s="481"/>
      <c r="O33" s="481"/>
      <c r="P33" s="481"/>
      <c r="Q33" s="481"/>
    </row>
    <row r="34" spans="3:18" s="312" customFormat="1" ht="13.5">
      <c r="C34" s="311"/>
      <c r="D34" s="409"/>
      <c r="E34" s="409"/>
      <c r="F34" s="409"/>
      <c r="G34" s="409"/>
      <c r="H34" s="409"/>
      <c r="I34" s="409"/>
      <c r="J34" s="409"/>
      <c r="K34" s="409"/>
      <c r="L34" s="409"/>
      <c r="M34" s="409"/>
      <c r="N34" s="409"/>
      <c r="O34" s="409"/>
      <c r="P34" s="409"/>
      <c r="Q34" s="409"/>
    </row>
    <row r="35" spans="3:18" s="312" customFormat="1">
      <c r="C35" s="311"/>
      <c r="D35" s="481"/>
      <c r="E35" s="481"/>
      <c r="F35" s="481"/>
      <c r="G35" s="481"/>
      <c r="H35" s="481"/>
      <c r="I35" s="481"/>
      <c r="J35" s="481"/>
      <c r="K35" s="481"/>
      <c r="L35" s="481"/>
      <c r="M35" s="481"/>
      <c r="N35" s="481"/>
      <c r="O35" s="481"/>
      <c r="P35" s="481"/>
      <c r="Q35" s="481"/>
    </row>
    <row r="36" spans="3:18" ht="13.5">
      <c r="C36" s="310"/>
      <c r="D36" s="409"/>
      <c r="E36" s="409"/>
      <c r="F36" s="409"/>
      <c r="G36" s="409"/>
      <c r="H36" s="409"/>
      <c r="I36" s="409"/>
      <c r="J36" s="409"/>
      <c r="K36" s="409"/>
      <c r="L36" s="409"/>
      <c r="M36" s="409"/>
      <c r="N36" s="409"/>
      <c r="O36" s="409"/>
      <c r="P36" s="409"/>
      <c r="Q36" s="409"/>
      <c r="R36" s="409"/>
    </row>
    <row r="37" spans="3:18">
      <c r="C37" s="310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451"/>
      <c r="P37" s="451"/>
      <c r="Q37" s="451"/>
    </row>
    <row r="38" spans="3:18" ht="13.5">
      <c r="C38" s="310"/>
      <c r="D38" s="409"/>
      <c r="E38" s="409"/>
      <c r="F38" s="409"/>
      <c r="G38" s="409"/>
      <c r="H38" s="409"/>
      <c r="I38" s="409"/>
      <c r="J38" s="409"/>
      <c r="K38" s="409"/>
      <c r="L38" s="409"/>
      <c r="M38" s="409"/>
      <c r="N38" s="409"/>
      <c r="O38" s="409"/>
      <c r="P38" s="409"/>
      <c r="Q38" s="409"/>
      <c r="R38" s="409"/>
    </row>
    <row r="39" spans="3:18">
      <c r="C39" s="310"/>
      <c r="D39" s="451"/>
      <c r="E39" s="451"/>
      <c r="F39" s="451"/>
      <c r="G39" s="451"/>
      <c r="H39" s="451"/>
      <c r="I39" s="451"/>
      <c r="J39" s="451"/>
      <c r="K39" s="451"/>
      <c r="L39" s="451"/>
      <c r="M39" s="451"/>
      <c r="N39" s="451"/>
      <c r="O39" s="451"/>
      <c r="P39" s="451"/>
      <c r="Q39" s="451"/>
    </row>
    <row r="40" spans="3:18" ht="13.5">
      <c r="D40" s="409"/>
      <c r="E40" s="409"/>
      <c r="F40" s="409"/>
      <c r="G40" s="409"/>
      <c r="H40" s="409"/>
      <c r="I40" s="409"/>
      <c r="J40" s="409"/>
      <c r="K40" s="409"/>
      <c r="L40" s="409"/>
      <c r="M40" s="409"/>
      <c r="N40" s="409"/>
      <c r="O40" s="409"/>
      <c r="P40" s="409"/>
      <c r="Q40" s="409"/>
      <c r="R40" s="409"/>
    </row>
  </sheetData>
  <mergeCells count="6">
    <mergeCell ref="B28:C28"/>
    <mergeCell ref="B5:C8"/>
    <mergeCell ref="B22:B24"/>
    <mergeCell ref="B9:B13"/>
    <mergeCell ref="B14:B17"/>
    <mergeCell ref="B18:B21"/>
  </mergeCells>
  <phoneticPr fontId="2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theme="5"/>
  </sheetPr>
  <dimension ref="B1:J111"/>
  <sheetViews>
    <sheetView showZeros="0" view="pageBreakPreview" zoomScale="80" zoomScaleNormal="75" workbookViewId="0">
      <selection activeCell="J41" sqref="J41"/>
    </sheetView>
  </sheetViews>
  <sheetFormatPr defaultColWidth="11" defaultRowHeight="12"/>
  <cols>
    <col min="1" max="1" width="2.75" style="1" customWidth="1"/>
    <col min="2" max="2" width="5.625" style="1" customWidth="1"/>
    <col min="3" max="3" width="3.625" style="1" customWidth="1"/>
    <col min="4" max="4" width="31.375" style="1" customWidth="1"/>
    <col min="5" max="9" width="18.5" style="1" customWidth="1"/>
    <col min="10" max="16384" width="11" style="1"/>
  </cols>
  <sheetData>
    <row r="1" spans="2:10" s="297" customFormat="1" ht="21" customHeight="1"/>
    <row r="2" spans="2:10" ht="12" customHeight="1"/>
    <row r="3" spans="2:10" ht="18" customHeight="1">
      <c r="B3" s="59" t="s">
        <v>381</v>
      </c>
      <c r="C3" s="2"/>
      <c r="D3" s="3"/>
      <c r="E3" s="3"/>
      <c r="F3" s="3"/>
      <c r="G3" s="3"/>
    </row>
    <row r="4" spans="2:10" ht="9" customHeight="1">
      <c r="B4" s="3"/>
      <c r="C4" s="3"/>
      <c r="D4" s="3"/>
      <c r="E4" s="3"/>
      <c r="F4" s="3"/>
      <c r="G4" s="3"/>
      <c r="H4" s="3"/>
      <c r="I4" s="3"/>
    </row>
    <row r="5" spans="2:10" ht="15" customHeight="1">
      <c r="B5" s="640" t="s">
        <v>184</v>
      </c>
      <c r="C5" s="641"/>
      <c r="D5" s="642"/>
      <c r="E5" s="6" t="s">
        <v>141</v>
      </c>
      <c r="F5" s="6" t="s">
        <v>30</v>
      </c>
      <c r="G5" s="6" t="s">
        <v>31</v>
      </c>
      <c r="H5" s="6" t="s">
        <v>26</v>
      </c>
      <c r="I5" s="20" t="s">
        <v>27</v>
      </c>
      <c r="J5" s="4"/>
    </row>
    <row r="6" spans="2:10" ht="15" customHeight="1">
      <c r="B6" s="643"/>
      <c r="C6" s="644"/>
      <c r="D6" s="645"/>
      <c r="E6" s="47" t="s">
        <v>45</v>
      </c>
      <c r="F6" s="47" t="s">
        <v>142</v>
      </c>
      <c r="G6" s="47" t="s">
        <v>33</v>
      </c>
      <c r="H6" s="47" t="s">
        <v>33</v>
      </c>
      <c r="I6" s="48" t="s">
        <v>46</v>
      </c>
      <c r="J6" s="4"/>
    </row>
    <row r="7" spans="2:10" ht="15" customHeight="1">
      <c r="B7" s="6"/>
      <c r="C7" s="20"/>
      <c r="D7" s="170" t="s">
        <v>215</v>
      </c>
      <c r="E7" s="498">
        <v>235494</v>
      </c>
      <c r="F7" s="498">
        <v>52653927</v>
      </c>
      <c r="G7" s="498">
        <v>732920946</v>
      </c>
      <c r="H7" s="498">
        <v>122153367</v>
      </c>
      <c r="I7" s="499">
        <v>440261</v>
      </c>
      <c r="J7" s="4"/>
    </row>
    <row r="8" spans="2:10" ht="15" customHeight="1">
      <c r="B8" s="7"/>
      <c r="C8" s="37"/>
      <c r="D8" s="166" t="s">
        <v>216</v>
      </c>
      <c r="E8" s="500">
        <v>53828</v>
      </c>
      <c r="F8" s="500">
        <v>11764654</v>
      </c>
      <c r="G8" s="500">
        <v>271893230</v>
      </c>
      <c r="H8" s="500">
        <v>44316387</v>
      </c>
      <c r="I8" s="501">
        <v>81448</v>
      </c>
      <c r="J8" s="4"/>
    </row>
    <row r="9" spans="2:10" ht="15" customHeight="1">
      <c r="B9" s="7"/>
      <c r="C9" s="37"/>
      <c r="D9" s="166" t="s">
        <v>217</v>
      </c>
      <c r="E9" s="502">
        <v>10861</v>
      </c>
      <c r="F9" s="502">
        <v>2299180</v>
      </c>
      <c r="G9" s="502">
        <v>70726792</v>
      </c>
      <c r="H9" s="502">
        <v>10942752</v>
      </c>
      <c r="I9" s="503">
        <v>15716</v>
      </c>
      <c r="J9" s="4"/>
    </row>
    <row r="10" spans="2:10" ht="15" customHeight="1">
      <c r="B10" s="7"/>
      <c r="C10" s="37"/>
      <c r="D10" s="166" t="s">
        <v>218</v>
      </c>
      <c r="E10" s="502">
        <v>3121</v>
      </c>
      <c r="F10" s="502">
        <v>586172</v>
      </c>
      <c r="G10" s="502">
        <v>28077231</v>
      </c>
      <c r="H10" s="502">
        <v>4123557</v>
      </c>
      <c r="I10" s="503">
        <v>4456</v>
      </c>
      <c r="J10" s="4"/>
    </row>
    <row r="11" spans="2:10" ht="15" customHeight="1">
      <c r="B11" s="7"/>
      <c r="C11" s="37"/>
      <c r="D11" s="166" t="s">
        <v>219</v>
      </c>
      <c r="E11" s="504">
        <v>1316</v>
      </c>
      <c r="F11" s="504">
        <v>282900</v>
      </c>
      <c r="G11" s="504">
        <v>9423297</v>
      </c>
      <c r="H11" s="504">
        <v>1303031</v>
      </c>
      <c r="I11" s="505">
        <v>1856</v>
      </c>
      <c r="J11" s="4"/>
    </row>
    <row r="12" spans="2:10" ht="15" customHeight="1">
      <c r="B12" s="7"/>
      <c r="C12" s="37" t="s">
        <v>47</v>
      </c>
      <c r="D12" s="166" t="s">
        <v>220</v>
      </c>
      <c r="E12" s="506">
        <v>425</v>
      </c>
      <c r="F12" s="506">
        <v>91310</v>
      </c>
      <c r="G12" s="506">
        <v>2223087</v>
      </c>
      <c r="H12" s="506">
        <v>288921</v>
      </c>
      <c r="I12" s="507">
        <v>552</v>
      </c>
      <c r="J12" s="4"/>
    </row>
    <row r="13" spans="2:10" ht="15" customHeight="1">
      <c r="B13" s="7"/>
      <c r="C13" s="37" t="s">
        <v>48</v>
      </c>
      <c r="D13" s="172" t="s">
        <v>221</v>
      </c>
      <c r="E13" s="506">
        <v>252</v>
      </c>
      <c r="F13" s="506">
        <v>44687</v>
      </c>
      <c r="G13" s="506">
        <v>1698216</v>
      </c>
      <c r="H13" s="506">
        <v>202386</v>
      </c>
      <c r="I13" s="507">
        <v>400</v>
      </c>
      <c r="J13" s="4"/>
    </row>
    <row r="14" spans="2:10" ht="15" customHeight="1">
      <c r="B14" s="7"/>
      <c r="C14" s="37" t="s">
        <v>49</v>
      </c>
      <c r="D14" s="171" t="s">
        <v>222</v>
      </c>
      <c r="E14" s="506">
        <v>263</v>
      </c>
      <c r="F14" s="506">
        <v>55869</v>
      </c>
      <c r="G14" s="506">
        <v>1688978</v>
      </c>
      <c r="H14" s="506">
        <v>187611</v>
      </c>
      <c r="I14" s="507">
        <v>360</v>
      </c>
      <c r="J14" s="4"/>
    </row>
    <row r="15" spans="2:10" ht="15" customHeight="1">
      <c r="B15" s="7"/>
      <c r="C15" s="37" t="s">
        <v>50</v>
      </c>
      <c r="D15" s="167" t="s">
        <v>223</v>
      </c>
      <c r="E15" s="502">
        <v>52</v>
      </c>
      <c r="F15" s="502">
        <v>10195</v>
      </c>
      <c r="G15" s="502">
        <v>381331</v>
      </c>
      <c r="H15" s="502">
        <v>39956</v>
      </c>
      <c r="I15" s="503">
        <v>73</v>
      </c>
      <c r="J15" s="4"/>
    </row>
    <row r="16" spans="2:10" ht="15" customHeight="1">
      <c r="B16" s="7"/>
      <c r="C16" s="37" t="s">
        <v>52</v>
      </c>
      <c r="D16" s="167" t="s">
        <v>224</v>
      </c>
      <c r="E16" s="502">
        <v>62</v>
      </c>
      <c r="F16" s="502">
        <v>12898</v>
      </c>
      <c r="G16" s="502">
        <v>384087</v>
      </c>
      <c r="H16" s="502">
        <v>36108</v>
      </c>
      <c r="I16" s="503">
        <v>74</v>
      </c>
      <c r="J16" s="4"/>
    </row>
    <row r="17" spans="2:10" ht="15" customHeight="1">
      <c r="B17" s="7"/>
      <c r="C17" s="37" t="s">
        <v>54</v>
      </c>
      <c r="D17" s="65" t="s">
        <v>225</v>
      </c>
      <c r="E17" s="504">
        <v>33</v>
      </c>
      <c r="F17" s="504">
        <v>5594</v>
      </c>
      <c r="G17" s="504">
        <v>124436</v>
      </c>
      <c r="H17" s="504">
        <v>11004</v>
      </c>
      <c r="I17" s="505">
        <v>41</v>
      </c>
      <c r="J17" s="4"/>
    </row>
    <row r="18" spans="2:10" ht="15" customHeight="1">
      <c r="B18" s="7" t="s">
        <v>182</v>
      </c>
      <c r="C18" s="37" t="s">
        <v>42</v>
      </c>
      <c r="D18" s="168" t="s">
        <v>226</v>
      </c>
      <c r="E18" s="490">
        <v>75</v>
      </c>
      <c r="F18" s="490">
        <v>15452</v>
      </c>
      <c r="G18" s="490">
        <v>371172</v>
      </c>
      <c r="H18" s="490">
        <v>28412</v>
      </c>
      <c r="I18" s="491">
        <v>84</v>
      </c>
      <c r="J18" s="4"/>
    </row>
    <row r="19" spans="2:10" ht="15" customHeight="1">
      <c r="B19" s="7"/>
      <c r="C19" s="103" t="s">
        <v>151</v>
      </c>
      <c r="D19" s="169" t="s">
        <v>227</v>
      </c>
      <c r="E19" s="490">
        <v>34</v>
      </c>
      <c r="F19" s="490">
        <v>6790</v>
      </c>
      <c r="G19" s="490">
        <v>198933</v>
      </c>
      <c r="H19" s="490">
        <v>14266</v>
      </c>
      <c r="I19" s="491">
        <v>37</v>
      </c>
      <c r="J19" s="4"/>
    </row>
    <row r="20" spans="2:10" ht="15" customHeight="1">
      <c r="B20" s="7"/>
      <c r="C20" s="37" t="s">
        <v>152</v>
      </c>
      <c r="D20" s="167" t="s">
        <v>228</v>
      </c>
      <c r="E20" s="486">
        <v>4</v>
      </c>
      <c r="F20" s="486">
        <v>799</v>
      </c>
      <c r="G20" s="486">
        <v>28621</v>
      </c>
      <c r="H20" s="486">
        <v>1779</v>
      </c>
      <c r="I20" s="487">
        <v>5</v>
      </c>
      <c r="J20" s="4"/>
    </row>
    <row r="21" spans="2:10" ht="15" customHeight="1">
      <c r="B21" s="7"/>
      <c r="C21" s="37" t="s">
        <v>153</v>
      </c>
      <c r="D21" s="167" t="s">
        <v>229</v>
      </c>
      <c r="E21" s="486">
        <v>0</v>
      </c>
      <c r="F21" s="486">
        <v>0</v>
      </c>
      <c r="G21" s="486">
        <v>0</v>
      </c>
      <c r="H21" s="486">
        <v>0</v>
      </c>
      <c r="I21" s="487">
        <v>0</v>
      </c>
      <c r="J21" s="4"/>
    </row>
    <row r="22" spans="2:10" ht="15" customHeight="1">
      <c r="B22" s="7"/>
      <c r="C22" s="104" t="s">
        <v>154</v>
      </c>
      <c r="D22" s="167" t="s">
        <v>230</v>
      </c>
      <c r="E22" s="486">
        <v>6</v>
      </c>
      <c r="F22" s="486">
        <v>1181</v>
      </c>
      <c r="G22" s="486">
        <v>26706</v>
      </c>
      <c r="H22" s="486">
        <v>1290</v>
      </c>
      <c r="I22" s="487">
        <v>8</v>
      </c>
      <c r="J22" s="4"/>
    </row>
    <row r="23" spans="2:10" ht="15" customHeight="1">
      <c r="B23" s="7"/>
      <c r="C23" s="37"/>
      <c r="D23" s="167" t="s">
        <v>231</v>
      </c>
      <c r="E23" s="486">
        <v>0</v>
      </c>
      <c r="F23" s="486">
        <v>0</v>
      </c>
      <c r="G23" s="486">
        <v>0</v>
      </c>
      <c r="H23" s="486">
        <v>0</v>
      </c>
      <c r="I23" s="487">
        <v>0</v>
      </c>
      <c r="J23" s="4"/>
    </row>
    <row r="24" spans="2:10" ht="15" customHeight="1">
      <c r="B24" s="7"/>
      <c r="C24" s="37"/>
      <c r="D24" s="167" t="s">
        <v>232</v>
      </c>
      <c r="E24" s="486">
        <v>0</v>
      </c>
      <c r="F24" s="486">
        <v>0</v>
      </c>
      <c r="G24" s="486">
        <v>0</v>
      </c>
      <c r="H24" s="486">
        <v>0</v>
      </c>
      <c r="I24" s="487">
        <v>0</v>
      </c>
      <c r="J24" s="4"/>
    </row>
    <row r="25" spans="2:10" ht="15" customHeight="1">
      <c r="B25" s="7"/>
      <c r="C25" s="37"/>
      <c r="D25" s="167" t="s">
        <v>233</v>
      </c>
      <c r="E25" s="486">
        <v>0</v>
      </c>
      <c r="F25" s="486">
        <v>0</v>
      </c>
      <c r="G25" s="486">
        <v>0</v>
      </c>
      <c r="H25" s="486">
        <v>0</v>
      </c>
      <c r="I25" s="487">
        <v>0</v>
      </c>
      <c r="J25" s="4"/>
    </row>
    <row r="26" spans="2:10" ht="15" customHeight="1">
      <c r="B26" s="7"/>
      <c r="C26" s="37"/>
      <c r="D26" s="167" t="s">
        <v>234</v>
      </c>
      <c r="E26" s="486">
        <v>0</v>
      </c>
      <c r="F26" s="486">
        <v>0</v>
      </c>
      <c r="G26" s="486">
        <v>0</v>
      </c>
      <c r="H26" s="486">
        <v>0</v>
      </c>
      <c r="I26" s="487">
        <v>0</v>
      </c>
      <c r="J26" s="4"/>
    </row>
    <row r="27" spans="2:10" ht="15" customHeight="1">
      <c r="B27" s="11"/>
      <c r="C27" s="11"/>
      <c r="D27" s="179" t="s">
        <v>235</v>
      </c>
      <c r="E27" s="490">
        <v>0</v>
      </c>
      <c r="F27" s="490">
        <v>0</v>
      </c>
      <c r="G27" s="490">
        <v>0</v>
      </c>
      <c r="H27" s="490">
        <v>0</v>
      </c>
      <c r="I27" s="491">
        <v>0</v>
      </c>
      <c r="J27" s="4"/>
    </row>
    <row r="28" spans="2:10" ht="15" customHeight="1">
      <c r="B28" s="7"/>
      <c r="C28" s="165"/>
      <c r="D28" s="58" t="s">
        <v>236</v>
      </c>
      <c r="E28" s="301">
        <v>305826</v>
      </c>
      <c r="F28" s="301">
        <v>67831608</v>
      </c>
      <c r="G28" s="301">
        <v>1120167063</v>
      </c>
      <c r="H28" s="301">
        <v>183650827</v>
      </c>
      <c r="I28" s="301">
        <v>545371</v>
      </c>
      <c r="J28" s="4"/>
    </row>
    <row r="29" spans="2:10" ht="15" customHeight="1">
      <c r="B29" s="7"/>
      <c r="C29" s="37"/>
      <c r="D29" s="173" t="s">
        <v>215</v>
      </c>
      <c r="E29" s="482">
        <v>2902</v>
      </c>
      <c r="F29" s="482">
        <v>2359194</v>
      </c>
      <c r="G29" s="482">
        <v>40785521</v>
      </c>
      <c r="H29" s="482">
        <v>6797588</v>
      </c>
      <c r="I29" s="483">
        <v>8891</v>
      </c>
      <c r="J29" s="4"/>
    </row>
    <row r="30" spans="2:10" ht="15" customHeight="1">
      <c r="B30" s="7"/>
      <c r="C30" s="37"/>
      <c r="D30" s="174" t="s">
        <v>216</v>
      </c>
      <c r="E30" s="496">
        <v>867</v>
      </c>
      <c r="F30" s="496">
        <v>627388</v>
      </c>
      <c r="G30" s="496">
        <v>16050456</v>
      </c>
      <c r="H30" s="496">
        <v>2616666</v>
      </c>
      <c r="I30" s="496">
        <v>2332</v>
      </c>
      <c r="J30" s="4"/>
    </row>
    <row r="31" spans="2:10" ht="15" customHeight="1">
      <c r="B31" s="7"/>
      <c r="C31" s="37"/>
      <c r="D31" s="174" t="s">
        <v>217</v>
      </c>
      <c r="E31" s="486">
        <v>240</v>
      </c>
      <c r="F31" s="486">
        <v>173602</v>
      </c>
      <c r="G31" s="486">
        <v>6090525</v>
      </c>
      <c r="H31" s="486">
        <v>940453</v>
      </c>
      <c r="I31" s="487">
        <v>564</v>
      </c>
      <c r="J31" s="4"/>
    </row>
    <row r="32" spans="2:10" ht="15" customHeight="1">
      <c r="B32" s="7"/>
      <c r="C32" s="37"/>
      <c r="D32" s="174" t="s">
        <v>218</v>
      </c>
      <c r="E32" s="488">
        <v>129</v>
      </c>
      <c r="F32" s="488">
        <v>73598</v>
      </c>
      <c r="G32" s="488">
        <v>3198402</v>
      </c>
      <c r="H32" s="488">
        <v>468089</v>
      </c>
      <c r="I32" s="489">
        <v>264</v>
      </c>
      <c r="J32" s="4"/>
    </row>
    <row r="33" spans="2:10" ht="15" customHeight="1">
      <c r="B33" s="7"/>
      <c r="C33" s="37"/>
      <c r="D33" s="174" t="s">
        <v>219</v>
      </c>
      <c r="E33" s="490">
        <v>46</v>
      </c>
      <c r="F33" s="490">
        <v>30309</v>
      </c>
      <c r="G33" s="490">
        <v>1433002</v>
      </c>
      <c r="H33" s="490">
        <v>197522</v>
      </c>
      <c r="I33" s="491">
        <v>101</v>
      </c>
      <c r="J33" s="4"/>
    </row>
    <row r="34" spans="2:10" ht="15" customHeight="1">
      <c r="B34" s="7"/>
      <c r="C34" s="37" t="s">
        <v>47</v>
      </c>
      <c r="D34" s="175" t="s">
        <v>220</v>
      </c>
      <c r="E34" s="486">
        <v>18</v>
      </c>
      <c r="F34" s="486">
        <v>4121</v>
      </c>
      <c r="G34" s="486">
        <v>107443</v>
      </c>
      <c r="H34" s="486">
        <v>13938</v>
      </c>
      <c r="I34" s="487">
        <v>24</v>
      </c>
      <c r="J34" s="4"/>
    </row>
    <row r="35" spans="2:10" ht="15" customHeight="1">
      <c r="B35" s="7" t="s">
        <v>155</v>
      </c>
      <c r="C35" s="37" t="s">
        <v>48</v>
      </c>
      <c r="D35" s="176" t="s">
        <v>221</v>
      </c>
      <c r="E35" s="484">
        <v>10</v>
      </c>
      <c r="F35" s="484">
        <v>2051</v>
      </c>
      <c r="G35" s="484">
        <v>95467</v>
      </c>
      <c r="H35" s="484">
        <v>11221</v>
      </c>
      <c r="I35" s="485">
        <v>21</v>
      </c>
      <c r="J35" s="4"/>
    </row>
    <row r="36" spans="2:10" ht="15" customHeight="1">
      <c r="B36" s="7"/>
      <c r="C36" s="37" t="s">
        <v>49</v>
      </c>
      <c r="D36" s="177" t="s">
        <v>222</v>
      </c>
      <c r="E36" s="486">
        <v>6</v>
      </c>
      <c r="F36" s="486">
        <v>1917</v>
      </c>
      <c r="G36" s="486">
        <v>43441</v>
      </c>
      <c r="H36" s="486">
        <v>4829</v>
      </c>
      <c r="I36" s="487">
        <v>14</v>
      </c>
      <c r="J36" s="4"/>
    </row>
    <row r="37" spans="2:10" ht="15" customHeight="1">
      <c r="B37" s="7"/>
      <c r="C37" s="37" t="s">
        <v>50</v>
      </c>
      <c r="D37" s="177" t="s">
        <v>223</v>
      </c>
      <c r="E37" s="486">
        <v>6</v>
      </c>
      <c r="F37" s="486">
        <v>1051</v>
      </c>
      <c r="G37" s="486">
        <v>89867</v>
      </c>
      <c r="H37" s="486">
        <v>9186</v>
      </c>
      <c r="I37" s="487">
        <v>8</v>
      </c>
      <c r="J37" s="4"/>
    </row>
    <row r="38" spans="2:10" ht="15" customHeight="1">
      <c r="B38" s="7"/>
      <c r="C38" s="37" t="s">
        <v>52</v>
      </c>
      <c r="D38" s="120" t="s">
        <v>224</v>
      </c>
      <c r="E38" s="488">
        <v>3</v>
      </c>
      <c r="F38" s="488">
        <v>8785</v>
      </c>
      <c r="G38" s="488">
        <v>317778</v>
      </c>
      <c r="H38" s="488">
        <v>30568</v>
      </c>
      <c r="I38" s="489">
        <v>46</v>
      </c>
      <c r="J38" s="4"/>
    </row>
    <row r="39" spans="2:10" ht="15" customHeight="1">
      <c r="B39" s="7"/>
      <c r="C39" s="37" t="s">
        <v>54</v>
      </c>
      <c r="D39" s="178" t="s">
        <v>225</v>
      </c>
      <c r="E39" s="490">
        <v>2</v>
      </c>
      <c r="F39" s="490">
        <v>400</v>
      </c>
      <c r="G39" s="490">
        <v>12429</v>
      </c>
      <c r="H39" s="490">
        <v>1107</v>
      </c>
      <c r="I39" s="491">
        <v>2</v>
      </c>
      <c r="J39" s="4"/>
    </row>
    <row r="40" spans="2:10" ht="15" customHeight="1">
      <c r="B40" s="7"/>
      <c r="C40" s="37" t="s">
        <v>42</v>
      </c>
      <c r="D40" s="175" t="s">
        <v>226</v>
      </c>
      <c r="E40" s="486">
        <v>3</v>
      </c>
      <c r="F40" s="486">
        <v>600</v>
      </c>
      <c r="G40" s="486">
        <v>15064</v>
      </c>
      <c r="H40" s="486">
        <v>1172</v>
      </c>
      <c r="I40" s="487">
        <v>3</v>
      </c>
      <c r="J40" s="4"/>
    </row>
    <row r="41" spans="2:10" ht="15" customHeight="1">
      <c r="B41" s="7"/>
      <c r="C41" s="103" t="s">
        <v>151</v>
      </c>
      <c r="D41" s="177" t="s">
        <v>227</v>
      </c>
      <c r="E41" s="486">
        <v>0</v>
      </c>
      <c r="F41" s="486">
        <v>0</v>
      </c>
      <c r="G41" s="486">
        <v>0</v>
      </c>
      <c r="H41" s="486">
        <v>0</v>
      </c>
      <c r="I41" s="487">
        <v>0</v>
      </c>
      <c r="J41" s="4"/>
    </row>
    <row r="42" spans="2:10" ht="15" customHeight="1">
      <c r="B42" s="7"/>
      <c r="C42" s="37" t="s">
        <v>156</v>
      </c>
      <c r="D42" s="177" t="s">
        <v>228</v>
      </c>
      <c r="E42" s="486">
        <v>0</v>
      </c>
      <c r="F42" s="486">
        <v>0</v>
      </c>
      <c r="G42" s="486">
        <v>0</v>
      </c>
      <c r="H42" s="486">
        <v>0</v>
      </c>
      <c r="I42" s="487">
        <v>0</v>
      </c>
      <c r="J42" s="4"/>
    </row>
    <row r="43" spans="2:10" ht="15" customHeight="1">
      <c r="B43" s="7"/>
      <c r="C43" s="37" t="s">
        <v>153</v>
      </c>
      <c r="D43" s="177" t="s">
        <v>229</v>
      </c>
      <c r="E43" s="486">
        <v>0</v>
      </c>
      <c r="F43" s="486">
        <v>0</v>
      </c>
      <c r="G43" s="486">
        <v>0</v>
      </c>
      <c r="H43" s="486">
        <v>0</v>
      </c>
      <c r="I43" s="487">
        <v>0</v>
      </c>
      <c r="J43" s="4"/>
    </row>
    <row r="44" spans="2:10" ht="15" customHeight="1">
      <c r="B44" s="7"/>
      <c r="C44" s="104" t="s">
        <v>154</v>
      </c>
      <c r="D44" s="177" t="s">
        <v>230</v>
      </c>
      <c r="E44" s="486">
        <v>1</v>
      </c>
      <c r="F44" s="486">
        <v>201</v>
      </c>
      <c r="G44" s="486">
        <v>4760</v>
      </c>
      <c r="H44" s="486">
        <v>231</v>
      </c>
      <c r="I44" s="487">
        <v>1</v>
      </c>
      <c r="J44" s="4"/>
    </row>
    <row r="45" spans="2:10" ht="15" customHeight="1">
      <c r="B45" s="7"/>
      <c r="C45" s="104"/>
      <c r="D45" s="177" t="s">
        <v>231</v>
      </c>
      <c r="E45" s="486">
        <v>0</v>
      </c>
      <c r="F45" s="486">
        <v>0</v>
      </c>
      <c r="G45" s="486">
        <v>0</v>
      </c>
      <c r="H45" s="486">
        <v>0</v>
      </c>
      <c r="I45" s="487">
        <v>0</v>
      </c>
      <c r="J45" s="4"/>
    </row>
    <row r="46" spans="2:10" ht="15" customHeight="1">
      <c r="B46" s="7"/>
      <c r="C46" s="37"/>
      <c r="D46" s="177" t="s">
        <v>232</v>
      </c>
      <c r="E46" s="486">
        <v>0</v>
      </c>
      <c r="F46" s="486">
        <v>0</v>
      </c>
      <c r="G46" s="486">
        <v>0</v>
      </c>
      <c r="H46" s="486">
        <v>0</v>
      </c>
      <c r="I46" s="487">
        <v>0</v>
      </c>
      <c r="J46" s="4"/>
    </row>
    <row r="47" spans="2:10" ht="15" customHeight="1">
      <c r="B47" s="7"/>
      <c r="C47" s="37"/>
      <c r="D47" s="177" t="s">
        <v>233</v>
      </c>
      <c r="E47" s="486">
        <v>0</v>
      </c>
      <c r="F47" s="486">
        <v>0</v>
      </c>
      <c r="G47" s="486">
        <v>0</v>
      </c>
      <c r="H47" s="486">
        <v>0</v>
      </c>
      <c r="I47" s="487">
        <v>0</v>
      </c>
      <c r="J47" s="4"/>
    </row>
    <row r="48" spans="2:10" ht="15" customHeight="1">
      <c r="B48" s="7"/>
      <c r="C48" s="37"/>
      <c r="D48" s="177" t="s">
        <v>234</v>
      </c>
      <c r="E48" s="490">
        <v>0</v>
      </c>
      <c r="F48" s="490">
        <v>0</v>
      </c>
      <c r="G48" s="490">
        <v>0</v>
      </c>
      <c r="H48" s="490">
        <v>0</v>
      </c>
      <c r="I48" s="491">
        <v>0</v>
      </c>
      <c r="J48" s="4"/>
    </row>
    <row r="49" spans="2:10" ht="15" customHeight="1">
      <c r="B49" s="7"/>
      <c r="C49" s="37"/>
      <c r="D49" s="184" t="s">
        <v>235</v>
      </c>
      <c r="E49" s="495">
        <v>0</v>
      </c>
      <c r="F49" s="495">
        <v>0</v>
      </c>
      <c r="G49" s="495">
        <v>0</v>
      </c>
      <c r="H49" s="495">
        <v>0</v>
      </c>
      <c r="I49" s="497">
        <v>0</v>
      </c>
      <c r="J49" s="4"/>
    </row>
    <row r="50" spans="2:10" ht="15" customHeight="1">
      <c r="B50" s="18"/>
      <c r="C50" s="18"/>
      <c r="D50" s="375" t="s">
        <v>236</v>
      </c>
      <c r="E50" s="376">
        <v>4233</v>
      </c>
      <c r="F50" s="301">
        <v>3283217</v>
      </c>
      <c r="G50" s="377">
        <v>68244155</v>
      </c>
      <c r="H50" s="301">
        <v>11092570</v>
      </c>
      <c r="I50" s="378">
        <v>12271</v>
      </c>
      <c r="J50" s="4"/>
    </row>
    <row r="51" spans="2:10" ht="15" customHeight="1">
      <c r="B51" s="4"/>
      <c r="C51" s="4"/>
      <c r="D51" s="120"/>
      <c r="E51" s="89"/>
      <c r="F51" s="89"/>
      <c r="G51" s="89"/>
      <c r="H51" s="89"/>
      <c r="I51" s="89"/>
      <c r="J51" s="4"/>
    </row>
    <row r="52" spans="2:10" ht="15" customHeight="1">
      <c r="B52" s="4"/>
      <c r="C52" s="4"/>
      <c r="D52" s="120"/>
      <c r="E52" s="89"/>
      <c r="F52" s="89"/>
      <c r="G52" s="89"/>
      <c r="H52" s="89"/>
      <c r="I52" s="89"/>
      <c r="J52" s="4"/>
    </row>
    <row r="53" spans="2:10">
      <c r="E53" s="21"/>
      <c r="F53" s="21"/>
      <c r="G53" s="21"/>
      <c r="H53" s="21"/>
      <c r="I53" s="21"/>
    </row>
    <row r="54" spans="2:10" ht="17.25">
      <c r="B54" s="59" t="s">
        <v>382</v>
      </c>
      <c r="C54" s="2"/>
      <c r="D54" s="3"/>
      <c r="E54" s="94"/>
      <c r="F54" s="94"/>
      <c r="G54" s="94"/>
      <c r="H54" s="21"/>
      <c r="I54" s="21"/>
    </row>
    <row r="55" spans="2:10" ht="9" customHeight="1">
      <c r="B55" s="3"/>
      <c r="C55" s="3"/>
      <c r="D55" s="3"/>
      <c r="E55" s="94"/>
      <c r="F55" s="94"/>
      <c r="G55" s="94"/>
      <c r="H55" s="94"/>
      <c r="I55" s="94"/>
    </row>
    <row r="56" spans="2:10" ht="15" customHeight="1">
      <c r="B56" s="640" t="s">
        <v>184</v>
      </c>
      <c r="C56" s="641"/>
      <c r="D56" s="642"/>
      <c r="E56" s="373" t="s">
        <v>141</v>
      </c>
      <c r="F56" s="373" t="s">
        <v>30</v>
      </c>
      <c r="G56" s="373" t="s">
        <v>31</v>
      </c>
      <c r="H56" s="373" t="s">
        <v>26</v>
      </c>
      <c r="I56" s="96" t="s">
        <v>27</v>
      </c>
      <c r="J56" s="4"/>
    </row>
    <row r="57" spans="2:10" ht="15" customHeight="1">
      <c r="B57" s="643"/>
      <c r="C57" s="644"/>
      <c r="D57" s="645"/>
      <c r="E57" s="99" t="s">
        <v>45</v>
      </c>
      <c r="F57" s="99" t="s">
        <v>142</v>
      </c>
      <c r="G57" s="99" t="s">
        <v>33</v>
      </c>
      <c r="H57" s="99" t="s">
        <v>33</v>
      </c>
      <c r="I57" s="374" t="s">
        <v>46</v>
      </c>
      <c r="J57" s="4"/>
    </row>
    <row r="58" spans="2:10" ht="15" customHeight="1">
      <c r="B58" s="6"/>
      <c r="C58" s="20"/>
      <c r="D58" s="180" t="s">
        <v>215</v>
      </c>
      <c r="E58" s="482">
        <v>191694</v>
      </c>
      <c r="F58" s="482">
        <v>66682655</v>
      </c>
      <c r="G58" s="482">
        <v>598619827</v>
      </c>
      <c r="H58" s="482">
        <v>199539883</v>
      </c>
      <c r="I58" s="483">
        <v>351062</v>
      </c>
      <c r="J58" s="4"/>
    </row>
    <row r="59" spans="2:10" ht="15" customHeight="1">
      <c r="B59" s="7"/>
      <c r="C59" s="37"/>
      <c r="D59" s="174" t="s">
        <v>216</v>
      </c>
      <c r="E59" s="484">
        <v>41552</v>
      </c>
      <c r="F59" s="484">
        <v>6082471</v>
      </c>
      <c r="G59" s="484">
        <v>114817344</v>
      </c>
      <c r="H59" s="484">
        <v>37539958</v>
      </c>
      <c r="I59" s="485">
        <v>60954</v>
      </c>
      <c r="J59" s="4"/>
    </row>
    <row r="60" spans="2:10" ht="15" customHeight="1">
      <c r="B60" s="7"/>
      <c r="C60" s="37"/>
      <c r="D60" s="174" t="s">
        <v>217</v>
      </c>
      <c r="E60" s="486">
        <v>7323</v>
      </c>
      <c r="F60" s="486">
        <v>889567</v>
      </c>
      <c r="G60" s="486">
        <v>23480142</v>
      </c>
      <c r="H60" s="486">
        <v>7271557</v>
      </c>
      <c r="I60" s="487">
        <v>10592</v>
      </c>
      <c r="J60" s="4"/>
    </row>
    <row r="61" spans="2:10" ht="15" customHeight="1">
      <c r="B61" s="7"/>
      <c r="C61" s="37"/>
      <c r="D61" s="174" t="s">
        <v>218</v>
      </c>
      <c r="E61" s="486">
        <v>1444</v>
      </c>
      <c r="F61" s="486">
        <v>195423</v>
      </c>
      <c r="G61" s="486">
        <v>6593104</v>
      </c>
      <c r="H61" s="486">
        <v>1935932</v>
      </c>
      <c r="I61" s="487">
        <v>2106</v>
      </c>
      <c r="J61" s="4"/>
    </row>
    <row r="62" spans="2:10" ht="15" customHeight="1">
      <c r="B62" s="7"/>
      <c r="C62" s="37"/>
      <c r="D62" s="174" t="s">
        <v>219</v>
      </c>
      <c r="E62" s="488">
        <v>786</v>
      </c>
      <c r="F62" s="488">
        <v>97499</v>
      </c>
      <c r="G62" s="488">
        <v>2994194</v>
      </c>
      <c r="H62" s="488">
        <v>831847</v>
      </c>
      <c r="I62" s="489">
        <v>1146</v>
      </c>
      <c r="J62" s="4"/>
    </row>
    <row r="63" spans="2:10" ht="15" customHeight="1">
      <c r="B63" s="7"/>
      <c r="C63" s="37" t="s">
        <v>158</v>
      </c>
      <c r="D63" s="174" t="s">
        <v>220</v>
      </c>
      <c r="E63" s="486">
        <v>297</v>
      </c>
      <c r="F63" s="486">
        <v>51678</v>
      </c>
      <c r="G63" s="486">
        <v>935488</v>
      </c>
      <c r="H63" s="486">
        <v>244092</v>
      </c>
      <c r="I63" s="487">
        <v>396</v>
      </c>
      <c r="J63" s="4"/>
    </row>
    <row r="64" spans="2:10" ht="15" customHeight="1">
      <c r="B64" s="7"/>
      <c r="C64" s="37" t="s">
        <v>159</v>
      </c>
      <c r="D64" s="174" t="s">
        <v>221</v>
      </c>
      <c r="E64" s="486">
        <v>163</v>
      </c>
      <c r="F64" s="486">
        <v>33711</v>
      </c>
      <c r="G64" s="486">
        <v>882207</v>
      </c>
      <c r="H64" s="486">
        <v>210747</v>
      </c>
      <c r="I64" s="487">
        <v>248</v>
      </c>
      <c r="J64" s="4"/>
    </row>
    <row r="65" spans="2:10" ht="15" customHeight="1">
      <c r="B65" s="7"/>
      <c r="C65" s="37" t="s">
        <v>50</v>
      </c>
      <c r="D65" s="174" t="s">
        <v>222</v>
      </c>
      <c r="E65" s="486">
        <v>182</v>
      </c>
      <c r="F65" s="486">
        <v>23775</v>
      </c>
      <c r="G65" s="486">
        <v>543109</v>
      </c>
      <c r="H65" s="486">
        <v>122304</v>
      </c>
      <c r="I65" s="487">
        <v>256</v>
      </c>
      <c r="J65" s="4"/>
    </row>
    <row r="66" spans="2:10" ht="15" customHeight="1">
      <c r="B66" s="7"/>
      <c r="C66" s="37" t="s">
        <v>52</v>
      </c>
      <c r="D66" s="174" t="s">
        <v>223</v>
      </c>
      <c r="E66" s="488">
        <v>29</v>
      </c>
      <c r="F66" s="488">
        <v>8065</v>
      </c>
      <c r="G66" s="488">
        <v>133845</v>
      </c>
      <c r="H66" s="488">
        <v>27857</v>
      </c>
      <c r="I66" s="489">
        <v>49</v>
      </c>
      <c r="J66" s="4"/>
    </row>
    <row r="67" spans="2:10" ht="15" customHeight="1">
      <c r="B67" s="7"/>
      <c r="C67" s="37" t="s">
        <v>54</v>
      </c>
      <c r="D67" s="174" t="s">
        <v>224</v>
      </c>
      <c r="E67" s="490">
        <v>56</v>
      </c>
      <c r="F67" s="490">
        <v>7379</v>
      </c>
      <c r="G67" s="490">
        <v>171276</v>
      </c>
      <c r="H67" s="490">
        <v>32653</v>
      </c>
      <c r="I67" s="491">
        <v>66</v>
      </c>
      <c r="J67" s="4"/>
    </row>
    <row r="68" spans="2:10" ht="15" customHeight="1">
      <c r="B68" s="7"/>
      <c r="C68" s="37" t="s">
        <v>157</v>
      </c>
      <c r="D68" s="175" t="s">
        <v>225</v>
      </c>
      <c r="E68" s="492">
        <v>31</v>
      </c>
      <c r="F68" s="492">
        <v>5630</v>
      </c>
      <c r="G68" s="492">
        <v>125423</v>
      </c>
      <c r="H68" s="492">
        <v>21863</v>
      </c>
      <c r="I68" s="493">
        <v>38</v>
      </c>
      <c r="J68" s="4"/>
    </row>
    <row r="69" spans="2:10" ht="15" customHeight="1">
      <c r="B69" s="7"/>
      <c r="C69" s="103" t="s">
        <v>151</v>
      </c>
      <c r="D69" s="176" t="s">
        <v>226</v>
      </c>
      <c r="E69" s="484">
        <v>70</v>
      </c>
      <c r="F69" s="484">
        <v>3088</v>
      </c>
      <c r="G69" s="484">
        <v>73734</v>
      </c>
      <c r="H69" s="484">
        <v>11291</v>
      </c>
      <c r="I69" s="485">
        <v>76</v>
      </c>
      <c r="J69" s="4"/>
    </row>
    <row r="70" spans="2:10" ht="15" customHeight="1">
      <c r="B70" s="7"/>
      <c r="C70" s="37" t="s">
        <v>152</v>
      </c>
      <c r="D70" s="177" t="s">
        <v>227</v>
      </c>
      <c r="E70" s="486">
        <v>31</v>
      </c>
      <c r="F70" s="486">
        <v>1122</v>
      </c>
      <c r="G70" s="486">
        <v>34608</v>
      </c>
      <c r="H70" s="486">
        <v>4898</v>
      </c>
      <c r="I70" s="487">
        <v>34</v>
      </c>
      <c r="J70" s="4"/>
    </row>
    <row r="71" spans="2:10" ht="15" customHeight="1">
      <c r="B71" s="7"/>
      <c r="C71" s="37" t="s">
        <v>153</v>
      </c>
      <c r="D71" s="177" t="s">
        <v>228</v>
      </c>
      <c r="E71" s="486">
        <v>4</v>
      </c>
      <c r="F71" s="486">
        <v>615</v>
      </c>
      <c r="G71" s="486">
        <v>21664</v>
      </c>
      <c r="H71" s="486">
        <v>2730</v>
      </c>
      <c r="I71" s="487">
        <v>5</v>
      </c>
      <c r="J71" s="4"/>
    </row>
    <row r="72" spans="2:10" ht="15" customHeight="1">
      <c r="B72" s="7"/>
      <c r="C72" s="104" t="s">
        <v>154</v>
      </c>
      <c r="D72" s="178" t="s">
        <v>229</v>
      </c>
      <c r="E72" s="488">
        <v>0</v>
      </c>
      <c r="F72" s="488">
        <v>0</v>
      </c>
      <c r="G72" s="488">
        <v>0</v>
      </c>
      <c r="H72" s="488">
        <v>0</v>
      </c>
      <c r="I72" s="489">
        <v>0</v>
      </c>
      <c r="J72" s="4"/>
    </row>
    <row r="73" spans="2:10" ht="15" customHeight="1">
      <c r="B73" s="7" t="s">
        <v>182</v>
      </c>
      <c r="C73" s="37"/>
      <c r="D73" s="182" t="s">
        <v>230</v>
      </c>
      <c r="E73" s="486">
        <v>6</v>
      </c>
      <c r="F73" s="486">
        <v>353</v>
      </c>
      <c r="G73" s="486">
        <v>7303</v>
      </c>
      <c r="H73" s="486">
        <v>703</v>
      </c>
      <c r="I73" s="487">
        <v>8</v>
      </c>
      <c r="J73" s="4"/>
    </row>
    <row r="74" spans="2:10" ht="15" customHeight="1">
      <c r="B74" s="7"/>
      <c r="C74" s="37"/>
      <c r="D74" s="183" t="s">
        <v>231</v>
      </c>
      <c r="E74" s="486">
        <v>0</v>
      </c>
      <c r="F74" s="486">
        <v>0</v>
      </c>
      <c r="G74" s="486">
        <v>0</v>
      </c>
      <c r="H74" s="486">
        <v>0</v>
      </c>
      <c r="I74" s="487">
        <v>0</v>
      </c>
      <c r="J74" s="4"/>
    </row>
    <row r="75" spans="2:10" ht="15" customHeight="1">
      <c r="B75" s="7"/>
      <c r="C75" s="104"/>
      <c r="D75" s="183" t="s">
        <v>232</v>
      </c>
      <c r="E75" s="486">
        <v>0</v>
      </c>
      <c r="F75" s="486">
        <v>0</v>
      </c>
      <c r="G75" s="486">
        <v>0</v>
      </c>
      <c r="H75" s="486">
        <v>0</v>
      </c>
      <c r="I75" s="487">
        <v>0</v>
      </c>
      <c r="J75" s="4"/>
    </row>
    <row r="76" spans="2:10" ht="15" customHeight="1">
      <c r="B76" s="7"/>
      <c r="C76" s="37"/>
      <c r="D76" s="183" t="s">
        <v>233</v>
      </c>
      <c r="E76" s="486">
        <v>0</v>
      </c>
      <c r="F76" s="486">
        <v>0</v>
      </c>
      <c r="G76" s="486">
        <v>0</v>
      </c>
      <c r="H76" s="486">
        <v>0</v>
      </c>
      <c r="I76" s="487">
        <v>0</v>
      </c>
      <c r="J76" s="4"/>
    </row>
    <row r="77" spans="2:10" ht="15" customHeight="1">
      <c r="B77" s="7"/>
      <c r="C77" s="37"/>
      <c r="D77" s="183" t="s">
        <v>234</v>
      </c>
      <c r="E77" s="486">
        <v>0</v>
      </c>
      <c r="F77" s="486">
        <v>0</v>
      </c>
      <c r="G77" s="486">
        <v>0</v>
      </c>
      <c r="H77" s="486">
        <v>0</v>
      </c>
      <c r="I77" s="487">
        <v>0</v>
      </c>
      <c r="J77" s="4"/>
    </row>
    <row r="78" spans="2:10" ht="15" customHeight="1">
      <c r="B78" s="7"/>
      <c r="C78" s="37"/>
      <c r="D78" s="181" t="s">
        <v>235</v>
      </c>
      <c r="E78" s="494">
        <v>0</v>
      </c>
      <c r="F78" s="494">
        <v>0</v>
      </c>
      <c r="G78" s="494">
        <v>0</v>
      </c>
      <c r="H78" s="494">
        <v>0</v>
      </c>
      <c r="I78" s="495">
        <v>0</v>
      </c>
      <c r="J78" s="4"/>
    </row>
    <row r="79" spans="2:10" ht="15" customHeight="1">
      <c r="B79" s="11"/>
      <c r="C79" s="18"/>
      <c r="D79" s="12" t="s">
        <v>236</v>
      </c>
      <c r="E79" s="125">
        <v>243668</v>
      </c>
      <c r="F79" s="125">
        <v>74083031</v>
      </c>
      <c r="G79" s="125">
        <v>749433268</v>
      </c>
      <c r="H79" s="125">
        <v>247798315</v>
      </c>
      <c r="I79" s="301">
        <v>427036</v>
      </c>
      <c r="J79" s="4"/>
    </row>
    <row r="80" spans="2:10" ht="15" customHeight="1">
      <c r="B80" s="7"/>
      <c r="C80" s="20"/>
      <c r="D80" s="180" t="s">
        <v>215</v>
      </c>
      <c r="E80" s="482">
        <v>1467</v>
      </c>
      <c r="F80" s="482">
        <v>725194</v>
      </c>
      <c r="G80" s="482">
        <v>8117413</v>
      </c>
      <c r="H80" s="482">
        <v>2705803</v>
      </c>
      <c r="I80" s="483">
        <v>3503</v>
      </c>
      <c r="J80" s="4"/>
    </row>
    <row r="81" spans="2:10" ht="15" customHeight="1">
      <c r="B81" s="7"/>
      <c r="C81" s="37"/>
      <c r="D81" s="174" t="s">
        <v>216</v>
      </c>
      <c r="E81" s="484">
        <v>342</v>
      </c>
      <c r="F81" s="484">
        <v>84331</v>
      </c>
      <c r="G81" s="484">
        <v>1930446</v>
      </c>
      <c r="H81" s="484">
        <v>631572</v>
      </c>
      <c r="I81" s="485">
        <v>672</v>
      </c>
      <c r="J81" s="4"/>
    </row>
    <row r="82" spans="2:10" ht="15" customHeight="1">
      <c r="B82" s="7"/>
      <c r="C82" s="37"/>
      <c r="D82" s="174" t="s">
        <v>217</v>
      </c>
      <c r="E82" s="486">
        <v>60</v>
      </c>
      <c r="F82" s="486">
        <v>12554</v>
      </c>
      <c r="G82" s="486">
        <v>419573</v>
      </c>
      <c r="H82" s="486">
        <v>129998</v>
      </c>
      <c r="I82" s="487">
        <v>114</v>
      </c>
      <c r="J82" s="4"/>
    </row>
    <row r="83" spans="2:10" ht="15" customHeight="1">
      <c r="B83" s="7"/>
      <c r="C83" s="37"/>
      <c r="D83" s="174" t="s">
        <v>218</v>
      </c>
      <c r="E83" s="486">
        <v>24</v>
      </c>
      <c r="F83" s="486">
        <v>3750</v>
      </c>
      <c r="G83" s="486">
        <v>192860</v>
      </c>
      <c r="H83" s="487">
        <v>56650</v>
      </c>
      <c r="I83" s="487">
        <v>44</v>
      </c>
      <c r="J83" s="4"/>
    </row>
    <row r="84" spans="2:10" ht="15" customHeight="1">
      <c r="B84" s="7"/>
      <c r="C84" s="37"/>
      <c r="D84" s="174" t="s">
        <v>219</v>
      </c>
      <c r="E84" s="488">
        <v>12</v>
      </c>
      <c r="F84" s="488">
        <v>4583</v>
      </c>
      <c r="G84" s="488">
        <v>291586</v>
      </c>
      <c r="H84" s="488">
        <v>80820</v>
      </c>
      <c r="I84" s="489">
        <v>23</v>
      </c>
      <c r="J84" s="4"/>
    </row>
    <row r="85" spans="2:10" ht="15" customHeight="1">
      <c r="B85" s="7"/>
      <c r="C85" s="37" t="s">
        <v>158</v>
      </c>
      <c r="D85" s="174" t="s">
        <v>220</v>
      </c>
      <c r="E85" s="490">
        <v>14</v>
      </c>
      <c r="F85" s="490">
        <v>563</v>
      </c>
      <c r="G85" s="490">
        <v>9161</v>
      </c>
      <c r="H85" s="490">
        <v>2367</v>
      </c>
      <c r="I85" s="491">
        <v>15</v>
      </c>
      <c r="J85" s="4"/>
    </row>
    <row r="86" spans="2:10" ht="15" customHeight="1">
      <c r="B86" s="7" t="s">
        <v>183</v>
      </c>
      <c r="C86" s="37" t="s">
        <v>159</v>
      </c>
      <c r="D86" s="184" t="s">
        <v>221</v>
      </c>
      <c r="E86" s="490">
        <v>1</v>
      </c>
      <c r="F86" s="490">
        <v>155</v>
      </c>
      <c r="G86" s="490">
        <v>2221</v>
      </c>
      <c r="H86" s="490">
        <v>553</v>
      </c>
      <c r="I86" s="491">
        <v>3</v>
      </c>
      <c r="J86" s="4"/>
    </row>
    <row r="87" spans="2:10" ht="15" customHeight="1">
      <c r="B87" s="7"/>
      <c r="C87" s="37" t="s">
        <v>50</v>
      </c>
      <c r="D87" s="175" t="s">
        <v>222</v>
      </c>
      <c r="E87" s="490">
        <v>4</v>
      </c>
      <c r="F87" s="490">
        <v>143</v>
      </c>
      <c r="G87" s="490">
        <v>4965</v>
      </c>
      <c r="H87" s="490">
        <v>1111</v>
      </c>
      <c r="I87" s="491">
        <v>6</v>
      </c>
      <c r="J87" s="4"/>
    </row>
    <row r="88" spans="2:10" ht="15" customHeight="1">
      <c r="B88" s="7"/>
      <c r="C88" s="37" t="s">
        <v>52</v>
      </c>
      <c r="D88" s="177" t="s">
        <v>223</v>
      </c>
      <c r="E88" s="486">
        <v>0</v>
      </c>
      <c r="F88" s="486">
        <v>0</v>
      </c>
      <c r="G88" s="486">
        <v>0</v>
      </c>
      <c r="H88" s="486">
        <v>0</v>
      </c>
      <c r="I88" s="487">
        <v>0</v>
      </c>
      <c r="J88" s="4"/>
    </row>
    <row r="89" spans="2:10" ht="15" customHeight="1">
      <c r="B89" s="7"/>
      <c r="C89" s="37" t="s">
        <v>54</v>
      </c>
      <c r="D89" s="177" t="s">
        <v>224</v>
      </c>
      <c r="E89" s="486">
        <v>1</v>
      </c>
      <c r="F89" s="486">
        <v>522</v>
      </c>
      <c r="G89" s="486">
        <v>19101</v>
      </c>
      <c r="H89" s="486">
        <v>3655</v>
      </c>
      <c r="I89" s="487">
        <v>35</v>
      </c>
      <c r="J89" s="4"/>
    </row>
    <row r="90" spans="2:10" ht="15" customHeight="1">
      <c r="B90" s="7"/>
      <c r="C90" s="37" t="s">
        <v>157</v>
      </c>
      <c r="D90" s="177" t="s">
        <v>225</v>
      </c>
      <c r="E90" s="486">
        <v>2</v>
      </c>
      <c r="F90" s="486">
        <v>40</v>
      </c>
      <c r="G90" s="486">
        <v>1282</v>
      </c>
      <c r="H90" s="486">
        <v>228</v>
      </c>
      <c r="I90" s="487">
        <v>2</v>
      </c>
      <c r="J90" s="4"/>
    </row>
    <row r="91" spans="2:10" ht="15" customHeight="1">
      <c r="B91" s="7"/>
      <c r="C91" s="103" t="s">
        <v>151</v>
      </c>
      <c r="D91" s="177" t="s">
        <v>226</v>
      </c>
      <c r="E91" s="486">
        <v>3</v>
      </c>
      <c r="F91" s="486">
        <v>107</v>
      </c>
      <c r="G91" s="486">
        <v>2721</v>
      </c>
      <c r="H91" s="486">
        <v>427</v>
      </c>
      <c r="I91" s="487">
        <v>3</v>
      </c>
      <c r="J91" s="4"/>
    </row>
    <row r="92" spans="2:10" ht="15" customHeight="1">
      <c r="B92" s="7"/>
      <c r="C92" s="37" t="s">
        <v>156</v>
      </c>
      <c r="D92" s="177" t="s">
        <v>227</v>
      </c>
      <c r="E92" s="486">
        <v>0</v>
      </c>
      <c r="F92" s="486">
        <v>0</v>
      </c>
      <c r="G92" s="486">
        <v>0</v>
      </c>
      <c r="H92" s="486">
        <v>0</v>
      </c>
      <c r="I92" s="487">
        <v>0</v>
      </c>
      <c r="J92" s="4"/>
    </row>
    <row r="93" spans="2:10" ht="15" customHeight="1">
      <c r="B93" s="7"/>
      <c r="C93" s="37" t="s">
        <v>153</v>
      </c>
      <c r="D93" s="177" t="s">
        <v>228</v>
      </c>
      <c r="E93" s="486">
        <v>0</v>
      </c>
      <c r="F93" s="486">
        <v>0</v>
      </c>
      <c r="G93" s="486">
        <v>0</v>
      </c>
      <c r="H93" s="486">
        <v>0</v>
      </c>
      <c r="I93" s="487">
        <v>0</v>
      </c>
      <c r="J93" s="4"/>
    </row>
    <row r="94" spans="2:10" ht="15" customHeight="1">
      <c r="B94" s="7"/>
      <c r="C94" s="104" t="s">
        <v>154</v>
      </c>
      <c r="D94" s="178" t="s">
        <v>229</v>
      </c>
      <c r="E94" s="486">
        <v>0</v>
      </c>
      <c r="F94" s="486">
        <v>0</v>
      </c>
      <c r="G94" s="486">
        <v>0</v>
      </c>
      <c r="H94" s="486">
        <v>0</v>
      </c>
      <c r="I94" s="487">
        <v>0</v>
      </c>
      <c r="J94" s="4"/>
    </row>
    <row r="95" spans="2:10" ht="15" customHeight="1">
      <c r="B95" s="7"/>
      <c r="C95" s="37"/>
      <c r="D95" s="184" t="s">
        <v>230</v>
      </c>
      <c r="E95" s="486">
        <v>1</v>
      </c>
      <c r="F95" s="486">
        <v>41</v>
      </c>
      <c r="G95" s="486">
        <v>981</v>
      </c>
      <c r="H95" s="486">
        <v>95</v>
      </c>
      <c r="I95" s="487">
        <v>1</v>
      </c>
      <c r="J95" s="4"/>
    </row>
    <row r="96" spans="2:10" ht="15" customHeight="1">
      <c r="B96" s="7"/>
      <c r="C96" s="37"/>
      <c r="D96" s="175" t="s">
        <v>231</v>
      </c>
      <c r="E96" s="486">
        <v>0</v>
      </c>
      <c r="F96" s="486">
        <v>0</v>
      </c>
      <c r="G96" s="486">
        <v>0</v>
      </c>
      <c r="H96" s="486">
        <v>0</v>
      </c>
      <c r="I96" s="487">
        <v>0</v>
      </c>
      <c r="J96" s="4"/>
    </row>
    <row r="97" spans="2:10" ht="15" customHeight="1">
      <c r="B97" s="7"/>
      <c r="C97" s="104"/>
      <c r="D97" s="175" t="s">
        <v>232</v>
      </c>
      <c r="E97" s="486">
        <v>0</v>
      </c>
      <c r="F97" s="486">
        <v>0</v>
      </c>
      <c r="G97" s="486">
        <v>0</v>
      </c>
      <c r="H97" s="486">
        <v>0</v>
      </c>
      <c r="I97" s="487">
        <v>0</v>
      </c>
      <c r="J97" s="4"/>
    </row>
    <row r="98" spans="2:10" ht="15" customHeight="1">
      <c r="B98" s="7"/>
      <c r="C98" s="37"/>
      <c r="D98" s="175" t="s">
        <v>233</v>
      </c>
      <c r="E98" s="486">
        <v>0</v>
      </c>
      <c r="F98" s="486">
        <v>0</v>
      </c>
      <c r="G98" s="486">
        <v>0</v>
      </c>
      <c r="H98" s="486">
        <v>0</v>
      </c>
      <c r="I98" s="487">
        <v>0</v>
      </c>
      <c r="J98" s="4"/>
    </row>
    <row r="99" spans="2:10" ht="15" customHeight="1">
      <c r="B99" s="7"/>
      <c r="C99" s="37"/>
      <c r="D99" s="175" t="s">
        <v>234</v>
      </c>
      <c r="E99" s="486">
        <v>0</v>
      </c>
      <c r="F99" s="486">
        <v>0</v>
      </c>
      <c r="G99" s="486">
        <v>0</v>
      </c>
      <c r="H99" s="486">
        <v>0</v>
      </c>
      <c r="I99" s="487">
        <v>0</v>
      </c>
      <c r="J99" s="4"/>
    </row>
    <row r="100" spans="2:10" ht="15" customHeight="1">
      <c r="B100" s="7"/>
      <c r="C100" s="37"/>
      <c r="D100" s="185" t="s">
        <v>235</v>
      </c>
      <c r="E100" s="486">
        <v>0</v>
      </c>
      <c r="F100" s="486">
        <v>0</v>
      </c>
      <c r="G100" s="486">
        <v>0</v>
      </c>
      <c r="H100" s="486">
        <v>0</v>
      </c>
      <c r="I100" s="487">
        <v>0</v>
      </c>
      <c r="J100" s="4"/>
    </row>
    <row r="101" spans="2:10" ht="15" customHeight="1">
      <c r="B101" s="18"/>
      <c r="C101" s="18"/>
      <c r="D101" s="375" t="s">
        <v>236</v>
      </c>
      <c r="E101" s="132">
        <v>1931</v>
      </c>
      <c r="F101" s="132">
        <v>831983</v>
      </c>
      <c r="G101" s="132">
        <v>10992310</v>
      </c>
      <c r="H101" s="132">
        <v>3613279</v>
      </c>
      <c r="I101" s="301">
        <v>4421</v>
      </c>
      <c r="J101" s="4"/>
    </row>
    <row r="104" spans="2:10" s="302" customFormat="1">
      <c r="D104" s="314"/>
      <c r="E104" s="457"/>
      <c r="F104" s="457"/>
      <c r="G104" s="457"/>
      <c r="H104" s="457"/>
      <c r="I104" s="457"/>
    </row>
    <row r="105" spans="2:10" s="302" customFormat="1" ht="13.5">
      <c r="D105" s="314"/>
      <c r="E105" s="409"/>
      <c r="F105" s="409"/>
      <c r="G105" s="409"/>
      <c r="H105" s="409"/>
      <c r="I105" s="409"/>
    </row>
    <row r="106" spans="2:10" s="302" customFormat="1">
      <c r="D106" s="314"/>
      <c r="E106" s="457"/>
      <c r="F106" s="457"/>
      <c r="G106" s="457"/>
      <c r="H106" s="457"/>
      <c r="I106" s="457"/>
    </row>
    <row r="107" spans="2:10" s="302" customFormat="1" ht="13.5">
      <c r="D107" s="314"/>
      <c r="E107" s="409"/>
      <c r="F107" s="409"/>
      <c r="G107" s="409"/>
      <c r="H107" s="409"/>
      <c r="I107" s="409"/>
    </row>
    <row r="108" spans="2:10" s="302" customFormat="1">
      <c r="D108" s="314"/>
      <c r="E108" s="457"/>
      <c r="F108" s="457"/>
      <c r="G108" s="457"/>
      <c r="H108" s="457"/>
      <c r="I108" s="457"/>
    </row>
    <row r="109" spans="2:10" s="302" customFormat="1" ht="13.5">
      <c r="D109" s="314"/>
      <c r="E109" s="409"/>
      <c r="F109" s="409"/>
      <c r="G109" s="409"/>
      <c r="H109" s="409"/>
      <c r="I109" s="409"/>
    </row>
    <row r="110" spans="2:10" s="302" customFormat="1">
      <c r="D110" s="314"/>
      <c r="E110" s="457"/>
      <c r="F110" s="457"/>
      <c r="G110" s="457"/>
      <c r="H110" s="457"/>
      <c r="I110" s="457"/>
    </row>
    <row r="111" spans="2:10" ht="13.5">
      <c r="E111" s="409"/>
      <c r="F111" s="409"/>
      <c r="G111" s="409"/>
      <c r="H111" s="409"/>
      <c r="I111" s="409"/>
    </row>
  </sheetData>
  <mergeCells count="2">
    <mergeCell ref="B5:D6"/>
    <mergeCell ref="B56:D57"/>
  </mergeCells>
  <phoneticPr fontId="3"/>
  <printOptions gridLinesSet="0"/>
  <pageMargins left="0.39370078740157483" right="0.39370078740157483" top="0.78740157480314965" bottom="0.78740157480314965" header="0.51181102362204722" footer="0.51181102362204722"/>
  <pageSetup paperSize="9" scale="62" orientation="landscape" blackAndWhite="1" r:id="rId1"/>
  <headerFooter alignWithMargins="0"/>
  <rowBreaks count="1" manualBreakCount="1">
    <brk id="52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theme="5"/>
  </sheetPr>
  <dimension ref="B1:J44"/>
  <sheetViews>
    <sheetView showZeros="0" view="pageBreakPreview" zoomScale="80" zoomScaleNormal="75" workbookViewId="0">
      <selection activeCell="G42" sqref="G42"/>
    </sheetView>
  </sheetViews>
  <sheetFormatPr defaultColWidth="11" defaultRowHeight="12"/>
  <cols>
    <col min="1" max="1" width="2.75" style="1" customWidth="1"/>
    <col min="2" max="2" width="5.625" style="1" customWidth="1"/>
    <col min="3" max="3" width="3.625" style="1" customWidth="1"/>
    <col min="4" max="4" width="31.375" style="1" customWidth="1"/>
    <col min="5" max="9" width="18.5" style="1" customWidth="1"/>
    <col min="10" max="16384" width="11" style="1"/>
  </cols>
  <sheetData>
    <row r="1" spans="2:10" ht="21" customHeight="1">
      <c r="E1" s="297"/>
      <c r="F1" s="297"/>
      <c r="G1" s="297"/>
      <c r="H1" s="297"/>
      <c r="I1" s="297"/>
    </row>
    <row r="2" spans="2:10" ht="12" customHeight="1"/>
    <row r="3" spans="2:10" ht="18" customHeight="1">
      <c r="B3" s="59" t="s">
        <v>383</v>
      </c>
      <c r="C3" s="3"/>
      <c r="D3" s="3"/>
      <c r="E3" s="3"/>
      <c r="F3" s="3"/>
      <c r="G3" s="3"/>
    </row>
    <row r="4" spans="2:10" ht="9" customHeight="1">
      <c r="B4" s="3"/>
      <c r="C4" s="3"/>
      <c r="D4" s="3"/>
      <c r="E4" s="3"/>
      <c r="F4" s="3"/>
      <c r="G4" s="3"/>
      <c r="H4" s="3"/>
      <c r="I4" s="3"/>
    </row>
    <row r="5" spans="2:10" ht="15" customHeight="1">
      <c r="B5" s="640" t="s">
        <v>184</v>
      </c>
      <c r="C5" s="641"/>
      <c r="D5" s="642"/>
      <c r="E5" s="6" t="s">
        <v>141</v>
      </c>
      <c r="F5" s="6" t="s">
        <v>30</v>
      </c>
      <c r="G5" s="6" t="s">
        <v>31</v>
      </c>
      <c r="H5" s="6" t="s">
        <v>26</v>
      </c>
      <c r="I5" s="20" t="s">
        <v>27</v>
      </c>
      <c r="J5" s="4"/>
    </row>
    <row r="6" spans="2:10" ht="15" customHeight="1">
      <c r="B6" s="643"/>
      <c r="C6" s="644"/>
      <c r="D6" s="645"/>
      <c r="E6" s="299" t="s">
        <v>45</v>
      </c>
      <c r="F6" s="299" t="s">
        <v>142</v>
      </c>
      <c r="G6" s="299" t="s">
        <v>33</v>
      </c>
      <c r="H6" s="299" t="s">
        <v>33</v>
      </c>
      <c r="I6" s="379" t="s">
        <v>46</v>
      </c>
      <c r="J6" s="4"/>
    </row>
    <row r="7" spans="2:10" ht="15" customHeight="1">
      <c r="B7" s="76"/>
      <c r="C7" s="92"/>
      <c r="D7" s="189" t="s">
        <v>240</v>
      </c>
      <c r="E7" s="508">
        <v>32049</v>
      </c>
      <c r="F7" s="508">
        <v>14984188</v>
      </c>
      <c r="G7" s="508">
        <v>178938670</v>
      </c>
      <c r="H7" s="508">
        <v>125257069</v>
      </c>
      <c r="I7" s="509">
        <v>62038</v>
      </c>
      <c r="J7" s="4"/>
    </row>
    <row r="8" spans="2:10" ht="15" customHeight="1">
      <c r="B8" s="7"/>
      <c r="C8" s="37"/>
      <c r="D8" s="108" t="s">
        <v>241</v>
      </c>
      <c r="E8" s="484">
        <v>29513</v>
      </c>
      <c r="F8" s="484">
        <v>14525643</v>
      </c>
      <c r="G8" s="484">
        <v>243304475</v>
      </c>
      <c r="H8" s="484">
        <v>167920362</v>
      </c>
      <c r="I8" s="485">
        <v>56607</v>
      </c>
      <c r="J8" s="4"/>
    </row>
    <row r="9" spans="2:10" ht="15" customHeight="1">
      <c r="B9" s="7"/>
      <c r="C9" s="37" t="s">
        <v>237</v>
      </c>
      <c r="D9" s="108" t="s">
        <v>242</v>
      </c>
      <c r="E9" s="486">
        <v>4048</v>
      </c>
      <c r="F9" s="486">
        <v>2040488</v>
      </c>
      <c r="G9" s="486">
        <v>47200895</v>
      </c>
      <c r="H9" s="486">
        <v>29575387</v>
      </c>
      <c r="I9" s="487">
        <v>7087</v>
      </c>
      <c r="J9" s="4"/>
    </row>
    <row r="10" spans="2:10" ht="15" customHeight="1">
      <c r="B10" s="7"/>
      <c r="C10" s="37" t="s">
        <v>182</v>
      </c>
      <c r="D10" s="108" t="s">
        <v>243</v>
      </c>
      <c r="E10" s="488">
        <v>1773</v>
      </c>
      <c r="F10" s="488">
        <v>754955</v>
      </c>
      <c r="G10" s="488">
        <v>23010606</v>
      </c>
      <c r="H10" s="488">
        <v>13331673</v>
      </c>
      <c r="I10" s="489">
        <v>2873</v>
      </c>
      <c r="J10" s="4"/>
    </row>
    <row r="11" spans="2:10" ht="15" customHeight="1">
      <c r="B11" s="7"/>
      <c r="C11" s="37" t="s">
        <v>238</v>
      </c>
      <c r="D11" s="175" t="s">
        <v>244</v>
      </c>
      <c r="E11" s="492">
        <v>783</v>
      </c>
      <c r="F11" s="492">
        <v>353192</v>
      </c>
      <c r="G11" s="492">
        <v>11594357</v>
      </c>
      <c r="H11" s="492">
        <v>6116745</v>
      </c>
      <c r="I11" s="493">
        <v>1292</v>
      </c>
      <c r="J11" s="4"/>
    </row>
    <row r="12" spans="2:10" ht="15" customHeight="1">
      <c r="B12" s="7"/>
      <c r="C12" s="37" t="s">
        <v>183</v>
      </c>
      <c r="D12" s="102" t="s">
        <v>245</v>
      </c>
      <c r="E12" s="486">
        <v>113</v>
      </c>
      <c r="F12" s="486">
        <v>27156</v>
      </c>
      <c r="G12" s="486">
        <v>1878280</v>
      </c>
      <c r="H12" s="486">
        <v>886694</v>
      </c>
      <c r="I12" s="487">
        <v>195</v>
      </c>
      <c r="J12" s="4"/>
    </row>
    <row r="13" spans="2:10" ht="15" customHeight="1">
      <c r="B13" s="7"/>
      <c r="C13" s="37" t="s">
        <v>239</v>
      </c>
      <c r="D13" s="102" t="s">
        <v>246</v>
      </c>
      <c r="E13" s="486">
        <v>82</v>
      </c>
      <c r="F13" s="486">
        <v>20697</v>
      </c>
      <c r="G13" s="486">
        <v>1800949</v>
      </c>
      <c r="H13" s="486">
        <v>759388</v>
      </c>
      <c r="I13" s="487">
        <v>127</v>
      </c>
      <c r="J13" s="4"/>
    </row>
    <row r="14" spans="2:10" ht="15" customHeight="1">
      <c r="B14" s="7"/>
      <c r="C14" s="37" t="s">
        <v>51</v>
      </c>
      <c r="D14" s="102" t="s">
        <v>228</v>
      </c>
      <c r="E14" s="486">
        <v>46</v>
      </c>
      <c r="F14" s="486">
        <v>16336</v>
      </c>
      <c r="G14" s="486">
        <v>535975</v>
      </c>
      <c r="H14" s="486">
        <v>193863</v>
      </c>
      <c r="I14" s="487">
        <v>71</v>
      </c>
      <c r="J14" s="4"/>
    </row>
    <row r="15" spans="2:10" ht="15" customHeight="1">
      <c r="B15" s="7"/>
      <c r="C15" s="37" t="s">
        <v>53</v>
      </c>
      <c r="D15" s="175" t="s">
        <v>247</v>
      </c>
      <c r="E15" s="492">
        <v>34</v>
      </c>
      <c r="F15" s="492">
        <v>12134</v>
      </c>
      <c r="G15" s="492">
        <v>405394</v>
      </c>
      <c r="H15" s="492">
        <v>134474</v>
      </c>
      <c r="I15" s="493">
        <v>48</v>
      </c>
      <c r="J15" s="4"/>
    </row>
    <row r="16" spans="2:10" ht="15" customHeight="1">
      <c r="B16" s="7" t="s">
        <v>182</v>
      </c>
      <c r="C16" s="37" t="s">
        <v>182</v>
      </c>
      <c r="D16" s="107" t="s">
        <v>248</v>
      </c>
      <c r="E16" s="486">
        <v>50</v>
      </c>
      <c r="F16" s="486">
        <v>13019</v>
      </c>
      <c r="G16" s="486">
        <v>386646</v>
      </c>
      <c r="H16" s="486">
        <v>105702</v>
      </c>
      <c r="I16" s="487">
        <v>68</v>
      </c>
      <c r="J16" s="4"/>
    </row>
    <row r="17" spans="2:10" ht="15" customHeight="1">
      <c r="B17" s="7"/>
      <c r="C17" s="37" t="s">
        <v>183</v>
      </c>
      <c r="D17" s="186" t="s">
        <v>249</v>
      </c>
      <c r="E17" s="486">
        <v>2</v>
      </c>
      <c r="F17" s="486">
        <v>3228</v>
      </c>
      <c r="G17" s="486">
        <v>59414</v>
      </c>
      <c r="H17" s="486">
        <v>12431</v>
      </c>
      <c r="I17" s="487">
        <v>2</v>
      </c>
      <c r="J17" s="4"/>
    </row>
    <row r="18" spans="2:10" ht="15" customHeight="1">
      <c r="B18" s="7"/>
      <c r="C18" s="103" t="s">
        <v>151</v>
      </c>
      <c r="D18" s="186" t="s">
        <v>250</v>
      </c>
      <c r="E18" s="486">
        <v>1</v>
      </c>
      <c r="F18" s="486">
        <v>2083</v>
      </c>
      <c r="G18" s="486">
        <v>39180</v>
      </c>
      <c r="H18" s="486">
        <v>7762</v>
      </c>
      <c r="I18" s="487">
        <v>2</v>
      </c>
      <c r="J18" s="4"/>
    </row>
    <row r="19" spans="2:10" ht="15" customHeight="1">
      <c r="B19" s="7"/>
      <c r="C19" s="37" t="s">
        <v>152</v>
      </c>
      <c r="D19" s="186" t="s">
        <v>251</v>
      </c>
      <c r="E19" s="486">
        <v>4</v>
      </c>
      <c r="F19" s="486">
        <v>479</v>
      </c>
      <c r="G19" s="486">
        <v>3923</v>
      </c>
      <c r="H19" s="486">
        <v>523</v>
      </c>
      <c r="I19" s="487">
        <v>4</v>
      </c>
      <c r="J19" s="4"/>
    </row>
    <row r="20" spans="2:10" ht="15" customHeight="1">
      <c r="B20" s="7"/>
      <c r="C20" s="37" t="s">
        <v>153</v>
      </c>
      <c r="D20" s="107" t="s">
        <v>252</v>
      </c>
      <c r="E20" s="486">
        <v>1</v>
      </c>
      <c r="F20" s="486">
        <v>115</v>
      </c>
      <c r="G20" s="486">
        <v>2051</v>
      </c>
      <c r="H20" s="486">
        <v>140</v>
      </c>
      <c r="I20" s="487">
        <v>1</v>
      </c>
      <c r="J20" s="4"/>
    </row>
    <row r="21" spans="2:10" ht="15" customHeight="1">
      <c r="B21" s="7"/>
      <c r="C21" s="104" t="s">
        <v>154</v>
      </c>
      <c r="D21" s="181" t="s">
        <v>235</v>
      </c>
      <c r="E21" s="488">
        <v>3</v>
      </c>
      <c r="F21" s="488">
        <v>1345</v>
      </c>
      <c r="G21" s="488">
        <v>3331</v>
      </c>
      <c r="H21" s="488">
        <v>63</v>
      </c>
      <c r="I21" s="489">
        <v>4</v>
      </c>
      <c r="J21" s="4"/>
    </row>
    <row r="22" spans="2:10" ht="15" customHeight="1">
      <c r="B22" s="11"/>
      <c r="C22" s="15"/>
      <c r="D22" s="12" t="s">
        <v>258</v>
      </c>
      <c r="E22" s="125">
        <v>68502</v>
      </c>
      <c r="F22" s="125">
        <v>32755058</v>
      </c>
      <c r="G22" s="125">
        <v>509164146</v>
      </c>
      <c r="H22" s="125">
        <v>344302276</v>
      </c>
      <c r="I22" s="301">
        <v>130419</v>
      </c>
      <c r="J22" s="4"/>
    </row>
    <row r="23" spans="2:10" ht="15" customHeight="1">
      <c r="B23" s="7"/>
      <c r="C23" s="5"/>
      <c r="D23" s="173" t="s">
        <v>240</v>
      </c>
      <c r="E23" s="482">
        <v>5183</v>
      </c>
      <c r="F23" s="482">
        <v>12735621</v>
      </c>
      <c r="G23" s="482">
        <v>156851617</v>
      </c>
      <c r="H23" s="482">
        <v>109780112</v>
      </c>
      <c r="I23" s="483">
        <v>21972</v>
      </c>
      <c r="J23" s="4"/>
    </row>
    <row r="24" spans="2:10" ht="15" customHeight="1">
      <c r="B24" s="7"/>
      <c r="C24" s="10"/>
      <c r="D24" s="174" t="s">
        <v>241</v>
      </c>
      <c r="E24" s="484">
        <v>6674</v>
      </c>
      <c r="F24" s="484">
        <v>41283063</v>
      </c>
      <c r="G24" s="484">
        <v>487683464</v>
      </c>
      <c r="H24" s="484">
        <v>338199225</v>
      </c>
      <c r="I24" s="485">
        <v>36476</v>
      </c>
      <c r="J24" s="4"/>
    </row>
    <row r="25" spans="2:10" ht="15" customHeight="1">
      <c r="B25" s="7"/>
      <c r="C25" s="37" t="s">
        <v>237</v>
      </c>
      <c r="D25" s="174" t="s">
        <v>242</v>
      </c>
      <c r="E25" s="486">
        <v>1249</v>
      </c>
      <c r="F25" s="486">
        <v>5707328</v>
      </c>
      <c r="G25" s="486">
        <v>77022878</v>
      </c>
      <c r="H25" s="486">
        <v>48384868</v>
      </c>
      <c r="I25" s="487">
        <v>4248</v>
      </c>
      <c r="J25" s="4"/>
    </row>
    <row r="26" spans="2:10" ht="15" customHeight="1">
      <c r="B26" s="7"/>
      <c r="C26" s="37" t="s">
        <v>182</v>
      </c>
      <c r="D26" s="174" t="s">
        <v>243</v>
      </c>
      <c r="E26" s="488">
        <v>536</v>
      </c>
      <c r="F26" s="488">
        <v>1225272</v>
      </c>
      <c r="G26" s="488">
        <v>41711176</v>
      </c>
      <c r="H26" s="488">
        <v>24133855</v>
      </c>
      <c r="I26" s="489">
        <v>1841</v>
      </c>
      <c r="J26" s="4"/>
    </row>
    <row r="27" spans="2:10" ht="15" customHeight="1">
      <c r="B27" s="7"/>
      <c r="C27" s="37" t="s">
        <v>238</v>
      </c>
      <c r="D27" s="184" t="s">
        <v>244</v>
      </c>
      <c r="E27" s="510">
        <v>237</v>
      </c>
      <c r="F27" s="510">
        <v>415717</v>
      </c>
      <c r="G27" s="510">
        <v>25734149</v>
      </c>
      <c r="H27" s="510">
        <v>13471727</v>
      </c>
      <c r="I27" s="511">
        <v>791</v>
      </c>
      <c r="J27" s="4"/>
    </row>
    <row r="28" spans="2:10" ht="15" customHeight="1">
      <c r="B28" s="7" t="s">
        <v>155</v>
      </c>
      <c r="C28" s="37" t="s">
        <v>183</v>
      </c>
      <c r="D28" s="175" t="s">
        <v>245</v>
      </c>
      <c r="E28" s="486">
        <v>85</v>
      </c>
      <c r="F28" s="486">
        <v>184536</v>
      </c>
      <c r="G28" s="486">
        <v>6963870</v>
      </c>
      <c r="H28" s="486">
        <v>3219792</v>
      </c>
      <c r="I28" s="487">
        <v>181</v>
      </c>
      <c r="J28" s="4"/>
    </row>
    <row r="29" spans="2:10" ht="15" customHeight="1">
      <c r="B29" s="7"/>
      <c r="C29" s="37" t="s">
        <v>239</v>
      </c>
      <c r="D29" s="175" t="s">
        <v>246</v>
      </c>
      <c r="E29" s="486">
        <v>32</v>
      </c>
      <c r="F29" s="486">
        <v>22671</v>
      </c>
      <c r="G29" s="486">
        <v>1546385</v>
      </c>
      <c r="H29" s="486">
        <v>656567</v>
      </c>
      <c r="I29" s="487">
        <v>100</v>
      </c>
      <c r="J29" s="4"/>
    </row>
    <row r="30" spans="2:10" ht="15" customHeight="1">
      <c r="B30" s="7"/>
      <c r="C30" s="37" t="s">
        <v>51</v>
      </c>
      <c r="D30" s="184" t="s">
        <v>228</v>
      </c>
      <c r="E30" s="486">
        <v>15</v>
      </c>
      <c r="F30" s="486">
        <v>10790</v>
      </c>
      <c r="G30" s="486">
        <v>359303</v>
      </c>
      <c r="H30" s="486">
        <v>131248</v>
      </c>
      <c r="I30" s="487">
        <v>41</v>
      </c>
      <c r="J30" s="4"/>
    </row>
    <row r="31" spans="2:10" ht="15" customHeight="1">
      <c r="B31" s="7"/>
      <c r="C31" s="37" t="s">
        <v>53</v>
      </c>
      <c r="D31" s="184" t="s">
        <v>247</v>
      </c>
      <c r="E31" s="490">
        <v>12</v>
      </c>
      <c r="F31" s="490">
        <v>18405</v>
      </c>
      <c r="G31" s="490">
        <v>578102</v>
      </c>
      <c r="H31" s="490">
        <v>194617</v>
      </c>
      <c r="I31" s="491">
        <v>87</v>
      </c>
      <c r="J31" s="4"/>
    </row>
    <row r="32" spans="2:10" ht="15" customHeight="1">
      <c r="B32" s="7"/>
      <c r="C32" s="37" t="s">
        <v>182</v>
      </c>
      <c r="D32" s="184" t="s">
        <v>248</v>
      </c>
      <c r="E32" s="490">
        <v>14</v>
      </c>
      <c r="F32" s="490">
        <v>14613</v>
      </c>
      <c r="G32" s="490">
        <v>378693</v>
      </c>
      <c r="H32" s="490">
        <v>101066</v>
      </c>
      <c r="I32" s="491">
        <v>69</v>
      </c>
      <c r="J32" s="4"/>
    </row>
    <row r="33" spans="2:10" ht="15" customHeight="1">
      <c r="B33" s="7"/>
      <c r="C33" s="37" t="s">
        <v>183</v>
      </c>
      <c r="D33" s="175" t="s">
        <v>249</v>
      </c>
      <c r="E33" s="510">
        <v>4</v>
      </c>
      <c r="F33" s="510">
        <v>5615</v>
      </c>
      <c r="G33" s="510">
        <v>101947</v>
      </c>
      <c r="H33" s="510">
        <v>22318</v>
      </c>
      <c r="I33" s="511">
        <v>6</v>
      </c>
      <c r="J33" s="4"/>
    </row>
    <row r="34" spans="2:10" ht="15" customHeight="1">
      <c r="B34" s="7"/>
      <c r="C34" s="103" t="s">
        <v>151</v>
      </c>
      <c r="D34" s="187" t="s">
        <v>250</v>
      </c>
      <c r="E34" s="486">
        <v>1</v>
      </c>
      <c r="F34" s="486">
        <v>2819</v>
      </c>
      <c r="G34" s="486">
        <v>53033</v>
      </c>
      <c r="H34" s="486">
        <v>10511</v>
      </c>
      <c r="I34" s="487">
        <v>1</v>
      </c>
      <c r="J34" s="4"/>
    </row>
    <row r="35" spans="2:10" ht="15" customHeight="1">
      <c r="B35" s="7"/>
      <c r="C35" s="37" t="s">
        <v>253</v>
      </c>
      <c r="D35" s="175" t="s">
        <v>251</v>
      </c>
      <c r="E35" s="486">
        <v>0</v>
      </c>
      <c r="F35" s="486">
        <v>0</v>
      </c>
      <c r="G35" s="486">
        <v>0</v>
      </c>
      <c r="H35" s="486">
        <v>0</v>
      </c>
      <c r="I35" s="487">
        <v>0</v>
      </c>
      <c r="J35" s="4"/>
    </row>
    <row r="36" spans="2:10" ht="15" customHeight="1">
      <c r="B36" s="7"/>
      <c r="C36" s="37" t="s">
        <v>153</v>
      </c>
      <c r="D36" s="188" t="s">
        <v>252</v>
      </c>
      <c r="E36" s="486">
        <v>1</v>
      </c>
      <c r="F36" s="486">
        <v>4775</v>
      </c>
      <c r="G36" s="486">
        <v>3342</v>
      </c>
      <c r="H36" s="486">
        <v>209</v>
      </c>
      <c r="I36" s="487">
        <v>1</v>
      </c>
      <c r="J36" s="4"/>
    </row>
    <row r="37" spans="2:10" ht="15" customHeight="1">
      <c r="B37" s="7"/>
      <c r="C37" s="104" t="s">
        <v>154</v>
      </c>
      <c r="D37" s="181" t="s">
        <v>235</v>
      </c>
      <c r="E37" s="488">
        <v>1</v>
      </c>
      <c r="F37" s="488">
        <v>1394</v>
      </c>
      <c r="G37" s="488">
        <v>2508</v>
      </c>
      <c r="H37" s="488">
        <v>52</v>
      </c>
      <c r="I37" s="489">
        <v>8</v>
      </c>
      <c r="J37" s="4"/>
    </row>
    <row r="38" spans="2:10" ht="15" customHeight="1">
      <c r="B38" s="18"/>
      <c r="C38" s="15"/>
      <c r="D38" s="380" t="s">
        <v>258</v>
      </c>
      <c r="E38" s="132">
        <v>14044</v>
      </c>
      <c r="F38" s="132">
        <v>61632619</v>
      </c>
      <c r="G38" s="132">
        <v>798990467</v>
      </c>
      <c r="H38" s="132">
        <v>538306167</v>
      </c>
      <c r="I38" s="301">
        <v>65822</v>
      </c>
      <c r="J38" s="4"/>
    </row>
    <row r="41" spans="2:10">
      <c r="D41" s="313"/>
      <c r="E41" s="424"/>
      <c r="F41" s="424"/>
      <c r="G41" s="424"/>
      <c r="H41" s="424"/>
      <c r="I41" s="424"/>
    </row>
    <row r="42" spans="2:10">
      <c r="D42" s="313"/>
      <c r="E42" s="410"/>
      <c r="F42" s="410"/>
      <c r="G42" s="410"/>
      <c r="H42" s="410"/>
      <c r="I42" s="410"/>
    </row>
    <row r="43" spans="2:10">
      <c r="D43" s="313"/>
      <c r="E43" s="512"/>
      <c r="F43" s="512"/>
      <c r="G43" s="512"/>
      <c r="H43" s="512"/>
      <c r="I43" s="512"/>
    </row>
    <row r="44" spans="2:10">
      <c r="E44" s="410"/>
      <c r="F44" s="410"/>
      <c r="G44" s="410"/>
      <c r="H44" s="410"/>
      <c r="I44" s="410"/>
    </row>
  </sheetData>
  <mergeCells count="1">
    <mergeCell ref="B5:D6"/>
  </mergeCells>
  <phoneticPr fontId="5"/>
  <printOptions gridLinesSet="0"/>
  <pageMargins left="0.39370078740157483" right="0.39370078740157483" top="0.78740157480314965" bottom="0.78740157480314965" header="0.51181102362204722" footer="0.51181102362204722"/>
  <pageSetup paperSize="9" scale="70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theme="5"/>
  </sheetPr>
  <dimension ref="B1:J123"/>
  <sheetViews>
    <sheetView showZeros="0" view="pageBreakPreview" zoomScale="75" zoomScaleNormal="75" workbookViewId="0">
      <selection activeCell="I109" sqref="I109"/>
    </sheetView>
  </sheetViews>
  <sheetFormatPr defaultColWidth="11" defaultRowHeight="12"/>
  <cols>
    <col min="1" max="1" width="2.75" style="21" customWidth="1"/>
    <col min="2" max="2" width="5.625" style="21" customWidth="1"/>
    <col min="3" max="3" width="3.125" style="21" bestFit="1" customWidth="1"/>
    <col min="4" max="4" width="48.375" style="21" bestFit="1" customWidth="1"/>
    <col min="5" max="9" width="18.5" style="21" customWidth="1"/>
    <col min="10" max="16384" width="11" style="21"/>
  </cols>
  <sheetData>
    <row r="1" spans="2:10" ht="21" customHeight="1">
      <c r="E1" s="297"/>
      <c r="F1" s="297"/>
      <c r="G1" s="297"/>
      <c r="H1" s="297"/>
      <c r="I1" s="297"/>
    </row>
    <row r="2" spans="2:10" ht="12" customHeight="1"/>
    <row r="3" spans="2:10" ht="18" customHeight="1">
      <c r="B3" s="345" t="s">
        <v>384</v>
      </c>
      <c r="C3" s="93"/>
      <c r="D3" s="94"/>
      <c r="E3" s="94"/>
      <c r="F3" s="94"/>
      <c r="G3" s="94"/>
    </row>
    <row r="4" spans="2:10" ht="9" customHeight="1">
      <c r="B4" s="94"/>
      <c r="C4" s="94"/>
      <c r="D4" s="94"/>
      <c r="E4" s="94"/>
      <c r="F4" s="94"/>
      <c r="G4" s="94"/>
      <c r="H4" s="94"/>
      <c r="I4" s="94"/>
    </row>
    <row r="5" spans="2:10" ht="15" customHeight="1">
      <c r="B5" s="640" t="s">
        <v>184</v>
      </c>
      <c r="C5" s="641"/>
      <c r="D5" s="642"/>
      <c r="E5" s="373" t="s">
        <v>136</v>
      </c>
      <c r="F5" s="373" t="s">
        <v>30</v>
      </c>
      <c r="G5" s="373" t="s">
        <v>31</v>
      </c>
      <c r="H5" s="373" t="s">
        <v>26</v>
      </c>
      <c r="I5" s="96" t="s">
        <v>27</v>
      </c>
      <c r="J5" s="89"/>
    </row>
    <row r="6" spans="2:10" ht="15" customHeight="1">
      <c r="B6" s="643"/>
      <c r="C6" s="644"/>
      <c r="D6" s="645"/>
      <c r="E6" s="105" t="s">
        <v>45</v>
      </c>
      <c r="F6" s="105" t="s">
        <v>32</v>
      </c>
      <c r="G6" s="105" t="s">
        <v>33</v>
      </c>
      <c r="H6" s="105" t="s">
        <v>33</v>
      </c>
      <c r="I6" s="381" t="s">
        <v>46</v>
      </c>
      <c r="J6" s="89"/>
    </row>
    <row r="7" spans="2:10" ht="15" customHeight="1">
      <c r="B7" s="87"/>
      <c r="C7" s="202"/>
      <c r="D7" s="95" t="s">
        <v>254</v>
      </c>
      <c r="E7" s="513">
        <v>431557</v>
      </c>
      <c r="F7" s="513">
        <v>122420970</v>
      </c>
      <c r="G7" s="513">
        <v>1380443707</v>
      </c>
      <c r="H7" s="513">
        <v>331196641</v>
      </c>
      <c r="I7" s="514">
        <v>803717</v>
      </c>
      <c r="J7" s="89"/>
    </row>
    <row r="8" spans="2:10" ht="15" customHeight="1">
      <c r="B8" s="646" t="s">
        <v>259</v>
      </c>
      <c r="C8" s="647"/>
      <c r="D8" s="193" t="s">
        <v>166</v>
      </c>
      <c r="E8" s="486">
        <v>37232</v>
      </c>
      <c r="F8" s="486">
        <v>27719809</v>
      </c>
      <c r="G8" s="486">
        <v>335790287</v>
      </c>
      <c r="H8" s="486">
        <v>235037181</v>
      </c>
      <c r="I8" s="487">
        <v>84010</v>
      </c>
      <c r="J8" s="89"/>
    </row>
    <row r="9" spans="2:10" ht="15" customHeight="1">
      <c r="B9" s="646" t="s">
        <v>187</v>
      </c>
      <c r="C9" s="647"/>
      <c r="D9" s="194" t="s">
        <v>255</v>
      </c>
      <c r="E9" s="486">
        <v>41484</v>
      </c>
      <c r="F9" s="486">
        <v>63556522</v>
      </c>
      <c r="G9" s="486">
        <v>855211712</v>
      </c>
      <c r="H9" s="486">
        <v>584079842</v>
      </c>
      <c r="I9" s="487">
        <v>104418</v>
      </c>
      <c r="J9" s="89"/>
    </row>
    <row r="10" spans="2:10" ht="15" customHeight="1">
      <c r="B10" s="382"/>
      <c r="C10" s="347"/>
      <c r="D10" s="194" t="s">
        <v>256</v>
      </c>
      <c r="E10" s="486">
        <v>127919</v>
      </c>
      <c r="F10" s="486">
        <v>26707205</v>
      </c>
      <c r="G10" s="486">
        <v>685438335</v>
      </c>
      <c r="H10" s="486">
        <v>178430510</v>
      </c>
      <c r="I10" s="487">
        <v>193174</v>
      </c>
      <c r="J10" s="89"/>
    </row>
    <row r="11" spans="2:10" ht="15" customHeight="1">
      <c r="B11" s="646" t="s">
        <v>236</v>
      </c>
      <c r="C11" s="647"/>
      <c r="D11" s="206" t="s">
        <v>257</v>
      </c>
      <c r="E11" s="490">
        <v>12</v>
      </c>
      <c r="F11" s="490">
        <v>13010</v>
      </c>
      <c r="G11" s="490">
        <v>107368</v>
      </c>
      <c r="H11" s="490">
        <v>19260</v>
      </c>
      <c r="I11" s="491">
        <v>21</v>
      </c>
      <c r="J11" s="89"/>
    </row>
    <row r="12" spans="2:10" ht="15" customHeight="1">
      <c r="B12" s="383"/>
      <c r="C12" s="203"/>
      <c r="D12" s="191" t="s">
        <v>236</v>
      </c>
      <c r="E12" s="132">
        <v>638204</v>
      </c>
      <c r="F12" s="132">
        <v>240417516</v>
      </c>
      <c r="G12" s="132">
        <v>3256991409</v>
      </c>
      <c r="H12" s="132">
        <v>1328763434</v>
      </c>
      <c r="I12" s="301">
        <v>1185340</v>
      </c>
      <c r="J12" s="89"/>
    </row>
    <row r="13" spans="2:10" ht="15" customHeight="1">
      <c r="B13" s="97"/>
      <c r="C13" s="204"/>
      <c r="D13" s="195" t="s">
        <v>261</v>
      </c>
      <c r="E13" s="484">
        <v>30655</v>
      </c>
      <c r="F13" s="484">
        <v>325779664</v>
      </c>
      <c r="G13" s="484">
        <v>4606603</v>
      </c>
      <c r="H13" s="484">
        <v>4606589</v>
      </c>
      <c r="I13" s="485">
        <v>362274</v>
      </c>
      <c r="J13" s="89"/>
    </row>
    <row r="14" spans="2:10" ht="15" customHeight="1">
      <c r="B14" s="97"/>
      <c r="C14" s="192"/>
      <c r="D14" s="196" t="s">
        <v>216</v>
      </c>
      <c r="E14" s="486">
        <v>5</v>
      </c>
      <c r="F14" s="486">
        <v>149</v>
      </c>
      <c r="G14" s="486">
        <v>5</v>
      </c>
      <c r="H14" s="486">
        <v>5</v>
      </c>
      <c r="I14" s="487">
        <v>6</v>
      </c>
      <c r="J14" s="89"/>
    </row>
    <row r="15" spans="2:10" ht="15" customHeight="1">
      <c r="B15" s="97"/>
      <c r="C15" s="192"/>
      <c r="D15" s="196" t="s">
        <v>217</v>
      </c>
      <c r="E15" s="486">
        <v>34</v>
      </c>
      <c r="F15" s="486">
        <v>6992</v>
      </c>
      <c r="G15" s="486">
        <v>112</v>
      </c>
      <c r="H15" s="486">
        <v>103</v>
      </c>
      <c r="I15" s="487">
        <v>57</v>
      </c>
      <c r="J15" s="89"/>
    </row>
    <row r="16" spans="2:10" ht="15" customHeight="1">
      <c r="B16" s="97"/>
      <c r="C16" s="192"/>
      <c r="D16" s="196" t="s">
        <v>218</v>
      </c>
      <c r="E16" s="486">
        <v>11</v>
      </c>
      <c r="F16" s="486">
        <v>61</v>
      </c>
      <c r="G16" s="486">
        <v>4</v>
      </c>
      <c r="H16" s="486">
        <v>4</v>
      </c>
      <c r="I16" s="487">
        <v>12</v>
      </c>
      <c r="J16" s="89"/>
    </row>
    <row r="17" spans="2:10" ht="15" customHeight="1">
      <c r="B17" s="646" t="s">
        <v>168</v>
      </c>
      <c r="C17" s="647"/>
      <c r="D17" s="196" t="s">
        <v>219</v>
      </c>
      <c r="E17" s="486">
        <v>17</v>
      </c>
      <c r="F17" s="486">
        <v>98</v>
      </c>
      <c r="G17" s="486">
        <v>2</v>
      </c>
      <c r="H17" s="486">
        <v>2</v>
      </c>
      <c r="I17" s="487">
        <v>20</v>
      </c>
      <c r="J17" s="89"/>
    </row>
    <row r="18" spans="2:10" ht="15" customHeight="1">
      <c r="B18" s="97"/>
      <c r="C18" s="192"/>
      <c r="D18" s="196" t="s">
        <v>220</v>
      </c>
      <c r="E18" s="486">
        <v>8</v>
      </c>
      <c r="F18" s="486">
        <v>854</v>
      </c>
      <c r="G18" s="486">
        <v>19</v>
      </c>
      <c r="H18" s="486">
        <v>15</v>
      </c>
      <c r="I18" s="487">
        <v>9</v>
      </c>
      <c r="J18" s="89"/>
    </row>
    <row r="19" spans="2:10" ht="15" customHeight="1">
      <c r="B19" s="97"/>
      <c r="C19" s="192"/>
      <c r="D19" s="190" t="s">
        <v>221</v>
      </c>
      <c r="E19" s="488">
        <v>4</v>
      </c>
      <c r="F19" s="488">
        <v>10</v>
      </c>
      <c r="G19" s="488">
        <v>2</v>
      </c>
      <c r="H19" s="488">
        <v>2</v>
      </c>
      <c r="I19" s="489">
        <v>4</v>
      </c>
      <c r="J19" s="89"/>
    </row>
    <row r="20" spans="2:10" ht="15" customHeight="1">
      <c r="B20" s="97"/>
      <c r="C20" s="192"/>
      <c r="D20" s="197" t="s">
        <v>320</v>
      </c>
      <c r="E20" s="486">
        <v>6</v>
      </c>
      <c r="F20" s="486">
        <v>2457</v>
      </c>
      <c r="G20" s="486">
        <v>86</v>
      </c>
      <c r="H20" s="486">
        <v>58</v>
      </c>
      <c r="I20" s="487">
        <v>9</v>
      </c>
      <c r="J20" s="89"/>
    </row>
    <row r="21" spans="2:10" ht="15" customHeight="1">
      <c r="B21" s="646" t="s">
        <v>169</v>
      </c>
      <c r="C21" s="647"/>
      <c r="D21" s="198" t="s">
        <v>242</v>
      </c>
      <c r="E21" s="492">
        <v>8</v>
      </c>
      <c r="F21" s="492">
        <v>4001</v>
      </c>
      <c r="G21" s="492">
        <v>75</v>
      </c>
      <c r="H21" s="492">
        <v>45</v>
      </c>
      <c r="I21" s="493">
        <v>8</v>
      </c>
      <c r="J21" s="89"/>
    </row>
    <row r="22" spans="2:10" ht="15" customHeight="1">
      <c r="B22" s="97"/>
      <c r="C22" s="192"/>
      <c r="D22" s="197" t="s">
        <v>243</v>
      </c>
      <c r="E22" s="486">
        <v>1</v>
      </c>
      <c r="F22" s="486">
        <v>528</v>
      </c>
      <c r="G22" s="486">
        <v>1</v>
      </c>
      <c r="H22" s="486">
        <v>1</v>
      </c>
      <c r="I22" s="487">
        <v>1</v>
      </c>
      <c r="J22" s="89"/>
    </row>
    <row r="23" spans="2:10" ht="15" customHeight="1">
      <c r="B23" s="97"/>
      <c r="C23" s="192"/>
      <c r="D23" s="197" t="s">
        <v>244</v>
      </c>
      <c r="E23" s="486">
        <v>7</v>
      </c>
      <c r="F23" s="486">
        <v>297</v>
      </c>
      <c r="G23" s="486">
        <v>8</v>
      </c>
      <c r="H23" s="486">
        <v>5</v>
      </c>
      <c r="I23" s="487">
        <v>8</v>
      </c>
      <c r="J23" s="89"/>
    </row>
    <row r="24" spans="2:10" ht="15" customHeight="1">
      <c r="B24" s="97"/>
      <c r="C24" s="192"/>
      <c r="D24" s="198" t="s">
        <v>245</v>
      </c>
      <c r="E24" s="492">
        <v>2</v>
      </c>
      <c r="F24" s="492">
        <v>242</v>
      </c>
      <c r="G24" s="492">
        <v>6</v>
      </c>
      <c r="H24" s="492">
        <v>3</v>
      </c>
      <c r="I24" s="493">
        <v>2</v>
      </c>
      <c r="J24" s="89"/>
    </row>
    <row r="25" spans="2:10" ht="15" customHeight="1">
      <c r="B25" s="646" t="s">
        <v>170</v>
      </c>
      <c r="C25" s="647"/>
      <c r="D25" s="196" t="s">
        <v>246</v>
      </c>
      <c r="E25" s="486">
        <v>2</v>
      </c>
      <c r="F25" s="486">
        <v>1</v>
      </c>
      <c r="G25" s="486">
        <v>1</v>
      </c>
      <c r="H25" s="486">
        <v>1</v>
      </c>
      <c r="I25" s="487">
        <v>2</v>
      </c>
      <c r="J25" s="89"/>
    </row>
    <row r="26" spans="2:10" ht="15" customHeight="1">
      <c r="B26" s="97"/>
      <c r="C26" s="192"/>
      <c r="D26" s="199" t="s">
        <v>228</v>
      </c>
      <c r="E26" s="486">
        <v>0</v>
      </c>
      <c r="F26" s="486">
        <v>0</v>
      </c>
      <c r="G26" s="486">
        <v>0</v>
      </c>
      <c r="H26" s="486">
        <v>0</v>
      </c>
      <c r="I26" s="487">
        <v>0</v>
      </c>
      <c r="J26" s="89"/>
    </row>
    <row r="27" spans="2:10" ht="15" customHeight="1">
      <c r="B27" s="97"/>
      <c r="C27" s="192"/>
      <c r="D27" s="196" t="s">
        <v>247</v>
      </c>
      <c r="E27" s="486">
        <v>0</v>
      </c>
      <c r="F27" s="486">
        <v>0</v>
      </c>
      <c r="G27" s="486">
        <v>0</v>
      </c>
      <c r="H27" s="486">
        <v>0</v>
      </c>
      <c r="I27" s="487">
        <v>0</v>
      </c>
      <c r="J27" s="89"/>
    </row>
    <row r="28" spans="2:10" ht="15" customHeight="1">
      <c r="B28" s="97"/>
      <c r="C28" s="192"/>
      <c r="D28" s="196" t="s">
        <v>248</v>
      </c>
      <c r="E28" s="486">
        <v>1</v>
      </c>
      <c r="F28" s="486">
        <v>2</v>
      </c>
      <c r="G28" s="486">
        <v>1</v>
      </c>
      <c r="H28" s="486">
        <v>1</v>
      </c>
      <c r="I28" s="487">
        <v>1</v>
      </c>
      <c r="J28" s="89"/>
    </row>
    <row r="29" spans="2:10" ht="15" customHeight="1">
      <c r="B29" s="646" t="s">
        <v>171</v>
      </c>
      <c r="C29" s="647"/>
      <c r="D29" s="198" t="s">
        <v>249</v>
      </c>
      <c r="E29" s="492">
        <v>0</v>
      </c>
      <c r="F29" s="492">
        <v>0</v>
      </c>
      <c r="G29" s="492">
        <v>0</v>
      </c>
      <c r="H29" s="492">
        <v>0</v>
      </c>
      <c r="I29" s="493">
        <v>0</v>
      </c>
      <c r="J29" s="89"/>
    </row>
    <row r="30" spans="2:10" ht="15" customHeight="1">
      <c r="B30" s="97"/>
      <c r="C30" s="192"/>
      <c r="D30" s="196" t="s">
        <v>250</v>
      </c>
      <c r="E30" s="492">
        <v>1</v>
      </c>
      <c r="F30" s="492">
        <v>972</v>
      </c>
      <c r="G30" s="492">
        <v>19</v>
      </c>
      <c r="H30" s="492">
        <v>3</v>
      </c>
      <c r="I30" s="493">
        <v>1</v>
      </c>
      <c r="J30" s="89"/>
    </row>
    <row r="31" spans="2:10" ht="15" customHeight="1">
      <c r="B31" s="97"/>
      <c r="C31" s="192"/>
      <c r="D31" s="196" t="s">
        <v>251</v>
      </c>
      <c r="E31" s="492">
        <v>0</v>
      </c>
      <c r="F31" s="492">
        <v>0</v>
      </c>
      <c r="G31" s="492">
        <v>0</v>
      </c>
      <c r="H31" s="492">
        <v>0</v>
      </c>
      <c r="I31" s="493">
        <v>0</v>
      </c>
      <c r="J31" s="89"/>
    </row>
    <row r="32" spans="2:10" ht="15" customHeight="1">
      <c r="B32" s="97"/>
      <c r="C32" s="192"/>
      <c r="D32" s="196" t="s">
        <v>252</v>
      </c>
      <c r="E32" s="492">
        <v>1</v>
      </c>
      <c r="F32" s="492">
        <v>2933</v>
      </c>
      <c r="G32" s="492">
        <v>56</v>
      </c>
      <c r="H32" s="492">
        <v>3</v>
      </c>
      <c r="I32" s="493">
        <v>1</v>
      </c>
      <c r="J32" s="89"/>
    </row>
    <row r="33" spans="2:10" ht="15" customHeight="1">
      <c r="B33" s="88"/>
      <c r="C33" s="205"/>
      <c r="D33" s="190" t="s">
        <v>235</v>
      </c>
      <c r="E33" s="515"/>
      <c r="F33" s="515"/>
      <c r="G33" s="515"/>
      <c r="H33" s="515"/>
      <c r="I33" s="516"/>
      <c r="J33" s="89"/>
    </row>
    <row r="34" spans="2:10" ht="15" customHeight="1">
      <c r="B34" s="385"/>
      <c r="C34" s="386"/>
      <c r="D34" s="384" t="s">
        <v>260</v>
      </c>
      <c r="E34" s="132">
        <v>30763</v>
      </c>
      <c r="F34" s="132">
        <v>325799261</v>
      </c>
      <c r="G34" s="132">
        <v>4607000</v>
      </c>
      <c r="H34" s="132">
        <v>4606840</v>
      </c>
      <c r="I34" s="301">
        <v>362415</v>
      </c>
      <c r="J34" s="89"/>
    </row>
    <row r="35" spans="2:10" ht="15" customHeight="1"/>
    <row r="36" spans="2:10" ht="15" customHeight="1"/>
    <row r="37" spans="2:10" ht="12" customHeight="1"/>
    <row r="38" spans="2:10" ht="18" customHeight="1">
      <c r="B38" s="346" t="s">
        <v>344</v>
      </c>
      <c r="C38" s="233"/>
      <c r="D38" s="234"/>
      <c r="E38" s="234"/>
      <c r="F38" s="94"/>
      <c r="G38" s="94"/>
    </row>
    <row r="39" spans="2:10" ht="9" customHeight="1">
      <c r="B39" s="94"/>
      <c r="C39" s="94"/>
      <c r="D39" s="94"/>
      <c r="E39" s="94"/>
      <c r="F39" s="94"/>
      <c r="G39" s="94"/>
      <c r="H39" s="94"/>
      <c r="I39" s="94"/>
    </row>
    <row r="40" spans="2:10" ht="15" customHeight="1">
      <c r="B40" s="640" t="s">
        <v>184</v>
      </c>
      <c r="C40" s="641"/>
      <c r="D40" s="642"/>
      <c r="E40" s="373" t="s">
        <v>141</v>
      </c>
      <c r="F40" s="373" t="s">
        <v>30</v>
      </c>
      <c r="G40" s="373" t="s">
        <v>31</v>
      </c>
      <c r="H40" s="373" t="s">
        <v>26</v>
      </c>
      <c r="I40" s="96" t="s">
        <v>27</v>
      </c>
      <c r="J40" s="89"/>
    </row>
    <row r="41" spans="2:10" ht="15" customHeight="1">
      <c r="B41" s="643"/>
      <c r="C41" s="644"/>
      <c r="D41" s="645"/>
      <c r="E41" s="99" t="s">
        <v>45</v>
      </c>
      <c r="F41" s="99" t="s">
        <v>142</v>
      </c>
      <c r="G41" s="99" t="s">
        <v>33</v>
      </c>
      <c r="H41" s="99" t="s">
        <v>33</v>
      </c>
      <c r="I41" s="374" t="s">
        <v>46</v>
      </c>
      <c r="J41" s="89"/>
    </row>
    <row r="42" spans="2:10" ht="15" customHeight="1">
      <c r="B42" s="637" t="s">
        <v>285</v>
      </c>
      <c r="C42" s="96"/>
      <c r="D42" s="190" t="s">
        <v>262</v>
      </c>
      <c r="E42" s="483">
        <v>6400</v>
      </c>
      <c r="F42" s="482">
        <v>4161856</v>
      </c>
      <c r="G42" s="482">
        <v>31267582</v>
      </c>
      <c r="H42" s="482">
        <v>21887307</v>
      </c>
      <c r="I42" s="483">
        <v>10866</v>
      </c>
      <c r="J42" s="89"/>
    </row>
    <row r="43" spans="2:10" ht="15" customHeight="1">
      <c r="B43" s="648"/>
      <c r="C43" s="98"/>
      <c r="D43" s="197" t="s">
        <v>241</v>
      </c>
      <c r="E43" s="486">
        <v>5775</v>
      </c>
      <c r="F43" s="486">
        <v>3844532</v>
      </c>
      <c r="G43" s="486">
        <v>34186668</v>
      </c>
      <c r="H43" s="486">
        <v>23542822</v>
      </c>
      <c r="I43" s="487">
        <v>11128</v>
      </c>
      <c r="J43" s="89"/>
    </row>
    <row r="44" spans="2:10" ht="15" customHeight="1">
      <c r="B44" s="648"/>
      <c r="C44" s="98" t="s">
        <v>259</v>
      </c>
      <c r="D44" s="198" t="s">
        <v>242</v>
      </c>
      <c r="E44" s="492">
        <v>1506</v>
      </c>
      <c r="F44" s="492">
        <v>1224473</v>
      </c>
      <c r="G44" s="492">
        <v>8738361</v>
      </c>
      <c r="H44" s="492">
        <v>5443378</v>
      </c>
      <c r="I44" s="493">
        <v>3007</v>
      </c>
      <c r="J44" s="89"/>
    </row>
    <row r="45" spans="2:10" ht="15" customHeight="1">
      <c r="B45" s="648"/>
      <c r="C45" s="98" t="s">
        <v>187</v>
      </c>
      <c r="D45" s="197" t="s">
        <v>243</v>
      </c>
      <c r="E45" s="486">
        <v>229</v>
      </c>
      <c r="F45" s="486">
        <v>104589</v>
      </c>
      <c r="G45" s="486">
        <v>2271445</v>
      </c>
      <c r="H45" s="486">
        <v>1314681</v>
      </c>
      <c r="I45" s="487">
        <v>370</v>
      </c>
      <c r="J45" s="89"/>
    </row>
    <row r="46" spans="2:10" ht="15" customHeight="1">
      <c r="B46" s="648"/>
      <c r="C46" s="98" t="s">
        <v>263</v>
      </c>
      <c r="D46" s="197" t="s">
        <v>244</v>
      </c>
      <c r="E46" s="486">
        <v>62</v>
      </c>
      <c r="F46" s="486">
        <v>30760</v>
      </c>
      <c r="G46" s="486">
        <v>555392</v>
      </c>
      <c r="H46" s="486">
        <v>291337</v>
      </c>
      <c r="I46" s="487">
        <v>100</v>
      </c>
      <c r="J46" s="89"/>
    </row>
    <row r="47" spans="2:10" ht="15" customHeight="1">
      <c r="B47" s="648"/>
      <c r="C47" s="98" t="s">
        <v>264</v>
      </c>
      <c r="D47" s="198" t="s">
        <v>245</v>
      </c>
      <c r="E47" s="492">
        <v>44</v>
      </c>
      <c r="F47" s="492">
        <v>20173</v>
      </c>
      <c r="G47" s="492">
        <v>152882</v>
      </c>
      <c r="H47" s="492">
        <v>73804</v>
      </c>
      <c r="I47" s="493">
        <v>53</v>
      </c>
      <c r="J47" s="89"/>
    </row>
    <row r="48" spans="2:10" ht="15" customHeight="1">
      <c r="B48" s="648"/>
      <c r="C48" s="98" t="s">
        <v>265</v>
      </c>
      <c r="D48" s="196" t="s">
        <v>246</v>
      </c>
      <c r="E48" s="486">
        <v>6</v>
      </c>
      <c r="F48" s="486">
        <v>3198</v>
      </c>
      <c r="G48" s="486">
        <v>174199</v>
      </c>
      <c r="H48" s="486">
        <v>73230</v>
      </c>
      <c r="I48" s="487">
        <v>6</v>
      </c>
      <c r="J48" s="89"/>
    </row>
    <row r="49" spans="2:10" ht="15" customHeight="1">
      <c r="B49" s="648"/>
      <c r="C49" s="98" t="s">
        <v>187</v>
      </c>
      <c r="D49" s="199" t="s">
        <v>228</v>
      </c>
      <c r="E49" s="486">
        <v>12</v>
      </c>
      <c r="F49" s="486">
        <v>1505</v>
      </c>
      <c r="G49" s="486">
        <v>9994</v>
      </c>
      <c r="H49" s="486">
        <v>3983</v>
      </c>
      <c r="I49" s="487">
        <v>12</v>
      </c>
      <c r="J49" s="89"/>
    </row>
    <row r="50" spans="2:10" ht="15" customHeight="1">
      <c r="B50" s="648"/>
      <c r="C50" s="103" t="s">
        <v>266</v>
      </c>
      <c r="D50" s="196" t="s">
        <v>247</v>
      </c>
      <c r="E50" s="486">
        <v>5</v>
      </c>
      <c r="F50" s="486">
        <v>6360</v>
      </c>
      <c r="G50" s="486">
        <v>114497</v>
      </c>
      <c r="H50" s="486">
        <v>35218</v>
      </c>
      <c r="I50" s="487">
        <v>9</v>
      </c>
      <c r="J50" s="89"/>
    </row>
    <row r="51" spans="2:10" ht="15" customHeight="1">
      <c r="B51" s="648"/>
      <c r="C51" s="37" t="s">
        <v>152</v>
      </c>
      <c r="D51" s="196" t="s">
        <v>248</v>
      </c>
      <c r="E51" s="486">
        <v>3</v>
      </c>
      <c r="F51" s="486">
        <v>988</v>
      </c>
      <c r="G51" s="486">
        <v>26764</v>
      </c>
      <c r="H51" s="486">
        <v>6990</v>
      </c>
      <c r="I51" s="487">
        <v>3</v>
      </c>
      <c r="J51" s="89"/>
    </row>
    <row r="52" spans="2:10" ht="15" customHeight="1">
      <c r="B52" s="648"/>
      <c r="C52" s="37" t="s">
        <v>153</v>
      </c>
      <c r="D52" s="198" t="s">
        <v>249</v>
      </c>
      <c r="E52" s="492">
        <v>2</v>
      </c>
      <c r="F52" s="492">
        <v>5834</v>
      </c>
      <c r="G52" s="492">
        <v>74103</v>
      </c>
      <c r="H52" s="492">
        <v>15583</v>
      </c>
      <c r="I52" s="493">
        <v>3</v>
      </c>
      <c r="J52" s="89"/>
    </row>
    <row r="53" spans="2:10" ht="15" customHeight="1">
      <c r="B53" s="648"/>
      <c r="C53" s="104" t="s">
        <v>154</v>
      </c>
      <c r="D53" s="196" t="s">
        <v>250</v>
      </c>
      <c r="E53" s="492">
        <v>0</v>
      </c>
      <c r="F53" s="492">
        <v>0</v>
      </c>
      <c r="G53" s="492">
        <v>0</v>
      </c>
      <c r="H53" s="492">
        <v>0</v>
      </c>
      <c r="I53" s="493">
        <v>0</v>
      </c>
      <c r="J53" s="89"/>
    </row>
    <row r="54" spans="2:10" ht="15" customHeight="1">
      <c r="B54" s="648"/>
      <c r="C54" s="98"/>
      <c r="D54" s="196" t="s">
        <v>251</v>
      </c>
      <c r="E54" s="492">
        <v>0</v>
      </c>
      <c r="F54" s="492">
        <v>0</v>
      </c>
      <c r="G54" s="492">
        <v>0</v>
      </c>
      <c r="H54" s="492">
        <v>0</v>
      </c>
      <c r="I54" s="493">
        <v>0</v>
      </c>
      <c r="J54" s="89"/>
    </row>
    <row r="55" spans="2:10" ht="15" customHeight="1">
      <c r="B55" s="648"/>
      <c r="C55" s="98"/>
      <c r="D55" s="196" t="s">
        <v>252</v>
      </c>
      <c r="E55" s="492">
        <v>0</v>
      </c>
      <c r="F55" s="492">
        <v>0</v>
      </c>
      <c r="G55" s="492">
        <v>0</v>
      </c>
      <c r="H55" s="492">
        <v>0</v>
      </c>
      <c r="I55" s="493">
        <v>0</v>
      </c>
      <c r="J55" s="89"/>
    </row>
    <row r="56" spans="2:10" ht="15" customHeight="1">
      <c r="B56" s="648"/>
      <c r="C56" s="200"/>
      <c r="D56" s="190" t="s">
        <v>235</v>
      </c>
      <c r="E56" s="515">
        <v>2</v>
      </c>
      <c r="F56" s="515">
        <v>1717</v>
      </c>
      <c r="G56" s="515">
        <v>11037</v>
      </c>
      <c r="H56" s="515">
        <v>105</v>
      </c>
      <c r="I56" s="516">
        <v>2</v>
      </c>
      <c r="J56" s="89"/>
    </row>
    <row r="57" spans="2:10" ht="15" customHeight="1">
      <c r="B57" s="648"/>
      <c r="C57" s="191"/>
      <c r="D57" s="201" t="s">
        <v>236</v>
      </c>
      <c r="E57" s="132">
        <v>14046</v>
      </c>
      <c r="F57" s="132">
        <v>9405985</v>
      </c>
      <c r="G57" s="132">
        <v>77582924</v>
      </c>
      <c r="H57" s="132">
        <v>52688438</v>
      </c>
      <c r="I57" s="301">
        <v>25559</v>
      </c>
      <c r="J57" s="89"/>
    </row>
    <row r="58" spans="2:10" ht="15" customHeight="1">
      <c r="B58" s="648"/>
      <c r="C58" s="98"/>
      <c r="D58" s="190" t="s">
        <v>262</v>
      </c>
      <c r="E58" s="483">
        <v>1509</v>
      </c>
      <c r="F58" s="482">
        <v>8302013</v>
      </c>
      <c r="G58" s="482">
        <v>29735279</v>
      </c>
      <c r="H58" s="482">
        <v>20060839</v>
      </c>
      <c r="I58" s="483">
        <v>14074</v>
      </c>
      <c r="J58" s="89"/>
    </row>
    <row r="59" spans="2:10" ht="15" customHeight="1">
      <c r="B59" s="648"/>
      <c r="C59" s="98"/>
      <c r="D59" s="197" t="s">
        <v>241</v>
      </c>
      <c r="E59" s="486">
        <v>1403</v>
      </c>
      <c r="F59" s="486">
        <v>8960949</v>
      </c>
      <c r="G59" s="486">
        <v>38418427</v>
      </c>
      <c r="H59" s="486">
        <v>26155720</v>
      </c>
      <c r="I59" s="487">
        <v>15015</v>
      </c>
      <c r="J59" s="89"/>
    </row>
    <row r="60" spans="2:10" ht="15" customHeight="1">
      <c r="B60" s="648"/>
      <c r="C60" s="98" t="s">
        <v>259</v>
      </c>
      <c r="D60" s="198" t="s">
        <v>242</v>
      </c>
      <c r="E60" s="492">
        <v>343</v>
      </c>
      <c r="F60" s="492">
        <v>1930250</v>
      </c>
      <c r="G60" s="492">
        <v>8083172</v>
      </c>
      <c r="H60" s="492">
        <v>4869824</v>
      </c>
      <c r="I60" s="493">
        <v>3953</v>
      </c>
      <c r="J60" s="89"/>
    </row>
    <row r="61" spans="2:10" ht="15" customHeight="1">
      <c r="B61" s="648"/>
      <c r="C61" s="98" t="s">
        <v>187</v>
      </c>
      <c r="D61" s="197" t="s">
        <v>243</v>
      </c>
      <c r="E61" s="486">
        <v>95</v>
      </c>
      <c r="F61" s="486">
        <v>259501</v>
      </c>
      <c r="G61" s="486">
        <v>3266260</v>
      </c>
      <c r="H61" s="486">
        <v>1918710</v>
      </c>
      <c r="I61" s="487">
        <v>676</v>
      </c>
      <c r="J61" s="89"/>
    </row>
    <row r="62" spans="2:10" ht="15" customHeight="1">
      <c r="B62" s="648"/>
      <c r="C62" s="98" t="s">
        <v>263</v>
      </c>
      <c r="D62" s="197" t="s">
        <v>244</v>
      </c>
      <c r="E62" s="486">
        <v>35</v>
      </c>
      <c r="F62" s="486">
        <v>162896</v>
      </c>
      <c r="G62" s="486">
        <v>1065738</v>
      </c>
      <c r="H62" s="486">
        <v>556294</v>
      </c>
      <c r="I62" s="487">
        <v>207</v>
      </c>
      <c r="J62" s="89"/>
    </row>
    <row r="63" spans="2:10" ht="15" customHeight="1">
      <c r="B63" s="648"/>
      <c r="C63" s="98" t="s">
        <v>264</v>
      </c>
      <c r="D63" s="198" t="s">
        <v>245</v>
      </c>
      <c r="E63" s="492">
        <v>20</v>
      </c>
      <c r="F63" s="492">
        <v>41084</v>
      </c>
      <c r="G63" s="492">
        <v>979033</v>
      </c>
      <c r="H63" s="492">
        <v>457170</v>
      </c>
      <c r="I63" s="493">
        <v>104</v>
      </c>
      <c r="J63" s="89"/>
    </row>
    <row r="64" spans="2:10" ht="15" customHeight="1">
      <c r="B64" s="648"/>
      <c r="C64" s="98" t="s">
        <v>265</v>
      </c>
      <c r="D64" s="196" t="s">
        <v>246</v>
      </c>
      <c r="E64" s="486">
        <v>5</v>
      </c>
      <c r="F64" s="486">
        <v>181304</v>
      </c>
      <c r="G64" s="486">
        <v>1549470</v>
      </c>
      <c r="H64" s="486">
        <v>630726</v>
      </c>
      <c r="I64" s="487">
        <v>196</v>
      </c>
      <c r="J64" s="89"/>
    </row>
    <row r="65" spans="2:10" ht="15" customHeight="1">
      <c r="B65" s="648"/>
      <c r="C65" s="98" t="s">
        <v>187</v>
      </c>
      <c r="D65" s="199" t="s">
        <v>228</v>
      </c>
      <c r="E65" s="486">
        <v>3</v>
      </c>
      <c r="F65" s="486">
        <v>44000</v>
      </c>
      <c r="G65" s="486">
        <v>106766</v>
      </c>
      <c r="H65" s="486">
        <v>39026</v>
      </c>
      <c r="I65" s="487">
        <v>43</v>
      </c>
      <c r="J65" s="89"/>
    </row>
    <row r="66" spans="2:10" ht="15" customHeight="1">
      <c r="B66" s="648"/>
      <c r="C66" s="103" t="s">
        <v>266</v>
      </c>
      <c r="D66" s="196" t="s">
        <v>247</v>
      </c>
      <c r="E66" s="486">
        <v>7</v>
      </c>
      <c r="F66" s="486">
        <v>301355</v>
      </c>
      <c r="G66" s="486">
        <v>1174088</v>
      </c>
      <c r="H66" s="486">
        <v>388402</v>
      </c>
      <c r="I66" s="487">
        <v>557</v>
      </c>
      <c r="J66" s="89"/>
    </row>
    <row r="67" spans="2:10" ht="15" customHeight="1">
      <c r="B67" s="648"/>
      <c r="C67" s="37" t="s">
        <v>253</v>
      </c>
      <c r="D67" s="196" t="s">
        <v>248</v>
      </c>
      <c r="E67" s="486">
        <v>1</v>
      </c>
      <c r="F67" s="486">
        <v>119456</v>
      </c>
      <c r="G67" s="486">
        <v>1005792</v>
      </c>
      <c r="H67" s="486">
        <v>273192</v>
      </c>
      <c r="I67" s="487">
        <v>210</v>
      </c>
      <c r="J67" s="89"/>
    </row>
    <row r="68" spans="2:10" ht="15" customHeight="1">
      <c r="B68" s="648"/>
      <c r="C68" s="37" t="s">
        <v>153</v>
      </c>
      <c r="D68" s="198" t="s">
        <v>249</v>
      </c>
      <c r="E68" s="492">
        <v>2</v>
      </c>
      <c r="F68" s="492">
        <v>81002</v>
      </c>
      <c r="G68" s="492">
        <v>811228</v>
      </c>
      <c r="H68" s="492">
        <v>165685</v>
      </c>
      <c r="I68" s="493">
        <v>237</v>
      </c>
      <c r="J68" s="89"/>
    </row>
    <row r="69" spans="2:10" ht="15" customHeight="1">
      <c r="B69" s="648"/>
      <c r="C69" s="104" t="s">
        <v>154</v>
      </c>
      <c r="D69" s="196" t="s">
        <v>250</v>
      </c>
      <c r="E69" s="492">
        <v>1</v>
      </c>
      <c r="F69" s="492">
        <v>24391</v>
      </c>
      <c r="G69" s="492">
        <v>77125</v>
      </c>
      <c r="H69" s="492">
        <v>11943</v>
      </c>
      <c r="I69" s="493">
        <v>42</v>
      </c>
      <c r="J69" s="89"/>
    </row>
    <row r="70" spans="2:10" ht="15" customHeight="1">
      <c r="B70" s="648"/>
      <c r="C70" s="98"/>
      <c r="D70" s="196" t="s">
        <v>251</v>
      </c>
      <c r="E70" s="492">
        <v>0</v>
      </c>
      <c r="F70" s="492">
        <v>0</v>
      </c>
      <c r="G70" s="492">
        <v>0</v>
      </c>
      <c r="H70" s="492">
        <v>0</v>
      </c>
      <c r="I70" s="493">
        <v>0</v>
      </c>
      <c r="J70" s="89"/>
    </row>
    <row r="71" spans="2:10" ht="15" customHeight="1">
      <c r="B71" s="648"/>
      <c r="C71" s="98"/>
      <c r="D71" s="196" t="s">
        <v>252</v>
      </c>
      <c r="E71" s="492">
        <v>0</v>
      </c>
      <c r="F71" s="492">
        <v>0</v>
      </c>
      <c r="G71" s="492">
        <v>0</v>
      </c>
      <c r="H71" s="492">
        <v>0</v>
      </c>
      <c r="I71" s="493">
        <v>0</v>
      </c>
      <c r="J71" s="89"/>
    </row>
    <row r="72" spans="2:10" ht="15" customHeight="1">
      <c r="B72" s="648"/>
      <c r="C72" s="200"/>
      <c r="D72" s="190" t="s">
        <v>235</v>
      </c>
      <c r="E72" s="515">
        <v>0</v>
      </c>
      <c r="F72" s="515">
        <v>0</v>
      </c>
      <c r="G72" s="515">
        <v>0</v>
      </c>
      <c r="H72" s="515">
        <v>0</v>
      </c>
      <c r="I72" s="516">
        <v>0</v>
      </c>
      <c r="J72" s="89"/>
    </row>
    <row r="73" spans="2:10" ht="15" customHeight="1">
      <c r="B73" s="649"/>
      <c r="C73" s="191"/>
      <c r="D73" s="384" t="s">
        <v>258</v>
      </c>
      <c r="E73" s="132">
        <v>3424</v>
      </c>
      <c r="F73" s="132">
        <v>20408201</v>
      </c>
      <c r="G73" s="132">
        <v>86272378</v>
      </c>
      <c r="H73" s="132">
        <v>55527531</v>
      </c>
      <c r="I73" s="301">
        <v>35314</v>
      </c>
      <c r="J73" s="89"/>
    </row>
    <row r="74" spans="2:10" ht="15" customHeight="1"/>
    <row r="75" spans="2:10" ht="15" customHeight="1"/>
    <row r="76" spans="2:10" ht="15" customHeight="1"/>
    <row r="77" spans="2:10" ht="12" customHeight="1"/>
    <row r="78" spans="2:10" ht="18" customHeight="1">
      <c r="B78" s="346" t="s">
        <v>345</v>
      </c>
      <c r="C78" s="233"/>
      <c r="D78" s="234"/>
      <c r="E78" s="234"/>
      <c r="F78" s="94"/>
      <c r="G78" s="94"/>
    </row>
    <row r="79" spans="2:10" ht="9" customHeight="1">
      <c r="B79" s="94"/>
      <c r="C79" s="94"/>
      <c r="D79" s="94"/>
      <c r="E79" s="94"/>
      <c r="F79" s="94"/>
      <c r="G79" s="94"/>
      <c r="H79" s="94"/>
      <c r="I79" s="94"/>
    </row>
    <row r="80" spans="2:10" ht="15" customHeight="1">
      <c r="B80" s="640" t="s">
        <v>184</v>
      </c>
      <c r="C80" s="641"/>
      <c r="D80" s="642"/>
      <c r="E80" s="373" t="s">
        <v>136</v>
      </c>
      <c r="F80" s="373" t="s">
        <v>30</v>
      </c>
      <c r="G80" s="373" t="s">
        <v>31</v>
      </c>
      <c r="H80" s="373" t="s">
        <v>26</v>
      </c>
      <c r="I80" s="96" t="s">
        <v>27</v>
      </c>
      <c r="J80" s="89"/>
    </row>
    <row r="81" spans="2:10" ht="15" customHeight="1">
      <c r="B81" s="643"/>
      <c r="C81" s="644"/>
      <c r="D81" s="645"/>
      <c r="E81" s="105" t="s">
        <v>45</v>
      </c>
      <c r="F81" s="105" t="s">
        <v>32</v>
      </c>
      <c r="G81" s="105" t="s">
        <v>33</v>
      </c>
      <c r="H81" s="105" t="s">
        <v>33</v>
      </c>
      <c r="I81" s="381" t="s">
        <v>46</v>
      </c>
      <c r="J81" s="89"/>
    </row>
    <row r="82" spans="2:10" s="210" customFormat="1" ht="15" customHeight="1">
      <c r="B82" s="650" t="s">
        <v>284</v>
      </c>
      <c r="C82" s="317"/>
      <c r="D82" s="208" t="s">
        <v>261</v>
      </c>
      <c r="E82" s="517">
        <v>25954</v>
      </c>
      <c r="F82" s="518">
        <v>59634558</v>
      </c>
      <c r="G82" s="518">
        <v>5705957</v>
      </c>
      <c r="H82" s="518">
        <v>5705957</v>
      </c>
      <c r="I82" s="517">
        <v>146081</v>
      </c>
      <c r="J82" s="209"/>
    </row>
    <row r="83" spans="2:10" s="210" customFormat="1" ht="15" customHeight="1">
      <c r="B83" s="651"/>
      <c r="C83" s="207"/>
      <c r="D83" s="211" t="s">
        <v>216</v>
      </c>
      <c r="E83" s="492">
        <v>13</v>
      </c>
      <c r="F83" s="492">
        <v>72914</v>
      </c>
      <c r="G83" s="492">
        <v>8832</v>
      </c>
      <c r="H83" s="492">
        <v>8610</v>
      </c>
      <c r="I83" s="493">
        <v>221</v>
      </c>
      <c r="J83" s="209"/>
    </row>
    <row r="84" spans="2:10" s="210" customFormat="1" ht="15" customHeight="1">
      <c r="B84" s="651"/>
      <c r="C84" s="318"/>
      <c r="D84" s="212" t="s">
        <v>217</v>
      </c>
      <c r="E84" s="492">
        <v>43</v>
      </c>
      <c r="F84" s="492">
        <v>6304</v>
      </c>
      <c r="G84" s="492">
        <v>4071</v>
      </c>
      <c r="H84" s="492">
        <v>3718</v>
      </c>
      <c r="I84" s="493">
        <v>58</v>
      </c>
      <c r="J84" s="209"/>
    </row>
    <row r="85" spans="2:10" s="210" customFormat="1" ht="15" customHeight="1">
      <c r="B85" s="651"/>
      <c r="C85" s="318"/>
      <c r="D85" s="211" t="s">
        <v>218</v>
      </c>
      <c r="E85" s="492">
        <v>33</v>
      </c>
      <c r="F85" s="492">
        <v>5402</v>
      </c>
      <c r="G85" s="492">
        <v>10263</v>
      </c>
      <c r="H85" s="492">
        <v>8940</v>
      </c>
      <c r="I85" s="493">
        <v>34</v>
      </c>
      <c r="J85" s="209"/>
    </row>
    <row r="86" spans="2:10" s="210" customFormat="1" ht="15" customHeight="1">
      <c r="B86" s="651"/>
      <c r="C86" s="318"/>
      <c r="D86" s="211" t="s">
        <v>219</v>
      </c>
      <c r="E86" s="492">
        <v>16</v>
      </c>
      <c r="F86" s="492">
        <v>25</v>
      </c>
      <c r="G86" s="492">
        <v>5</v>
      </c>
      <c r="H86" s="492">
        <v>5</v>
      </c>
      <c r="I86" s="493">
        <v>16</v>
      </c>
      <c r="J86" s="209"/>
    </row>
    <row r="87" spans="2:10" s="210" customFormat="1" ht="15" customHeight="1">
      <c r="B87" s="651"/>
      <c r="C87" s="207" t="s">
        <v>259</v>
      </c>
      <c r="D87" s="212" t="s">
        <v>220</v>
      </c>
      <c r="E87" s="492">
        <v>7</v>
      </c>
      <c r="F87" s="492">
        <v>11</v>
      </c>
      <c r="G87" s="492">
        <v>2</v>
      </c>
      <c r="H87" s="492">
        <v>2</v>
      </c>
      <c r="I87" s="493">
        <v>7</v>
      </c>
      <c r="J87" s="209"/>
    </row>
    <row r="88" spans="2:10" s="210" customFormat="1" ht="15" customHeight="1">
      <c r="B88" s="651"/>
      <c r="C88" s="207" t="s">
        <v>187</v>
      </c>
      <c r="D88" s="213" t="s">
        <v>221</v>
      </c>
      <c r="E88" s="492">
        <v>5</v>
      </c>
      <c r="F88" s="492">
        <v>13</v>
      </c>
      <c r="G88" s="492">
        <v>1</v>
      </c>
      <c r="H88" s="492">
        <v>1</v>
      </c>
      <c r="I88" s="493">
        <v>5</v>
      </c>
      <c r="J88" s="209"/>
    </row>
    <row r="89" spans="2:10" s="210" customFormat="1" ht="15" customHeight="1">
      <c r="B89" s="651"/>
      <c r="C89" s="207" t="s">
        <v>267</v>
      </c>
      <c r="D89" s="214" t="s">
        <v>320</v>
      </c>
      <c r="E89" s="492">
        <v>34</v>
      </c>
      <c r="F89" s="492">
        <v>437</v>
      </c>
      <c r="G89" s="492">
        <v>175</v>
      </c>
      <c r="H89" s="492">
        <v>119</v>
      </c>
      <c r="I89" s="493">
        <v>48</v>
      </c>
      <c r="J89" s="209"/>
    </row>
    <row r="90" spans="2:10" s="210" customFormat="1" ht="15" customHeight="1">
      <c r="B90" s="651"/>
      <c r="C90" s="207" t="s">
        <v>264</v>
      </c>
      <c r="D90" s="213" t="s">
        <v>242</v>
      </c>
      <c r="E90" s="492">
        <v>6</v>
      </c>
      <c r="F90" s="492">
        <v>7</v>
      </c>
      <c r="G90" s="492">
        <v>1</v>
      </c>
      <c r="H90" s="492">
        <v>1</v>
      </c>
      <c r="I90" s="493">
        <v>6</v>
      </c>
      <c r="J90" s="209"/>
    </row>
    <row r="91" spans="2:10" s="210" customFormat="1" ht="15" customHeight="1">
      <c r="B91" s="651"/>
      <c r="C91" s="207" t="s">
        <v>268</v>
      </c>
      <c r="D91" s="213" t="s">
        <v>243</v>
      </c>
      <c r="E91" s="492">
        <v>1</v>
      </c>
      <c r="F91" s="492">
        <v>1</v>
      </c>
      <c r="G91" s="492">
        <v>1</v>
      </c>
      <c r="H91" s="492">
        <v>1</v>
      </c>
      <c r="I91" s="493">
        <v>1</v>
      </c>
      <c r="J91" s="209"/>
    </row>
    <row r="92" spans="2:10" s="210" customFormat="1" ht="15" customHeight="1">
      <c r="B92" s="651"/>
      <c r="C92" s="207" t="s">
        <v>187</v>
      </c>
      <c r="D92" s="212" t="s">
        <v>244</v>
      </c>
      <c r="E92" s="492">
        <v>2</v>
      </c>
      <c r="F92" s="492">
        <v>2</v>
      </c>
      <c r="G92" s="492">
        <v>2</v>
      </c>
      <c r="H92" s="492">
        <v>2</v>
      </c>
      <c r="I92" s="493">
        <v>2</v>
      </c>
      <c r="J92" s="209"/>
    </row>
    <row r="93" spans="2:10" s="210" customFormat="1" ht="15" customHeight="1">
      <c r="B93" s="651"/>
      <c r="C93" s="207" t="s">
        <v>269</v>
      </c>
      <c r="D93" s="213" t="s">
        <v>245</v>
      </c>
      <c r="E93" s="492">
        <v>1</v>
      </c>
      <c r="F93" s="492">
        <v>1</v>
      </c>
      <c r="G93" s="492">
        <v>1</v>
      </c>
      <c r="H93" s="492">
        <v>1</v>
      </c>
      <c r="I93" s="493">
        <v>1</v>
      </c>
      <c r="J93" s="209"/>
    </row>
    <row r="94" spans="2:10" s="210" customFormat="1" ht="15" customHeight="1">
      <c r="B94" s="651"/>
      <c r="C94" s="207" t="s">
        <v>270</v>
      </c>
      <c r="D94" s="213" t="s">
        <v>246</v>
      </c>
      <c r="E94" s="492">
        <v>3</v>
      </c>
      <c r="F94" s="492">
        <v>722</v>
      </c>
      <c r="G94" s="492">
        <v>612</v>
      </c>
      <c r="H94" s="492">
        <v>246</v>
      </c>
      <c r="I94" s="493">
        <v>5</v>
      </c>
      <c r="J94" s="209"/>
    </row>
    <row r="95" spans="2:10" s="210" customFormat="1" ht="15" customHeight="1">
      <c r="B95" s="651"/>
      <c r="C95" s="207" t="s">
        <v>271</v>
      </c>
      <c r="D95" s="213" t="s">
        <v>228</v>
      </c>
      <c r="E95" s="492">
        <v>4</v>
      </c>
      <c r="F95" s="492">
        <v>11627</v>
      </c>
      <c r="G95" s="492">
        <v>9872</v>
      </c>
      <c r="H95" s="492">
        <v>3948</v>
      </c>
      <c r="I95" s="493">
        <v>91</v>
      </c>
      <c r="J95" s="209"/>
    </row>
    <row r="96" spans="2:10" s="210" customFormat="1" ht="15" customHeight="1">
      <c r="B96" s="651"/>
      <c r="C96" s="207" t="s">
        <v>265</v>
      </c>
      <c r="D96" s="208" t="s">
        <v>247</v>
      </c>
      <c r="E96" s="515">
        <v>0</v>
      </c>
      <c r="F96" s="515">
        <v>0</v>
      </c>
      <c r="G96" s="515">
        <v>0</v>
      </c>
      <c r="H96" s="515">
        <v>0</v>
      </c>
      <c r="I96" s="516">
        <v>0</v>
      </c>
      <c r="J96" s="209"/>
    </row>
    <row r="97" spans="2:10" s="210" customFormat="1" ht="15" customHeight="1">
      <c r="B97" s="651"/>
      <c r="C97" s="207" t="s">
        <v>187</v>
      </c>
      <c r="D97" s="212" t="s">
        <v>248</v>
      </c>
      <c r="E97" s="492">
        <v>0</v>
      </c>
      <c r="F97" s="492">
        <v>0</v>
      </c>
      <c r="G97" s="492">
        <v>0</v>
      </c>
      <c r="H97" s="492">
        <v>0</v>
      </c>
      <c r="I97" s="493">
        <v>0</v>
      </c>
      <c r="J97" s="209"/>
    </row>
    <row r="98" spans="2:10" s="210" customFormat="1" ht="15" customHeight="1">
      <c r="B98" s="651"/>
      <c r="C98" s="215"/>
      <c r="D98" s="212" t="s">
        <v>249</v>
      </c>
      <c r="E98" s="492">
        <v>0</v>
      </c>
      <c r="F98" s="492">
        <v>0</v>
      </c>
      <c r="G98" s="492">
        <v>0</v>
      </c>
      <c r="H98" s="492">
        <v>0</v>
      </c>
      <c r="I98" s="493">
        <v>0</v>
      </c>
      <c r="J98" s="209"/>
    </row>
    <row r="99" spans="2:10" s="210" customFormat="1" ht="15" customHeight="1">
      <c r="B99" s="651"/>
      <c r="C99" s="215"/>
      <c r="D99" s="212" t="s">
        <v>250</v>
      </c>
      <c r="E99" s="492">
        <v>0</v>
      </c>
      <c r="F99" s="492">
        <v>0</v>
      </c>
      <c r="G99" s="492">
        <v>0</v>
      </c>
      <c r="H99" s="492">
        <v>0</v>
      </c>
      <c r="I99" s="493">
        <v>0</v>
      </c>
      <c r="J99" s="209"/>
    </row>
    <row r="100" spans="2:10" s="210" customFormat="1" ht="15" customHeight="1">
      <c r="B100" s="651"/>
      <c r="C100" s="215"/>
      <c r="D100" s="212" t="s">
        <v>251</v>
      </c>
      <c r="E100" s="492">
        <v>0</v>
      </c>
      <c r="F100" s="492">
        <v>0</v>
      </c>
      <c r="G100" s="492">
        <v>0</v>
      </c>
      <c r="H100" s="492">
        <v>0</v>
      </c>
      <c r="I100" s="493">
        <v>0</v>
      </c>
      <c r="J100" s="209"/>
    </row>
    <row r="101" spans="2:10" s="210" customFormat="1" ht="15" customHeight="1">
      <c r="B101" s="651"/>
      <c r="C101" s="215"/>
      <c r="D101" s="212" t="s">
        <v>252</v>
      </c>
      <c r="E101" s="492">
        <v>0</v>
      </c>
      <c r="F101" s="492">
        <v>0</v>
      </c>
      <c r="G101" s="492">
        <v>0</v>
      </c>
      <c r="H101" s="492">
        <v>0</v>
      </c>
      <c r="I101" s="493">
        <v>0</v>
      </c>
      <c r="J101" s="209"/>
    </row>
    <row r="102" spans="2:10" s="210" customFormat="1" ht="15" customHeight="1">
      <c r="B102" s="651"/>
      <c r="C102" s="319"/>
      <c r="D102" s="316" t="s">
        <v>235</v>
      </c>
      <c r="E102" s="515">
        <v>0</v>
      </c>
      <c r="F102" s="515">
        <v>0</v>
      </c>
      <c r="G102" s="515">
        <v>0</v>
      </c>
      <c r="H102" s="515">
        <v>0</v>
      </c>
      <c r="I102" s="516">
        <v>0</v>
      </c>
      <c r="J102" s="209"/>
    </row>
    <row r="103" spans="2:10" s="210" customFormat="1" ht="15" customHeight="1">
      <c r="B103" s="652"/>
      <c r="C103" s="216"/>
      <c r="D103" s="217" t="s">
        <v>236</v>
      </c>
      <c r="E103" s="132">
        <v>26122</v>
      </c>
      <c r="F103" s="132">
        <v>59732024</v>
      </c>
      <c r="G103" s="132">
        <v>5739795</v>
      </c>
      <c r="H103" s="132">
        <v>5731551</v>
      </c>
      <c r="I103" s="301">
        <v>146576</v>
      </c>
      <c r="J103" s="209"/>
    </row>
    <row r="104" spans="2:10" ht="15" customHeight="1">
      <c r="B104" s="87"/>
      <c r="C104" s="202"/>
      <c r="D104" s="95" t="s">
        <v>254</v>
      </c>
      <c r="E104" s="519">
        <v>488166</v>
      </c>
      <c r="F104" s="519">
        <v>507835192</v>
      </c>
      <c r="G104" s="519">
        <v>1390756267</v>
      </c>
      <c r="H104" s="519">
        <v>341509187</v>
      </c>
      <c r="I104" s="520">
        <v>1312072</v>
      </c>
      <c r="J104" s="209"/>
    </row>
    <row r="105" spans="2:10" ht="15" customHeight="1">
      <c r="B105" s="646" t="s">
        <v>272</v>
      </c>
      <c r="C105" s="647"/>
      <c r="D105" s="193" t="s">
        <v>166</v>
      </c>
      <c r="E105" s="486">
        <v>45141</v>
      </c>
      <c r="F105" s="486">
        <v>40183678</v>
      </c>
      <c r="G105" s="486">
        <v>396793148</v>
      </c>
      <c r="H105" s="486">
        <v>276985327</v>
      </c>
      <c r="I105" s="487">
        <v>108950</v>
      </c>
      <c r="J105" s="209"/>
    </row>
    <row r="106" spans="2:10" ht="15" customHeight="1">
      <c r="B106" s="382"/>
      <c r="C106" s="347"/>
      <c r="D106" s="194" t="s">
        <v>255</v>
      </c>
      <c r="E106" s="486">
        <v>50511</v>
      </c>
      <c r="F106" s="486">
        <v>79516726</v>
      </c>
      <c r="G106" s="486">
        <v>944638340</v>
      </c>
      <c r="H106" s="486">
        <v>644091586</v>
      </c>
      <c r="I106" s="487">
        <v>137521</v>
      </c>
      <c r="J106" s="209"/>
    </row>
    <row r="107" spans="2:10" ht="15" customHeight="1">
      <c r="B107" s="382"/>
      <c r="C107" s="347"/>
      <c r="D107" s="194" t="s">
        <v>256</v>
      </c>
      <c r="E107" s="486">
        <v>128724</v>
      </c>
      <c r="F107" s="486">
        <v>28184368</v>
      </c>
      <c r="G107" s="486">
        <v>698810146</v>
      </c>
      <c r="H107" s="486">
        <v>184700380</v>
      </c>
      <c r="I107" s="487">
        <v>196594</v>
      </c>
      <c r="J107" s="209"/>
    </row>
    <row r="108" spans="2:10" ht="15" customHeight="1">
      <c r="B108" s="646" t="s">
        <v>236</v>
      </c>
      <c r="C108" s="647"/>
      <c r="D108" s="206" t="s">
        <v>257</v>
      </c>
      <c r="E108" s="488">
        <v>17</v>
      </c>
      <c r="F108" s="488">
        <v>43023</v>
      </c>
      <c r="G108" s="488">
        <v>195605</v>
      </c>
      <c r="H108" s="488">
        <v>31314</v>
      </c>
      <c r="I108" s="489">
        <v>67</v>
      </c>
      <c r="J108" s="209"/>
    </row>
    <row r="109" spans="2:10" ht="15" customHeight="1">
      <c r="B109" s="383"/>
      <c r="C109" s="203"/>
      <c r="D109" s="191" t="s">
        <v>236</v>
      </c>
      <c r="E109" s="132">
        <v>712559</v>
      </c>
      <c r="F109" s="132">
        <v>655762987</v>
      </c>
      <c r="G109" s="132">
        <v>3431193506</v>
      </c>
      <c r="H109" s="132">
        <v>1447317794</v>
      </c>
      <c r="I109" s="301">
        <v>1755204</v>
      </c>
      <c r="J109" s="209"/>
    </row>
    <row r="112" spans="2:10" s="312" customFormat="1">
      <c r="D112" s="315"/>
      <c r="E112" s="481"/>
      <c r="F112" s="481"/>
      <c r="G112" s="481"/>
      <c r="H112" s="481"/>
      <c r="I112" s="481"/>
    </row>
    <row r="113" spans="4:9" s="312" customFormat="1">
      <c r="D113" s="315"/>
      <c r="E113" s="410"/>
      <c r="F113" s="410"/>
      <c r="G113" s="410"/>
      <c r="H113" s="410"/>
      <c r="I113" s="410"/>
    </row>
    <row r="114" spans="4:9" s="312" customFormat="1">
      <c r="D114" s="315"/>
      <c r="E114" s="481"/>
      <c r="F114" s="481"/>
      <c r="G114" s="481"/>
      <c r="H114" s="481"/>
      <c r="I114" s="481"/>
    </row>
    <row r="115" spans="4:9" s="312" customFormat="1">
      <c r="D115" s="315"/>
      <c r="E115" s="410"/>
      <c r="F115" s="410"/>
      <c r="G115" s="410"/>
      <c r="H115" s="410"/>
      <c r="I115" s="410"/>
    </row>
    <row r="116" spans="4:9" s="312" customFormat="1">
      <c r="D116" s="315"/>
      <c r="E116" s="481"/>
      <c r="F116" s="481"/>
      <c r="G116" s="481"/>
      <c r="H116" s="481"/>
      <c r="I116" s="481"/>
    </row>
    <row r="117" spans="4:9" s="312" customFormat="1">
      <c r="D117" s="315"/>
      <c r="E117" s="410"/>
      <c r="F117" s="410"/>
      <c r="G117" s="410"/>
      <c r="H117" s="410"/>
      <c r="I117" s="410"/>
    </row>
    <row r="118" spans="4:9" s="312" customFormat="1">
      <c r="D118" s="315"/>
      <c r="E118" s="481"/>
      <c r="F118" s="481"/>
      <c r="G118" s="481"/>
      <c r="H118" s="481"/>
      <c r="I118" s="481"/>
    </row>
    <row r="119" spans="4:9" s="312" customFormat="1">
      <c r="D119" s="315"/>
      <c r="E119" s="410"/>
      <c r="F119" s="410"/>
      <c r="G119" s="410"/>
      <c r="H119" s="410"/>
      <c r="I119" s="410"/>
    </row>
    <row r="120" spans="4:9" s="312" customFormat="1">
      <c r="D120" s="315"/>
      <c r="E120" s="481"/>
      <c r="F120" s="481"/>
      <c r="G120" s="481"/>
      <c r="H120" s="481"/>
      <c r="I120" s="481"/>
    </row>
    <row r="121" spans="4:9" s="312" customFormat="1">
      <c r="D121" s="315"/>
      <c r="E121" s="410"/>
      <c r="F121" s="410"/>
      <c r="G121" s="410"/>
      <c r="H121" s="410"/>
      <c r="I121" s="410"/>
    </row>
    <row r="122" spans="4:9" s="312" customFormat="1">
      <c r="D122" s="315"/>
      <c r="E122" s="481"/>
      <c r="F122" s="481"/>
      <c r="G122" s="481"/>
      <c r="H122" s="481"/>
      <c r="I122" s="481"/>
    </row>
    <row r="123" spans="4:9">
      <c r="E123" s="410"/>
      <c r="F123" s="410"/>
      <c r="G123" s="410"/>
      <c r="H123" s="410"/>
      <c r="I123" s="410"/>
    </row>
  </sheetData>
  <mergeCells count="14">
    <mergeCell ref="B108:C108"/>
    <mergeCell ref="B5:D6"/>
    <mergeCell ref="B40:D41"/>
    <mergeCell ref="B80:D81"/>
    <mergeCell ref="B8:C8"/>
    <mergeCell ref="B9:C9"/>
    <mergeCell ref="B11:C11"/>
    <mergeCell ref="B17:C17"/>
    <mergeCell ref="B42:B73"/>
    <mergeCell ref="B21:C21"/>
    <mergeCell ref="B25:C25"/>
    <mergeCell ref="B29:C29"/>
    <mergeCell ref="B82:B103"/>
    <mergeCell ref="B105:C105"/>
  </mergeCells>
  <phoneticPr fontId="3"/>
  <printOptions gridLinesSet="0"/>
  <pageMargins left="0.39370078740157483" right="0.39370078740157483" top="0.78740157480314965" bottom="0.78740157480314965" header="0.51181102362204722" footer="0.51181102362204722"/>
  <pageSetup paperSize="9" scale="69" orientation="landscape" blackAndWhite="1" r:id="rId1"/>
  <headerFooter alignWithMargins="0"/>
  <rowBreaks count="2" manualBreakCount="2">
    <brk id="36" max="16383" man="1"/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1:AG55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F36" sqref="F36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1" width="11" style="1" bestFit="1" customWidth="1"/>
    <col min="12" max="16" width="8.625" style="1" customWidth="1"/>
    <col min="17" max="17" width="11" style="1"/>
    <col min="18" max="33" width="11" style="14"/>
    <col min="34" max="16384" width="11" style="1"/>
  </cols>
  <sheetData>
    <row r="1" spans="2:33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</row>
    <row r="2" spans="2:33" ht="21" customHeight="1"/>
    <row r="3" spans="2:33" ht="15" customHeight="1">
      <c r="B3" s="3"/>
      <c r="C3" s="3"/>
      <c r="D3" s="3"/>
      <c r="E3" s="3"/>
      <c r="F3" s="3"/>
      <c r="G3" s="3"/>
    </row>
    <row r="4" spans="2:33" ht="9" customHeight="1">
      <c r="B4" s="3"/>
      <c r="C4" s="3"/>
      <c r="D4" s="3"/>
      <c r="E4" s="3"/>
      <c r="F4" s="3"/>
    </row>
    <row r="5" spans="2:33" ht="17.25" customHeight="1">
      <c r="B5" s="59" t="s">
        <v>356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3" ht="17.25" customHeight="1">
      <c r="B6" s="5"/>
      <c r="C6" s="31" t="s">
        <v>18</v>
      </c>
      <c r="D6" s="25"/>
      <c r="E6" s="25"/>
      <c r="F6" s="25"/>
      <c r="G6" s="31" t="s">
        <v>200</v>
      </c>
      <c r="H6" s="25"/>
      <c r="I6" s="25"/>
      <c r="J6" s="35" t="s">
        <v>26</v>
      </c>
      <c r="K6" s="31" t="s">
        <v>199</v>
      </c>
      <c r="L6" s="25"/>
      <c r="M6" s="25"/>
      <c r="N6" s="25"/>
      <c r="O6" s="31" t="s">
        <v>172</v>
      </c>
      <c r="P6" s="26"/>
      <c r="Q6" s="4"/>
      <c r="R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3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R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3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R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3" ht="22.5" customHeight="1">
      <c r="B9" s="281" t="s">
        <v>5</v>
      </c>
      <c r="C9" s="265">
        <v>2545490</v>
      </c>
      <c r="D9" s="255">
        <v>3665182</v>
      </c>
      <c r="E9" s="265">
        <v>10304</v>
      </c>
      <c r="F9" s="265">
        <v>3654878</v>
      </c>
      <c r="G9" s="255">
        <v>51484582</v>
      </c>
      <c r="H9" s="265">
        <v>117493</v>
      </c>
      <c r="I9" s="265">
        <v>51367089</v>
      </c>
      <c r="J9" s="265">
        <v>17348075</v>
      </c>
      <c r="K9" s="265">
        <v>15279</v>
      </c>
      <c r="L9" s="265">
        <v>9877</v>
      </c>
      <c r="M9" s="265">
        <v>265</v>
      </c>
      <c r="N9" s="265">
        <v>9612</v>
      </c>
      <c r="O9" s="265">
        <v>56629</v>
      </c>
      <c r="P9" s="256">
        <v>14046.937369003777</v>
      </c>
      <c r="Q9" s="4"/>
      <c r="R9" s="49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3" ht="22.5" customHeight="1">
      <c r="B10" s="282" t="s">
        <v>6</v>
      </c>
      <c r="C10" s="266">
        <v>318155</v>
      </c>
      <c r="D10" s="257">
        <v>2378633</v>
      </c>
      <c r="E10" s="266">
        <v>3260</v>
      </c>
      <c r="F10" s="266">
        <v>2375373</v>
      </c>
      <c r="G10" s="257">
        <v>28244557</v>
      </c>
      <c r="H10" s="266">
        <v>28310</v>
      </c>
      <c r="I10" s="266">
        <v>28216247</v>
      </c>
      <c r="J10" s="266">
        <v>9346521</v>
      </c>
      <c r="K10" s="266">
        <v>2934</v>
      </c>
      <c r="L10" s="266">
        <v>5690</v>
      </c>
      <c r="M10" s="266">
        <v>104</v>
      </c>
      <c r="N10" s="266">
        <v>5586</v>
      </c>
      <c r="O10" s="266">
        <v>50100</v>
      </c>
      <c r="P10" s="258">
        <v>11874.281152241645</v>
      </c>
      <c r="Q10" s="4"/>
      <c r="R10" s="49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3" ht="22.5" customHeight="1">
      <c r="B11" s="282" t="s">
        <v>7</v>
      </c>
      <c r="C11" s="266">
        <v>50</v>
      </c>
      <c r="D11" s="257">
        <v>57141</v>
      </c>
      <c r="E11" s="266">
        <v>237</v>
      </c>
      <c r="F11" s="266">
        <v>56904</v>
      </c>
      <c r="G11" s="257">
        <v>368296</v>
      </c>
      <c r="H11" s="266">
        <v>644</v>
      </c>
      <c r="I11" s="266">
        <v>367652</v>
      </c>
      <c r="J11" s="266">
        <v>255584</v>
      </c>
      <c r="K11" s="266">
        <v>1</v>
      </c>
      <c r="L11" s="266">
        <v>186</v>
      </c>
      <c r="M11" s="266">
        <v>3</v>
      </c>
      <c r="N11" s="266">
        <v>183</v>
      </c>
      <c r="O11" s="266">
        <v>30348</v>
      </c>
      <c r="P11" s="258">
        <v>6445.3894751579428</v>
      </c>
      <c r="Q11" s="4"/>
      <c r="R11" s="49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3" ht="22.5" customHeight="1">
      <c r="B12" s="282" t="s">
        <v>8</v>
      </c>
      <c r="C12" s="266">
        <v>0</v>
      </c>
      <c r="D12" s="257">
        <v>10335</v>
      </c>
      <c r="E12" s="266">
        <v>0</v>
      </c>
      <c r="F12" s="266">
        <v>10335</v>
      </c>
      <c r="G12" s="257">
        <v>46933</v>
      </c>
      <c r="H12" s="266">
        <v>0</v>
      </c>
      <c r="I12" s="266">
        <v>46933</v>
      </c>
      <c r="J12" s="266">
        <v>32844</v>
      </c>
      <c r="K12" s="266">
        <v>1</v>
      </c>
      <c r="L12" s="266">
        <v>23</v>
      </c>
      <c r="M12" s="266">
        <v>0</v>
      </c>
      <c r="N12" s="266">
        <v>23</v>
      </c>
      <c r="O12" s="266">
        <v>17640</v>
      </c>
      <c r="P12" s="258">
        <v>4541.1707789066277</v>
      </c>
      <c r="Q12" s="4"/>
      <c r="R12" s="49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3" ht="22.5" customHeight="1">
      <c r="B13" s="282" t="s">
        <v>9</v>
      </c>
      <c r="C13" s="266">
        <v>10889</v>
      </c>
      <c r="D13" s="257">
        <v>30965</v>
      </c>
      <c r="E13" s="266">
        <v>0</v>
      </c>
      <c r="F13" s="266">
        <v>30965</v>
      </c>
      <c r="G13" s="257">
        <v>155611</v>
      </c>
      <c r="H13" s="266">
        <v>0</v>
      </c>
      <c r="I13" s="266">
        <v>155611</v>
      </c>
      <c r="J13" s="266">
        <v>108750</v>
      </c>
      <c r="K13" s="266">
        <v>23</v>
      </c>
      <c r="L13" s="266">
        <v>62</v>
      </c>
      <c r="M13" s="266">
        <v>0</v>
      </c>
      <c r="N13" s="266">
        <v>62</v>
      </c>
      <c r="O13" s="266">
        <v>10100</v>
      </c>
      <c r="P13" s="258">
        <v>5025.3834974971742</v>
      </c>
      <c r="Q13" s="4"/>
      <c r="R13" s="49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3" ht="22.5" customHeight="1">
      <c r="B14" s="282" t="s">
        <v>10</v>
      </c>
      <c r="C14" s="266">
        <v>0</v>
      </c>
      <c r="D14" s="257">
        <v>33957</v>
      </c>
      <c r="E14" s="266">
        <v>82</v>
      </c>
      <c r="F14" s="266">
        <v>33875</v>
      </c>
      <c r="G14" s="257">
        <v>203776</v>
      </c>
      <c r="H14" s="266">
        <v>373</v>
      </c>
      <c r="I14" s="266">
        <v>203403</v>
      </c>
      <c r="J14" s="266">
        <v>141487</v>
      </c>
      <c r="K14" s="266">
        <v>0</v>
      </c>
      <c r="L14" s="266">
        <v>116</v>
      </c>
      <c r="M14" s="266">
        <v>1</v>
      </c>
      <c r="N14" s="266">
        <v>115</v>
      </c>
      <c r="O14" s="266">
        <v>13400</v>
      </c>
      <c r="P14" s="258">
        <v>6001.0012663073885</v>
      </c>
      <c r="Q14" s="4"/>
      <c r="R14" s="49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3" ht="22.5" customHeight="1">
      <c r="B15" s="282" t="s">
        <v>11</v>
      </c>
      <c r="C15" s="266">
        <v>0</v>
      </c>
      <c r="D15" s="257">
        <v>99026</v>
      </c>
      <c r="E15" s="266">
        <v>72</v>
      </c>
      <c r="F15" s="266">
        <v>98954</v>
      </c>
      <c r="G15" s="257">
        <v>709875</v>
      </c>
      <c r="H15" s="266">
        <v>238</v>
      </c>
      <c r="I15" s="266">
        <v>709637</v>
      </c>
      <c r="J15" s="266">
        <v>489268</v>
      </c>
      <c r="K15" s="266">
        <v>0</v>
      </c>
      <c r="L15" s="266">
        <v>126</v>
      </c>
      <c r="M15" s="266">
        <v>2</v>
      </c>
      <c r="N15" s="266">
        <v>124</v>
      </c>
      <c r="O15" s="266">
        <v>35056</v>
      </c>
      <c r="P15" s="258">
        <v>7168.5718902106519</v>
      </c>
      <c r="Q15" s="4"/>
      <c r="R15" s="49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3" ht="22.5" customHeight="1">
      <c r="B16" s="282" t="s">
        <v>12</v>
      </c>
      <c r="C16" s="266">
        <v>24126</v>
      </c>
      <c r="D16" s="257">
        <v>27863</v>
      </c>
      <c r="E16" s="266">
        <v>243</v>
      </c>
      <c r="F16" s="266">
        <v>27620</v>
      </c>
      <c r="G16" s="257">
        <v>149065</v>
      </c>
      <c r="H16" s="266">
        <v>515</v>
      </c>
      <c r="I16" s="266">
        <v>148550</v>
      </c>
      <c r="J16" s="266">
        <v>103984</v>
      </c>
      <c r="K16" s="266">
        <v>165</v>
      </c>
      <c r="L16" s="266">
        <v>73</v>
      </c>
      <c r="M16" s="266">
        <v>3</v>
      </c>
      <c r="N16" s="266">
        <v>70</v>
      </c>
      <c r="O16" s="266">
        <v>19390</v>
      </c>
      <c r="P16" s="258">
        <v>5349.9264257258728</v>
      </c>
      <c r="Q16" s="4"/>
      <c r="R16" s="49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211</v>
      </c>
      <c r="C17" s="266">
        <v>596</v>
      </c>
      <c r="D17" s="257">
        <v>38591</v>
      </c>
      <c r="E17" s="266">
        <v>250</v>
      </c>
      <c r="F17" s="266">
        <v>38341</v>
      </c>
      <c r="G17" s="257">
        <v>125410</v>
      </c>
      <c r="H17" s="266">
        <v>474</v>
      </c>
      <c r="I17" s="266">
        <v>124936</v>
      </c>
      <c r="J17" s="266">
        <v>86492</v>
      </c>
      <c r="K17" s="266">
        <v>3</v>
      </c>
      <c r="L17" s="266">
        <v>73</v>
      </c>
      <c r="M17" s="266">
        <v>2</v>
      </c>
      <c r="N17" s="266">
        <v>71</v>
      </c>
      <c r="O17" s="266">
        <v>11302</v>
      </c>
      <c r="P17" s="258">
        <v>3249.7214376409006</v>
      </c>
      <c r="Q17" s="4"/>
      <c r="R17" s="49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214</v>
      </c>
      <c r="C18" s="266">
        <v>201142</v>
      </c>
      <c r="D18" s="257">
        <v>703097</v>
      </c>
      <c r="E18" s="266">
        <v>4542</v>
      </c>
      <c r="F18" s="266">
        <v>698555</v>
      </c>
      <c r="G18" s="257">
        <v>5149952</v>
      </c>
      <c r="H18" s="266">
        <v>27851</v>
      </c>
      <c r="I18" s="266">
        <v>5122101</v>
      </c>
      <c r="J18" s="266">
        <v>1529078</v>
      </c>
      <c r="K18" s="266">
        <v>732</v>
      </c>
      <c r="L18" s="266">
        <v>1488</v>
      </c>
      <c r="M18" s="266">
        <v>24</v>
      </c>
      <c r="N18" s="266">
        <v>1464</v>
      </c>
      <c r="O18" s="266">
        <v>22143</v>
      </c>
      <c r="P18" s="258">
        <v>7324.6678623290954</v>
      </c>
      <c r="Q18" s="4"/>
      <c r="R18" s="49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288</v>
      </c>
      <c r="C19" s="273">
        <v>3100448</v>
      </c>
      <c r="D19" s="280">
        <v>7044790</v>
      </c>
      <c r="E19" s="273">
        <v>18990</v>
      </c>
      <c r="F19" s="273">
        <v>7025800</v>
      </c>
      <c r="G19" s="273">
        <v>86638057</v>
      </c>
      <c r="H19" s="273">
        <v>175898</v>
      </c>
      <c r="I19" s="273">
        <v>86462159</v>
      </c>
      <c r="J19" s="273">
        <v>29442083</v>
      </c>
      <c r="K19" s="273">
        <v>19138</v>
      </c>
      <c r="L19" s="273">
        <v>17714</v>
      </c>
      <c r="M19" s="273">
        <v>404</v>
      </c>
      <c r="N19" s="273">
        <v>17310</v>
      </c>
      <c r="O19" s="273">
        <v>56629</v>
      </c>
      <c r="P19" s="260">
        <v>12298.174537495084</v>
      </c>
      <c r="Q19" s="139"/>
      <c r="R19" s="425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7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R20" s="330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34214</v>
      </c>
      <c r="E21" s="266">
        <v>108</v>
      </c>
      <c r="F21" s="266">
        <v>34106</v>
      </c>
      <c r="G21" s="257">
        <v>128676</v>
      </c>
      <c r="H21" s="266">
        <v>243</v>
      </c>
      <c r="I21" s="266">
        <v>128433</v>
      </c>
      <c r="J21" s="266">
        <v>88848</v>
      </c>
      <c r="K21" s="266">
        <v>0</v>
      </c>
      <c r="L21" s="266">
        <v>77</v>
      </c>
      <c r="M21" s="266">
        <v>1</v>
      </c>
      <c r="N21" s="266">
        <v>76</v>
      </c>
      <c r="O21" s="266">
        <v>8200</v>
      </c>
      <c r="P21" s="258">
        <v>3760.9165838545623</v>
      </c>
      <c r="Q21" s="89"/>
      <c r="R21" s="330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326</v>
      </c>
      <c r="D22" s="257">
        <v>71304</v>
      </c>
      <c r="E22" s="266">
        <v>558</v>
      </c>
      <c r="F22" s="266">
        <v>70746</v>
      </c>
      <c r="G22" s="257">
        <v>205606</v>
      </c>
      <c r="H22" s="266">
        <v>900</v>
      </c>
      <c r="I22" s="266">
        <v>204706</v>
      </c>
      <c r="J22" s="266">
        <v>138737</v>
      </c>
      <c r="K22" s="266">
        <v>4</v>
      </c>
      <c r="L22" s="266">
        <v>147</v>
      </c>
      <c r="M22" s="266">
        <v>4</v>
      </c>
      <c r="N22" s="266">
        <v>143</v>
      </c>
      <c r="O22" s="266">
        <v>7100</v>
      </c>
      <c r="P22" s="258">
        <v>2883.5128464041286</v>
      </c>
      <c r="Q22" s="89"/>
      <c r="R22" s="330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R23" s="330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</row>
    <row r="25" spans="2:31" ht="22.5" customHeight="1">
      <c r="B25" s="282" t="s">
        <v>289</v>
      </c>
      <c r="C25" s="276">
        <v>326</v>
      </c>
      <c r="D25" s="276">
        <v>105518</v>
      </c>
      <c r="E25" s="276">
        <v>666</v>
      </c>
      <c r="F25" s="276">
        <v>104852</v>
      </c>
      <c r="G25" s="276">
        <v>334282</v>
      </c>
      <c r="H25" s="276">
        <v>1143</v>
      </c>
      <c r="I25" s="276">
        <v>333139</v>
      </c>
      <c r="J25" s="276">
        <v>227585</v>
      </c>
      <c r="K25" s="276">
        <v>4</v>
      </c>
      <c r="L25" s="276">
        <v>224</v>
      </c>
      <c r="M25" s="276">
        <v>5</v>
      </c>
      <c r="N25" s="276">
        <v>219</v>
      </c>
      <c r="O25" s="276">
        <v>8200</v>
      </c>
      <c r="P25" s="258">
        <v>3168.0092496067023</v>
      </c>
      <c r="Q25" s="140"/>
    </row>
    <row r="26" spans="2:31" ht="22.5" customHeight="1">
      <c r="B26" s="285" t="s">
        <v>287</v>
      </c>
      <c r="C26" s="262">
        <v>3100774</v>
      </c>
      <c r="D26" s="262">
        <v>7150308</v>
      </c>
      <c r="E26" s="262">
        <v>19656</v>
      </c>
      <c r="F26" s="262">
        <v>7130652</v>
      </c>
      <c r="G26" s="262">
        <v>86972339</v>
      </c>
      <c r="H26" s="262">
        <v>177041</v>
      </c>
      <c r="I26" s="262">
        <v>86795298</v>
      </c>
      <c r="J26" s="262">
        <v>29669668</v>
      </c>
      <c r="K26" s="262">
        <v>19142</v>
      </c>
      <c r="L26" s="262">
        <v>17938</v>
      </c>
      <c r="M26" s="262">
        <v>409</v>
      </c>
      <c r="N26" s="262">
        <v>17529</v>
      </c>
      <c r="O26" s="262">
        <v>56629</v>
      </c>
      <c r="P26" s="264">
        <v>12163.439532954384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D39" s="308"/>
      <c r="E39" s="563"/>
      <c r="F39" s="308"/>
      <c r="G39" s="308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D45" s="308"/>
      <c r="E45" s="563"/>
      <c r="F45" s="308"/>
      <c r="G45" s="308"/>
      <c r="H45" s="563"/>
    </row>
    <row r="46" spans="4:8" s="14" customFormat="1" ht="13.5">
      <c r="D46" s="308"/>
      <c r="E46" s="563"/>
      <c r="G46" s="308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</sheetData>
  <mergeCells count="13"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theme="5"/>
  </sheetPr>
  <dimension ref="B1:J86"/>
  <sheetViews>
    <sheetView showZeros="0" view="pageBreakPreview" zoomScale="75" zoomScaleNormal="75" zoomScaleSheetLayoutView="75" workbookViewId="0">
      <pane xSplit="4" ySplit="7" topLeftCell="E8" activePane="bottomRight" state="frozen"/>
      <selection activeCell="N67" sqref="N67"/>
      <selection pane="topRight" activeCell="N67" sqref="N67"/>
      <selection pane="bottomLeft" activeCell="N67" sqref="N67"/>
      <selection pane="bottomRight" activeCell="K29" sqref="K29"/>
    </sheetView>
  </sheetViews>
  <sheetFormatPr defaultColWidth="11" defaultRowHeight="12"/>
  <cols>
    <col min="1" max="1" width="2.625" style="1" customWidth="1"/>
    <col min="2" max="2" width="5.5" style="1" customWidth="1"/>
    <col min="3" max="3" width="14.375" style="1" customWidth="1"/>
    <col min="4" max="4" width="31.375" style="1" customWidth="1"/>
    <col min="5" max="9" width="18.5" style="1" customWidth="1"/>
    <col min="10" max="16384" width="11" style="1"/>
  </cols>
  <sheetData>
    <row r="1" spans="2:10" ht="21" customHeight="1">
      <c r="E1" s="297"/>
      <c r="F1" s="297"/>
      <c r="G1" s="297"/>
      <c r="H1" s="297"/>
      <c r="I1" s="297"/>
    </row>
    <row r="3" spans="2:10" ht="17.25">
      <c r="B3" s="59" t="s">
        <v>305</v>
      </c>
      <c r="C3" s="3"/>
      <c r="D3" s="3"/>
      <c r="E3" s="3"/>
    </row>
    <row r="4" spans="2:10" ht="21" customHeight="1">
      <c r="B4" s="59" t="s">
        <v>385</v>
      </c>
    </row>
    <row r="5" spans="2:10" ht="9" customHeight="1">
      <c r="B5" s="3"/>
      <c r="C5" s="3"/>
      <c r="D5" s="3"/>
      <c r="E5" s="3"/>
      <c r="F5" s="3"/>
      <c r="G5" s="3"/>
    </row>
    <row r="6" spans="2:10" ht="15" customHeight="1">
      <c r="B6" s="640" t="s">
        <v>185</v>
      </c>
      <c r="C6" s="641"/>
      <c r="D6" s="642"/>
      <c r="E6" s="6" t="s">
        <v>141</v>
      </c>
      <c r="F6" s="6" t="s">
        <v>30</v>
      </c>
      <c r="G6" s="6" t="s">
        <v>31</v>
      </c>
      <c r="H6" s="6" t="s">
        <v>26</v>
      </c>
      <c r="I6" s="20" t="s">
        <v>27</v>
      </c>
      <c r="J6" s="4"/>
    </row>
    <row r="7" spans="2:10" ht="15" customHeight="1">
      <c r="B7" s="643"/>
      <c r="C7" s="644"/>
      <c r="D7" s="645"/>
      <c r="E7" s="47" t="s">
        <v>45</v>
      </c>
      <c r="F7" s="47" t="s">
        <v>142</v>
      </c>
      <c r="G7" s="47" t="s">
        <v>33</v>
      </c>
      <c r="H7" s="47" t="s">
        <v>33</v>
      </c>
      <c r="I7" s="48" t="s">
        <v>46</v>
      </c>
      <c r="J7" s="4"/>
    </row>
    <row r="8" spans="2:10" ht="15" customHeight="1">
      <c r="B8" s="598" t="s">
        <v>160</v>
      </c>
      <c r="C8" s="8" t="s">
        <v>273</v>
      </c>
      <c r="D8" s="61" t="s">
        <v>261</v>
      </c>
      <c r="E8" s="521">
        <v>3898</v>
      </c>
      <c r="F8" s="521">
        <v>4518628</v>
      </c>
      <c r="G8" s="521">
        <v>56081511</v>
      </c>
      <c r="H8" s="521">
        <v>18693837</v>
      </c>
      <c r="I8" s="522">
        <v>11636</v>
      </c>
      <c r="J8" s="4"/>
    </row>
    <row r="9" spans="2:10" ht="15" customHeight="1">
      <c r="B9" s="623"/>
      <c r="C9" s="653" t="s">
        <v>274</v>
      </c>
      <c r="D9" s="106" t="s">
        <v>216</v>
      </c>
      <c r="E9" s="523">
        <v>852</v>
      </c>
      <c r="F9" s="523">
        <v>877476</v>
      </c>
      <c r="G9" s="523">
        <v>13612408</v>
      </c>
      <c r="H9" s="523">
        <v>4472632</v>
      </c>
      <c r="I9" s="524">
        <v>1925</v>
      </c>
      <c r="J9" s="4"/>
    </row>
    <row r="10" spans="2:10" ht="15" customHeight="1">
      <c r="B10" s="623"/>
      <c r="C10" s="656"/>
      <c r="D10" s="106" t="s">
        <v>217</v>
      </c>
      <c r="E10" s="523">
        <v>235</v>
      </c>
      <c r="F10" s="523">
        <v>205476</v>
      </c>
      <c r="G10" s="523">
        <v>3248583</v>
      </c>
      <c r="H10" s="523">
        <v>1009499</v>
      </c>
      <c r="I10" s="524">
        <v>621</v>
      </c>
      <c r="J10" s="4"/>
    </row>
    <row r="11" spans="2:10" ht="15" customHeight="1">
      <c r="B11" s="623"/>
      <c r="C11" s="653" t="s">
        <v>275</v>
      </c>
      <c r="D11" s="106" t="s">
        <v>218</v>
      </c>
      <c r="E11" s="523">
        <v>63</v>
      </c>
      <c r="F11" s="523">
        <v>47543</v>
      </c>
      <c r="G11" s="523">
        <v>812369</v>
      </c>
      <c r="H11" s="523">
        <v>237659</v>
      </c>
      <c r="I11" s="524">
        <v>117</v>
      </c>
      <c r="J11" s="4"/>
    </row>
    <row r="12" spans="2:10" ht="15" customHeight="1">
      <c r="B12" s="623"/>
      <c r="C12" s="656"/>
      <c r="D12" s="106" t="s">
        <v>219</v>
      </c>
      <c r="E12" s="523">
        <v>74</v>
      </c>
      <c r="F12" s="523">
        <v>66541</v>
      </c>
      <c r="G12" s="523">
        <v>1167069</v>
      </c>
      <c r="H12" s="523">
        <v>322350</v>
      </c>
      <c r="I12" s="524">
        <v>149</v>
      </c>
      <c r="J12" s="4"/>
    </row>
    <row r="13" spans="2:10" ht="15" customHeight="1">
      <c r="B13" s="623"/>
      <c r="C13" s="653" t="s">
        <v>276</v>
      </c>
      <c r="D13" s="106" t="s">
        <v>327</v>
      </c>
      <c r="E13" s="523">
        <v>12</v>
      </c>
      <c r="F13" s="523">
        <v>11071</v>
      </c>
      <c r="G13" s="523">
        <v>157464</v>
      </c>
      <c r="H13" s="523">
        <v>40679</v>
      </c>
      <c r="I13" s="524">
        <v>18</v>
      </c>
      <c r="J13" s="4"/>
    </row>
    <row r="14" spans="2:10" ht="15" customHeight="1">
      <c r="B14" s="623"/>
      <c r="C14" s="656"/>
      <c r="D14" s="106" t="s">
        <v>328</v>
      </c>
      <c r="E14" s="523">
        <v>10</v>
      </c>
      <c r="F14" s="523">
        <v>6151</v>
      </c>
      <c r="G14" s="523">
        <v>136824</v>
      </c>
      <c r="H14" s="523">
        <v>32980</v>
      </c>
      <c r="I14" s="524">
        <v>17</v>
      </c>
      <c r="J14" s="4"/>
    </row>
    <row r="15" spans="2:10" ht="15" customHeight="1">
      <c r="B15" s="623"/>
      <c r="C15" s="653" t="s">
        <v>277</v>
      </c>
      <c r="D15" s="106" t="s">
        <v>329</v>
      </c>
      <c r="E15" s="523">
        <v>4</v>
      </c>
      <c r="F15" s="523">
        <v>1083</v>
      </c>
      <c r="G15" s="523">
        <v>12319</v>
      </c>
      <c r="H15" s="523">
        <v>2725</v>
      </c>
      <c r="I15" s="524">
        <v>8</v>
      </c>
      <c r="J15" s="4"/>
    </row>
    <row r="16" spans="2:10" ht="15" customHeight="1">
      <c r="B16" s="623"/>
      <c r="C16" s="654"/>
      <c r="D16" s="106" t="s">
        <v>330</v>
      </c>
      <c r="E16" s="523">
        <v>14</v>
      </c>
      <c r="F16" s="523">
        <v>10924</v>
      </c>
      <c r="G16" s="523">
        <v>205859</v>
      </c>
      <c r="H16" s="523">
        <v>43189</v>
      </c>
      <c r="I16" s="524">
        <v>38</v>
      </c>
      <c r="J16" s="4"/>
    </row>
    <row r="17" spans="2:10" ht="15" customHeight="1">
      <c r="B17" s="623"/>
      <c r="C17" s="654"/>
      <c r="D17" s="106" t="s">
        <v>331</v>
      </c>
      <c r="E17" s="523">
        <v>3</v>
      </c>
      <c r="F17" s="523">
        <v>898</v>
      </c>
      <c r="G17" s="523">
        <v>18547</v>
      </c>
      <c r="H17" s="523">
        <v>3578</v>
      </c>
      <c r="I17" s="524">
        <v>3</v>
      </c>
      <c r="J17" s="4"/>
    </row>
    <row r="18" spans="2:10" ht="15" customHeight="1">
      <c r="B18" s="623"/>
      <c r="C18" s="654"/>
      <c r="D18" s="106" t="s">
        <v>332</v>
      </c>
      <c r="E18" s="523">
        <v>5</v>
      </c>
      <c r="F18" s="523">
        <v>7304</v>
      </c>
      <c r="G18" s="523">
        <v>147052</v>
      </c>
      <c r="H18" s="523">
        <v>26841</v>
      </c>
      <c r="I18" s="524">
        <v>42</v>
      </c>
      <c r="J18" s="4"/>
    </row>
    <row r="19" spans="2:10" ht="15" customHeight="1">
      <c r="B19" s="623"/>
      <c r="C19" s="654"/>
      <c r="D19" s="106" t="s">
        <v>245</v>
      </c>
      <c r="E19" s="523">
        <v>3</v>
      </c>
      <c r="F19" s="523">
        <v>488</v>
      </c>
      <c r="G19" s="523">
        <v>11026</v>
      </c>
      <c r="H19" s="523">
        <v>1742</v>
      </c>
      <c r="I19" s="524">
        <v>3</v>
      </c>
      <c r="J19" s="4"/>
    </row>
    <row r="20" spans="2:10" ht="15" customHeight="1">
      <c r="B20" s="623"/>
      <c r="C20" s="654"/>
      <c r="D20" s="106" t="s">
        <v>333</v>
      </c>
      <c r="E20" s="523">
        <v>9</v>
      </c>
      <c r="F20" s="523">
        <v>8073</v>
      </c>
      <c r="G20" s="523">
        <v>51082</v>
      </c>
      <c r="H20" s="523">
        <v>7470</v>
      </c>
      <c r="I20" s="524">
        <v>32</v>
      </c>
      <c r="J20" s="4"/>
    </row>
    <row r="21" spans="2:10" ht="15" customHeight="1">
      <c r="B21" s="623"/>
      <c r="C21" s="654"/>
      <c r="D21" s="106" t="s">
        <v>334</v>
      </c>
      <c r="E21" s="523">
        <v>4</v>
      </c>
      <c r="F21" s="523">
        <v>3495</v>
      </c>
      <c r="G21" s="523">
        <v>46277</v>
      </c>
      <c r="H21" s="523">
        <v>5640</v>
      </c>
      <c r="I21" s="524">
        <v>10</v>
      </c>
      <c r="J21" s="4"/>
    </row>
    <row r="22" spans="2:10" ht="15" customHeight="1">
      <c r="B22" s="623"/>
      <c r="C22" s="654"/>
      <c r="D22" s="106" t="s">
        <v>335</v>
      </c>
      <c r="E22" s="523">
        <v>8</v>
      </c>
      <c r="F22" s="523">
        <v>4316</v>
      </c>
      <c r="G22" s="523">
        <v>36657</v>
      </c>
      <c r="H22" s="523">
        <v>3726</v>
      </c>
      <c r="I22" s="524">
        <v>30</v>
      </c>
      <c r="J22" s="4"/>
    </row>
    <row r="23" spans="2:10" ht="15" customHeight="1">
      <c r="B23" s="623"/>
      <c r="C23" s="654"/>
      <c r="D23" s="106" t="s">
        <v>336</v>
      </c>
      <c r="E23" s="523">
        <v>32</v>
      </c>
      <c r="F23" s="523">
        <v>29445</v>
      </c>
      <c r="G23" s="523">
        <v>230656</v>
      </c>
      <c r="H23" s="523">
        <v>21008</v>
      </c>
      <c r="I23" s="524">
        <v>58</v>
      </c>
      <c r="J23" s="4"/>
    </row>
    <row r="24" spans="2:10" ht="15" customHeight="1">
      <c r="B24" s="623"/>
      <c r="C24" s="654"/>
      <c r="D24" s="106" t="s">
        <v>337</v>
      </c>
      <c r="E24" s="523">
        <v>50</v>
      </c>
      <c r="F24" s="523">
        <v>53985</v>
      </c>
      <c r="G24" s="523">
        <v>533591</v>
      </c>
      <c r="H24" s="523">
        <v>39411</v>
      </c>
      <c r="I24" s="524">
        <v>67</v>
      </c>
      <c r="J24" s="4"/>
    </row>
    <row r="25" spans="2:10" ht="15" customHeight="1">
      <c r="B25" s="623"/>
      <c r="C25" s="654"/>
      <c r="D25" s="106" t="s">
        <v>338</v>
      </c>
      <c r="E25" s="523">
        <v>28</v>
      </c>
      <c r="F25" s="523">
        <v>17402</v>
      </c>
      <c r="G25" s="523">
        <v>209665</v>
      </c>
      <c r="H25" s="523">
        <v>12185</v>
      </c>
      <c r="I25" s="524">
        <v>43</v>
      </c>
      <c r="J25" s="4"/>
    </row>
    <row r="26" spans="2:10" ht="15" customHeight="1">
      <c r="B26" s="623"/>
      <c r="C26" s="654"/>
      <c r="D26" s="218" t="s">
        <v>339</v>
      </c>
      <c r="E26" s="525">
        <v>30</v>
      </c>
      <c r="F26" s="525">
        <v>14122</v>
      </c>
      <c r="G26" s="525">
        <v>304127</v>
      </c>
      <c r="H26" s="525">
        <v>12097</v>
      </c>
      <c r="I26" s="526">
        <v>61</v>
      </c>
      <c r="J26" s="4"/>
    </row>
    <row r="27" spans="2:10" ht="15" customHeight="1">
      <c r="B27" s="623"/>
      <c r="C27" s="654"/>
      <c r="D27" s="218" t="s">
        <v>340</v>
      </c>
      <c r="E27" s="525">
        <v>140</v>
      </c>
      <c r="F27" s="525">
        <v>324944</v>
      </c>
      <c r="G27" s="525">
        <v>2453433</v>
      </c>
      <c r="H27" s="525">
        <v>60962</v>
      </c>
      <c r="I27" s="526">
        <v>464</v>
      </c>
      <c r="J27" s="4"/>
    </row>
    <row r="28" spans="2:10" ht="15" customHeight="1">
      <c r="B28" s="623"/>
      <c r="C28" s="655"/>
      <c r="D28" s="218" t="s">
        <v>235</v>
      </c>
      <c r="E28" s="525">
        <v>35</v>
      </c>
      <c r="F28" s="525">
        <v>46462</v>
      </c>
      <c r="G28" s="525">
        <v>636515</v>
      </c>
      <c r="H28" s="525">
        <v>8075</v>
      </c>
      <c r="I28" s="526">
        <v>60</v>
      </c>
      <c r="J28" s="4"/>
    </row>
    <row r="29" spans="2:10" ht="15" customHeight="1">
      <c r="B29" s="597"/>
      <c r="C29" s="619" t="s">
        <v>236</v>
      </c>
      <c r="D29" s="620"/>
      <c r="E29" s="143">
        <v>5509</v>
      </c>
      <c r="F29" s="143">
        <v>6255827</v>
      </c>
      <c r="G29" s="143">
        <v>80113034</v>
      </c>
      <c r="H29" s="143">
        <v>25058285</v>
      </c>
      <c r="I29" s="146">
        <v>15402</v>
      </c>
      <c r="J29" s="4"/>
    </row>
    <row r="30" spans="2:10" ht="15" customHeight="1">
      <c r="B30" s="598" t="s">
        <v>278</v>
      </c>
      <c r="C30" s="8" t="s">
        <v>273</v>
      </c>
      <c r="D30" s="61" t="s">
        <v>261</v>
      </c>
      <c r="E30" s="521">
        <v>1749</v>
      </c>
      <c r="F30" s="521">
        <v>698286</v>
      </c>
      <c r="G30" s="521">
        <v>7968856</v>
      </c>
      <c r="H30" s="521">
        <v>2656286</v>
      </c>
      <c r="I30" s="522">
        <v>3081</v>
      </c>
      <c r="J30" s="4"/>
    </row>
    <row r="31" spans="2:10" ht="15" customHeight="1">
      <c r="B31" s="623"/>
      <c r="C31" s="653" t="s">
        <v>274</v>
      </c>
      <c r="D31" s="106" t="s">
        <v>216</v>
      </c>
      <c r="E31" s="523">
        <v>267</v>
      </c>
      <c r="F31" s="523">
        <v>77162</v>
      </c>
      <c r="G31" s="523">
        <v>1155764</v>
      </c>
      <c r="H31" s="523">
        <v>379081</v>
      </c>
      <c r="I31" s="524">
        <v>353</v>
      </c>
      <c r="J31" s="4"/>
    </row>
    <row r="32" spans="2:10" ht="15" customHeight="1">
      <c r="B32" s="623"/>
      <c r="C32" s="656"/>
      <c r="D32" s="106" t="s">
        <v>217</v>
      </c>
      <c r="E32" s="523">
        <v>59</v>
      </c>
      <c r="F32" s="523">
        <v>17259</v>
      </c>
      <c r="G32" s="523">
        <v>330314</v>
      </c>
      <c r="H32" s="523">
        <v>102408</v>
      </c>
      <c r="I32" s="524">
        <v>78</v>
      </c>
      <c r="J32" s="4"/>
    </row>
    <row r="33" spans="2:10" ht="15" customHeight="1">
      <c r="B33" s="623"/>
      <c r="C33" s="653" t="s">
        <v>275</v>
      </c>
      <c r="D33" s="106" t="s">
        <v>218</v>
      </c>
      <c r="E33" s="523">
        <v>32</v>
      </c>
      <c r="F33" s="523">
        <v>8127</v>
      </c>
      <c r="G33" s="523">
        <v>156198</v>
      </c>
      <c r="H33" s="523">
        <v>45710</v>
      </c>
      <c r="I33" s="524">
        <v>39</v>
      </c>
      <c r="J33" s="4"/>
    </row>
    <row r="34" spans="2:10" ht="15" customHeight="1">
      <c r="B34" s="623"/>
      <c r="C34" s="656"/>
      <c r="D34" s="106" t="s">
        <v>219</v>
      </c>
      <c r="E34" s="523">
        <v>34</v>
      </c>
      <c r="F34" s="523">
        <v>9654</v>
      </c>
      <c r="G34" s="523">
        <v>148672</v>
      </c>
      <c r="H34" s="523">
        <v>41406</v>
      </c>
      <c r="I34" s="524">
        <v>52</v>
      </c>
      <c r="J34" s="4"/>
    </row>
    <row r="35" spans="2:10" ht="15" customHeight="1">
      <c r="B35" s="623"/>
      <c r="C35" s="653" t="s">
        <v>276</v>
      </c>
      <c r="D35" s="106" t="s">
        <v>327</v>
      </c>
      <c r="E35" s="523">
        <v>11</v>
      </c>
      <c r="F35" s="523">
        <v>4778</v>
      </c>
      <c r="G35" s="523">
        <v>80013</v>
      </c>
      <c r="H35" s="523">
        <v>20927</v>
      </c>
      <c r="I35" s="524">
        <v>12</v>
      </c>
      <c r="J35" s="4"/>
    </row>
    <row r="36" spans="2:10" ht="15" customHeight="1">
      <c r="B36" s="623"/>
      <c r="C36" s="656"/>
      <c r="D36" s="106" t="s">
        <v>328</v>
      </c>
      <c r="E36" s="523">
        <v>1</v>
      </c>
      <c r="F36" s="523">
        <v>335</v>
      </c>
      <c r="G36" s="523">
        <v>13809</v>
      </c>
      <c r="H36" s="523">
        <v>3354</v>
      </c>
      <c r="I36" s="524">
        <v>2</v>
      </c>
      <c r="J36" s="4"/>
    </row>
    <row r="37" spans="2:10" ht="15" customHeight="1">
      <c r="B37" s="623"/>
      <c r="C37" s="653" t="s">
        <v>277</v>
      </c>
      <c r="D37" s="106" t="s">
        <v>329</v>
      </c>
      <c r="E37" s="523">
        <v>45</v>
      </c>
      <c r="F37" s="523">
        <v>22891</v>
      </c>
      <c r="G37" s="523">
        <v>522873</v>
      </c>
      <c r="H37" s="523">
        <v>117048</v>
      </c>
      <c r="I37" s="524">
        <v>172</v>
      </c>
      <c r="J37" s="4"/>
    </row>
    <row r="38" spans="2:10" ht="15" customHeight="1">
      <c r="B38" s="623"/>
      <c r="C38" s="654"/>
      <c r="D38" s="106" t="s">
        <v>330</v>
      </c>
      <c r="E38" s="523">
        <v>4</v>
      </c>
      <c r="F38" s="523">
        <v>672</v>
      </c>
      <c r="G38" s="523">
        <v>9492</v>
      </c>
      <c r="H38" s="523">
        <v>1966</v>
      </c>
      <c r="I38" s="524">
        <v>7</v>
      </c>
      <c r="J38" s="4"/>
    </row>
    <row r="39" spans="2:10" ht="15" customHeight="1">
      <c r="B39" s="623"/>
      <c r="C39" s="654"/>
      <c r="D39" s="106" t="s">
        <v>331</v>
      </c>
      <c r="E39" s="523">
        <v>0</v>
      </c>
      <c r="F39" s="523">
        <v>0</v>
      </c>
      <c r="G39" s="523">
        <v>0</v>
      </c>
      <c r="H39" s="523">
        <v>0</v>
      </c>
      <c r="I39" s="524">
        <v>0</v>
      </c>
      <c r="J39" s="4"/>
    </row>
    <row r="40" spans="2:10" ht="15" customHeight="1">
      <c r="B40" s="623"/>
      <c r="C40" s="654"/>
      <c r="D40" s="106" t="s">
        <v>332</v>
      </c>
      <c r="E40" s="523">
        <v>1</v>
      </c>
      <c r="F40" s="523">
        <v>376</v>
      </c>
      <c r="G40" s="523">
        <v>4234</v>
      </c>
      <c r="H40" s="523">
        <v>774</v>
      </c>
      <c r="I40" s="524">
        <v>1</v>
      </c>
      <c r="J40" s="4"/>
    </row>
    <row r="41" spans="2:10" ht="15" customHeight="1">
      <c r="B41" s="623"/>
      <c r="C41" s="654"/>
      <c r="D41" s="106" t="s">
        <v>245</v>
      </c>
      <c r="E41" s="523">
        <v>0</v>
      </c>
      <c r="F41" s="523">
        <v>0</v>
      </c>
      <c r="G41" s="523">
        <v>0</v>
      </c>
      <c r="H41" s="523">
        <v>0</v>
      </c>
      <c r="I41" s="524">
        <v>0</v>
      </c>
      <c r="J41" s="4"/>
    </row>
    <row r="42" spans="2:10" ht="15" customHeight="1">
      <c r="B42" s="623"/>
      <c r="C42" s="654"/>
      <c r="D42" s="106" t="s">
        <v>333</v>
      </c>
      <c r="E42" s="523">
        <v>0</v>
      </c>
      <c r="F42" s="523">
        <v>0</v>
      </c>
      <c r="G42" s="523">
        <v>0</v>
      </c>
      <c r="H42" s="523">
        <v>0</v>
      </c>
      <c r="I42" s="524">
        <v>0</v>
      </c>
      <c r="J42" s="4"/>
    </row>
    <row r="43" spans="2:10" ht="15" customHeight="1">
      <c r="B43" s="623"/>
      <c r="C43" s="654"/>
      <c r="D43" s="106" t="s">
        <v>334</v>
      </c>
      <c r="E43" s="523">
        <v>1</v>
      </c>
      <c r="F43" s="523">
        <v>469</v>
      </c>
      <c r="G43" s="523">
        <v>2819</v>
      </c>
      <c r="H43" s="523">
        <v>373</v>
      </c>
      <c r="I43" s="524">
        <v>3</v>
      </c>
      <c r="J43" s="4"/>
    </row>
    <row r="44" spans="2:10" ht="15" customHeight="1">
      <c r="B44" s="623"/>
      <c r="C44" s="654"/>
      <c r="D44" s="106" t="s">
        <v>335</v>
      </c>
      <c r="E44" s="523">
        <v>1</v>
      </c>
      <c r="F44" s="523">
        <v>15</v>
      </c>
      <c r="G44" s="523">
        <v>393</v>
      </c>
      <c r="H44" s="523">
        <v>42</v>
      </c>
      <c r="I44" s="524">
        <v>1</v>
      </c>
      <c r="J44" s="4"/>
    </row>
    <row r="45" spans="2:10" ht="15" customHeight="1">
      <c r="B45" s="623"/>
      <c r="C45" s="654"/>
      <c r="D45" s="106" t="s">
        <v>336</v>
      </c>
      <c r="E45" s="523">
        <v>0</v>
      </c>
      <c r="F45" s="523">
        <v>0</v>
      </c>
      <c r="G45" s="523">
        <v>0</v>
      </c>
      <c r="H45" s="523">
        <v>0</v>
      </c>
      <c r="I45" s="524">
        <v>0</v>
      </c>
      <c r="J45" s="4"/>
    </row>
    <row r="46" spans="2:10" ht="15" customHeight="1">
      <c r="B46" s="623"/>
      <c r="C46" s="654"/>
      <c r="D46" s="106" t="s">
        <v>337</v>
      </c>
      <c r="E46" s="523">
        <v>10</v>
      </c>
      <c r="F46" s="523">
        <v>1730</v>
      </c>
      <c r="G46" s="523">
        <v>19420</v>
      </c>
      <c r="H46" s="523">
        <v>1385</v>
      </c>
      <c r="I46" s="524">
        <v>12</v>
      </c>
      <c r="J46" s="4"/>
    </row>
    <row r="47" spans="2:10" ht="15" customHeight="1">
      <c r="B47" s="623"/>
      <c r="C47" s="654"/>
      <c r="D47" s="106" t="s">
        <v>338</v>
      </c>
      <c r="E47" s="523">
        <v>13</v>
      </c>
      <c r="F47" s="523">
        <v>3420</v>
      </c>
      <c r="G47" s="523">
        <v>30328</v>
      </c>
      <c r="H47" s="523">
        <v>1691</v>
      </c>
      <c r="I47" s="524">
        <v>21</v>
      </c>
      <c r="J47" s="4"/>
    </row>
    <row r="48" spans="2:10" ht="15" customHeight="1">
      <c r="B48" s="623"/>
      <c r="C48" s="654"/>
      <c r="D48" s="106" t="s">
        <v>339</v>
      </c>
      <c r="E48" s="523">
        <v>20</v>
      </c>
      <c r="F48" s="523">
        <v>5954</v>
      </c>
      <c r="G48" s="523">
        <v>121888</v>
      </c>
      <c r="H48" s="523">
        <v>4830</v>
      </c>
      <c r="I48" s="524">
        <v>32</v>
      </c>
      <c r="J48" s="4"/>
    </row>
    <row r="49" spans="2:10" ht="15" customHeight="1">
      <c r="B49" s="623"/>
      <c r="C49" s="654"/>
      <c r="D49" s="218" t="s">
        <v>340</v>
      </c>
      <c r="E49" s="525">
        <v>24</v>
      </c>
      <c r="F49" s="525">
        <v>6886</v>
      </c>
      <c r="G49" s="525">
        <v>116237</v>
      </c>
      <c r="H49" s="525">
        <v>2863</v>
      </c>
      <c r="I49" s="526">
        <v>42</v>
      </c>
      <c r="J49" s="4"/>
    </row>
    <row r="50" spans="2:10" ht="15" customHeight="1">
      <c r="B50" s="623"/>
      <c r="C50" s="655"/>
      <c r="D50" s="218" t="s">
        <v>235</v>
      </c>
      <c r="E50" s="525">
        <v>10</v>
      </c>
      <c r="F50" s="525">
        <v>3452</v>
      </c>
      <c r="G50" s="525">
        <v>45596</v>
      </c>
      <c r="H50" s="525">
        <v>325</v>
      </c>
      <c r="I50" s="526">
        <v>13</v>
      </c>
      <c r="J50" s="4"/>
    </row>
    <row r="51" spans="2:10" ht="15" customHeight="1">
      <c r="B51" s="597"/>
      <c r="C51" s="619" t="s">
        <v>236</v>
      </c>
      <c r="D51" s="620"/>
      <c r="E51" s="143">
        <v>2282</v>
      </c>
      <c r="F51" s="143">
        <v>861466</v>
      </c>
      <c r="G51" s="143">
        <v>10726906</v>
      </c>
      <c r="H51" s="143">
        <v>3380469</v>
      </c>
      <c r="I51" s="146">
        <v>3921</v>
      </c>
      <c r="J51" s="4"/>
    </row>
    <row r="52" spans="2:10" ht="15" customHeight="1">
      <c r="B52" s="416"/>
      <c r="C52" s="416"/>
      <c r="D52" s="416"/>
      <c r="E52" s="230"/>
      <c r="F52" s="230"/>
      <c r="G52" s="230"/>
      <c r="H52" s="230"/>
      <c r="I52" s="230"/>
      <c r="J52" s="4"/>
    </row>
    <row r="53" spans="2:10" ht="15" customHeight="1">
      <c r="B53" s="226"/>
      <c r="C53" s="226"/>
      <c r="D53" s="226"/>
      <c r="E53" s="223"/>
      <c r="F53" s="223"/>
      <c r="G53" s="223"/>
      <c r="H53" s="223"/>
      <c r="I53" s="223"/>
      <c r="J53" s="4"/>
    </row>
    <row r="54" spans="2:10" ht="15" customHeight="1">
      <c r="B54" s="417"/>
      <c r="C54" s="419" t="s">
        <v>341</v>
      </c>
      <c r="D54" s="417"/>
      <c r="E54" s="418"/>
      <c r="F54" s="418"/>
      <c r="G54" s="418"/>
      <c r="H54" s="418"/>
      <c r="I54" s="418"/>
      <c r="J54" s="4"/>
    </row>
    <row r="55" spans="2:10" ht="15" customHeight="1">
      <c r="B55" s="640" t="s">
        <v>185</v>
      </c>
      <c r="C55" s="641"/>
      <c r="D55" s="642"/>
      <c r="E55" s="6" t="s">
        <v>141</v>
      </c>
      <c r="F55" s="6" t="s">
        <v>30</v>
      </c>
      <c r="G55" s="6" t="s">
        <v>31</v>
      </c>
      <c r="H55" s="6" t="s">
        <v>26</v>
      </c>
      <c r="I55" s="20" t="s">
        <v>27</v>
      </c>
      <c r="J55" s="4"/>
    </row>
    <row r="56" spans="2:10" ht="15" customHeight="1">
      <c r="B56" s="643"/>
      <c r="C56" s="644"/>
      <c r="D56" s="645"/>
      <c r="E56" s="47" t="s">
        <v>45</v>
      </c>
      <c r="F56" s="47" t="s">
        <v>142</v>
      </c>
      <c r="G56" s="47" t="s">
        <v>33</v>
      </c>
      <c r="H56" s="47" t="s">
        <v>33</v>
      </c>
      <c r="I56" s="48" t="s">
        <v>46</v>
      </c>
      <c r="J56" s="4"/>
    </row>
    <row r="57" spans="2:10" ht="15" customHeight="1">
      <c r="B57" s="598" t="s">
        <v>236</v>
      </c>
      <c r="C57" s="8" t="s">
        <v>273</v>
      </c>
      <c r="D57" s="61" t="s">
        <v>261</v>
      </c>
      <c r="E57" s="521">
        <v>5647</v>
      </c>
      <c r="F57" s="521">
        <v>5216914</v>
      </c>
      <c r="G57" s="521">
        <v>64050367</v>
      </c>
      <c r="H57" s="521">
        <v>21350123</v>
      </c>
      <c r="I57" s="522">
        <v>14717</v>
      </c>
      <c r="J57" s="4"/>
    </row>
    <row r="58" spans="2:10" ht="15" customHeight="1">
      <c r="B58" s="623"/>
      <c r="C58" s="657" t="s">
        <v>274</v>
      </c>
      <c r="D58" s="106" t="s">
        <v>216</v>
      </c>
      <c r="E58" s="523">
        <v>1119</v>
      </c>
      <c r="F58" s="523">
        <v>954638</v>
      </c>
      <c r="G58" s="523">
        <v>14768172</v>
      </c>
      <c r="H58" s="523">
        <v>4851713</v>
      </c>
      <c r="I58" s="524">
        <v>2278</v>
      </c>
      <c r="J58" s="4"/>
    </row>
    <row r="59" spans="2:10" ht="15" customHeight="1">
      <c r="B59" s="623"/>
      <c r="C59" s="658"/>
      <c r="D59" s="106" t="s">
        <v>217</v>
      </c>
      <c r="E59" s="523">
        <v>294</v>
      </c>
      <c r="F59" s="523">
        <v>222735</v>
      </c>
      <c r="G59" s="523">
        <v>3578897</v>
      </c>
      <c r="H59" s="523">
        <v>1111907</v>
      </c>
      <c r="I59" s="524">
        <v>699</v>
      </c>
      <c r="J59" s="4"/>
    </row>
    <row r="60" spans="2:10" ht="15" customHeight="1">
      <c r="B60" s="623"/>
      <c r="C60" s="657" t="s">
        <v>275</v>
      </c>
      <c r="D60" s="106" t="s">
        <v>218</v>
      </c>
      <c r="E60" s="523">
        <v>95</v>
      </c>
      <c r="F60" s="523">
        <v>55670</v>
      </c>
      <c r="G60" s="523">
        <v>968567</v>
      </c>
      <c r="H60" s="523">
        <v>283369</v>
      </c>
      <c r="I60" s="524">
        <v>156</v>
      </c>
      <c r="J60" s="4"/>
    </row>
    <row r="61" spans="2:10" ht="15" customHeight="1">
      <c r="B61" s="623"/>
      <c r="C61" s="658"/>
      <c r="D61" s="106" t="s">
        <v>219</v>
      </c>
      <c r="E61" s="523">
        <v>108</v>
      </c>
      <c r="F61" s="523">
        <v>76195</v>
      </c>
      <c r="G61" s="523">
        <v>1315741</v>
      </c>
      <c r="H61" s="523">
        <v>363756</v>
      </c>
      <c r="I61" s="524">
        <v>201</v>
      </c>
      <c r="J61" s="4"/>
    </row>
    <row r="62" spans="2:10" ht="15" customHeight="1">
      <c r="B62" s="623"/>
      <c r="C62" s="657" t="s">
        <v>276</v>
      </c>
      <c r="D62" s="106" t="s">
        <v>327</v>
      </c>
      <c r="E62" s="523">
        <v>23</v>
      </c>
      <c r="F62" s="523">
        <v>15849</v>
      </c>
      <c r="G62" s="523">
        <v>237477</v>
      </c>
      <c r="H62" s="523">
        <v>61606</v>
      </c>
      <c r="I62" s="524">
        <v>30</v>
      </c>
      <c r="J62" s="4"/>
    </row>
    <row r="63" spans="2:10" ht="15" customHeight="1">
      <c r="B63" s="623"/>
      <c r="C63" s="658"/>
      <c r="D63" s="106" t="s">
        <v>328</v>
      </c>
      <c r="E63" s="523">
        <v>11</v>
      </c>
      <c r="F63" s="523">
        <v>6486</v>
      </c>
      <c r="G63" s="523">
        <v>150633</v>
      </c>
      <c r="H63" s="523">
        <v>36334</v>
      </c>
      <c r="I63" s="524">
        <v>19</v>
      </c>
      <c r="J63" s="4"/>
    </row>
    <row r="64" spans="2:10" ht="15" customHeight="1">
      <c r="B64" s="623"/>
      <c r="C64" s="653" t="s">
        <v>277</v>
      </c>
      <c r="D64" s="106" t="s">
        <v>329</v>
      </c>
      <c r="E64" s="523">
        <v>49</v>
      </c>
      <c r="F64" s="523">
        <v>23974</v>
      </c>
      <c r="G64" s="523">
        <v>535192</v>
      </c>
      <c r="H64" s="523">
        <v>119773</v>
      </c>
      <c r="I64" s="524">
        <v>180</v>
      </c>
      <c r="J64" s="4"/>
    </row>
    <row r="65" spans="2:10" ht="15" customHeight="1">
      <c r="B65" s="623"/>
      <c r="C65" s="654"/>
      <c r="D65" s="106" t="s">
        <v>330</v>
      </c>
      <c r="E65" s="523">
        <v>18</v>
      </c>
      <c r="F65" s="523">
        <v>11596</v>
      </c>
      <c r="G65" s="523">
        <v>215351</v>
      </c>
      <c r="H65" s="523">
        <v>45155</v>
      </c>
      <c r="I65" s="524">
        <v>45</v>
      </c>
      <c r="J65" s="4"/>
    </row>
    <row r="66" spans="2:10" ht="15" customHeight="1">
      <c r="B66" s="623"/>
      <c r="C66" s="654"/>
      <c r="D66" s="106" t="s">
        <v>331</v>
      </c>
      <c r="E66" s="523">
        <v>3</v>
      </c>
      <c r="F66" s="523">
        <v>898</v>
      </c>
      <c r="G66" s="523">
        <v>18547</v>
      </c>
      <c r="H66" s="523">
        <v>3578</v>
      </c>
      <c r="I66" s="524">
        <v>3</v>
      </c>
      <c r="J66" s="4"/>
    </row>
    <row r="67" spans="2:10" ht="15" customHeight="1">
      <c r="B67" s="623"/>
      <c r="C67" s="654"/>
      <c r="D67" s="106" t="s">
        <v>332</v>
      </c>
      <c r="E67" s="523">
        <v>6</v>
      </c>
      <c r="F67" s="523">
        <v>7680</v>
      </c>
      <c r="G67" s="523">
        <v>151286</v>
      </c>
      <c r="H67" s="523">
        <v>27615</v>
      </c>
      <c r="I67" s="524">
        <v>43</v>
      </c>
      <c r="J67" s="4"/>
    </row>
    <row r="68" spans="2:10" ht="15" customHeight="1">
      <c r="B68" s="623"/>
      <c r="C68" s="654"/>
      <c r="D68" s="106" t="s">
        <v>245</v>
      </c>
      <c r="E68" s="523">
        <v>3</v>
      </c>
      <c r="F68" s="523">
        <v>488</v>
      </c>
      <c r="G68" s="523">
        <v>11026</v>
      </c>
      <c r="H68" s="523">
        <v>1742</v>
      </c>
      <c r="I68" s="524">
        <v>3</v>
      </c>
      <c r="J68" s="4"/>
    </row>
    <row r="69" spans="2:10" ht="15" customHeight="1">
      <c r="B69" s="623"/>
      <c r="C69" s="654"/>
      <c r="D69" s="106" t="s">
        <v>333</v>
      </c>
      <c r="E69" s="523">
        <v>9</v>
      </c>
      <c r="F69" s="523">
        <v>8073</v>
      </c>
      <c r="G69" s="523">
        <v>51082</v>
      </c>
      <c r="H69" s="523">
        <v>7470</v>
      </c>
      <c r="I69" s="524">
        <v>32</v>
      </c>
      <c r="J69" s="4"/>
    </row>
    <row r="70" spans="2:10" ht="15" customHeight="1">
      <c r="B70" s="623"/>
      <c r="C70" s="654"/>
      <c r="D70" s="106" t="s">
        <v>334</v>
      </c>
      <c r="E70" s="523">
        <v>5</v>
      </c>
      <c r="F70" s="523">
        <v>3964</v>
      </c>
      <c r="G70" s="523">
        <v>49096</v>
      </c>
      <c r="H70" s="523">
        <v>6013</v>
      </c>
      <c r="I70" s="524">
        <v>13</v>
      </c>
      <c r="J70" s="4"/>
    </row>
    <row r="71" spans="2:10" ht="15" customHeight="1">
      <c r="B71" s="623"/>
      <c r="C71" s="654"/>
      <c r="D71" s="106" t="s">
        <v>335</v>
      </c>
      <c r="E71" s="523">
        <v>9</v>
      </c>
      <c r="F71" s="523">
        <v>4331</v>
      </c>
      <c r="G71" s="523">
        <v>37050</v>
      </c>
      <c r="H71" s="523">
        <v>3768</v>
      </c>
      <c r="I71" s="524">
        <v>31</v>
      </c>
      <c r="J71" s="4"/>
    </row>
    <row r="72" spans="2:10" ht="15" customHeight="1">
      <c r="B72" s="623"/>
      <c r="C72" s="654"/>
      <c r="D72" s="106" t="s">
        <v>336</v>
      </c>
      <c r="E72" s="523">
        <v>32</v>
      </c>
      <c r="F72" s="523">
        <v>29445</v>
      </c>
      <c r="G72" s="523">
        <v>230656</v>
      </c>
      <c r="H72" s="523">
        <v>21008</v>
      </c>
      <c r="I72" s="524">
        <v>58</v>
      </c>
      <c r="J72" s="4"/>
    </row>
    <row r="73" spans="2:10" ht="15" customHeight="1">
      <c r="B73" s="623"/>
      <c r="C73" s="654"/>
      <c r="D73" s="106" t="s">
        <v>337</v>
      </c>
      <c r="E73" s="523">
        <v>60</v>
      </c>
      <c r="F73" s="523">
        <v>55715</v>
      </c>
      <c r="G73" s="523">
        <v>553011</v>
      </c>
      <c r="H73" s="523">
        <v>40796</v>
      </c>
      <c r="I73" s="524">
        <v>79</v>
      </c>
      <c r="J73" s="4"/>
    </row>
    <row r="74" spans="2:10" ht="15" customHeight="1">
      <c r="B74" s="623"/>
      <c r="C74" s="654"/>
      <c r="D74" s="106" t="s">
        <v>338</v>
      </c>
      <c r="E74" s="523">
        <v>41</v>
      </c>
      <c r="F74" s="523">
        <v>20822</v>
      </c>
      <c r="G74" s="523">
        <v>239993</v>
      </c>
      <c r="H74" s="523">
        <v>13876</v>
      </c>
      <c r="I74" s="524">
        <v>64</v>
      </c>
      <c r="J74" s="4"/>
    </row>
    <row r="75" spans="2:10" ht="15" customHeight="1">
      <c r="B75" s="623"/>
      <c r="C75" s="654"/>
      <c r="D75" s="106" t="s">
        <v>339</v>
      </c>
      <c r="E75" s="523">
        <v>50</v>
      </c>
      <c r="F75" s="523">
        <v>20076</v>
      </c>
      <c r="G75" s="523">
        <v>426015</v>
      </c>
      <c r="H75" s="523">
        <v>16927</v>
      </c>
      <c r="I75" s="524">
        <v>93</v>
      </c>
      <c r="J75" s="4"/>
    </row>
    <row r="76" spans="2:10" ht="15" customHeight="1">
      <c r="B76" s="623"/>
      <c r="C76" s="654"/>
      <c r="D76" s="106" t="s">
        <v>340</v>
      </c>
      <c r="E76" s="523">
        <v>164</v>
      </c>
      <c r="F76" s="523">
        <v>331830</v>
      </c>
      <c r="G76" s="523">
        <v>2569670</v>
      </c>
      <c r="H76" s="523">
        <v>63825</v>
      </c>
      <c r="I76" s="524">
        <v>506</v>
      </c>
      <c r="J76" s="4"/>
    </row>
    <row r="77" spans="2:10" ht="15" customHeight="1">
      <c r="B77" s="623"/>
      <c r="C77" s="655"/>
      <c r="D77" s="218" t="s">
        <v>235</v>
      </c>
      <c r="E77" s="525">
        <v>45</v>
      </c>
      <c r="F77" s="525">
        <v>49914</v>
      </c>
      <c r="G77" s="525">
        <v>682111</v>
      </c>
      <c r="H77" s="525">
        <v>8400</v>
      </c>
      <c r="I77" s="526">
        <v>73</v>
      </c>
      <c r="J77" s="4"/>
    </row>
    <row r="78" spans="2:10" ht="15" customHeight="1">
      <c r="B78" s="597"/>
      <c r="C78" s="619" t="s">
        <v>236</v>
      </c>
      <c r="D78" s="620"/>
      <c r="E78" s="143">
        <v>7791</v>
      </c>
      <c r="F78" s="143">
        <v>7117293</v>
      </c>
      <c r="G78" s="143">
        <v>90839940</v>
      </c>
      <c r="H78" s="143">
        <v>28438754</v>
      </c>
      <c r="I78" s="146">
        <v>19323</v>
      </c>
      <c r="J78" s="4"/>
    </row>
    <row r="81" spans="4:9" s="302" customFormat="1">
      <c r="D81" s="314"/>
      <c r="E81" s="457"/>
      <c r="F81" s="457"/>
      <c r="G81" s="457"/>
      <c r="H81" s="457"/>
      <c r="I81" s="457"/>
    </row>
    <row r="82" spans="4:9" s="302" customFormat="1">
      <c r="D82" s="314"/>
      <c r="E82" s="410"/>
      <c r="F82" s="410"/>
      <c r="G82" s="410"/>
      <c r="H82" s="410"/>
      <c r="I82" s="410"/>
    </row>
    <row r="83" spans="4:9" s="302" customFormat="1">
      <c r="D83" s="314"/>
      <c r="E83" s="457"/>
      <c r="F83" s="457"/>
      <c r="G83" s="457"/>
      <c r="H83" s="457"/>
      <c r="I83" s="457"/>
    </row>
    <row r="84" spans="4:9" s="302" customFormat="1">
      <c r="D84" s="314"/>
      <c r="E84" s="410"/>
      <c r="F84" s="410"/>
      <c r="G84" s="410"/>
      <c r="H84" s="410"/>
      <c r="I84" s="410"/>
    </row>
    <row r="85" spans="4:9" s="302" customFormat="1">
      <c r="D85" s="314"/>
      <c r="E85" s="457"/>
      <c r="F85" s="457"/>
      <c r="G85" s="457"/>
      <c r="H85" s="457"/>
      <c r="I85" s="457"/>
    </row>
    <row r="86" spans="4:9">
      <c r="E86" s="410"/>
      <c r="F86" s="410"/>
      <c r="G86" s="410"/>
      <c r="H86" s="410"/>
      <c r="I86" s="410"/>
    </row>
  </sheetData>
  <mergeCells count="20">
    <mergeCell ref="C62:C63"/>
    <mergeCell ref="B8:B29"/>
    <mergeCell ref="B30:B51"/>
    <mergeCell ref="B57:B78"/>
    <mergeCell ref="C31:C32"/>
    <mergeCell ref="C33:C34"/>
    <mergeCell ref="C35:C36"/>
    <mergeCell ref="B55:D56"/>
    <mergeCell ref="C58:C59"/>
    <mergeCell ref="C60:C61"/>
    <mergeCell ref="C78:D78"/>
    <mergeCell ref="C64:C77"/>
    <mergeCell ref="B6:D7"/>
    <mergeCell ref="C15:C28"/>
    <mergeCell ref="C29:D29"/>
    <mergeCell ref="C37:C50"/>
    <mergeCell ref="C51:D51"/>
    <mergeCell ref="C9:C10"/>
    <mergeCell ref="C11:C12"/>
    <mergeCell ref="C13:C14"/>
  </mergeCells>
  <phoneticPr fontId="17"/>
  <printOptions gridLinesSet="0"/>
  <pageMargins left="0.59055118110236227" right="0.59055118110236227" top="0.78740157480314965" bottom="0.59055118110236227" header="0.51181102362204722" footer="0.51181102362204722"/>
  <pageSetup paperSize="9" scale="67" orientation="landscape" blackAndWhite="1" r:id="rId1"/>
  <headerFooter alignWithMargins="0"/>
  <rowBreaks count="2" manualBreakCount="2">
    <brk id="52" max="8" man="1"/>
    <brk id="79" max="1638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theme="5"/>
  </sheetPr>
  <dimension ref="B1:J85"/>
  <sheetViews>
    <sheetView showZeros="0" view="pageBreakPreview" zoomScale="75" zoomScaleNormal="75" workbookViewId="0">
      <pane xSplit="4" ySplit="6" topLeftCell="E7" activePane="bottomRight" state="frozen"/>
      <selection activeCell="N67" sqref="N67"/>
      <selection pane="topRight" activeCell="N67" sqref="N67"/>
      <selection pane="bottomLeft" activeCell="N67" sqref="N67"/>
      <selection pane="bottomRight" activeCell="L42" sqref="L42"/>
    </sheetView>
  </sheetViews>
  <sheetFormatPr defaultColWidth="11" defaultRowHeight="12"/>
  <cols>
    <col min="1" max="1" width="2.625" style="1" customWidth="1"/>
    <col min="2" max="2" width="5.5" style="1" customWidth="1"/>
    <col min="3" max="3" width="14.375" style="1" customWidth="1"/>
    <col min="4" max="4" width="31.375" style="1" customWidth="1"/>
    <col min="5" max="9" width="18.5" style="1" customWidth="1"/>
    <col min="10" max="16384" width="11" style="1"/>
  </cols>
  <sheetData>
    <row r="1" spans="2:10" ht="21" customHeight="1">
      <c r="E1" s="297"/>
      <c r="F1" s="297"/>
      <c r="G1" s="297"/>
      <c r="H1" s="297"/>
      <c r="I1" s="297"/>
    </row>
    <row r="3" spans="2:10" ht="21" customHeight="1">
      <c r="B3" s="59" t="s">
        <v>386</v>
      </c>
    </row>
    <row r="4" spans="2:10" ht="9" customHeight="1">
      <c r="B4" s="3"/>
      <c r="C4" s="3"/>
      <c r="D4" s="3"/>
      <c r="E4" s="3"/>
      <c r="F4" s="3"/>
      <c r="G4" s="3"/>
    </row>
    <row r="5" spans="2:10" ht="15" customHeight="1">
      <c r="B5" s="640" t="s">
        <v>185</v>
      </c>
      <c r="C5" s="641"/>
      <c r="D5" s="642"/>
      <c r="E5" s="6" t="s">
        <v>141</v>
      </c>
      <c r="F5" s="6" t="s">
        <v>30</v>
      </c>
      <c r="G5" s="6" t="s">
        <v>31</v>
      </c>
      <c r="H5" s="6" t="s">
        <v>26</v>
      </c>
      <c r="I5" s="20" t="s">
        <v>27</v>
      </c>
      <c r="J5" s="4"/>
    </row>
    <row r="6" spans="2:10" ht="15" customHeight="1">
      <c r="B6" s="643"/>
      <c r="C6" s="644"/>
      <c r="D6" s="645"/>
      <c r="E6" s="47" t="s">
        <v>45</v>
      </c>
      <c r="F6" s="47" t="s">
        <v>142</v>
      </c>
      <c r="G6" s="47" t="s">
        <v>33</v>
      </c>
      <c r="H6" s="47" t="s">
        <v>33</v>
      </c>
      <c r="I6" s="48" t="s">
        <v>46</v>
      </c>
      <c r="J6" s="4"/>
    </row>
    <row r="7" spans="2:10" ht="15" customHeight="1">
      <c r="B7" s="598" t="s">
        <v>160</v>
      </c>
      <c r="C7" s="8" t="s">
        <v>273</v>
      </c>
      <c r="D7" s="61" t="s">
        <v>261</v>
      </c>
      <c r="E7" s="521">
        <v>76796</v>
      </c>
      <c r="F7" s="521">
        <v>562686477</v>
      </c>
      <c r="G7" s="521">
        <v>66049790</v>
      </c>
      <c r="H7" s="521">
        <v>65140162</v>
      </c>
      <c r="I7" s="522">
        <v>624435</v>
      </c>
      <c r="J7" s="4"/>
    </row>
    <row r="8" spans="2:10" ht="15" customHeight="1">
      <c r="B8" s="623"/>
      <c r="C8" s="657" t="s">
        <v>274</v>
      </c>
      <c r="D8" s="106" t="s">
        <v>216</v>
      </c>
      <c r="E8" s="523">
        <v>75</v>
      </c>
      <c r="F8" s="523">
        <v>27498</v>
      </c>
      <c r="G8" s="523">
        <v>2633</v>
      </c>
      <c r="H8" s="523">
        <v>2579</v>
      </c>
      <c r="I8" s="524">
        <v>107</v>
      </c>
      <c r="J8" s="4"/>
    </row>
    <row r="9" spans="2:10" ht="15" customHeight="1">
      <c r="B9" s="623"/>
      <c r="C9" s="658"/>
      <c r="D9" s="106" t="s">
        <v>217</v>
      </c>
      <c r="E9" s="523">
        <v>65</v>
      </c>
      <c r="F9" s="523">
        <v>15403</v>
      </c>
      <c r="G9" s="523">
        <v>1341</v>
      </c>
      <c r="H9" s="523">
        <v>1244</v>
      </c>
      <c r="I9" s="524">
        <v>75</v>
      </c>
      <c r="J9" s="4"/>
    </row>
    <row r="10" spans="2:10" ht="15" customHeight="1">
      <c r="B10" s="623"/>
      <c r="C10" s="657" t="s">
        <v>275</v>
      </c>
      <c r="D10" s="106" t="s">
        <v>218</v>
      </c>
      <c r="E10" s="523">
        <v>15</v>
      </c>
      <c r="F10" s="523">
        <v>5743</v>
      </c>
      <c r="G10" s="523">
        <v>537</v>
      </c>
      <c r="H10" s="523">
        <v>468</v>
      </c>
      <c r="I10" s="524">
        <v>18</v>
      </c>
      <c r="J10" s="4"/>
    </row>
    <row r="11" spans="2:10" ht="15" customHeight="1">
      <c r="B11" s="623"/>
      <c r="C11" s="658"/>
      <c r="D11" s="106" t="s">
        <v>219</v>
      </c>
      <c r="E11" s="523">
        <v>11</v>
      </c>
      <c r="F11" s="523">
        <v>2500</v>
      </c>
      <c r="G11" s="523">
        <v>241</v>
      </c>
      <c r="H11" s="523">
        <v>201</v>
      </c>
      <c r="I11" s="524">
        <v>11</v>
      </c>
      <c r="J11" s="4"/>
    </row>
    <row r="12" spans="2:10" ht="15" customHeight="1">
      <c r="B12" s="623"/>
      <c r="C12" s="657" t="s">
        <v>276</v>
      </c>
      <c r="D12" s="106" t="s">
        <v>327</v>
      </c>
      <c r="E12" s="523">
        <v>0</v>
      </c>
      <c r="F12" s="523">
        <v>0</v>
      </c>
      <c r="G12" s="523">
        <v>0</v>
      </c>
      <c r="H12" s="523">
        <v>0</v>
      </c>
      <c r="I12" s="524">
        <v>0</v>
      </c>
      <c r="J12" s="4"/>
    </row>
    <row r="13" spans="2:10" ht="15" customHeight="1">
      <c r="B13" s="623"/>
      <c r="C13" s="658"/>
      <c r="D13" s="106" t="s">
        <v>328</v>
      </c>
      <c r="E13" s="523">
        <v>7</v>
      </c>
      <c r="F13" s="523">
        <v>1483</v>
      </c>
      <c r="G13" s="523">
        <v>107</v>
      </c>
      <c r="H13" s="523">
        <v>79</v>
      </c>
      <c r="I13" s="524">
        <v>7</v>
      </c>
      <c r="J13" s="4"/>
    </row>
    <row r="14" spans="2:10" ht="15" customHeight="1">
      <c r="B14" s="623"/>
      <c r="C14" s="653" t="s">
        <v>277</v>
      </c>
      <c r="D14" s="106" t="s">
        <v>329</v>
      </c>
      <c r="E14" s="523">
        <v>5</v>
      </c>
      <c r="F14" s="523">
        <v>3796</v>
      </c>
      <c r="G14" s="523">
        <v>341</v>
      </c>
      <c r="H14" s="523">
        <v>231</v>
      </c>
      <c r="I14" s="524">
        <v>6</v>
      </c>
      <c r="J14" s="4"/>
    </row>
    <row r="15" spans="2:10" ht="15" customHeight="1">
      <c r="B15" s="623"/>
      <c r="C15" s="654"/>
      <c r="D15" s="106" t="s">
        <v>330</v>
      </c>
      <c r="E15" s="523">
        <v>2</v>
      </c>
      <c r="F15" s="523">
        <v>297</v>
      </c>
      <c r="G15" s="523">
        <v>23</v>
      </c>
      <c r="H15" s="523">
        <v>14</v>
      </c>
      <c r="I15" s="524">
        <v>2</v>
      </c>
      <c r="J15" s="4"/>
    </row>
    <row r="16" spans="2:10" ht="15" customHeight="1">
      <c r="B16" s="623"/>
      <c r="C16" s="654"/>
      <c r="D16" s="106" t="s">
        <v>331</v>
      </c>
      <c r="E16" s="523">
        <v>5</v>
      </c>
      <c r="F16" s="523">
        <v>1495</v>
      </c>
      <c r="G16" s="523">
        <v>115</v>
      </c>
      <c r="H16" s="523">
        <v>64</v>
      </c>
      <c r="I16" s="524">
        <v>5</v>
      </c>
      <c r="J16" s="4"/>
    </row>
    <row r="17" spans="2:10" ht="15" customHeight="1">
      <c r="B17" s="623"/>
      <c r="C17" s="654"/>
      <c r="D17" s="106" t="s">
        <v>332</v>
      </c>
      <c r="E17" s="523">
        <v>1</v>
      </c>
      <c r="F17" s="523">
        <v>10</v>
      </c>
      <c r="G17" s="523">
        <v>1</v>
      </c>
      <c r="H17" s="523">
        <v>1</v>
      </c>
      <c r="I17" s="524">
        <v>1</v>
      </c>
      <c r="J17" s="4"/>
    </row>
    <row r="18" spans="2:10" ht="15" customHeight="1">
      <c r="B18" s="623"/>
      <c r="C18" s="654"/>
      <c r="D18" s="106" t="s">
        <v>245</v>
      </c>
      <c r="E18" s="523">
        <v>228</v>
      </c>
      <c r="F18" s="523">
        <v>2148382</v>
      </c>
      <c r="G18" s="523">
        <v>259664</v>
      </c>
      <c r="H18" s="523">
        <v>129827</v>
      </c>
      <c r="I18" s="524">
        <v>1031</v>
      </c>
      <c r="J18" s="4"/>
    </row>
    <row r="19" spans="2:10" ht="15" customHeight="1">
      <c r="B19" s="623"/>
      <c r="C19" s="654"/>
      <c r="D19" s="106" t="s">
        <v>333</v>
      </c>
      <c r="E19" s="523">
        <v>3</v>
      </c>
      <c r="F19" s="523">
        <v>4433</v>
      </c>
      <c r="G19" s="523">
        <v>665</v>
      </c>
      <c r="H19" s="523">
        <v>290</v>
      </c>
      <c r="I19" s="524">
        <v>3</v>
      </c>
      <c r="J19" s="4"/>
    </row>
    <row r="20" spans="2:10" ht="15" customHeight="1">
      <c r="B20" s="623"/>
      <c r="C20" s="654"/>
      <c r="D20" s="106" t="s">
        <v>334</v>
      </c>
      <c r="E20" s="523">
        <v>1</v>
      </c>
      <c r="F20" s="523">
        <v>7</v>
      </c>
      <c r="G20" s="523">
        <v>1</v>
      </c>
      <c r="H20" s="523">
        <v>1</v>
      </c>
      <c r="I20" s="524">
        <v>1</v>
      </c>
      <c r="J20" s="4"/>
    </row>
    <row r="21" spans="2:10" ht="15" customHeight="1">
      <c r="B21" s="623"/>
      <c r="C21" s="654"/>
      <c r="D21" s="106" t="s">
        <v>335</v>
      </c>
      <c r="E21" s="523">
        <v>0</v>
      </c>
      <c r="F21" s="523">
        <v>0</v>
      </c>
      <c r="G21" s="523">
        <v>0</v>
      </c>
      <c r="H21" s="523">
        <v>0</v>
      </c>
      <c r="I21" s="524">
        <v>0</v>
      </c>
      <c r="J21" s="4"/>
    </row>
    <row r="22" spans="2:10" ht="15" customHeight="1">
      <c r="B22" s="623"/>
      <c r="C22" s="654"/>
      <c r="D22" s="106" t="s">
        <v>336</v>
      </c>
      <c r="E22" s="523">
        <v>1</v>
      </c>
      <c r="F22" s="523">
        <v>16</v>
      </c>
      <c r="G22" s="523">
        <v>1</v>
      </c>
      <c r="H22" s="523">
        <v>1</v>
      </c>
      <c r="I22" s="524">
        <v>1</v>
      </c>
      <c r="J22" s="4"/>
    </row>
    <row r="23" spans="2:10" ht="15" customHeight="1">
      <c r="B23" s="623"/>
      <c r="C23" s="654"/>
      <c r="D23" s="106" t="s">
        <v>337</v>
      </c>
      <c r="E23" s="523">
        <v>1</v>
      </c>
      <c r="F23" s="523">
        <v>92</v>
      </c>
      <c r="G23" s="523">
        <v>8</v>
      </c>
      <c r="H23" s="523">
        <v>2</v>
      </c>
      <c r="I23" s="524">
        <v>1</v>
      </c>
      <c r="J23" s="4"/>
    </row>
    <row r="24" spans="2:10" ht="15" customHeight="1">
      <c r="B24" s="623"/>
      <c r="C24" s="654"/>
      <c r="D24" s="106" t="s">
        <v>338</v>
      </c>
      <c r="E24" s="523">
        <v>1</v>
      </c>
      <c r="F24" s="523">
        <v>321</v>
      </c>
      <c r="G24" s="523">
        <v>25</v>
      </c>
      <c r="H24" s="523">
        <v>5</v>
      </c>
      <c r="I24" s="524">
        <v>1</v>
      </c>
      <c r="J24" s="4"/>
    </row>
    <row r="25" spans="2:10" ht="15" customHeight="1">
      <c r="B25" s="623"/>
      <c r="C25" s="654"/>
      <c r="D25" s="106" t="s">
        <v>339</v>
      </c>
      <c r="E25" s="523">
        <v>0</v>
      </c>
      <c r="F25" s="523">
        <v>0</v>
      </c>
      <c r="G25" s="523">
        <v>0</v>
      </c>
      <c r="H25" s="523">
        <v>0</v>
      </c>
      <c r="I25" s="524">
        <v>0</v>
      </c>
      <c r="J25" s="4"/>
    </row>
    <row r="26" spans="2:10" ht="15" customHeight="1">
      <c r="B26" s="623"/>
      <c r="C26" s="654"/>
      <c r="D26" s="218" t="s">
        <v>340</v>
      </c>
      <c r="E26" s="523">
        <v>0</v>
      </c>
      <c r="F26" s="523">
        <v>0</v>
      </c>
      <c r="G26" s="523">
        <v>0</v>
      </c>
      <c r="H26" s="523">
        <v>0</v>
      </c>
      <c r="I26" s="524">
        <v>0</v>
      </c>
      <c r="J26" s="4"/>
    </row>
    <row r="27" spans="2:10" ht="15" customHeight="1">
      <c r="B27" s="623"/>
      <c r="C27" s="655"/>
      <c r="D27" s="218" t="s">
        <v>235</v>
      </c>
      <c r="E27" s="525">
        <v>0</v>
      </c>
      <c r="F27" s="525">
        <v>0</v>
      </c>
      <c r="G27" s="525">
        <v>0</v>
      </c>
      <c r="H27" s="525">
        <v>0</v>
      </c>
      <c r="I27" s="526">
        <v>0</v>
      </c>
      <c r="J27" s="4"/>
    </row>
    <row r="28" spans="2:10" ht="15" customHeight="1">
      <c r="B28" s="597"/>
      <c r="C28" s="619" t="s">
        <v>236</v>
      </c>
      <c r="D28" s="620"/>
      <c r="E28" s="143">
        <v>77217</v>
      </c>
      <c r="F28" s="143">
        <v>564897953</v>
      </c>
      <c r="G28" s="143">
        <v>66315493</v>
      </c>
      <c r="H28" s="143">
        <v>65275169</v>
      </c>
      <c r="I28" s="146">
        <v>625705</v>
      </c>
      <c r="J28" s="4"/>
    </row>
    <row r="29" spans="2:10" ht="15" customHeight="1">
      <c r="B29" s="598" t="s">
        <v>278</v>
      </c>
      <c r="C29" s="8" t="s">
        <v>273</v>
      </c>
      <c r="D29" s="61" t="s">
        <v>261</v>
      </c>
      <c r="E29" s="521">
        <v>39395</v>
      </c>
      <c r="F29" s="521">
        <v>48461127</v>
      </c>
      <c r="G29" s="521">
        <v>1813509</v>
      </c>
      <c r="H29" s="521">
        <v>1812529</v>
      </c>
      <c r="I29" s="522">
        <v>208051</v>
      </c>
      <c r="J29" s="4"/>
    </row>
    <row r="30" spans="2:10" ht="15" customHeight="1">
      <c r="B30" s="623"/>
      <c r="C30" s="657" t="s">
        <v>274</v>
      </c>
      <c r="D30" s="106" t="s">
        <v>216</v>
      </c>
      <c r="E30" s="523">
        <v>167</v>
      </c>
      <c r="F30" s="523">
        <v>49982</v>
      </c>
      <c r="G30" s="523">
        <v>1781</v>
      </c>
      <c r="H30" s="523">
        <v>1764</v>
      </c>
      <c r="I30" s="524">
        <v>204</v>
      </c>
      <c r="J30" s="4"/>
    </row>
    <row r="31" spans="2:10" ht="15" customHeight="1">
      <c r="B31" s="623"/>
      <c r="C31" s="658"/>
      <c r="D31" s="106" t="s">
        <v>217</v>
      </c>
      <c r="E31" s="523">
        <v>79</v>
      </c>
      <c r="F31" s="523">
        <v>5355</v>
      </c>
      <c r="G31" s="523">
        <v>213</v>
      </c>
      <c r="H31" s="523">
        <v>200</v>
      </c>
      <c r="I31" s="524">
        <v>83</v>
      </c>
      <c r="J31" s="4"/>
    </row>
    <row r="32" spans="2:10" ht="15" customHeight="1">
      <c r="B32" s="623"/>
      <c r="C32" s="657" t="s">
        <v>275</v>
      </c>
      <c r="D32" s="106" t="s">
        <v>218</v>
      </c>
      <c r="E32" s="523">
        <v>8</v>
      </c>
      <c r="F32" s="523">
        <v>248</v>
      </c>
      <c r="G32" s="523">
        <v>10</v>
      </c>
      <c r="H32" s="523">
        <v>9</v>
      </c>
      <c r="I32" s="524">
        <v>8</v>
      </c>
      <c r="J32" s="4"/>
    </row>
    <row r="33" spans="2:10" ht="15" customHeight="1">
      <c r="B33" s="623"/>
      <c r="C33" s="658"/>
      <c r="D33" s="106" t="s">
        <v>219</v>
      </c>
      <c r="E33" s="523">
        <v>15</v>
      </c>
      <c r="F33" s="523">
        <v>260</v>
      </c>
      <c r="G33" s="523">
        <v>8</v>
      </c>
      <c r="H33" s="523">
        <v>7</v>
      </c>
      <c r="I33" s="524">
        <v>15</v>
      </c>
      <c r="J33" s="4"/>
    </row>
    <row r="34" spans="2:10" ht="15" customHeight="1">
      <c r="B34" s="623"/>
      <c r="C34" s="657" t="s">
        <v>276</v>
      </c>
      <c r="D34" s="106" t="s">
        <v>327</v>
      </c>
      <c r="E34" s="523">
        <v>4</v>
      </c>
      <c r="F34" s="523">
        <v>393</v>
      </c>
      <c r="G34" s="523">
        <v>24</v>
      </c>
      <c r="H34" s="523">
        <v>20</v>
      </c>
      <c r="I34" s="524">
        <v>4</v>
      </c>
      <c r="J34" s="4"/>
    </row>
    <row r="35" spans="2:10" ht="15" customHeight="1">
      <c r="B35" s="623"/>
      <c r="C35" s="658"/>
      <c r="D35" s="106" t="s">
        <v>328</v>
      </c>
      <c r="E35" s="523">
        <v>1</v>
      </c>
      <c r="F35" s="523">
        <v>1</v>
      </c>
      <c r="G35" s="523">
        <v>1</v>
      </c>
      <c r="H35" s="523">
        <v>1</v>
      </c>
      <c r="I35" s="524">
        <v>1</v>
      </c>
      <c r="J35" s="4"/>
    </row>
    <row r="36" spans="2:10" ht="15" customHeight="1">
      <c r="B36" s="623"/>
      <c r="C36" s="653" t="s">
        <v>277</v>
      </c>
      <c r="D36" s="106" t="s">
        <v>329</v>
      </c>
      <c r="E36" s="523">
        <v>1</v>
      </c>
      <c r="F36" s="523">
        <v>1</v>
      </c>
      <c r="G36" s="523">
        <v>1</v>
      </c>
      <c r="H36" s="523">
        <v>1</v>
      </c>
      <c r="I36" s="524">
        <v>1</v>
      </c>
      <c r="J36" s="4"/>
    </row>
    <row r="37" spans="2:10" ht="15" customHeight="1">
      <c r="B37" s="623"/>
      <c r="C37" s="654"/>
      <c r="D37" s="106" t="s">
        <v>330</v>
      </c>
      <c r="E37" s="523">
        <v>1</v>
      </c>
      <c r="F37" s="523">
        <v>165</v>
      </c>
      <c r="G37" s="523">
        <v>6</v>
      </c>
      <c r="H37" s="523">
        <v>4</v>
      </c>
      <c r="I37" s="524">
        <v>1</v>
      </c>
      <c r="J37" s="4"/>
    </row>
    <row r="38" spans="2:10" ht="15" customHeight="1">
      <c r="B38" s="623"/>
      <c r="C38" s="654"/>
      <c r="D38" s="106" t="s">
        <v>331</v>
      </c>
      <c r="E38" s="523">
        <v>1</v>
      </c>
      <c r="F38" s="523">
        <v>383</v>
      </c>
      <c r="G38" s="523">
        <v>11</v>
      </c>
      <c r="H38" s="523">
        <v>6</v>
      </c>
      <c r="I38" s="524">
        <v>1</v>
      </c>
      <c r="J38" s="4"/>
    </row>
    <row r="39" spans="2:10" ht="15" customHeight="1">
      <c r="B39" s="623"/>
      <c r="C39" s="654"/>
      <c r="D39" s="106" t="s">
        <v>332</v>
      </c>
      <c r="E39" s="523">
        <v>0</v>
      </c>
      <c r="F39" s="523">
        <v>0</v>
      </c>
      <c r="G39" s="523">
        <v>0</v>
      </c>
      <c r="H39" s="523">
        <v>0</v>
      </c>
      <c r="I39" s="524">
        <v>0</v>
      </c>
      <c r="J39" s="4"/>
    </row>
    <row r="40" spans="2:10" ht="15" customHeight="1">
      <c r="B40" s="623"/>
      <c r="C40" s="654"/>
      <c r="D40" s="106" t="s">
        <v>245</v>
      </c>
      <c r="E40" s="523">
        <v>4</v>
      </c>
      <c r="F40" s="523">
        <v>3511</v>
      </c>
      <c r="G40" s="523">
        <v>110</v>
      </c>
      <c r="H40" s="523">
        <v>53</v>
      </c>
      <c r="I40" s="524">
        <v>9</v>
      </c>
      <c r="J40" s="4"/>
    </row>
    <row r="41" spans="2:10" ht="15" customHeight="1">
      <c r="B41" s="623"/>
      <c r="C41" s="654"/>
      <c r="D41" s="106" t="s">
        <v>333</v>
      </c>
      <c r="E41" s="523">
        <v>2</v>
      </c>
      <c r="F41" s="523">
        <v>374</v>
      </c>
      <c r="G41" s="523">
        <v>16</v>
      </c>
      <c r="H41" s="523">
        <v>6</v>
      </c>
      <c r="I41" s="524">
        <v>2</v>
      </c>
      <c r="J41" s="4"/>
    </row>
    <row r="42" spans="2:10" ht="15" customHeight="1">
      <c r="B42" s="623"/>
      <c r="C42" s="654"/>
      <c r="D42" s="106" t="s">
        <v>334</v>
      </c>
      <c r="E42" s="523">
        <v>5</v>
      </c>
      <c r="F42" s="523">
        <v>546</v>
      </c>
      <c r="G42" s="523">
        <v>16</v>
      </c>
      <c r="H42" s="523">
        <v>6</v>
      </c>
      <c r="I42" s="524">
        <v>6</v>
      </c>
      <c r="J42" s="4"/>
    </row>
    <row r="43" spans="2:10" ht="15" customHeight="1">
      <c r="B43" s="623"/>
      <c r="C43" s="654"/>
      <c r="D43" s="106" t="s">
        <v>335</v>
      </c>
      <c r="E43" s="523">
        <v>0</v>
      </c>
      <c r="F43" s="523">
        <v>0</v>
      </c>
      <c r="G43" s="523">
        <v>0</v>
      </c>
      <c r="H43" s="523">
        <v>0</v>
      </c>
      <c r="I43" s="524">
        <v>0</v>
      </c>
      <c r="J43" s="4"/>
    </row>
    <row r="44" spans="2:10" ht="15" customHeight="1">
      <c r="B44" s="623"/>
      <c r="C44" s="654"/>
      <c r="D44" s="106" t="s">
        <v>336</v>
      </c>
      <c r="E44" s="523">
        <v>0</v>
      </c>
      <c r="F44" s="523">
        <v>0</v>
      </c>
      <c r="G44" s="523">
        <v>0</v>
      </c>
      <c r="H44" s="523">
        <v>0</v>
      </c>
      <c r="I44" s="524">
        <v>0</v>
      </c>
      <c r="J44" s="4"/>
    </row>
    <row r="45" spans="2:10" ht="15" customHeight="1">
      <c r="B45" s="623"/>
      <c r="C45" s="654"/>
      <c r="D45" s="106" t="s">
        <v>337</v>
      </c>
      <c r="E45" s="523">
        <v>1</v>
      </c>
      <c r="F45" s="523">
        <v>2501</v>
      </c>
      <c r="G45" s="523">
        <v>72</v>
      </c>
      <c r="H45" s="523">
        <v>14</v>
      </c>
      <c r="I45" s="524">
        <v>1</v>
      </c>
      <c r="J45" s="4"/>
    </row>
    <row r="46" spans="2:10" ht="15" customHeight="1">
      <c r="B46" s="623"/>
      <c r="C46" s="654"/>
      <c r="D46" s="106" t="s">
        <v>338</v>
      </c>
      <c r="E46" s="523">
        <v>0</v>
      </c>
      <c r="F46" s="523">
        <v>0</v>
      </c>
      <c r="G46" s="523">
        <v>0</v>
      </c>
      <c r="H46" s="523">
        <v>0</v>
      </c>
      <c r="I46" s="524">
        <v>0</v>
      </c>
      <c r="J46" s="4"/>
    </row>
    <row r="47" spans="2:10" ht="15" customHeight="1">
      <c r="B47" s="623"/>
      <c r="C47" s="654"/>
      <c r="D47" s="106" t="s">
        <v>339</v>
      </c>
      <c r="E47" s="523">
        <v>0</v>
      </c>
      <c r="F47" s="523">
        <v>0</v>
      </c>
      <c r="G47" s="523">
        <v>0</v>
      </c>
      <c r="H47" s="523">
        <v>0</v>
      </c>
      <c r="I47" s="524">
        <v>0</v>
      </c>
      <c r="J47" s="4"/>
    </row>
    <row r="48" spans="2:10" ht="15" customHeight="1">
      <c r="B48" s="623"/>
      <c r="C48" s="654"/>
      <c r="D48" s="218" t="s">
        <v>340</v>
      </c>
      <c r="E48" s="523">
        <v>2</v>
      </c>
      <c r="F48" s="523">
        <v>274</v>
      </c>
      <c r="G48" s="523">
        <v>8</v>
      </c>
      <c r="H48" s="523">
        <v>1</v>
      </c>
      <c r="I48" s="524">
        <v>2</v>
      </c>
      <c r="J48" s="4"/>
    </row>
    <row r="49" spans="2:10" ht="15" customHeight="1">
      <c r="B49" s="623"/>
      <c r="C49" s="655"/>
      <c r="D49" s="218" t="s">
        <v>235</v>
      </c>
      <c r="E49" s="525">
        <v>0</v>
      </c>
      <c r="F49" s="525">
        <v>0</v>
      </c>
      <c r="G49" s="525">
        <v>0</v>
      </c>
      <c r="H49" s="525">
        <v>0</v>
      </c>
      <c r="I49" s="526">
        <v>0</v>
      </c>
      <c r="J49" s="4"/>
    </row>
    <row r="50" spans="2:10" ht="15" customHeight="1">
      <c r="B50" s="597"/>
      <c r="C50" s="619" t="s">
        <v>236</v>
      </c>
      <c r="D50" s="620"/>
      <c r="E50" s="143">
        <v>39686</v>
      </c>
      <c r="F50" s="143">
        <v>48525121</v>
      </c>
      <c r="G50" s="143">
        <v>1815786</v>
      </c>
      <c r="H50" s="143">
        <v>1814621</v>
      </c>
      <c r="I50" s="146">
        <v>208389</v>
      </c>
      <c r="J50" s="4"/>
    </row>
    <row r="51" spans="2:10" s="14" customFormat="1" ht="15" customHeight="1">
      <c r="B51" s="13"/>
      <c r="C51" s="12"/>
      <c r="D51" s="12"/>
      <c r="E51" s="230"/>
      <c r="F51" s="230"/>
      <c r="G51" s="230"/>
      <c r="H51" s="230"/>
      <c r="I51" s="230"/>
      <c r="J51" s="4"/>
    </row>
    <row r="52" spans="2:10" s="14" customFormat="1" ht="15" customHeight="1">
      <c r="B52" s="13"/>
      <c r="C52" s="13"/>
      <c r="D52" s="13"/>
      <c r="E52" s="223"/>
      <c r="F52" s="223"/>
      <c r="G52" s="223"/>
      <c r="H52" s="223"/>
      <c r="I52" s="223"/>
      <c r="J52" s="4"/>
    </row>
    <row r="53" spans="2:10" s="14" customFormat="1" ht="15" customHeight="1">
      <c r="B53" s="13"/>
      <c r="C53" s="420" t="s">
        <v>342</v>
      </c>
      <c r="D53" s="13"/>
      <c r="E53" s="223"/>
      <c r="F53" s="223"/>
      <c r="G53" s="223"/>
      <c r="H53" s="223"/>
      <c r="I53" s="223"/>
      <c r="J53" s="4"/>
    </row>
    <row r="54" spans="2:10" ht="15" customHeight="1">
      <c r="B54" s="640" t="s">
        <v>185</v>
      </c>
      <c r="C54" s="641"/>
      <c r="D54" s="642"/>
      <c r="E54" s="6" t="s">
        <v>141</v>
      </c>
      <c r="F54" s="6" t="s">
        <v>30</v>
      </c>
      <c r="G54" s="6" t="s">
        <v>31</v>
      </c>
      <c r="H54" s="6" t="s">
        <v>26</v>
      </c>
      <c r="I54" s="20" t="s">
        <v>27</v>
      </c>
      <c r="J54" s="4"/>
    </row>
    <row r="55" spans="2:10" ht="15" customHeight="1">
      <c r="B55" s="643"/>
      <c r="C55" s="644"/>
      <c r="D55" s="645"/>
      <c r="E55" s="47" t="s">
        <v>45</v>
      </c>
      <c r="F55" s="47" t="s">
        <v>142</v>
      </c>
      <c r="G55" s="47" t="s">
        <v>33</v>
      </c>
      <c r="H55" s="47" t="s">
        <v>33</v>
      </c>
      <c r="I55" s="48" t="s">
        <v>46</v>
      </c>
      <c r="J55" s="4"/>
    </row>
    <row r="56" spans="2:10" ht="15" customHeight="1">
      <c r="B56" s="598" t="s">
        <v>236</v>
      </c>
      <c r="C56" s="8" t="s">
        <v>273</v>
      </c>
      <c r="D56" s="61" t="s">
        <v>261</v>
      </c>
      <c r="E56" s="521">
        <v>116191</v>
      </c>
      <c r="F56" s="521">
        <v>611147604</v>
      </c>
      <c r="G56" s="521">
        <v>67863299</v>
      </c>
      <c r="H56" s="521">
        <v>66952691</v>
      </c>
      <c r="I56" s="522">
        <v>832486</v>
      </c>
      <c r="J56" s="4"/>
    </row>
    <row r="57" spans="2:10" ht="15" customHeight="1">
      <c r="B57" s="623"/>
      <c r="C57" s="657" t="s">
        <v>274</v>
      </c>
      <c r="D57" s="106" t="s">
        <v>216</v>
      </c>
      <c r="E57" s="523">
        <v>242</v>
      </c>
      <c r="F57" s="523">
        <v>77480</v>
      </c>
      <c r="G57" s="523">
        <v>4414</v>
      </c>
      <c r="H57" s="523">
        <v>4343</v>
      </c>
      <c r="I57" s="524">
        <v>311</v>
      </c>
      <c r="J57" s="4"/>
    </row>
    <row r="58" spans="2:10" ht="15" customHeight="1">
      <c r="B58" s="623"/>
      <c r="C58" s="658"/>
      <c r="D58" s="106" t="s">
        <v>217</v>
      </c>
      <c r="E58" s="523">
        <v>144</v>
      </c>
      <c r="F58" s="523">
        <v>20758</v>
      </c>
      <c r="G58" s="523">
        <v>1554</v>
      </c>
      <c r="H58" s="523">
        <v>1444</v>
      </c>
      <c r="I58" s="524">
        <v>158</v>
      </c>
      <c r="J58" s="4"/>
    </row>
    <row r="59" spans="2:10" ht="15" customHeight="1">
      <c r="B59" s="623"/>
      <c r="C59" s="657" t="s">
        <v>275</v>
      </c>
      <c r="D59" s="106" t="s">
        <v>218</v>
      </c>
      <c r="E59" s="523">
        <v>23</v>
      </c>
      <c r="F59" s="523">
        <v>5991</v>
      </c>
      <c r="G59" s="523">
        <v>547</v>
      </c>
      <c r="H59" s="523">
        <v>477</v>
      </c>
      <c r="I59" s="524">
        <v>26</v>
      </c>
      <c r="J59" s="4"/>
    </row>
    <row r="60" spans="2:10" ht="15" customHeight="1">
      <c r="B60" s="623"/>
      <c r="C60" s="658"/>
      <c r="D60" s="106" t="s">
        <v>219</v>
      </c>
      <c r="E60" s="523">
        <v>26</v>
      </c>
      <c r="F60" s="523">
        <v>2760</v>
      </c>
      <c r="G60" s="523">
        <v>249</v>
      </c>
      <c r="H60" s="523">
        <v>208</v>
      </c>
      <c r="I60" s="524">
        <v>26</v>
      </c>
      <c r="J60" s="4"/>
    </row>
    <row r="61" spans="2:10" ht="15" customHeight="1">
      <c r="B61" s="623"/>
      <c r="C61" s="657" t="s">
        <v>276</v>
      </c>
      <c r="D61" s="106" t="s">
        <v>327</v>
      </c>
      <c r="E61" s="523">
        <v>4</v>
      </c>
      <c r="F61" s="523">
        <v>393</v>
      </c>
      <c r="G61" s="523">
        <v>24</v>
      </c>
      <c r="H61" s="523">
        <v>20</v>
      </c>
      <c r="I61" s="524">
        <v>4</v>
      </c>
      <c r="J61" s="4"/>
    </row>
    <row r="62" spans="2:10" ht="15" customHeight="1">
      <c r="B62" s="623"/>
      <c r="C62" s="658"/>
      <c r="D62" s="106" t="s">
        <v>328</v>
      </c>
      <c r="E62" s="523">
        <v>8</v>
      </c>
      <c r="F62" s="523">
        <v>1484</v>
      </c>
      <c r="G62" s="523">
        <v>108</v>
      </c>
      <c r="H62" s="523">
        <v>80</v>
      </c>
      <c r="I62" s="524">
        <v>8</v>
      </c>
      <c r="J62" s="4"/>
    </row>
    <row r="63" spans="2:10" ht="15" customHeight="1">
      <c r="B63" s="623"/>
      <c r="C63" s="653" t="s">
        <v>277</v>
      </c>
      <c r="D63" s="106" t="s">
        <v>329</v>
      </c>
      <c r="E63" s="523">
        <v>6</v>
      </c>
      <c r="F63" s="523">
        <v>3797</v>
      </c>
      <c r="G63" s="523">
        <v>342</v>
      </c>
      <c r="H63" s="523">
        <v>232</v>
      </c>
      <c r="I63" s="524">
        <v>7</v>
      </c>
      <c r="J63" s="4"/>
    </row>
    <row r="64" spans="2:10" ht="15" customHeight="1">
      <c r="B64" s="623"/>
      <c r="C64" s="654"/>
      <c r="D64" s="106" t="s">
        <v>330</v>
      </c>
      <c r="E64" s="523">
        <v>3</v>
      </c>
      <c r="F64" s="523">
        <v>462</v>
      </c>
      <c r="G64" s="523">
        <v>29</v>
      </c>
      <c r="H64" s="523">
        <v>18</v>
      </c>
      <c r="I64" s="524">
        <v>3</v>
      </c>
      <c r="J64" s="4"/>
    </row>
    <row r="65" spans="2:10" ht="15" customHeight="1">
      <c r="B65" s="623"/>
      <c r="C65" s="654"/>
      <c r="D65" s="106" t="s">
        <v>331</v>
      </c>
      <c r="E65" s="523">
        <v>6</v>
      </c>
      <c r="F65" s="523">
        <v>1878</v>
      </c>
      <c r="G65" s="523">
        <v>126</v>
      </c>
      <c r="H65" s="523">
        <v>70</v>
      </c>
      <c r="I65" s="524">
        <v>6</v>
      </c>
      <c r="J65" s="4"/>
    </row>
    <row r="66" spans="2:10" ht="15" customHeight="1">
      <c r="B66" s="623"/>
      <c r="C66" s="654"/>
      <c r="D66" s="106" t="s">
        <v>332</v>
      </c>
      <c r="E66" s="523">
        <v>1</v>
      </c>
      <c r="F66" s="523">
        <v>10</v>
      </c>
      <c r="G66" s="523">
        <v>1</v>
      </c>
      <c r="H66" s="523">
        <v>1</v>
      </c>
      <c r="I66" s="524">
        <v>1</v>
      </c>
      <c r="J66" s="4"/>
    </row>
    <row r="67" spans="2:10" ht="15" customHeight="1">
      <c r="B67" s="623"/>
      <c r="C67" s="654"/>
      <c r="D67" s="106" t="s">
        <v>245</v>
      </c>
      <c r="E67" s="523">
        <v>232</v>
      </c>
      <c r="F67" s="523">
        <v>2151893</v>
      </c>
      <c r="G67" s="523">
        <v>259774</v>
      </c>
      <c r="H67" s="523">
        <v>129880</v>
      </c>
      <c r="I67" s="524">
        <v>1040</v>
      </c>
      <c r="J67" s="4"/>
    </row>
    <row r="68" spans="2:10" ht="15" customHeight="1">
      <c r="B68" s="623"/>
      <c r="C68" s="654"/>
      <c r="D68" s="106" t="s">
        <v>333</v>
      </c>
      <c r="E68" s="523">
        <v>5</v>
      </c>
      <c r="F68" s="523">
        <v>4807</v>
      </c>
      <c r="G68" s="523">
        <v>681</v>
      </c>
      <c r="H68" s="523">
        <v>296</v>
      </c>
      <c r="I68" s="524">
        <v>5</v>
      </c>
      <c r="J68" s="4"/>
    </row>
    <row r="69" spans="2:10" ht="15" customHeight="1">
      <c r="B69" s="623"/>
      <c r="C69" s="654"/>
      <c r="D69" s="106" t="s">
        <v>334</v>
      </c>
      <c r="E69" s="523">
        <v>6</v>
      </c>
      <c r="F69" s="523">
        <v>553</v>
      </c>
      <c r="G69" s="523">
        <v>17</v>
      </c>
      <c r="H69" s="523">
        <v>7</v>
      </c>
      <c r="I69" s="524">
        <v>7</v>
      </c>
      <c r="J69" s="4"/>
    </row>
    <row r="70" spans="2:10" ht="15" customHeight="1">
      <c r="B70" s="623"/>
      <c r="C70" s="654"/>
      <c r="D70" s="106" t="s">
        <v>335</v>
      </c>
      <c r="E70" s="523">
        <v>0</v>
      </c>
      <c r="F70" s="523">
        <v>0</v>
      </c>
      <c r="G70" s="523">
        <v>0</v>
      </c>
      <c r="H70" s="523">
        <v>0</v>
      </c>
      <c r="I70" s="524">
        <v>0</v>
      </c>
      <c r="J70" s="4"/>
    </row>
    <row r="71" spans="2:10" ht="15" customHeight="1">
      <c r="B71" s="623"/>
      <c r="C71" s="654"/>
      <c r="D71" s="106" t="s">
        <v>336</v>
      </c>
      <c r="E71" s="523">
        <v>1</v>
      </c>
      <c r="F71" s="523">
        <v>16</v>
      </c>
      <c r="G71" s="523">
        <v>1</v>
      </c>
      <c r="H71" s="523">
        <v>1</v>
      </c>
      <c r="I71" s="524">
        <v>1</v>
      </c>
      <c r="J71" s="4"/>
    </row>
    <row r="72" spans="2:10" ht="15" customHeight="1">
      <c r="B72" s="623"/>
      <c r="C72" s="654"/>
      <c r="D72" s="106" t="s">
        <v>337</v>
      </c>
      <c r="E72" s="523">
        <v>2</v>
      </c>
      <c r="F72" s="523">
        <v>2593</v>
      </c>
      <c r="G72" s="523">
        <v>80</v>
      </c>
      <c r="H72" s="523">
        <v>16</v>
      </c>
      <c r="I72" s="524">
        <v>2</v>
      </c>
      <c r="J72" s="4"/>
    </row>
    <row r="73" spans="2:10" ht="15" customHeight="1">
      <c r="B73" s="623"/>
      <c r="C73" s="654"/>
      <c r="D73" s="106" t="s">
        <v>338</v>
      </c>
      <c r="E73" s="523">
        <v>1</v>
      </c>
      <c r="F73" s="523">
        <v>321</v>
      </c>
      <c r="G73" s="523">
        <v>25</v>
      </c>
      <c r="H73" s="523">
        <v>5</v>
      </c>
      <c r="I73" s="524">
        <v>1</v>
      </c>
      <c r="J73" s="4"/>
    </row>
    <row r="74" spans="2:10" ht="15" customHeight="1">
      <c r="B74" s="623"/>
      <c r="C74" s="654"/>
      <c r="D74" s="106" t="s">
        <v>339</v>
      </c>
      <c r="E74" s="523">
        <v>0</v>
      </c>
      <c r="F74" s="523">
        <v>0</v>
      </c>
      <c r="G74" s="523">
        <v>0</v>
      </c>
      <c r="H74" s="523">
        <v>0</v>
      </c>
      <c r="I74" s="524">
        <v>0</v>
      </c>
      <c r="J74" s="4"/>
    </row>
    <row r="75" spans="2:10" ht="15" customHeight="1">
      <c r="B75" s="623"/>
      <c r="C75" s="654"/>
      <c r="D75" s="218" t="s">
        <v>340</v>
      </c>
      <c r="E75" s="523">
        <v>2</v>
      </c>
      <c r="F75" s="523">
        <v>274</v>
      </c>
      <c r="G75" s="523">
        <v>8</v>
      </c>
      <c r="H75" s="523">
        <v>1</v>
      </c>
      <c r="I75" s="524">
        <v>2</v>
      </c>
      <c r="J75" s="4"/>
    </row>
    <row r="76" spans="2:10" ht="15" customHeight="1">
      <c r="B76" s="623"/>
      <c r="C76" s="655"/>
      <c r="D76" s="218" t="s">
        <v>235</v>
      </c>
      <c r="E76" s="525">
        <v>0</v>
      </c>
      <c r="F76" s="525">
        <v>0</v>
      </c>
      <c r="G76" s="525">
        <v>0</v>
      </c>
      <c r="H76" s="525">
        <v>0</v>
      </c>
      <c r="I76" s="526">
        <v>0</v>
      </c>
      <c r="J76" s="4"/>
    </row>
    <row r="77" spans="2:10" ht="15" customHeight="1">
      <c r="B77" s="597"/>
      <c r="C77" s="619" t="s">
        <v>236</v>
      </c>
      <c r="D77" s="620"/>
      <c r="E77" s="143">
        <v>116903</v>
      </c>
      <c r="F77" s="143">
        <v>613423074</v>
      </c>
      <c r="G77" s="143">
        <v>68131279</v>
      </c>
      <c r="H77" s="143">
        <v>67089790</v>
      </c>
      <c r="I77" s="146">
        <v>834094</v>
      </c>
      <c r="J77" s="4"/>
    </row>
    <row r="80" spans="2:10" s="302" customFormat="1">
      <c r="D80" s="314"/>
      <c r="E80" s="457"/>
      <c r="F80" s="457"/>
      <c r="G80" s="457"/>
      <c r="H80" s="457"/>
      <c r="I80" s="457"/>
    </row>
    <row r="81" spans="4:9" s="302" customFormat="1">
      <c r="D81" s="314"/>
      <c r="E81" s="410"/>
      <c r="F81" s="410"/>
      <c r="G81" s="410"/>
      <c r="H81" s="410"/>
      <c r="I81" s="410"/>
    </row>
    <row r="82" spans="4:9" s="302" customFormat="1">
      <c r="D82" s="314"/>
      <c r="E82" s="457"/>
      <c r="F82" s="457"/>
      <c r="G82" s="457"/>
      <c r="H82" s="457"/>
      <c r="I82" s="457"/>
    </row>
    <row r="83" spans="4:9" s="302" customFormat="1">
      <c r="D83" s="314"/>
      <c r="E83" s="410"/>
      <c r="F83" s="410"/>
      <c r="G83" s="410"/>
      <c r="H83" s="410"/>
      <c r="I83" s="410"/>
    </row>
    <row r="84" spans="4:9" s="302" customFormat="1">
      <c r="D84" s="314"/>
      <c r="E84" s="457"/>
      <c r="F84" s="457"/>
      <c r="G84" s="457"/>
      <c r="H84" s="457"/>
      <c r="I84" s="457"/>
    </row>
    <row r="85" spans="4:9">
      <c r="E85" s="410"/>
      <c r="F85" s="410"/>
      <c r="G85" s="410"/>
      <c r="H85" s="410"/>
      <c r="I85" s="410"/>
    </row>
  </sheetData>
  <mergeCells count="20">
    <mergeCell ref="C32:C33"/>
    <mergeCell ref="C34:C35"/>
    <mergeCell ref="C57:C58"/>
    <mergeCell ref="C59:C60"/>
    <mergeCell ref="C61:C62"/>
    <mergeCell ref="B5:D6"/>
    <mergeCell ref="C28:D28"/>
    <mergeCell ref="C50:D50"/>
    <mergeCell ref="C77:D77"/>
    <mergeCell ref="C36:C49"/>
    <mergeCell ref="C63:C76"/>
    <mergeCell ref="C14:C27"/>
    <mergeCell ref="B54:D55"/>
    <mergeCell ref="B7:B28"/>
    <mergeCell ref="B29:B50"/>
    <mergeCell ref="B56:B77"/>
    <mergeCell ref="C8:C9"/>
    <mergeCell ref="C10:C11"/>
    <mergeCell ref="C12:C13"/>
    <mergeCell ref="C30:C31"/>
  </mergeCells>
  <phoneticPr fontId="3"/>
  <printOptions gridLinesSet="0"/>
  <pageMargins left="0.59055118110236227" right="0.59055118110236227" top="0.78740157480314965" bottom="0.59055118110236227" header="0.51181102362204722" footer="0.51181102362204722"/>
  <pageSetup paperSize="9" scale="68" orientation="landscape" blackAndWhite="1" r:id="rId1"/>
  <headerFooter alignWithMargins="0"/>
  <rowBreaks count="2" manualBreakCount="2">
    <brk id="51" max="8" man="1"/>
    <brk id="78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FF0000"/>
  </sheetPr>
  <dimension ref="B1:J85"/>
  <sheetViews>
    <sheetView showZeros="0" view="pageBreakPreview" zoomScale="85" zoomScaleNormal="75" zoomScaleSheetLayoutView="85" workbookViewId="0">
      <pane xSplit="4" ySplit="6" topLeftCell="E7" activePane="bottomRight" state="frozen"/>
      <selection activeCell="N67" sqref="N67"/>
      <selection pane="topRight" activeCell="N67" sqref="N67"/>
      <selection pane="bottomLeft" activeCell="N67" sqref="N67"/>
      <selection pane="bottomRight" activeCell="L28" sqref="L28"/>
    </sheetView>
  </sheetViews>
  <sheetFormatPr defaultColWidth="11" defaultRowHeight="12"/>
  <cols>
    <col min="1" max="1" width="2.625" style="1" customWidth="1"/>
    <col min="2" max="2" width="5.5" style="1" customWidth="1"/>
    <col min="3" max="3" width="14.375" style="1" customWidth="1"/>
    <col min="4" max="4" width="31.375" style="1" customWidth="1"/>
    <col min="5" max="9" width="18.5" style="1" customWidth="1"/>
    <col min="10" max="16384" width="11" style="1"/>
  </cols>
  <sheetData>
    <row r="1" spans="2:10" ht="21" customHeight="1">
      <c r="E1" s="297"/>
      <c r="F1" s="297"/>
      <c r="G1" s="297"/>
      <c r="H1" s="297"/>
      <c r="I1" s="297"/>
    </row>
    <row r="3" spans="2:10" ht="21" customHeight="1">
      <c r="B3" s="59" t="s">
        <v>387</v>
      </c>
    </row>
    <row r="4" spans="2:10" ht="9" customHeight="1">
      <c r="B4" s="3"/>
      <c r="C4" s="3"/>
      <c r="D4" s="3"/>
      <c r="E4" s="3"/>
      <c r="F4" s="3"/>
      <c r="G4" s="3"/>
    </row>
    <row r="5" spans="2:10" ht="15" customHeight="1">
      <c r="B5" s="640" t="s">
        <v>185</v>
      </c>
      <c r="C5" s="641"/>
      <c r="D5" s="642"/>
      <c r="E5" s="6" t="s">
        <v>141</v>
      </c>
      <c r="F5" s="6" t="s">
        <v>30</v>
      </c>
      <c r="G5" s="6" t="s">
        <v>31</v>
      </c>
      <c r="H5" s="6" t="s">
        <v>26</v>
      </c>
      <c r="I5" s="20" t="s">
        <v>27</v>
      </c>
      <c r="J5" s="4"/>
    </row>
    <row r="6" spans="2:10" ht="15" customHeight="1">
      <c r="B6" s="643"/>
      <c r="C6" s="644"/>
      <c r="D6" s="645"/>
      <c r="E6" s="47" t="s">
        <v>45</v>
      </c>
      <c r="F6" s="47" t="s">
        <v>142</v>
      </c>
      <c r="G6" s="47" t="s">
        <v>33</v>
      </c>
      <c r="H6" s="47" t="s">
        <v>33</v>
      </c>
      <c r="I6" s="48" t="s">
        <v>46</v>
      </c>
      <c r="J6" s="4"/>
    </row>
    <row r="7" spans="2:10" ht="15" customHeight="1">
      <c r="B7" s="598" t="s">
        <v>160</v>
      </c>
      <c r="C7" s="8" t="s">
        <v>273</v>
      </c>
      <c r="D7" s="61" t="s">
        <v>261</v>
      </c>
      <c r="E7" s="422">
        <v>80694</v>
      </c>
      <c r="F7" s="422">
        <v>567205105</v>
      </c>
      <c r="G7" s="422">
        <v>122131301</v>
      </c>
      <c r="H7" s="422">
        <v>83833999</v>
      </c>
      <c r="I7" s="422">
        <v>636071</v>
      </c>
      <c r="J7" s="4"/>
    </row>
    <row r="8" spans="2:10" ht="15" customHeight="1">
      <c r="B8" s="623"/>
      <c r="C8" s="657" t="s">
        <v>274</v>
      </c>
      <c r="D8" s="106" t="s">
        <v>216</v>
      </c>
      <c r="E8" s="412">
        <v>927</v>
      </c>
      <c r="F8" s="412">
        <v>904974</v>
      </c>
      <c r="G8" s="412">
        <v>13615041</v>
      </c>
      <c r="H8" s="412">
        <v>4475211</v>
      </c>
      <c r="I8" s="412">
        <v>2032</v>
      </c>
      <c r="J8" s="4"/>
    </row>
    <row r="9" spans="2:10" ht="15" customHeight="1">
      <c r="B9" s="623"/>
      <c r="C9" s="658"/>
      <c r="D9" s="106" t="s">
        <v>217</v>
      </c>
      <c r="E9" s="412">
        <v>300</v>
      </c>
      <c r="F9" s="412">
        <v>220879</v>
      </c>
      <c r="G9" s="412">
        <v>3249924</v>
      </c>
      <c r="H9" s="412">
        <v>1010743</v>
      </c>
      <c r="I9" s="412">
        <v>696</v>
      </c>
      <c r="J9" s="4"/>
    </row>
    <row r="10" spans="2:10" ht="15" customHeight="1">
      <c r="B10" s="623"/>
      <c r="C10" s="657" t="s">
        <v>275</v>
      </c>
      <c r="D10" s="106" t="s">
        <v>218</v>
      </c>
      <c r="E10" s="412">
        <v>78</v>
      </c>
      <c r="F10" s="412">
        <v>53286</v>
      </c>
      <c r="G10" s="412">
        <v>812906</v>
      </c>
      <c r="H10" s="412">
        <v>238127</v>
      </c>
      <c r="I10" s="412">
        <v>135</v>
      </c>
      <c r="J10" s="4"/>
    </row>
    <row r="11" spans="2:10" ht="15" customHeight="1">
      <c r="B11" s="623"/>
      <c r="C11" s="658"/>
      <c r="D11" s="106" t="s">
        <v>219</v>
      </c>
      <c r="E11" s="412">
        <v>85</v>
      </c>
      <c r="F11" s="412">
        <v>69041</v>
      </c>
      <c r="G11" s="412">
        <v>1167310</v>
      </c>
      <c r="H11" s="412">
        <v>322551</v>
      </c>
      <c r="I11" s="412">
        <v>160</v>
      </c>
      <c r="J11" s="4"/>
    </row>
    <row r="12" spans="2:10" ht="15" customHeight="1">
      <c r="B12" s="623"/>
      <c r="C12" s="657" t="s">
        <v>276</v>
      </c>
      <c r="D12" s="106" t="s">
        <v>327</v>
      </c>
      <c r="E12" s="412">
        <v>12</v>
      </c>
      <c r="F12" s="412">
        <v>11071</v>
      </c>
      <c r="G12" s="412">
        <v>157464</v>
      </c>
      <c r="H12" s="412">
        <v>40679</v>
      </c>
      <c r="I12" s="412">
        <v>18</v>
      </c>
      <c r="J12" s="4"/>
    </row>
    <row r="13" spans="2:10" ht="15" customHeight="1">
      <c r="B13" s="623"/>
      <c r="C13" s="658"/>
      <c r="D13" s="106" t="s">
        <v>328</v>
      </c>
      <c r="E13" s="412">
        <v>17</v>
      </c>
      <c r="F13" s="412">
        <v>7634</v>
      </c>
      <c r="G13" s="412">
        <v>136931</v>
      </c>
      <c r="H13" s="412">
        <v>33059</v>
      </c>
      <c r="I13" s="412">
        <v>24</v>
      </c>
      <c r="J13" s="4"/>
    </row>
    <row r="14" spans="2:10" ht="15" customHeight="1">
      <c r="B14" s="623"/>
      <c r="C14" s="653" t="s">
        <v>277</v>
      </c>
      <c r="D14" s="106" t="s">
        <v>329</v>
      </c>
      <c r="E14" s="412">
        <v>9</v>
      </c>
      <c r="F14" s="412">
        <v>4879</v>
      </c>
      <c r="G14" s="412">
        <v>12660</v>
      </c>
      <c r="H14" s="412">
        <v>2956</v>
      </c>
      <c r="I14" s="412">
        <v>14</v>
      </c>
      <c r="J14" s="4"/>
    </row>
    <row r="15" spans="2:10" ht="15" customHeight="1">
      <c r="B15" s="623"/>
      <c r="C15" s="654"/>
      <c r="D15" s="106" t="s">
        <v>330</v>
      </c>
      <c r="E15" s="412">
        <v>16</v>
      </c>
      <c r="F15" s="412">
        <v>11221</v>
      </c>
      <c r="G15" s="412">
        <v>205882</v>
      </c>
      <c r="H15" s="412">
        <v>43203</v>
      </c>
      <c r="I15" s="412">
        <v>40</v>
      </c>
      <c r="J15" s="4"/>
    </row>
    <row r="16" spans="2:10" ht="15" customHeight="1">
      <c r="B16" s="623"/>
      <c r="C16" s="654"/>
      <c r="D16" s="106" t="s">
        <v>331</v>
      </c>
      <c r="E16" s="412">
        <v>8</v>
      </c>
      <c r="F16" s="412">
        <v>2393</v>
      </c>
      <c r="G16" s="412">
        <v>18662</v>
      </c>
      <c r="H16" s="412">
        <v>3642</v>
      </c>
      <c r="I16" s="412">
        <v>8</v>
      </c>
      <c r="J16" s="4"/>
    </row>
    <row r="17" spans="2:10" ht="15" customHeight="1">
      <c r="B17" s="623"/>
      <c r="C17" s="654"/>
      <c r="D17" s="106" t="s">
        <v>332</v>
      </c>
      <c r="E17" s="412">
        <v>6</v>
      </c>
      <c r="F17" s="412">
        <v>7314</v>
      </c>
      <c r="G17" s="412">
        <v>147053</v>
      </c>
      <c r="H17" s="412">
        <v>26842</v>
      </c>
      <c r="I17" s="412">
        <v>43</v>
      </c>
      <c r="J17" s="4"/>
    </row>
    <row r="18" spans="2:10" ht="15" customHeight="1">
      <c r="B18" s="623"/>
      <c r="C18" s="654"/>
      <c r="D18" s="106" t="s">
        <v>245</v>
      </c>
      <c r="E18" s="412">
        <v>231</v>
      </c>
      <c r="F18" s="412">
        <v>2148870</v>
      </c>
      <c r="G18" s="412">
        <v>270690</v>
      </c>
      <c r="H18" s="412">
        <v>131569</v>
      </c>
      <c r="I18" s="412">
        <v>1034</v>
      </c>
      <c r="J18" s="4"/>
    </row>
    <row r="19" spans="2:10" ht="15" customHeight="1">
      <c r="B19" s="623"/>
      <c r="C19" s="654"/>
      <c r="D19" s="106" t="s">
        <v>333</v>
      </c>
      <c r="E19" s="412">
        <v>12</v>
      </c>
      <c r="F19" s="412">
        <v>12506</v>
      </c>
      <c r="G19" s="412">
        <v>51747</v>
      </c>
      <c r="H19" s="412">
        <v>7760</v>
      </c>
      <c r="I19" s="412">
        <v>35</v>
      </c>
      <c r="J19" s="4"/>
    </row>
    <row r="20" spans="2:10" ht="15" customHeight="1">
      <c r="B20" s="623"/>
      <c r="C20" s="654"/>
      <c r="D20" s="106" t="s">
        <v>334</v>
      </c>
      <c r="E20" s="412">
        <v>5</v>
      </c>
      <c r="F20" s="412">
        <v>3502</v>
      </c>
      <c r="G20" s="412">
        <v>46278</v>
      </c>
      <c r="H20" s="412">
        <v>5641</v>
      </c>
      <c r="I20" s="412">
        <v>11</v>
      </c>
      <c r="J20" s="4"/>
    </row>
    <row r="21" spans="2:10" ht="15" customHeight="1">
      <c r="B21" s="623"/>
      <c r="C21" s="654"/>
      <c r="D21" s="106" t="s">
        <v>335</v>
      </c>
      <c r="E21" s="412">
        <v>8</v>
      </c>
      <c r="F21" s="412">
        <v>4316</v>
      </c>
      <c r="G21" s="412">
        <v>36657</v>
      </c>
      <c r="H21" s="412">
        <v>3726</v>
      </c>
      <c r="I21" s="412">
        <v>30</v>
      </c>
      <c r="J21" s="4"/>
    </row>
    <row r="22" spans="2:10" ht="15" customHeight="1">
      <c r="B22" s="623"/>
      <c r="C22" s="654"/>
      <c r="D22" s="106" t="s">
        <v>336</v>
      </c>
      <c r="E22" s="412">
        <v>33</v>
      </c>
      <c r="F22" s="412">
        <v>29461</v>
      </c>
      <c r="G22" s="412">
        <v>230657</v>
      </c>
      <c r="H22" s="412">
        <v>21009</v>
      </c>
      <c r="I22" s="412">
        <v>59</v>
      </c>
      <c r="J22" s="4"/>
    </row>
    <row r="23" spans="2:10" ht="15" customHeight="1">
      <c r="B23" s="623"/>
      <c r="C23" s="654"/>
      <c r="D23" s="106" t="s">
        <v>337</v>
      </c>
      <c r="E23" s="412">
        <v>51</v>
      </c>
      <c r="F23" s="412">
        <v>54077</v>
      </c>
      <c r="G23" s="412">
        <v>533599</v>
      </c>
      <c r="H23" s="412">
        <v>39413</v>
      </c>
      <c r="I23" s="412">
        <v>68</v>
      </c>
      <c r="J23" s="4"/>
    </row>
    <row r="24" spans="2:10" ht="15" customHeight="1">
      <c r="B24" s="623"/>
      <c r="C24" s="654"/>
      <c r="D24" s="106" t="s">
        <v>338</v>
      </c>
      <c r="E24" s="412">
        <v>29</v>
      </c>
      <c r="F24" s="412">
        <v>17723</v>
      </c>
      <c r="G24" s="412">
        <v>209690</v>
      </c>
      <c r="H24" s="412">
        <v>12190</v>
      </c>
      <c r="I24" s="412">
        <v>44</v>
      </c>
      <c r="J24" s="4"/>
    </row>
    <row r="25" spans="2:10" ht="15" customHeight="1">
      <c r="B25" s="623"/>
      <c r="C25" s="654"/>
      <c r="D25" s="106" t="s">
        <v>339</v>
      </c>
      <c r="E25" s="412">
        <v>30</v>
      </c>
      <c r="F25" s="412">
        <v>14122</v>
      </c>
      <c r="G25" s="412">
        <v>304127</v>
      </c>
      <c r="H25" s="412">
        <v>12097</v>
      </c>
      <c r="I25" s="412">
        <v>61</v>
      </c>
      <c r="J25" s="4"/>
    </row>
    <row r="26" spans="2:10" ht="15" customHeight="1">
      <c r="B26" s="623"/>
      <c r="C26" s="654"/>
      <c r="D26" s="218" t="s">
        <v>340</v>
      </c>
      <c r="E26" s="412">
        <v>140</v>
      </c>
      <c r="F26" s="412">
        <v>324944</v>
      </c>
      <c r="G26" s="412">
        <v>2453433</v>
      </c>
      <c r="H26" s="412">
        <v>60962</v>
      </c>
      <c r="I26" s="412">
        <v>464</v>
      </c>
      <c r="J26" s="4"/>
    </row>
    <row r="27" spans="2:10" ht="15" customHeight="1">
      <c r="B27" s="623"/>
      <c r="C27" s="655"/>
      <c r="D27" s="218" t="s">
        <v>235</v>
      </c>
      <c r="E27" s="412">
        <v>35</v>
      </c>
      <c r="F27" s="412">
        <v>46462</v>
      </c>
      <c r="G27" s="412">
        <v>636515</v>
      </c>
      <c r="H27" s="412">
        <v>8075</v>
      </c>
      <c r="I27" s="412">
        <v>60</v>
      </c>
      <c r="J27" s="4"/>
    </row>
    <row r="28" spans="2:10" ht="15" customHeight="1">
      <c r="B28" s="597"/>
      <c r="C28" s="619" t="s">
        <v>236</v>
      </c>
      <c r="D28" s="620"/>
      <c r="E28" s="411">
        <v>82726</v>
      </c>
      <c r="F28" s="411">
        <v>571153780</v>
      </c>
      <c r="G28" s="411">
        <v>146428527</v>
      </c>
      <c r="H28" s="411">
        <v>90333454</v>
      </c>
      <c r="I28" s="413">
        <v>641107</v>
      </c>
      <c r="J28" s="4"/>
    </row>
    <row r="29" spans="2:10" ht="15" customHeight="1">
      <c r="B29" s="598" t="s">
        <v>278</v>
      </c>
      <c r="C29" s="8" t="s">
        <v>273</v>
      </c>
      <c r="D29" s="61" t="s">
        <v>261</v>
      </c>
      <c r="E29" s="422">
        <v>41144</v>
      </c>
      <c r="F29" s="422">
        <v>49159413</v>
      </c>
      <c r="G29" s="422">
        <v>9782365</v>
      </c>
      <c r="H29" s="422">
        <v>4468815</v>
      </c>
      <c r="I29" s="422">
        <v>211132</v>
      </c>
      <c r="J29" s="4"/>
    </row>
    <row r="30" spans="2:10" ht="15" customHeight="1">
      <c r="B30" s="623"/>
      <c r="C30" s="657" t="s">
        <v>274</v>
      </c>
      <c r="D30" s="106" t="s">
        <v>216</v>
      </c>
      <c r="E30" s="423">
        <v>434</v>
      </c>
      <c r="F30" s="423">
        <v>127144</v>
      </c>
      <c r="G30" s="423">
        <v>1157545</v>
      </c>
      <c r="H30" s="423">
        <v>380845</v>
      </c>
      <c r="I30" s="423">
        <v>557</v>
      </c>
      <c r="J30" s="4"/>
    </row>
    <row r="31" spans="2:10" ht="15" customHeight="1">
      <c r="B31" s="623"/>
      <c r="C31" s="658"/>
      <c r="D31" s="106" t="s">
        <v>217</v>
      </c>
      <c r="E31" s="423">
        <v>138</v>
      </c>
      <c r="F31" s="423">
        <v>22614</v>
      </c>
      <c r="G31" s="423">
        <v>330527</v>
      </c>
      <c r="H31" s="423">
        <v>102608</v>
      </c>
      <c r="I31" s="423">
        <v>161</v>
      </c>
      <c r="J31" s="4"/>
    </row>
    <row r="32" spans="2:10" ht="15" customHeight="1">
      <c r="B32" s="623"/>
      <c r="C32" s="657" t="s">
        <v>275</v>
      </c>
      <c r="D32" s="106" t="s">
        <v>218</v>
      </c>
      <c r="E32" s="423">
        <v>40</v>
      </c>
      <c r="F32" s="423">
        <v>8375</v>
      </c>
      <c r="G32" s="423">
        <v>156208</v>
      </c>
      <c r="H32" s="423">
        <v>45719</v>
      </c>
      <c r="I32" s="423">
        <v>47</v>
      </c>
      <c r="J32" s="4"/>
    </row>
    <row r="33" spans="2:10" ht="15" customHeight="1">
      <c r="B33" s="623"/>
      <c r="C33" s="658"/>
      <c r="D33" s="106" t="s">
        <v>219</v>
      </c>
      <c r="E33" s="423">
        <v>49</v>
      </c>
      <c r="F33" s="423">
        <v>9914</v>
      </c>
      <c r="G33" s="423">
        <v>148680</v>
      </c>
      <c r="H33" s="423">
        <v>41413</v>
      </c>
      <c r="I33" s="423">
        <v>67</v>
      </c>
      <c r="J33" s="4"/>
    </row>
    <row r="34" spans="2:10" ht="15" customHeight="1">
      <c r="B34" s="623"/>
      <c r="C34" s="657" t="s">
        <v>276</v>
      </c>
      <c r="D34" s="106" t="s">
        <v>327</v>
      </c>
      <c r="E34" s="423">
        <v>15</v>
      </c>
      <c r="F34" s="423">
        <v>5171</v>
      </c>
      <c r="G34" s="423">
        <v>80037</v>
      </c>
      <c r="H34" s="423">
        <v>20947</v>
      </c>
      <c r="I34" s="423">
        <v>16</v>
      </c>
      <c r="J34" s="4"/>
    </row>
    <row r="35" spans="2:10" ht="15" customHeight="1">
      <c r="B35" s="623"/>
      <c r="C35" s="658"/>
      <c r="D35" s="106" t="s">
        <v>328</v>
      </c>
      <c r="E35" s="423">
        <v>2</v>
      </c>
      <c r="F35" s="423">
        <v>336</v>
      </c>
      <c r="G35" s="423">
        <v>13810</v>
      </c>
      <c r="H35" s="423">
        <v>3355</v>
      </c>
      <c r="I35" s="423">
        <v>3</v>
      </c>
      <c r="J35" s="4"/>
    </row>
    <row r="36" spans="2:10" ht="15" customHeight="1">
      <c r="B36" s="623"/>
      <c r="C36" s="653" t="s">
        <v>277</v>
      </c>
      <c r="D36" s="106" t="s">
        <v>329</v>
      </c>
      <c r="E36" s="423">
        <v>46</v>
      </c>
      <c r="F36" s="423">
        <v>22892</v>
      </c>
      <c r="G36" s="423">
        <v>522874</v>
      </c>
      <c r="H36" s="423">
        <v>117049</v>
      </c>
      <c r="I36" s="423">
        <v>173</v>
      </c>
      <c r="J36" s="4"/>
    </row>
    <row r="37" spans="2:10" ht="15" customHeight="1">
      <c r="B37" s="623"/>
      <c r="C37" s="654"/>
      <c r="D37" s="106" t="s">
        <v>330</v>
      </c>
      <c r="E37" s="423">
        <v>5</v>
      </c>
      <c r="F37" s="423">
        <v>837</v>
      </c>
      <c r="G37" s="423">
        <v>9498</v>
      </c>
      <c r="H37" s="423">
        <v>1970</v>
      </c>
      <c r="I37" s="423">
        <v>8</v>
      </c>
      <c r="J37" s="4"/>
    </row>
    <row r="38" spans="2:10" ht="15" customHeight="1">
      <c r="B38" s="623"/>
      <c r="C38" s="654"/>
      <c r="D38" s="106" t="s">
        <v>331</v>
      </c>
      <c r="E38" s="423">
        <v>1</v>
      </c>
      <c r="F38" s="423">
        <v>383</v>
      </c>
      <c r="G38" s="423">
        <v>11</v>
      </c>
      <c r="H38" s="423">
        <v>6</v>
      </c>
      <c r="I38" s="423">
        <v>1</v>
      </c>
      <c r="J38" s="4"/>
    </row>
    <row r="39" spans="2:10" ht="15" customHeight="1">
      <c r="B39" s="623"/>
      <c r="C39" s="654"/>
      <c r="D39" s="106" t="s">
        <v>332</v>
      </c>
      <c r="E39" s="423">
        <v>1</v>
      </c>
      <c r="F39" s="423">
        <v>376</v>
      </c>
      <c r="G39" s="423">
        <v>4234</v>
      </c>
      <c r="H39" s="423">
        <v>774</v>
      </c>
      <c r="I39" s="423">
        <v>1</v>
      </c>
      <c r="J39" s="4"/>
    </row>
    <row r="40" spans="2:10" ht="15" customHeight="1">
      <c r="B40" s="623"/>
      <c r="C40" s="654"/>
      <c r="D40" s="106" t="s">
        <v>245</v>
      </c>
      <c r="E40" s="423">
        <v>4</v>
      </c>
      <c r="F40" s="423">
        <v>3511</v>
      </c>
      <c r="G40" s="423">
        <v>110</v>
      </c>
      <c r="H40" s="423">
        <v>53</v>
      </c>
      <c r="I40" s="423">
        <v>9</v>
      </c>
      <c r="J40" s="4"/>
    </row>
    <row r="41" spans="2:10" ht="15" customHeight="1">
      <c r="B41" s="623"/>
      <c r="C41" s="654"/>
      <c r="D41" s="106" t="s">
        <v>333</v>
      </c>
      <c r="E41" s="423">
        <v>2</v>
      </c>
      <c r="F41" s="423">
        <v>374</v>
      </c>
      <c r="G41" s="423">
        <v>16</v>
      </c>
      <c r="H41" s="423">
        <v>6</v>
      </c>
      <c r="I41" s="423">
        <v>2</v>
      </c>
      <c r="J41" s="4"/>
    </row>
    <row r="42" spans="2:10" ht="15" customHeight="1">
      <c r="B42" s="623"/>
      <c r="C42" s="654"/>
      <c r="D42" s="106" t="s">
        <v>334</v>
      </c>
      <c r="E42" s="423">
        <v>6</v>
      </c>
      <c r="F42" s="423">
        <v>1015</v>
      </c>
      <c r="G42" s="423">
        <v>2835</v>
      </c>
      <c r="H42" s="423">
        <v>379</v>
      </c>
      <c r="I42" s="423">
        <v>9</v>
      </c>
      <c r="J42" s="4"/>
    </row>
    <row r="43" spans="2:10" ht="15" customHeight="1">
      <c r="B43" s="623"/>
      <c r="C43" s="654"/>
      <c r="D43" s="106" t="s">
        <v>335</v>
      </c>
      <c r="E43" s="423">
        <v>1</v>
      </c>
      <c r="F43" s="423">
        <v>15</v>
      </c>
      <c r="G43" s="423">
        <v>393</v>
      </c>
      <c r="H43" s="423">
        <v>42</v>
      </c>
      <c r="I43" s="423">
        <v>1</v>
      </c>
      <c r="J43" s="4"/>
    </row>
    <row r="44" spans="2:10" ht="15" customHeight="1">
      <c r="B44" s="623"/>
      <c r="C44" s="654"/>
      <c r="D44" s="106" t="s">
        <v>336</v>
      </c>
      <c r="E44" s="423">
        <v>0</v>
      </c>
      <c r="F44" s="423">
        <v>0</v>
      </c>
      <c r="G44" s="423">
        <v>0</v>
      </c>
      <c r="H44" s="423">
        <v>0</v>
      </c>
      <c r="I44" s="423">
        <v>0</v>
      </c>
      <c r="J44" s="4"/>
    </row>
    <row r="45" spans="2:10" ht="15" customHeight="1">
      <c r="B45" s="623"/>
      <c r="C45" s="654"/>
      <c r="D45" s="106" t="s">
        <v>337</v>
      </c>
      <c r="E45" s="423">
        <v>11</v>
      </c>
      <c r="F45" s="423">
        <v>4231</v>
      </c>
      <c r="G45" s="423">
        <v>19492</v>
      </c>
      <c r="H45" s="423">
        <v>1399</v>
      </c>
      <c r="I45" s="423">
        <v>13</v>
      </c>
      <c r="J45" s="4"/>
    </row>
    <row r="46" spans="2:10" ht="15" customHeight="1">
      <c r="B46" s="623"/>
      <c r="C46" s="654"/>
      <c r="D46" s="106" t="s">
        <v>338</v>
      </c>
      <c r="E46" s="423">
        <v>13</v>
      </c>
      <c r="F46" s="423">
        <v>3420</v>
      </c>
      <c r="G46" s="423">
        <v>30328</v>
      </c>
      <c r="H46" s="423">
        <v>1691</v>
      </c>
      <c r="I46" s="423">
        <v>21</v>
      </c>
      <c r="J46" s="4"/>
    </row>
    <row r="47" spans="2:10" ht="15" customHeight="1">
      <c r="B47" s="623"/>
      <c r="C47" s="654"/>
      <c r="D47" s="106" t="s">
        <v>339</v>
      </c>
      <c r="E47" s="423">
        <v>20</v>
      </c>
      <c r="F47" s="423">
        <v>5954</v>
      </c>
      <c r="G47" s="423">
        <v>121888</v>
      </c>
      <c r="H47" s="423">
        <v>4830</v>
      </c>
      <c r="I47" s="423">
        <v>32</v>
      </c>
      <c r="J47" s="4"/>
    </row>
    <row r="48" spans="2:10" ht="15" customHeight="1">
      <c r="B48" s="623"/>
      <c r="C48" s="654"/>
      <c r="D48" s="218" t="s">
        <v>340</v>
      </c>
      <c r="E48" s="423">
        <v>26</v>
      </c>
      <c r="F48" s="423">
        <v>7160</v>
      </c>
      <c r="G48" s="423">
        <v>116245</v>
      </c>
      <c r="H48" s="423">
        <v>2864</v>
      </c>
      <c r="I48" s="423">
        <v>44</v>
      </c>
      <c r="J48" s="4"/>
    </row>
    <row r="49" spans="2:10" ht="15" customHeight="1">
      <c r="B49" s="623"/>
      <c r="C49" s="655"/>
      <c r="D49" s="218" t="s">
        <v>235</v>
      </c>
      <c r="E49" s="423">
        <v>10</v>
      </c>
      <c r="F49" s="423">
        <v>3452</v>
      </c>
      <c r="G49" s="423">
        <v>45596</v>
      </c>
      <c r="H49" s="423">
        <v>325</v>
      </c>
      <c r="I49" s="423">
        <v>13</v>
      </c>
      <c r="J49" s="4"/>
    </row>
    <row r="50" spans="2:10" ht="15" customHeight="1">
      <c r="B50" s="597"/>
      <c r="C50" s="619" t="s">
        <v>236</v>
      </c>
      <c r="D50" s="620"/>
      <c r="E50" s="411">
        <v>41968</v>
      </c>
      <c r="F50" s="411">
        <v>49386587</v>
      </c>
      <c r="G50" s="411">
        <v>12542692</v>
      </c>
      <c r="H50" s="411">
        <v>5195090</v>
      </c>
      <c r="I50" s="413">
        <v>212310</v>
      </c>
      <c r="J50" s="4"/>
    </row>
    <row r="51" spans="2:10" s="224" customFormat="1" ht="15" customHeight="1">
      <c r="B51" s="229"/>
      <c r="C51" s="416"/>
      <c r="D51" s="416"/>
      <c r="E51" s="230"/>
      <c r="F51" s="230"/>
      <c r="G51" s="230"/>
      <c r="H51" s="230"/>
      <c r="I51" s="230"/>
      <c r="J51" s="113"/>
    </row>
    <row r="52" spans="2:10" s="224" customFormat="1" ht="15" customHeight="1">
      <c r="B52" s="226"/>
      <c r="C52" s="226"/>
      <c r="D52" s="226"/>
      <c r="E52" s="223"/>
      <c r="F52" s="223"/>
      <c r="G52" s="223"/>
      <c r="H52" s="223"/>
      <c r="I52" s="223"/>
      <c r="J52" s="113"/>
    </row>
    <row r="53" spans="2:10" s="224" customFormat="1" ht="15" customHeight="1">
      <c r="B53" s="226"/>
      <c r="C53" s="421" t="s">
        <v>343</v>
      </c>
      <c r="D53" s="226"/>
      <c r="E53" s="223"/>
      <c r="F53" s="223"/>
      <c r="G53" s="223"/>
      <c r="H53" s="223"/>
      <c r="I53" s="223"/>
      <c r="J53" s="113"/>
    </row>
    <row r="54" spans="2:10" ht="15" customHeight="1">
      <c r="B54" s="640" t="s">
        <v>185</v>
      </c>
      <c r="C54" s="641"/>
      <c r="D54" s="642"/>
      <c r="E54" s="6" t="s">
        <v>141</v>
      </c>
      <c r="F54" s="6" t="s">
        <v>30</v>
      </c>
      <c r="G54" s="6" t="s">
        <v>31</v>
      </c>
      <c r="H54" s="6" t="s">
        <v>26</v>
      </c>
      <c r="I54" s="20" t="s">
        <v>27</v>
      </c>
      <c r="J54" s="4"/>
    </row>
    <row r="55" spans="2:10" ht="15" customHeight="1">
      <c r="B55" s="643"/>
      <c r="C55" s="644"/>
      <c r="D55" s="645"/>
      <c r="E55" s="47" t="s">
        <v>45</v>
      </c>
      <c r="F55" s="47" t="s">
        <v>142</v>
      </c>
      <c r="G55" s="47" t="s">
        <v>33</v>
      </c>
      <c r="H55" s="47" t="s">
        <v>33</v>
      </c>
      <c r="I55" s="48" t="s">
        <v>46</v>
      </c>
      <c r="J55" s="4"/>
    </row>
    <row r="56" spans="2:10" ht="15" customHeight="1">
      <c r="B56" s="598" t="s">
        <v>236</v>
      </c>
      <c r="C56" s="8" t="s">
        <v>273</v>
      </c>
      <c r="D56" s="61" t="s">
        <v>261</v>
      </c>
      <c r="E56" s="422">
        <v>121838</v>
      </c>
      <c r="F56" s="422">
        <v>616364518</v>
      </c>
      <c r="G56" s="422">
        <v>131913666</v>
      </c>
      <c r="H56" s="422">
        <v>88302814</v>
      </c>
      <c r="I56" s="422">
        <v>847203</v>
      </c>
      <c r="J56" s="4"/>
    </row>
    <row r="57" spans="2:10" ht="15" customHeight="1">
      <c r="B57" s="623"/>
      <c r="C57" s="657" t="s">
        <v>274</v>
      </c>
      <c r="D57" s="106" t="s">
        <v>216</v>
      </c>
      <c r="E57" s="423">
        <v>1361</v>
      </c>
      <c r="F57" s="423">
        <v>1032118</v>
      </c>
      <c r="G57" s="423">
        <v>14772586</v>
      </c>
      <c r="H57" s="423">
        <v>4856056</v>
      </c>
      <c r="I57" s="423">
        <v>2589</v>
      </c>
      <c r="J57" s="4"/>
    </row>
    <row r="58" spans="2:10" ht="15" customHeight="1">
      <c r="B58" s="623"/>
      <c r="C58" s="658"/>
      <c r="D58" s="106" t="s">
        <v>217</v>
      </c>
      <c r="E58" s="423">
        <v>438</v>
      </c>
      <c r="F58" s="423">
        <v>243493</v>
      </c>
      <c r="G58" s="423">
        <v>3580451</v>
      </c>
      <c r="H58" s="423">
        <v>1113351</v>
      </c>
      <c r="I58" s="423">
        <v>857</v>
      </c>
      <c r="J58" s="4"/>
    </row>
    <row r="59" spans="2:10" ht="15" customHeight="1">
      <c r="B59" s="623"/>
      <c r="C59" s="657" t="s">
        <v>275</v>
      </c>
      <c r="D59" s="106" t="s">
        <v>218</v>
      </c>
      <c r="E59" s="423">
        <v>118</v>
      </c>
      <c r="F59" s="423">
        <v>61661</v>
      </c>
      <c r="G59" s="423">
        <v>969114</v>
      </c>
      <c r="H59" s="423">
        <v>283846</v>
      </c>
      <c r="I59" s="423">
        <v>182</v>
      </c>
      <c r="J59" s="4"/>
    </row>
    <row r="60" spans="2:10" ht="15" customHeight="1">
      <c r="B60" s="623"/>
      <c r="C60" s="658"/>
      <c r="D60" s="106" t="s">
        <v>219</v>
      </c>
      <c r="E60" s="423">
        <v>134</v>
      </c>
      <c r="F60" s="423">
        <v>78955</v>
      </c>
      <c r="G60" s="423">
        <v>1315990</v>
      </c>
      <c r="H60" s="423">
        <v>363964</v>
      </c>
      <c r="I60" s="423">
        <v>227</v>
      </c>
      <c r="J60" s="4"/>
    </row>
    <row r="61" spans="2:10" ht="15" customHeight="1">
      <c r="B61" s="623"/>
      <c r="C61" s="657" t="s">
        <v>276</v>
      </c>
      <c r="D61" s="106" t="s">
        <v>327</v>
      </c>
      <c r="E61" s="423">
        <v>27</v>
      </c>
      <c r="F61" s="423">
        <v>16242</v>
      </c>
      <c r="G61" s="423">
        <v>237501</v>
      </c>
      <c r="H61" s="423">
        <v>61626</v>
      </c>
      <c r="I61" s="423">
        <v>34</v>
      </c>
      <c r="J61" s="4"/>
    </row>
    <row r="62" spans="2:10" ht="15" customHeight="1">
      <c r="B62" s="623"/>
      <c r="C62" s="658"/>
      <c r="D62" s="106" t="s">
        <v>328</v>
      </c>
      <c r="E62" s="423">
        <v>19</v>
      </c>
      <c r="F62" s="423">
        <v>7970</v>
      </c>
      <c r="G62" s="423">
        <v>150741</v>
      </c>
      <c r="H62" s="423">
        <v>36414</v>
      </c>
      <c r="I62" s="423">
        <v>27</v>
      </c>
      <c r="J62" s="4"/>
    </row>
    <row r="63" spans="2:10" ht="15" customHeight="1">
      <c r="B63" s="623"/>
      <c r="C63" s="653" t="s">
        <v>277</v>
      </c>
      <c r="D63" s="106" t="s">
        <v>329</v>
      </c>
      <c r="E63" s="423">
        <v>55</v>
      </c>
      <c r="F63" s="423">
        <v>27771</v>
      </c>
      <c r="G63" s="423">
        <v>535534</v>
      </c>
      <c r="H63" s="423">
        <v>120005</v>
      </c>
      <c r="I63" s="423">
        <v>187</v>
      </c>
      <c r="J63" s="4"/>
    </row>
    <row r="64" spans="2:10" ht="15" customHeight="1">
      <c r="B64" s="623"/>
      <c r="C64" s="654"/>
      <c r="D64" s="106" t="s">
        <v>330</v>
      </c>
      <c r="E64" s="423">
        <v>21</v>
      </c>
      <c r="F64" s="423">
        <v>12058</v>
      </c>
      <c r="G64" s="423">
        <v>215380</v>
      </c>
      <c r="H64" s="423">
        <v>45173</v>
      </c>
      <c r="I64" s="423">
        <v>48</v>
      </c>
      <c r="J64" s="4"/>
    </row>
    <row r="65" spans="2:10" ht="15" customHeight="1">
      <c r="B65" s="623"/>
      <c r="C65" s="654"/>
      <c r="D65" s="106" t="s">
        <v>331</v>
      </c>
      <c r="E65" s="423">
        <v>9</v>
      </c>
      <c r="F65" s="423">
        <v>2776</v>
      </c>
      <c r="G65" s="423">
        <v>18673</v>
      </c>
      <c r="H65" s="423">
        <v>3648</v>
      </c>
      <c r="I65" s="423">
        <v>9</v>
      </c>
      <c r="J65" s="4"/>
    </row>
    <row r="66" spans="2:10" ht="15" customHeight="1">
      <c r="B66" s="623"/>
      <c r="C66" s="654"/>
      <c r="D66" s="106" t="s">
        <v>332</v>
      </c>
      <c r="E66" s="423">
        <v>7</v>
      </c>
      <c r="F66" s="423">
        <v>7690</v>
      </c>
      <c r="G66" s="423">
        <v>151287</v>
      </c>
      <c r="H66" s="423">
        <v>27616</v>
      </c>
      <c r="I66" s="423">
        <v>44</v>
      </c>
      <c r="J66" s="4"/>
    </row>
    <row r="67" spans="2:10" ht="15" customHeight="1">
      <c r="B67" s="623"/>
      <c r="C67" s="654"/>
      <c r="D67" s="106" t="s">
        <v>245</v>
      </c>
      <c r="E67" s="423">
        <v>235</v>
      </c>
      <c r="F67" s="423">
        <v>2152381</v>
      </c>
      <c r="G67" s="423">
        <v>270800</v>
      </c>
      <c r="H67" s="423">
        <v>131622</v>
      </c>
      <c r="I67" s="423">
        <v>1043</v>
      </c>
      <c r="J67" s="4"/>
    </row>
    <row r="68" spans="2:10" ht="15" customHeight="1">
      <c r="B68" s="623"/>
      <c r="C68" s="654"/>
      <c r="D68" s="106" t="s">
        <v>333</v>
      </c>
      <c r="E68" s="423">
        <v>14</v>
      </c>
      <c r="F68" s="423">
        <v>12880</v>
      </c>
      <c r="G68" s="423">
        <v>51763</v>
      </c>
      <c r="H68" s="423">
        <v>7766</v>
      </c>
      <c r="I68" s="423">
        <v>37</v>
      </c>
      <c r="J68" s="4"/>
    </row>
    <row r="69" spans="2:10" ht="15" customHeight="1">
      <c r="B69" s="623"/>
      <c r="C69" s="654"/>
      <c r="D69" s="106" t="s">
        <v>334</v>
      </c>
      <c r="E69" s="423">
        <v>11</v>
      </c>
      <c r="F69" s="423">
        <v>4517</v>
      </c>
      <c r="G69" s="423">
        <v>49113</v>
      </c>
      <c r="H69" s="423">
        <v>6020</v>
      </c>
      <c r="I69" s="423">
        <v>20</v>
      </c>
      <c r="J69" s="4"/>
    </row>
    <row r="70" spans="2:10" ht="15" customHeight="1">
      <c r="B70" s="623"/>
      <c r="C70" s="654"/>
      <c r="D70" s="106" t="s">
        <v>335</v>
      </c>
      <c r="E70" s="423">
        <v>9</v>
      </c>
      <c r="F70" s="423">
        <v>4331</v>
      </c>
      <c r="G70" s="423">
        <v>37050</v>
      </c>
      <c r="H70" s="423">
        <v>3768</v>
      </c>
      <c r="I70" s="423">
        <v>31</v>
      </c>
      <c r="J70" s="4"/>
    </row>
    <row r="71" spans="2:10" ht="15" customHeight="1">
      <c r="B71" s="623"/>
      <c r="C71" s="654"/>
      <c r="D71" s="106" t="s">
        <v>336</v>
      </c>
      <c r="E71" s="423">
        <v>33</v>
      </c>
      <c r="F71" s="423">
        <v>29461</v>
      </c>
      <c r="G71" s="423">
        <v>230657</v>
      </c>
      <c r="H71" s="423">
        <v>21009</v>
      </c>
      <c r="I71" s="423">
        <v>59</v>
      </c>
      <c r="J71" s="4"/>
    </row>
    <row r="72" spans="2:10" ht="15" customHeight="1">
      <c r="B72" s="623"/>
      <c r="C72" s="654"/>
      <c r="D72" s="106" t="s">
        <v>337</v>
      </c>
      <c r="E72" s="423">
        <v>62</v>
      </c>
      <c r="F72" s="423">
        <v>58308</v>
      </c>
      <c r="G72" s="423">
        <v>553091</v>
      </c>
      <c r="H72" s="423">
        <v>40812</v>
      </c>
      <c r="I72" s="423">
        <v>81</v>
      </c>
      <c r="J72" s="4"/>
    </row>
    <row r="73" spans="2:10" ht="15" customHeight="1">
      <c r="B73" s="623"/>
      <c r="C73" s="654"/>
      <c r="D73" s="106" t="s">
        <v>338</v>
      </c>
      <c r="E73" s="423">
        <v>42</v>
      </c>
      <c r="F73" s="423">
        <v>21143</v>
      </c>
      <c r="G73" s="423">
        <v>240018</v>
      </c>
      <c r="H73" s="423">
        <v>13881</v>
      </c>
      <c r="I73" s="423">
        <v>65</v>
      </c>
      <c r="J73" s="4"/>
    </row>
    <row r="74" spans="2:10" ht="15" customHeight="1">
      <c r="B74" s="623"/>
      <c r="C74" s="654"/>
      <c r="D74" s="106" t="s">
        <v>339</v>
      </c>
      <c r="E74" s="423">
        <v>50</v>
      </c>
      <c r="F74" s="423">
        <v>20076</v>
      </c>
      <c r="G74" s="423">
        <v>426015</v>
      </c>
      <c r="H74" s="423">
        <v>16927</v>
      </c>
      <c r="I74" s="423">
        <v>93</v>
      </c>
      <c r="J74" s="4"/>
    </row>
    <row r="75" spans="2:10" ht="15" customHeight="1">
      <c r="B75" s="623"/>
      <c r="C75" s="654"/>
      <c r="D75" s="218" t="s">
        <v>340</v>
      </c>
      <c r="E75" s="423">
        <v>166</v>
      </c>
      <c r="F75" s="423">
        <v>332104</v>
      </c>
      <c r="G75" s="423">
        <v>2569678</v>
      </c>
      <c r="H75" s="423">
        <v>63826</v>
      </c>
      <c r="I75" s="423">
        <v>508</v>
      </c>
      <c r="J75" s="4"/>
    </row>
    <row r="76" spans="2:10" ht="15" customHeight="1">
      <c r="B76" s="623"/>
      <c r="C76" s="655"/>
      <c r="D76" s="218" t="s">
        <v>235</v>
      </c>
      <c r="E76" s="423">
        <v>45</v>
      </c>
      <c r="F76" s="423">
        <v>49914</v>
      </c>
      <c r="G76" s="423">
        <v>682111</v>
      </c>
      <c r="H76" s="423">
        <v>8400</v>
      </c>
      <c r="I76" s="423">
        <v>73</v>
      </c>
      <c r="J76" s="4"/>
    </row>
    <row r="77" spans="2:10" ht="15" customHeight="1">
      <c r="B77" s="597"/>
      <c r="C77" s="619" t="s">
        <v>236</v>
      </c>
      <c r="D77" s="620"/>
      <c r="E77" s="411">
        <v>124694</v>
      </c>
      <c r="F77" s="411">
        <v>620540367</v>
      </c>
      <c r="G77" s="411">
        <v>158971219</v>
      </c>
      <c r="H77" s="411">
        <v>95528544</v>
      </c>
      <c r="I77" s="413">
        <v>853417</v>
      </c>
      <c r="J77" s="4"/>
    </row>
    <row r="80" spans="2:10" s="302" customFormat="1">
      <c r="D80" s="314"/>
      <c r="E80" s="457"/>
      <c r="F80" s="457"/>
      <c r="G80" s="457"/>
      <c r="H80" s="457"/>
      <c r="I80" s="457"/>
    </row>
    <row r="81" spans="4:9" s="302" customFormat="1">
      <c r="D81" s="314"/>
      <c r="E81" s="410"/>
      <c r="F81" s="410"/>
      <c r="G81" s="410"/>
      <c r="H81" s="410"/>
      <c r="I81" s="410"/>
    </row>
    <row r="82" spans="4:9" s="302" customFormat="1">
      <c r="D82" s="314"/>
      <c r="E82" s="457"/>
      <c r="F82" s="457"/>
      <c r="G82" s="457"/>
      <c r="H82" s="457"/>
      <c r="I82" s="457"/>
    </row>
    <row r="83" spans="4:9" s="302" customFormat="1">
      <c r="D83" s="314"/>
      <c r="E83" s="410"/>
      <c r="F83" s="410"/>
      <c r="G83" s="410"/>
      <c r="H83" s="410"/>
      <c r="I83" s="410"/>
    </row>
    <row r="84" spans="4:9" s="302" customFormat="1">
      <c r="D84" s="314"/>
      <c r="E84" s="457"/>
      <c r="F84" s="457"/>
      <c r="G84" s="457"/>
      <c r="H84" s="457"/>
      <c r="I84" s="457"/>
    </row>
    <row r="85" spans="4:9">
      <c r="E85" s="410"/>
      <c r="F85" s="410"/>
      <c r="G85" s="410"/>
      <c r="H85" s="410"/>
      <c r="I85" s="410"/>
    </row>
  </sheetData>
  <mergeCells count="20">
    <mergeCell ref="B56:B77"/>
    <mergeCell ref="C8:C9"/>
    <mergeCell ref="C10:C11"/>
    <mergeCell ref="C12:C13"/>
    <mergeCell ref="C30:C31"/>
    <mergeCell ref="C32:C33"/>
    <mergeCell ref="C34:C35"/>
    <mergeCell ref="C57:C58"/>
    <mergeCell ref="C59:C60"/>
    <mergeCell ref="C61:C62"/>
    <mergeCell ref="C77:D77"/>
    <mergeCell ref="C63:C76"/>
    <mergeCell ref="B54:D55"/>
    <mergeCell ref="B5:D6"/>
    <mergeCell ref="C14:C27"/>
    <mergeCell ref="C28:D28"/>
    <mergeCell ref="C36:C49"/>
    <mergeCell ref="C50:D50"/>
    <mergeCell ref="B7:B28"/>
    <mergeCell ref="B29:B50"/>
  </mergeCells>
  <phoneticPr fontId="17"/>
  <printOptions gridLinesSet="0"/>
  <pageMargins left="0.59055118110236227" right="0.59055118110236227" top="0.78740157480314965" bottom="0.59055118110236227" header="0.51181102362204722" footer="0.51181102362204722"/>
  <pageSetup paperSize="9" scale="68" orientation="landscape" blackAndWhite="1" r:id="rId1"/>
  <headerFooter alignWithMargins="0"/>
  <rowBreaks count="2" manualBreakCount="2">
    <brk id="51" max="8" man="1"/>
    <brk id="78" max="1638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theme="5"/>
  </sheetPr>
  <dimension ref="A1:AM153"/>
  <sheetViews>
    <sheetView showZeros="0" view="pageBreakPreview" zoomScale="85" zoomScaleNormal="82" zoomScaleSheetLayoutView="85" workbookViewId="0">
      <selection activeCell="A32" sqref="A32:XFD50"/>
    </sheetView>
  </sheetViews>
  <sheetFormatPr defaultColWidth="11" defaultRowHeight="12"/>
  <cols>
    <col min="1" max="1" width="2.625" style="1" customWidth="1"/>
    <col min="2" max="2" width="13" style="1" customWidth="1"/>
    <col min="3" max="3" width="6.625" style="1" customWidth="1"/>
    <col min="4" max="14" width="10.625" style="1" customWidth="1"/>
    <col min="15" max="15" width="11" style="1"/>
    <col min="16" max="39" width="11" style="14"/>
    <col min="40" max="16384" width="11" style="1"/>
  </cols>
  <sheetData>
    <row r="1" spans="2:14" ht="21" customHeight="1">
      <c r="D1" s="297"/>
      <c r="E1" s="297"/>
      <c r="F1" s="297"/>
      <c r="G1" s="297"/>
      <c r="H1" s="297"/>
      <c r="I1" s="297"/>
      <c r="K1" s="320"/>
      <c r="L1" s="297"/>
      <c r="M1" s="297"/>
      <c r="N1" s="297"/>
    </row>
    <row r="3" spans="2:14" ht="17.25">
      <c r="B3" s="59" t="s">
        <v>388</v>
      </c>
      <c r="C3" s="3"/>
      <c r="D3" s="3"/>
      <c r="E3" s="3"/>
      <c r="F3" s="3"/>
      <c r="G3" s="3"/>
      <c r="H3" s="3"/>
      <c r="I3" s="3"/>
    </row>
    <row r="4" spans="2:1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2:14" ht="18" customHeight="1">
      <c r="B5" s="640" t="s">
        <v>186</v>
      </c>
      <c r="C5" s="659"/>
      <c r="D5" s="63" t="s">
        <v>207</v>
      </c>
      <c r="E5" s="62"/>
      <c r="F5" s="62"/>
      <c r="G5" s="63" t="s">
        <v>57</v>
      </c>
      <c r="H5" s="62"/>
      <c r="I5" s="64"/>
      <c r="J5" s="63" t="s">
        <v>206</v>
      </c>
      <c r="K5" s="62"/>
      <c r="L5" s="63" t="s">
        <v>58</v>
      </c>
      <c r="M5" s="62"/>
      <c r="N5" s="64"/>
    </row>
    <row r="6" spans="2:14" ht="15" customHeight="1">
      <c r="B6" s="660"/>
      <c r="C6" s="661"/>
      <c r="D6" s="6" t="s">
        <v>20</v>
      </c>
      <c r="E6" s="6" t="s">
        <v>2</v>
      </c>
      <c r="F6" s="6" t="s">
        <v>2</v>
      </c>
      <c r="G6" s="6" t="s">
        <v>59</v>
      </c>
      <c r="H6" s="6" t="s">
        <v>2</v>
      </c>
      <c r="I6" s="20" t="s">
        <v>2</v>
      </c>
      <c r="J6" s="6" t="s">
        <v>25</v>
      </c>
      <c r="K6" s="6" t="s">
        <v>24</v>
      </c>
      <c r="L6" s="6" t="s">
        <v>59</v>
      </c>
      <c r="M6" s="6" t="s">
        <v>2</v>
      </c>
      <c r="N6" s="20" t="s">
        <v>2</v>
      </c>
    </row>
    <row r="7" spans="2:14" ht="15" customHeight="1">
      <c r="B7" s="660"/>
      <c r="C7" s="661"/>
      <c r="D7" s="7"/>
      <c r="E7" s="7" t="s">
        <v>3</v>
      </c>
      <c r="F7" s="7" t="s">
        <v>4</v>
      </c>
      <c r="G7" s="7"/>
      <c r="H7" s="7" t="s">
        <v>3</v>
      </c>
      <c r="I7" s="37" t="s">
        <v>4</v>
      </c>
      <c r="J7" s="7"/>
      <c r="K7" s="7"/>
      <c r="L7" s="7"/>
      <c r="M7" s="7" t="s">
        <v>3</v>
      </c>
      <c r="N7" s="37" t="s">
        <v>4</v>
      </c>
    </row>
    <row r="8" spans="2:14" ht="15" customHeight="1">
      <c r="B8" s="662"/>
      <c r="C8" s="663"/>
      <c r="D8" s="7"/>
      <c r="E8" s="7"/>
      <c r="F8" s="7"/>
      <c r="G8" s="7"/>
      <c r="H8" s="7"/>
      <c r="I8" s="37"/>
      <c r="J8" s="7"/>
      <c r="K8" s="7"/>
      <c r="L8" s="7"/>
      <c r="M8" s="7"/>
      <c r="N8" s="37"/>
    </row>
    <row r="9" spans="2:14" ht="18" customHeight="1">
      <c r="B9" s="69" t="s">
        <v>60</v>
      </c>
      <c r="C9" s="40"/>
      <c r="D9" s="134">
        <v>876658</v>
      </c>
      <c r="E9" s="9">
        <v>1833</v>
      </c>
      <c r="F9" s="9">
        <v>874825</v>
      </c>
      <c r="G9" s="134">
        <v>6687378</v>
      </c>
      <c r="H9" s="9">
        <v>5114</v>
      </c>
      <c r="I9" s="27">
        <v>6682264</v>
      </c>
      <c r="J9" s="134">
        <v>7628.2632451879754</v>
      </c>
      <c r="K9" s="9">
        <v>46340</v>
      </c>
      <c r="L9" s="134">
        <v>4579342</v>
      </c>
      <c r="M9" s="9">
        <v>3567</v>
      </c>
      <c r="N9" s="27">
        <v>4575775</v>
      </c>
    </row>
    <row r="10" spans="2:14" ht="18" customHeight="1">
      <c r="B10" s="69" t="s">
        <v>61</v>
      </c>
      <c r="C10" s="40"/>
      <c r="D10" s="134">
        <v>148299</v>
      </c>
      <c r="E10" s="9">
        <v>1190</v>
      </c>
      <c r="F10" s="9">
        <v>147109</v>
      </c>
      <c r="G10" s="134">
        <v>1158195</v>
      </c>
      <c r="H10" s="9">
        <v>2155</v>
      </c>
      <c r="I10" s="27">
        <v>1156040</v>
      </c>
      <c r="J10" s="134">
        <v>7809.863856128497</v>
      </c>
      <c r="K10" s="9">
        <v>40040</v>
      </c>
      <c r="L10" s="134">
        <v>798785</v>
      </c>
      <c r="M10" s="155">
        <v>1492</v>
      </c>
      <c r="N10" s="156">
        <v>797293</v>
      </c>
    </row>
    <row r="11" spans="2:14" ht="18" customHeight="1">
      <c r="B11" s="69" t="s">
        <v>62</v>
      </c>
      <c r="C11" s="40"/>
      <c r="D11" s="134">
        <v>0</v>
      </c>
      <c r="E11" s="9">
        <v>0</v>
      </c>
      <c r="F11" s="9">
        <v>0</v>
      </c>
      <c r="G11" s="134">
        <v>0</v>
      </c>
      <c r="H11" s="9">
        <v>0</v>
      </c>
      <c r="I11" s="27">
        <v>0</v>
      </c>
      <c r="J11" s="134"/>
      <c r="K11" s="9">
        <v>0</v>
      </c>
      <c r="L11" s="134">
        <v>0</v>
      </c>
      <c r="M11" s="9">
        <v>0</v>
      </c>
      <c r="N11" s="27">
        <v>0</v>
      </c>
    </row>
    <row r="12" spans="2:14" ht="18" customHeight="1">
      <c r="B12" s="70" t="s">
        <v>63</v>
      </c>
      <c r="C12" s="71"/>
      <c r="D12" s="134">
        <v>28</v>
      </c>
      <c r="E12" s="16">
        <v>0</v>
      </c>
      <c r="F12" s="16">
        <v>28</v>
      </c>
      <c r="G12" s="134">
        <v>164</v>
      </c>
      <c r="H12" s="16">
        <v>0</v>
      </c>
      <c r="I12" s="17">
        <v>164</v>
      </c>
      <c r="J12" s="134"/>
      <c r="K12" s="16">
        <v>5850</v>
      </c>
      <c r="L12" s="134">
        <v>115</v>
      </c>
      <c r="M12" s="16">
        <v>0</v>
      </c>
      <c r="N12" s="17">
        <v>115</v>
      </c>
    </row>
    <row r="13" spans="2:14" ht="18" customHeight="1">
      <c r="B13" s="72"/>
      <c r="C13" s="73" t="s">
        <v>140</v>
      </c>
      <c r="D13" s="148">
        <v>6273650</v>
      </c>
      <c r="E13" s="74">
        <v>17823</v>
      </c>
      <c r="F13" s="74">
        <v>6255827</v>
      </c>
      <c r="G13" s="134">
        <v>80284961</v>
      </c>
      <c r="H13" s="74">
        <v>171927</v>
      </c>
      <c r="I13" s="75">
        <v>80113034</v>
      </c>
      <c r="J13" s="148">
        <v>12797.169271476732</v>
      </c>
      <c r="K13" s="74">
        <v>56629</v>
      </c>
      <c r="L13" s="134">
        <v>25090326</v>
      </c>
      <c r="M13" s="74">
        <v>32041</v>
      </c>
      <c r="N13" s="75">
        <v>25058285</v>
      </c>
    </row>
    <row r="14" spans="2:14" ht="18" customHeight="1">
      <c r="B14" s="76" t="s">
        <v>64</v>
      </c>
      <c r="C14" s="77" t="s">
        <v>74</v>
      </c>
      <c r="D14" s="147">
        <v>868543</v>
      </c>
      <c r="E14" s="23">
        <v>7077</v>
      </c>
      <c r="F14" s="23">
        <v>861466</v>
      </c>
      <c r="G14" s="150">
        <v>10787056</v>
      </c>
      <c r="H14" s="23">
        <v>60150</v>
      </c>
      <c r="I14" s="24">
        <v>10726906</v>
      </c>
      <c r="J14" s="147">
        <v>12419.714395257344</v>
      </c>
      <c r="K14" s="23">
        <v>50100</v>
      </c>
      <c r="L14" s="150">
        <v>3398066</v>
      </c>
      <c r="M14" s="23">
        <v>17597</v>
      </c>
      <c r="N14" s="24">
        <v>3380469</v>
      </c>
    </row>
    <row r="15" spans="2:14" ht="18" customHeight="1">
      <c r="B15" s="72"/>
      <c r="C15" s="79" t="s">
        <v>75</v>
      </c>
      <c r="D15" s="149">
        <v>7142193</v>
      </c>
      <c r="E15" s="80">
        <v>24900</v>
      </c>
      <c r="F15" s="80">
        <v>7117293</v>
      </c>
      <c r="G15" s="149">
        <v>91072017</v>
      </c>
      <c r="H15" s="80">
        <v>232077</v>
      </c>
      <c r="I15" s="81">
        <v>90839940</v>
      </c>
      <c r="J15" s="149">
        <v>12751.26799289798</v>
      </c>
      <c r="K15" s="80">
        <v>56629</v>
      </c>
      <c r="L15" s="149">
        <v>28488392</v>
      </c>
      <c r="M15" s="80">
        <v>49638</v>
      </c>
      <c r="N15" s="81">
        <v>28438754</v>
      </c>
    </row>
    <row r="16" spans="2:14" ht="18" customHeight="1"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38" ht="18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38" ht="18" customHeight="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38" ht="14.1" customHeight="1">
      <c r="A19" s="14"/>
      <c r="B19" s="348" t="s">
        <v>65</v>
      </c>
      <c r="C19" s="4"/>
      <c r="D19" s="4"/>
      <c r="E19" s="4"/>
      <c r="F19" s="4"/>
      <c r="G19" s="4"/>
      <c r="H19" s="4"/>
      <c r="I19" s="4"/>
      <c r="J19" s="14"/>
    </row>
    <row r="20" spans="1:38" ht="18" customHeight="1">
      <c r="B20" s="640" t="s">
        <v>186</v>
      </c>
      <c r="C20" s="659"/>
      <c r="D20" s="63" t="s">
        <v>66</v>
      </c>
      <c r="E20" s="62"/>
      <c r="F20" s="64"/>
      <c r="G20" s="63" t="s">
        <v>67</v>
      </c>
      <c r="H20" s="62"/>
      <c r="I20" s="62"/>
      <c r="J20" s="62"/>
      <c r="K20" s="62"/>
      <c r="L20" s="26"/>
    </row>
    <row r="21" spans="1:38" ht="15" customHeight="1">
      <c r="B21" s="660"/>
      <c r="C21" s="661"/>
      <c r="D21" s="6" t="s">
        <v>68</v>
      </c>
      <c r="E21" s="6" t="s">
        <v>2</v>
      </c>
      <c r="F21" s="20" t="s">
        <v>2</v>
      </c>
      <c r="G21" s="63" t="s">
        <v>69</v>
      </c>
      <c r="H21" s="62"/>
      <c r="I21" s="62"/>
      <c r="J21" s="63" t="s">
        <v>70</v>
      </c>
      <c r="K21" s="62"/>
      <c r="L21" s="64"/>
    </row>
    <row r="22" spans="1:38" ht="15" customHeight="1">
      <c r="B22" s="660"/>
      <c r="C22" s="661"/>
      <c r="D22" s="7"/>
      <c r="E22" s="7" t="s">
        <v>3</v>
      </c>
      <c r="F22" s="37" t="s">
        <v>4</v>
      </c>
      <c r="G22" s="6" t="s">
        <v>68</v>
      </c>
      <c r="H22" s="6" t="s">
        <v>2</v>
      </c>
      <c r="I22" s="6" t="s">
        <v>2</v>
      </c>
      <c r="J22" s="6" t="s">
        <v>71</v>
      </c>
      <c r="K22" s="6" t="s">
        <v>72</v>
      </c>
      <c r="L22" s="20" t="s">
        <v>73</v>
      </c>
    </row>
    <row r="23" spans="1:38" ht="15" customHeight="1">
      <c r="B23" s="662"/>
      <c r="C23" s="663"/>
      <c r="D23" s="7"/>
      <c r="E23" s="432"/>
      <c r="F23" s="165"/>
      <c r="G23" s="7"/>
      <c r="H23" s="7" t="s">
        <v>3</v>
      </c>
      <c r="I23" s="7" t="s">
        <v>4</v>
      </c>
      <c r="J23" s="7"/>
      <c r="K23" s="7"/>
      <c r="L23" s="37"/>
      <c r="P23" s="582"/>
    </row>
    <row r="24" spans="1:38" ht="18" customHeight="1">
      <c r="B24" s="69" t="s">
        <v>60</v>
      </c>
      <c r="C24" s="40"/>
      <c r="D24" s="146">
        <v>2155</v>
      </c>
      <c r="E24" s="433">
        <v>28</v>
      </c>
      <c r="F24" s="1">
        <v>2127</v>
      </c>
      <c r="G24" s="134">
        <v>1304</v>
      </c>
      <c r="H24" s="9">
        <v>25</v>
      </c>
      <c r="I24" s="9">
        <v>1279</v>
      </c>
      <c r="J24" s="9">
        <v>0</v>
      </c>
      <c r="K24" s="9">
        <v>0</v>
      </c>
      <c r="L24" s="27">
        <v>0</v>
      </c>
      <c r="M24" s="1">
        <v>0</v>
      </c>
    </row>
    <row r="25" spans="1:38" ht="18" customHeight="1">
      <c r="B25" s="69" t="s">
        <v>61</v>
      </c>
      <c r="C25" s="40"/>
      <c r="D25" s="134">
        <v>677</v>
      </c>
      <c r="E25" s="155">
        <v>20</v>
      </c>
      <c r="F25" s="156">
        <v>657</v>
      </c>
      <c r="G25" s="134">
        <v>466</v>
      </c>
      <c r="H25" s="9">
        <v>14</v>
      </c>
      <c r="I25" s="9">
        <v>452</v>
      </c>
      <c r="J25" s="9">
        <v>0</v>
      </c>
      <c r="K25" s="9">
        <v>0</v>
      </c>
      <c r="L25" s="27">
        <v>0</v>
      </c>
    </row>
    <row r="26" spans="1:38" ht="18" customHeight="1">
      <c r="B26" s="69" t="s">
        <v>62</v>
      </c>
      <c r="C26" s="40"/>
      <c r="D26" s="134">
        <v>0</v>
      </c>
      <c r="E26" s="155">
        <v>0</v>
      </c>
      <c r="F26" s="156">
        <v>0</v>
      </c>
      <c r="G26" s="134">
        <v>0</v>
      </c>
      <c r="H26" s="9">
        <v>0</v>
      </c>
      <c r="I26" s="9">
        <v>0</v>
      </c>
      <c r="J26" s="9">
        <v>0</v>
      </c>
      <c r="K26" s="9">
        <v>0</v>
      </c>
      <c r="L26" s="27">
        <v>0</v>
      </c>
      <c r="Q26" s="583"/>
      <c r="S26" s="583"/>
      <c r="U26" s="583"/>
      <c r="W26" s="583"/>
      <c r="Y26" s="583"/>
      <c r="AA26" s="583"/>
      <c r="AC26" s="583"/>
      <c r="AF26" s="583"/>
    </row>
    <row r="27" spans="1:38" ht="18" customHeight="1">
      <c r="B27" s="70" t="s">
        <v>63</v>
      </c>
      <c r="C27" s="71"/>
      <c r="D27" s="134">
        <v>1</v>
      </c>
      <c r="E27" s="157">
        <v>0</v>
      </c>
      <c r="F27" s="158">
        <v>1</v>
      </c>
      <c r="G27" s="134">
        <v>1</v>
      </c>
      <c r="H27" s="16">
        <v>0</v>
      </c>
      <c r="I27" s="16">
        <v>1</v>
      </c>
      <c r="J27" s="16">
        <v>0</v>
      </c>
      <c r="K27" s="16">
        <v>0</v>
      </c>
      <c r="L27" s="17">
        <v>0</v>
      </c>
      <c r="Q27" s="567"/>
      <c r="R27" s="567"/>
      <c r="S27" s="567"/>
      <c r="T27" s="567"/>
      <c r="U27" s="567"/>
      <c r="V27" s="567"/>
      <c r="W27" s="567"/>
      <c r="X27" s="567"/>
      <c r="Y27" s="567"/>
      <c r="Z27" s="567"/>
      <c r="AA27" s="567"/>
      <c r="AB27" s="567"/>
      <c r="AC27" s="567"/>
      <c r="AD27" s="567"/>
      <c r="AE27" s="567"/>
      <c r="AF27" s="567"/>
      <c r="AG27" s="567"/>
      <c r="AH27" s="567"/>
      <c r="AI27" s="567"/>
      <c r="AJ27" s="567"/>
      <c r="AK27" s="567"/>
      <c r="AL27" s="567"/>
    </row>
    <row r="28" spans="1:38" ht="18" customHeight="1">
      <c r="B28" s="72"/>
      <c r="C28" s="73" t="s">
        <v>76</v>
      </c>
      <c r="D28" s="134">
        <v>15783</v>
      </c>
      <c r="E28" s="159">
        <v>381</v>
      </c>
      <c r="F28" s="160">
        <v>15402</v>
      </c>
      <c r="G28" s="151"/>
      <c r="H28" s="75">
        <v>0</v>
      </c>
      <c r="I28" s="75">
        <v>0</v>
      </c>
      <c r="J28" s="443">
        <v>5080</v>
      </c>
      <c r="K28" s="160">
        <v>0</v>
      </c>
      <c r="L28" s="160">
        <v>0</v>
      </c>
      <c r="Q28" s="567"/>
      <c r="R28" s="567"/>
      <c r="S28" s="567"/>
      <c r="T28" s="567"/>
      <c r="U28" s="567"/>
      <c r="V28" s="567"/>
      <c r="W28" s="567"/>
      <c r="X28" s="567"/>
      <c r="Y28" s="567"/>
      <c r="Z28" s="567"/>
      <c r="AA28" s="567"/>
      <c r="AB28" s="567"/>
      <c r="AC28" s="567"/>
      <c r="AD28" s="567"/>
      <c r="AE28" s="567"/>
      <c r="AF28" s="567"/>
      <c r="AG28" s="567"/>
      <c r="AH28" s="567"/>
      <c r="AI28" s="567"/>
      <c r="AJ28" s="567"/>
      <c r="AK28" s="567"/>
      <c r="AL28" s="567"/>
    </row>
    <row r="29" spans="1:38" ht="18" customHeight="1">
      <c r="B29" s="76" t="s">
        <v>64</v>
      </c>
      <c r="C29" s="82" t="s">
        <v>74</v>
      </c>
      <c r="D29" s="150">
        <v>4138</v>
      </c>
      <c r="E29" s="161">
        <v>217</v>
      </c>
      <c r="F29" s="162">
        <v>3921</v>
      </c>
      <c r="G29" s="150"/>
      <c r="H29" s="78">
        <v>0</v>
      </c>
      <c r="I29" s="78">
        <v>0</v>
      </c>
      <c r="J29" s="444">
        <v>2379</v>
      </c>
      <c r="K29" s="162">
        <v>0</v>
      </c>
      <c r="L29" s="162">
        <v>0</v>
      </c>
      <c r="Q29" s="567"/>
      <c r="R29" s="567"/>
      <c r="S29" s="567"/>
      <c r="T29" s="567"/>
      <c r="U29" s="567"/>
      <c r="V29" s="567"/>
      <c r="W29" s="567"/>
      <c r="X29" s="567"/>
      <c r="Y29" s="567"/>
      <c r="Z29" s="567"/>
      <c r="AA29" s="567"/>
      <c r="AB29" s="567"/>
      <c r="AC29" s="567"/>
      <c r="AD29" s="567"/>
      <c r="AE29" s="567"/>
      <c r="AF29" s="567"/>
      <c r="AG29" s="567"/>
      <c r="AH29" s="567"/>
      <c r="AI29" s="567"/>
      <c r="AJ29" s="567"/>
      <c r="AK29" s="567"/>
      <c r="AL29" s="567"/>
    </row>
    <row r="30" spans="1:38" ht="18" customHeight="1">
      <c r="B30" s="72"/>
      <c r="C30" s="76" t="s">
        <v>75</v>
      </c>
      <c r="D30" s="135">
        <v>19921</v>
      </c>
      <c r="E30" s="84">
        <v>598</v>
      </c>
      <c r="F30" s="163">
        <v>19323</v>
      </c>
      <c r="G30" s="152"/>
      <c r="H30" s="57">
        <v>0</v>
      </c>
      <c r="I30" s="57">
        <v>0</v>
      </c>
      <c r="J30" s="439"/>
      <c r="K30" s="440">
        <v>0</v>
      </c>
      <c r="L30" s="442">
        <v>6465</v>
      </c>
      <c r="Q30" s="567"/>
      <c r="R30" s="567"/>
      <c r="S30" s="567"/>
      <c r="T30" s="567"/>
      <c r="U30" s="567"/>
      <c r="V30" s="567"/>
      <c r="W30" s="567"/>
      <c r="X30" s="567"/>
      <c r="Y30" s="567"/>
      <c r="Z30" s="567"/>
      <c r="AA30" s="567"/>
      <c r="AB30" s="567"/>
      <c r="AC30" s="567"/>
      <c r="AD30" s="567"/>
      <c r="AE30" s="567"/>
      <c r="AF30" s="567"/>
      <c r="AG30" s="567"/>
      <c r="AH30" s="567"/>
      <c r="AI30" s="567"/>
      <c r="AJ30" s="567"/>
      <c r="AK30" s="567"/>
      <c r="AL30" s="567"/>
    </row>
    <row r="31" spans="1:38">
      <c r="B31" s="8"/>
      <c r="C31" s="8"/>
      <c r="D31" s="8"/>
      <c r="E31" s="8"/>
      <c r="F31" s="8"/>
      <c r="G31" s="4"/>
      <c r="H31" s="4"/>
      <c r="I31" s="4"/>
      <c r="Q31" s="567"/>
      <c r="R31" s="567"/>
      <c r="S31" s="567"/>
      <c r="T31" s="567"/>
      <c r="U31" s="567"/>
      <c r="V31" s="567"/>
      <c r="W31" s="567"/>
      <c r="X31" s="567"/>
      <c r="Y31" s="567"/>
      <c r="Z31" s="567"/>
      <c r="AA31" s="567"/>
      <c r="AB31" s="567"/>
      <c r="AC31" s="567"/>
      <c r="AD31" s="567"/>
      <c r="AE31" s="567"/>
      <c r="AF31" s="567"/>
      <c r="AG31" s="567"/>
      <c r="AH31" s="567"/>
      <c r="AI31" s="567"/>
      <c r="AJ31" s="567"/>
      <c r="AK31" s="567"/>
      <c r="AL31" s="567"/>
    </row>
    <row r="32" spans="1:38" ht="21" customHeight="1">
      <c r="D32" s="297"/>
      <c r="E32" s="297"/>
      <c r="F32" s="297"/>
      <c r="G32" s="297"/>
      <c r="H32" s="297"/>
      <c r="I32" s="297"/>
      <c r="J32" s="297"/>
      <c r="K32" s="297"/>
      <c r="L32" s="297"/>
      <c r="Q32" s="567"/>
      <c r="R32" s="567"/>
      <c r="S32" s="567"/>
      <c r="T32" s="567"/>
      <c r="U32" s="567"/>
      <c r="V32" s="567"/>
      <c r="W32" s="567"/>
      <c r="X32" s="567"/>
      <c r="Y32" s="567"/>
      <c r="Z32" s="567"/>
      <c r="AA32" s="567"/>
      <c r="AB32" s="567"/>
      <c r="AC32" s="567"/>
      <c r="AD32" s="567"/>
      <c r="AE32" s="567"/>
      <c r="AF32" s="567"/>
      <c r="AG32" s="567"/>
      <c r="AH32" s="567"/>
      <c r="AI32" s="567"/>
      <c r="AJ32" s="567"/>
      <c r="AK32" s="567"/>
      <c r="AL32" s="567"/>
    </row>
    <row r="33" spans="3:38">
      <c r="J33" s="428"/>
      <c r="K33" s="428"/>
      <c r="L33" s="428"/>
      <c r="Q33" s="567"/>
      <c r="R33" s="567"/>
      <c r="S33" s="567"/>
      <c r="T33" s="567"/>
      <c r="U33" s="567"/>
      <c r="V33" s="567"/>
      <c r="W33" s="567"/>
      <c r="X33" s="567"/>
      <c r="Y33" s="567"/>
      <c r="Z33" s="567"/>
      <c r="AA33" s="567"/>
      <c r="AB33" s="567"/>
      <c r="AC33" s="567"/>
      <c r="AD33" s="567"/>
      <c r="AE33" s="567"/>
      <c r="AF33" s="567"/>
      <c r="AG33" s="567"/>
      <c r="AH33" s="567"/>
      <c r="AI33" s="567"/>
      <c r="AJ33" s="567"/>
      <c r="AK33" s="567"/>
      <c r="AL33" s="567"/>
    </row>
    <row r="34" spans="3:38">
      <c r="Q34" s="567"/>
      <c r="R34" s="567"/>
      <c r="S34" s="567"/>
      <c r="T34" s="567"/>
      <c r="U34" s="567"/>
      <c r="V34" s="567"/>
      <c r="W34" s="567"/>
      <c r="X34" s="567"/>
      <c r="Y34" s="567"/>
      <c r="Z34" s="567"/>
      <c r="AA34" s="567"/>
      <c r="AB34" s="567"/>
      <c r="AC34" s="567"/>
      <c r="AD34" s="567"/>
      <c r="AE34" s="567"/>
      <c r="AF34" s="567"/>
      <c r="AG34" s="567"/>
      <c r="AH34" s="567"/>
      <c r="AI34" s="567"/>
      <c r="AJ34" s="567"/>
      <c r="AK34" s="567"/>
      <c r="AL34" s="567"/>
    </row>
    <row r="35" spans="3:38">
      <c r="D35" s="305"/>
      <c r="E35" s="305"/>
      <c r="F35" s="305"/>
      <c r="G35" s="305"/>
      <c r="H35" s="305"/>
      <c r="J35" s="305"/>
      <c r="K35" s="305"/>
      <c r="L35" s="305"/>
      <c r="M35" s="305"/>
      <c r="N35" s="305"/>
      <c r="Q35" s="567"/>
      <c r="R35" s="567"/>
      <c r="S35" s="567"/>
      <c r="T35" s="567"/>
      <c r="U35" s="567"/>
      <c r="V35" s="567"/>
      <c r="W35" s="567"/>
      <c r="X35" s="567"/>
      <c r="Y35" s="567"/>
      <c r="Z35" s="567"/>
      <c r="AA35" s="567"/>
      <c r="AB35" s="567"/>
      <c r="AC35" s="567"/>
      <c r="AD35" s="567"/>
      <c r="AE35" s="567"/>
      <c r="AF35" s="567"/>
      <c r="AG35" s="567"/>
      <c r="AH35" s="567"/>
      <c r="AI35" s="567"/>
      <c r="AJ35" s="567"/>
      <c r="AK35" s="567"/>
      <c r="AL35" s="567"/>
    </row>
    <row r="36" spans="3:38">
      <c r="C36" s="305"/>
      <c r="D36" s="424"/>
      <c r="E36" s="424"/>
      <c r="F36" s="424"/>
      <c r="G36" s="424"/>
      <c r="H36" s="424"/>
      <c r="J36" s="410"/>
      <c r="K36" s="410"/>
      <c r="L36" s="410"/>
      <c r="M36" s="410"/>
      <c r="N36" s="410"/>
      <c r="Q36" s="567"/>
      <c r="R36" s="567"/>
      <c r="S36" s="567"/>
      <c r="T36" s="567"/>
      <c r="U36" s="567"/>
      <c r="V36" s="567"/>
      <c r="W36" s="567"/>
      <c r="X36" s="567"/>
      <c r="Y36" s="567"/>
      <c r="Z36" s="567"/>
      <c r="AA36" s="567"/>
      <c r="AB36" s="567"/>
      <c r="AC36" s="567"/>
      <c r="AD36" s="567"/>
      <c r="AE36" s="567"/>
      <c r="AF36" s="567"/>
      <c r="AG36" s="567"/>
      <c r="AH36" s="567"/>
      <c r="AI36" s="567"/>
      <c r="AJ36" s="567"/>
      <c r="AK36" s="567"/>
      <c r="AL36" s="567"/>
    </row>
    <row r="37" spans="3:38">
      <c r="C37" s="305"/>
      <c r="D37" s="424"/>
      <c r="E37" s="424"/>
      <c r="F37" s="424"/>
      <c r="G37" s="424"/>
      <c r="H37" s="424"/>
      <c r="J37" s="410"/>
      <c r="K37" s="410"/>
      <c r="L37" s="410"/>
      <c r="M37" s="410"/>
      <c r="N37" s="410"/>
      <c r="Q37" s="567"/>
      <c r="R37" s="567"/>
      <c r="S37" s="567"/>
      <c r="T37" s="567"/>
      <c r="U37" s="567"/>
      <c r="V37" s="567"/>
      <c r="W37" s="567"/>
      <c r="X37" s="567"/>
      <c r="Y37" s="567"/>
      <c r="Z37" s="567"/>
      <c r="AA37" s="567"/>
      <c r="AB37" s="567"/>
      <c r="AC37" s="567"/>
      <c r="AD37" s="567"/>
      <c r="AE37" s="567"/>
      <c r="AF37" s="567"/>
      <c r="AG37" s="567"/>
      <c r="AH37" s="567"/>
      <c r="AI37" s="567"/>
      <c r="AJ37" s="567"/>
      <c r="AK37" s="567"/>
      <c r="AL37" s="567"/>
    </row>
    <row r="38" spans="3:38">
      <c r="C38" s="305"/>
      <c r="D38" s="302"/>
      <c r="E38" s="302"/>
      <c r="F38" s="302"/>
      <c r="G38" s="302"/>
      <c r="H38" s="302"/>
      <c r="J38" s="410"/>
      <c r="K38" s="410"/>
      <c r="L38" s="410"/>
      <c r="M38" s="410"/>
      <c r="N38" s="410"/>
      <c r="Q38" s="567"/>
      <c r="R38" s="567"/>
      <c r="S38" s="567"/>
      <c r="T38" s="567"/>
      <c r="U38" s="567"/>
      <c r="V38" s="567"/>
      <c r="W38" s="567"/>
      <c r="X38" s="567"/>
      <c r="Y38" s="567"/>
      <c r="Z38" s="567"/>
      <c r="AA38" s="567"/>
      <c r="AB38" s="567"/>
      <c r="AC38" s="567"/>
      <c r="AD38" s="567"/>
      <c r="AE38" s="567"/>
      <c r="AF38" s="567"/>
      <c r="AG38" s="567"/>
      <c r="AH38" s="567"/>
      <c r="AI38" s="567"/>
      <c r="AJ38" s="567"/>
      <c r="AK38" s="567"/>
      <c r="AL38" s="567"/>
    </row>
    <row r="39" spans="3:38">
      <c r="C39" s="305"/>
      <c r="D39" s="424"/>
      <c r="E39" s="424"/>
      <c r="F39" s="424"/>
      <c r="G39" s="424"/>
      <c r="H39" s="424"/>
      <c r="J39" s="410"/>
      <c r="K39" s="410"/>
      <c r="L39" s="410"/>
      <c r="M39" s="410"/>
      <c r="N39" s="410"/>
      <c r="Q39" s="567"/>
      <c r="R39" s="567"/>
      <c r="S39" s="567"/>
      <c r="T39" s="567"/>
      <c r="U39" s="567"/>
      <c r="V39" s="567"/>
      <c r="W39" s="567"/>
      <c r="X39" s="567"/>
      <c r="Y39" s="567"/>
      <c r="Z39" s="567"/>
      <c r="AA39" s="567"/>
      <c r="AB39" s="567"/>
      <c r="AC39" s="567"/>
      <c r="AD39" s="567"/>
      <c r="AE39" s="567"/>
      <c r="AF39" s="567"/>
      <c r="AG39" s="567"/>
      <c r="AH39" s="567"/>
      <c r="AI39" s="567"/>
      <c r="AJ39" s="567"/>
      <c r="AK39" s="567"/>
      <c r="AL39" s="567"/>
    </row>
    <row r="40" spans="3:38">
      <c r="C40" s="305"/>
      <c r="D40" s="424"/>
      <c r="E40" s="424"/>
      <c r="F40" s="424"/>
      <c r="G40" s="424"/>
      <c r="H40" s="302"/>
      <c r="J40" s="410"/>
      <c r="K40" s="410"/>
      <c r="L40" s="410"/>
      <c r="M40" s="410"/>
      <c r="N40" s="410"/>
      <c r="Q40" s="567"/>
      <c r="R40" s="567"/>
      <c r="S40" s="567"/>
      <c r="T40" s="567"/>
      <c r="U40" s="567"/>
      <c r="V40" s="567"/>
      <c r="W40" s="567"/>
      <c r="X40" s="567"/>
      <c r="Y40" s="567"/>
      <c r="Z40" s="567"/>
      <c r="AA40" s="567"/>
      <c r="AB40" s="567"/>
      <c r="AC40" s="567"/>
      <c r="AD40" s="567"/>
      <c r="AE40" s="567"/>
      <c r="AF40" s="567"/>
      <c r="AG40" s="567"/>
      <c r="AH40" s="567"/>
      <c r="AI40" s="567"/>
      <c r="AJ40" s="567"/>
      <c r="AK40" s="567"/>
      <c r="AL40" s="567"/>
    </row>
    <row r="41" spans="3:38">
      <c r="C41" s="305"/>
      <c r="D41" s="424"/>
      <c r="E41" s="424"/>
      <c r="F41" s="424"/>
      <c r="G41" s="424"/>
      <c r="H41" s="302"/>
      <c r="J41" s="410"/>
      <c r="K41" s="410"/>
      <c r="L41" s="410"/>
      <c r="M41" s="410"/>
      <c r="N41" s="410"/>
      <c r="Q41" s="567"/>
      <c r="R41" s="567"/>
      <c r="S41" s="567"/>
      <c r="T41" s="567"/>
      <c r="U41" s="567"/>
      <c r="V41" s="567"/>
      <c r="W41" s="567"/>
      <c r="X41" s="567"/>
      <c r="Y41" s="567"/>
      <c r="Z41" s="567"/>
      <c r="AA41" s="567"/>
      <c r="AB41" s="567"/>
      <c r="AC41" s="567"/>
      <c r="AD41" s="567"/>
      <c r="AE41" s="567"/>
      <c r="AF41" s="567"/>
      <c r="AG41" s="567"/>
      <c r="AH41" s="567"/>
      <c r="AI41" s="567"/>
      <c r="AJ41" s="567"/>
      <c r="AK41" s="567"/>
      <c r="AL41" s="567"/>
    </row>
    <row r="42" spans="3:38">
      <c r="C42" s="305"/>
      <c r="D42" s="424"/>
      <c r="E42" s="424"/>
      <c r="F42" s="424"/>
      <c r="G42" s="424"/>
      <c r="H42" s="302"/>
      <c r="J42" s="410"/>
      <c r="K42" s="410"/>
      <c r="L42" s="410"/>
      <c r="M42" s="410"/>
      <c r="N42" s="410"/>
      <c r="Q42" s="559"/>
      <c r="R42" s="559"/>
      <c r="S42" s="559"/>
      <c r="T42" s="559"/>
      <c r="U42" s="559"/>
      <c r="V42" s="559"/>
      <c r="W42" s="559"/>
      <c r="X42" s="559"/>
      <c r="Y42" s="559"/>
      <c r="Z42" s="559"/>
      <c r="AA42" s="559"/>
      <c r="AB42" s="559"/>
      <c r="AC42" s="559"/>
      <c r="AD42" s="559"/>
      <c r="AE42" s="559"/>
      <c r="AF42" s="559"/>
      <c r="AG42" s="559"/>
      <c r="AH42" s="559"/>
      <c r="AI42" s="559"/>
      <c r="AJ42" s="559"/>
      <c r="AK42" s="559"/>
      <c r="AL42" s="559"/>
    </row>
    <row r="45" spans="3:38">
      <c r="Q45" s="567"/>
      <c r="R45" s="567"/>
      <c r="S45" s="567"/>
      <c r="T45" s="567"/>
      <c r="U45" s="567"/>
      <c r="V45" s="567"/>
      <c r="W45" s="567"/>
      <c r="X45" s="567"/>
      <c r="Y45" s="567"/>
      <c r="Z45" s="567"/>
      <c r="AA45" s="567"/>
      <c r="AB45" s="567"/>
      <c r="AC45" s="567"/>
      <c r="AD45" s="567"/>
      <c r="AE45" s="567"/>
      <c r="AF45" s="567"/>
      <c r="AG45" s="567"/>
      <c r="AH45" s="567"/>
      <c r="AI45" s="567"/>
    </row>
    <row r="46" spans="3:38">
      <c r="Q46" s="567"/>
      <c r="R46" s="567"/>
      <c r="S46" s="567"/>
      <c r="T46" s="567"/>
      <c r="U46" s="567"/>
      <c r="V46" s="567"/>
      <c r="W46" s="567"/>
      <c r="X46" s="567"/>
      <c r="Y46" s="567"/>
      <c r="Z46" s="567"/>
      <c r="AA46" s="567"/>
      <c r="AB46" s="567"/>
      <c r="AC46" s="567"/>
      <c r="AD46" s="567"/>
      <c r="AE46" s="567"/>
      <c r="AF46" s="567"/>
      <c r="AG46" s="567"/>
      <c r="AH46" s="567"/>
      <c r="AI46" s="567"/>
    </row>
    <row r="47" spans="3:38">
      <c r="Q47" s="567"/>
      <c r="R47" s="567"/>
      <c r="S47" s="567"/>
      <c r="T47" s="567"/>
      <c r="U47" s="567"/>
      <c r="V47" s="567"/>
      <c r="W47" s="567"/>
      <c r="X47" s="567"/>
      <c r="Y47" s="567"/>
      <c r="Z47" s="567"/>
      <c r="AA47" s="567"/>
      <c r="AB47" s="567"/>
      <c r="AC47" s="567"/>
      <c r="AD47" s="567"/>
      <c r="AE47" s="567"/>
      <c r="AF47" s="567"/>
      <c r="AG47" s="567"/>
      <c r="AH47" s="567"/>
      <c r="AI47" s="567"/>
    </row>
    <row r="48" spans="3:38">
      <c r="Q48" s="567"/>
      <c r="R48" s="567"/>
      <c r="S48" s="567"/>
      <c r="T48" s="567"/>
      <c r="U48" s="567"/>
      <c r="V48" s="567"/>
      <c r="W48" s="567"/>
      <c r="X48" s="567"/>
      <c r="Y48" s="567"/>
      <c r="Z48" s="567"/>
      <c r="AA48" s="567"/>
      <c r="AB48" s="567"/>
      <c r="AC48" s="567"/>
      <c r="AD48" s="567"/>
      <c r="AE48" s="567"/>
      <c r="AF48" s="567"/>
      <c r="AG48" s="567"/>
      <c r="AH48" s="567"/>
      <c r="AI48" s="567"/>
    </row>
    <row r="49" spans="17:37">
      <c r="Q49" s="567"/>
      <c r="R49" s="567"/>
      <c r="S49" s="567"/>
      <c r="T49" s="567"/>
      <c r="U49" s="567"/>
      <c r="V49" s="567"/>
      <c r="W49" s="567"/>
      <c r="X49" s="567"/>
      <c r="Y49" s="567"/>
      <c r="Z49" s="567"/>
      <c r="AA49" s="567"/>
      <c r="AB49" s="567"/>
      <c r="AC49" s="567"/>
      <c r="AD49" s="567"/>
      <c r="AE49" s="567"/>
      <c r="AF49" s="567"/>
      <c r="AG49" s="567"/>
      <c r="AH49" s="567"/>
      <c r="AI49" s="567"/>
    </row>
    <row r="50" spans="17:37">
      <c r="Q50" s="567"/>
      <c r="R50" s="567"/>
      <c r="S50" s="567"/>
      <c r="T50" s="567"/>
      <c r="U50" s="567"/>
      <c r="V50" s="567"/>
      <c r="W50" s="567"/>
      <c r="X50" s="567"/>
      <c r="Y50" s="567"/>
      <c r="Z50" s="567"/>
      <c r="AA50" s="567"/>
      <c r="AB50" s="567"/>
      <c r="AC50" s="567"/>
      <c r="AD50" s="567"/>
      <c r="AE50" s="567"/>
      <c r="AF50" s="567"/>
      <c r="AG50" s="567"/>
      <c r="AH50" s="567"/>
      <c r="AI50" s="567"/>
    </row>
    <row r="51" spans="17:37">
      <c r="Q51" s="567"/>
      <c r="R51" s="567"/>
      <c r="S51" s="567"/>
      <c r="T51" s="567"/>
      <c r="U51" s="567"/>
      <c r="V51" s="567"/>
      <c r="W51" s="567"/>
      <c r="X51" s="567"/>
      <c r="Y51" s="567"/>
      <c r="Z51" s="567"/>
      <c r="AA51" s="567"/>
      <c r="AB51" s="567"/>
      <c r="AC51" s="567"/>
      <c r="AD51" s="567"/>
      <c r="AE51" s="567"/>
      <c r="AF51" s="567"/>
      <c r="AG51" s="567"/>
      <c r="AH51" s="567"/>
      <c r="AI51" s="567"/>
    </row>
    <row r="52" spans="17:37">
      <c r="Q52" s="567"/>
      <c r="R52" s="567"/>
      <c r="S52" s="567"/>
      <c r="T52" s="567"/>
      <c r="U52" s="567"/>
      <c r="V52" s="567"/>
      <c r="W52" s="567"/>
      <c r="X52" s="567"/>
      <c r="Y52" s="567"/>
      <c r="Z52" s="567"/>
      <c r="AA52" s="567"/>
      <c r="AB52" s="567"/>
      <c r="AC52" s="567"/>
      <c r="AD52" s="567"/>
      <c r="AE52" s="567"/>
      <c r="AF52" s="567"/>
      <c r="AG52" s="567"/>
      <c r="AH52" s="567"/>
      <c r="AI52" s="567"/>
    </row>
    <row r="53" spans="17:37">
      <c r="Q53" s="567"/>
      <c r="R53" s="567"/>
      <c r="S53" s="567"/>
      <c r="T53" s="567"/>
      <c r="U53" s="567"/>
      <c r="V53" s="567"/>
      <c r="W53" s="567"/>
      <c r="X53" s="567"/>
      <c r="Y53" s="567"/>
      <c r="Z53" s="567"/>
      <c r="AA53" s="567"/>
      <c r="AB53" s="567"/>
      <c r="AC53" s="567"/>
      <c r="AD53" s="567"/>
      <c r="AE53" s="567"/>
      <c r="AF53" s="567"/>
      <c r="AG53" s="567"/>
      <c r="AH53" s="567"/>
      <c r="AI53" s="567"/>
    </row>
    <row r="54" spans="17:37">
      <c r="Q54" s="567"/>
      <c r="R54" s="567"/>
      <c r="S54" s="567"/>
      <c r="T54" s="567"/>
      <c r="U54" s="567"/>
      <c r="V54" s="567"/>
      <c r="W54" s="567"/>
      <c r="X54" s="567"/>
      <c r="Y54" s="567"/>
      <c r="Z54" s="567"/>
      <c r="AA54" s="567"/>
      <c r="AB54" s="567"/>
      <c r="AC54" s="567"/>
      <c r="AD54" s="567"/>
      <c r="AE54" s="567"/>
      <c r="AF54" s="567"/>
      <c r="AG54" s="567"/>
      <c r="AH54" s="567"/>
      <c r="AI54" s="567"/>
    </row>
    <row r="55" spans="17:37">
      <c r="Q55" s="567"/>
      <c r="R55" s="567"/>
      <c r="S55" s="567"/>
      <c r="T55" s="567"/>
      <c r="U55" s="567"/>
      <c r="V55" s="567"/>
      <c r="W55" s="567"/>
      <c r="X55" s="567"/>
      <c r="Y55" s="567"/>
      <c r="Z55" s="567"/>
      <c r="AA55" s="567"/>
      <c r="AB55" s="567"/>
      <c r="AC55" s="567"/>
      <c r="AD55" s="567"/>
      <c r="AE55" s="567"/>
      <c r="AF55" s="567"/>
      <c r="AG55" s="567"/>
      <c r="AH55" s="567"/>
      <c r="AI55" s="567"/>
    </row>
    <row r="56" spans="17:37">
      <c r="Q56" s="567"/>
      <c r="R56" s="567"/>
      <c r="S56" s="567"/>
      <c r="T56" s="567"/>
      <c r="U56" s="567"/>
      <c r="V56" s="567"/>
      <c r="W56" s="567"/>
      <c r="X56" s="567"/>
      <c r="Y56" s="567"/>
      <c r="Z56" s="567"/>
      <c r="AA56" s="567"/>
      <c r="AB56" s="567"/>
      <c r="AC56" s="567"/>
      <c r="AD56" s="567"/>
      <c r="AE56" s="567"/>
      <c r="AF56" s="567"/>
      <c r="AG56" s="567"/>
      <c r="AH56" s="567"/>
      <c r="AI56" s="567"/>
    </row>
    <row r="57" spans="17:37">
      <c r="Q57" s="567"/>
      <c r="R57" s="567"/>
      <c r="S57" s="567"/>
      <c r="T57" s="567"/>
      <c r="U57" s="567"/>
      <c r="V57" s="567"/>
      <c r="W57" s="567"/>
      <c r="X57" s="567"/>
      <c r="Y57" s="567"/>
      <c r="Z57" s="567"/>
      <c r="AA57" s="567"/>
      <c r="AB57" s="567"/>
      <c r="AC57" s="567"/>
      <c r="AD57" s="567"/>
      <c r="AE57" s="567"/>
      <c r="AF57" s="567"/>
      <c r="AG57" s="567"/>
      <c r="AH57" s="567"/>
      <c r="AI57" s="567"/>
    </row>
    <row r="58" spans="17:37">
      <c r="Q58" s="567"/>
      <c r="R58" s="567"/>
      <c r="S58" s="567"/>
      <c r="T58" s="567"/>
      <c r="U58" s="567"/>
      <c r="V58" s="567"/>
      <c r="W58" s="567"/>
      <c r="X58" s="567"/>
      <c r="Y58" s="567"/>
      <c r="Z58" s="567"/>
      <c r="AA58" s="567"/>
      <c r="AB58" s="567"/>
      <c r="AC58" s="567"/>
      <c r="AD58" s="567"/>
      <c r="AE58" s="567"/>
      <c r="AF58" s="567"/>
      <c r="AG58" s="567"/>
      <c r="AH58" s="567"/>
      <c r="AI58" s="567"/>
    </row>
    <row r="59" spans="17:37">
      <c r="Q59" s="567"/>
      <c r="R59" s="567"/>
      <c r="S59" s="567"/>
      <c r="T59" s="567"/>
      <c r="U59" s="567"/>
      <c r="V59" s="567"/>
      <c r="W59" s="567"/>
      <c r="X59" s="567"/>
      <c r="Y59" s="567"/>
      <c r="Z59" s="567"/>
      <c r="AA59" s="567"/>
      <c r="AB59" s="567"/>
      <c r="AC59" s="567"/>
      <c r="AD59" s="567"/>
      <c r="AE59" s="567"/>
      <c r="AF59" s="567"/>
      <c r="AG59" s="567"/>
      <c r="AH59" s="567"/>
      <c r="AI59" s="567"/>
    </row>
    <row r="60" spans="17:37">
      <c r="Q60" s="559"/>
      <c r="R60" s="559"/>
      <c r="S60" s="559"/>
      <c r="T60" s="559"/>
      <c r="U60" s="559"/>
      <c r="V60" s="559"/>
      <c r="W60" s="559"/>
      <c r="X60" s="559"/>
      <c r="Y60" s="559"/>
      <c r="Z60" s="559"/>
      <c r="AA60" s="559"/>
      <c r="AB60" s="559"/>
      <c r="AC60" s="559"/>
      <c r="AD60" s="559"/>
      <c r="AE60" s="559"/>
      <c r="AF60" s="559"/>
      <c r="AG60" s="559"/>
      <c r="AH60" s="559"/>
      <c r="AI60" s="559"/>
    </row>
    <row r="63" spans="17:37" ht="15.75">
      <c r="Q63" s="584"/>
      <c r="R63" s="585"/>
      <c r="S63" s="585"/>
      <c r="T63" s="584"/>
      <c r="U63" s="585"/>
      <c r="V63" s="585"/>
      <c r="W63" s="585"/>
      <c r="X63" s="584"/>
      <c r="Y63" s="585"/>
      <c r="Z63" s="585"/>
      <c r="AA63" s="584"/>
      <c r="AB63" s="585"/>
      <c r="AC63" s="585"/>
      <c r="AD63" s="585"/>
      <c r="AE63" s="585"/>
      <c r="AF63" s="585"/>
      <c r="AG63" s="585"/>
      <c r="AH63" s="585"/>
      <c r="AI63" s="585"/>
      <c r="AJ63" s="585"/>
      <c r="AK63" s="585"/>
    </row>
    <row r="64" spans="17:37" ht="15.75">
      <c r="Q64" s="584"/>
      <c r="R64" s="585"/>
      <c r="S64" s="585"/>
      <c r="T64" s="584"/>
      <c r="U64" s="585"/>
      <c r="V64" s="585"/>
      <c r="W64" s="585"/>
      <c r="X64" s="584"/>
      <c r="Y64" s="585"/>
      <c r="Z64" s="585"/>
      <c r="AA64" s="584"/>
      <c r="AB64" s="585"/>
      <c r="AC64" s="585"/>
      <c r="AD64" s="585"/>
      <c r="AE64" s="585"/>
      <c r="AF64" s="585"/>
      <c r="AG64" s="585"/>
      <c r="AH64" s="585"/>
      <c r="AI64" s="585"/>
      <c r="AJ64" s="585"/>
      <c r="AK64" s="585"/>
    </row>
    <row r="65" spans="17:37" ht="15.75">
      <c r="Q65" s="584"/>
      <c r="R65" s="585"/>
      <c r="S65" s="585"/>
      <c r="T65" s="584"/>
      <c r="U65" s="585"/>
      <c r="V65" s="585"/>
      <c r="W65" s="585"/>
      <c r="X65" s="584"/>
      <c r="Y65" s="585"/>
      <c r="Z65" s="585"/>
      <c r="AA65" s="584"/>
      <c r="AB65" s="585"/>
      <c r="AC65" s="585"/>
      <c r="AD65" s="585"/>
      <c r="AE65" s="585"/>
      <c r="AF65" s="585"/>
      <c r="AG65" s="585"/>
      <c r="AH65" s="585"/>
      <c r="AI65" s="585"/>
      <c r="AJ65" s="585"/>
      <c r="AK65" s="585"/>
    </row>
    <row r="66" spans="17:37" ht="15.75">
      <c r="Q66" s="584"/>
      <c r="R66" s="585"/>
      <c r="S66" s="585"/>
      <c r="T66" s="584"/>
      <c r="U66" s="585"/>
      <c r="V66" s="585"/>
      <c r="W66" s="585"/>
      <c r="X66" s="584"/>
      <c r="Y66" s="585"/>
      <c r="Z66" s="585"/>
      <c r="AA66" s="584"/>
      <c r="AB66" s="585"/>
      <c r="AC66" s="585"/>
      <c r="AD66" s="585"/>
      <c r="AE66" s="585"/>
      <c r="AF66" s="585"/>
      <c r="AG66" s="585"/>
      <c r="AH66" s="585"/>
      <c r="AI66" s="585"/>
      <c r="AJ66" s="585"/>
      <c r="AK66" s="585"/>
    </row>
    <row r="67" spans="17:37" ht="15.75">
      <c r="Q67" s="584"/>
      <c r="R67" s="585"/>
      <c r="S67" s="585"/>
      <c r="T67" s="584"/>
      <c r="U67" s="585"/>
      <c r="V67" s="585"/>
      <c r="W67" s="585"/>
      <c r="X67" s="584"/>
      <c r="Y67" s="585"/>
      <c r="Z67" s="585"/>
      <c r="AA67" s="584"/>
      <c r="AB67" s="585"/>
      <c r="AC67" s="585"/>
      <c r="AD67" s="585"/>
      <c r="AE67" s="585"/>
      <c r="AF67" s="585"/>
      <c r="AG67" s="585"/>
      <c r="AH67" s="585"/>
      <c r="AI67" s="585"/>
      <c r="AJ67" s="585"/>
      <c r="AK67" s="585"/>
    </row>
    <row r="68" spans="17:37" ht="15.75">
      <c r="Q68" s="584"/>
      <c r="R68" s="585"/>
      <c r="S68" s="585"/>
      <c r="T68" s="584"/>
      <c r="U68" s="585"/>
      <c r="V68" s="585"/>
      <c r="W68" s="585"/>
      <c r="X68" s="584"/>
      <c r="Y68" s="585"/>
      <c r="Z68" s="585"/>
      <c r="AA68" s="584"/>
      <c r="AB68" s="585"/>
      <c r="AC68" s="585"/>
      <c r="AD68" s="585"/>
      <c r="AE68" s="585"/>
      <c r="AF68" s="585"/>
      <c r="AG68" s="585"/>
      <c r="AH68" s="585"/>
      <c r="AI68" s="585"/>
      <c r="AJ68" s="585"/>
      <c r="AK68" s="585"/>
    </row>
    <row r="69" spans="17:37" ht="15.75">
      <c r="Q69" s="584"/>
      <c r="R69" s="585"/>
      <c r="S69" s="585"/>
      <c r="T69" s="584"/>
      <c r="U69" s="585"/>
      <c r="V69" s="585"/>
      <c r="W69" s="585"/>
      <c r="X69" s="584"/>
      <c r="Y69" s="585"/>
      <c r="Z69" s="585"/>
      <c r="AA69" s="584"/>
      <c r="AB69" s="585"/>
      <c r="AC69" s="585"/>
      <c r="AD69" s="585"/>
      <c r="AE69" s="585"/>
      <c r="AF69" s="585"/>
      <c r="AG69" s="585"/>
      <c r="AH69" s="585"/>
      <c r="AI69" s="585"/>
      <c r="AJ69" s="585"/>
      <c r="AK69" s="585"/>
    </row>
    <row r="70" spans="17:37" ht="15.75">
      <c r="Q70" s="584"/>
      <c r="R70" s="585"/>
      <c r="S70" s="585"/>
      <c r="T70" s="584"/>
      <c r="U70" s="585"/>
      <c r="V70" s="585"/>
      <c r="W70" s="585"/>
      <c r="X70" s="584"/>
      <c r="Y70" s="585"/>
      <c r="Z70" s="585"/>
      <c r="AA70" s="584"/>
      <c r="AB70" s="585"/>
      <c r="AC70" s="585"/>
      <c r="AD70" s="585"/>
      <c r="AE70" s="585"/>
      <c r="AF70" s="585"/>
      <c r="AG70" s="585"/>
      <c r="AH70" s="585"/>
      <c r="AI70" s="585"/>
      <c r="AJ70" s="585"/>
      <c r="AK70" s="585"/>
    </row>
    <row r="71" spans="17:37" ht="15.75">
      <c r="Q71" s="584"/>
      <c r="R71" s="585"/>
      <c r="S71" s="585"/>
      <c r="T71" s="584"/>
      <c r="U71" s="585"/>
      <c r="V71" s="585"/>
      <c r="W71" s="585"/>
      <c r="X71" s="584"/>
      <c r="Y71" s="585"/>
      <c r="Z71" s="585"/>
      <c r="AA71" s="584"/>
      <c r="AB71" s="585"/>
      <c r="AC71" s="585"/>
      <c r="AD71" s="585"/>
      <c r="AE71" s="585"/>
      <c r="AF71" s="585"/>
      <c r="AG71" s="585"/>
      <c r="AH71" s="585"/>
      <c r="AI71" s="585"/>
      <c r="AJ71" s="585"/>
      <c r="AK71" s="585"/>
    </row>
    <row r="72" spans="17:37" ht="15.75">
      <c r="Q72" s="584"/>
      <c r="R72" s="585"/>
      <c r="S72" s="585"/>
      <c r="T72" s="584"/>
      <c r="U72" s="585"/>
      <c r="V72" s="585"/>
      <c r="W72" s="585"/>
      <c r="X72" s="584"/>
      <c r="Y72" s="585"/>
      <c r="Z72" s="585"/>
      <c r="AA72" s="584"/>
      <c r="AB72" s="585"/>
      <c r="AC72" s="585"/>
      <c r="AD72" s="585"/>
      <c r="AE72" s="585"/>
      <c r="AF72" s="585"/>
      <c r="AG72" s="585"/>
      <c r="AH72" s="585"/>
      <c r="AI72" s="585"/>
      <c r="AJ72" s="585"/>
      <c r="AK72" s="585"/>
    </row>
    <row r="73" spans="17:37" ht="15.75">
      <c r="Q73" s="584"/>
      <c r="R73" s="585"/>
      <c r="S73" s="585"/>
      <c r="T73" s="584"/>
      <c r="U73" s="585"/>
      <c r="V73" s="585"/>
      <c r="W73" s="585"/>
      <c r="X73" s="584"/>
      <c r="Y73" s="585"/>
      <c r="Z73" s="585"/>
      <c r="AA73" s="584"/>
      <c r="AB73" s="585"/>
      <c r="AC73" s="585"/>
      <c r="AD73" s="585"/>
      <c r="AE73" s="585"/>
      <c r="AF73" s="585"/>
      <c r="AG73" s="585"/>
      <c r="AH73" s="585"/>
      <c r="AI73" s="585"/>
      <c r="AJ73" s="585"/>
      <c r="AK73" s="585"/>
    </row>
    <row r="74" spans="17:37" ht="15.75">
      <c r="Q74" s="584"/>
      <c r="R74" s="585"/>
      <c r="S74" s="585"/>
      <c r="T74" s="584"/>
      <c r="U74" s="585"/>
      <c r="V74" s="585"/>
      <c r="W74" s="585"/>
      <c r="X74" s="584"/>
      <c r="Y74" s="585"/>
      <c r="Z74" s="585"/>
      <c r="AA74" s="584"/>
      <c r="AB74" s="585"/>
      <c r="AC74" s="585"/>
      <c r="AD74" s="585"/>
      <c r="AE74" s="585"/>
      <c r="AF74" s="585"/>
      <c r="AG74" s="585"/>
      <c r="AH74" s="585"/>
      <c r="AI74" s="585"/>
      <c r="AJ74" s="585"/>
      <c r="AK74" s="585"/>
    </row>
    <row r="75" spans="17:37" ht="15.75">
      <c r="Q75" s="584"/>
      <c r="R75" s="585"/>
      <c r="S75" s="585"/>
      <c r="T75" s="584"/>
      <c r="U75" s="585"/>
      <c r="V75" s="585"/>
      <c r="W75" s="585"/>
      <c r="X75" s="584"/>
      <c r="Y75" s="585"/>
      <c r="Z75" s="585"/>
      <c r="AA75" s="584"/>
      <c r="AB75" s="585"/>
      <c r="AC75" s="585"/>
      <c r="AD75" s="585"/>
      <c r="AE75" s="585"/>
      <c r="AF75" s="585"/>
      <c r="AG75" s="585"/>
      <c r="AH75" s="585"/>
      <c r="AI75" s="585"/>
      <c r="AJ75" s="585"/>
      <c r="AK75" s="585"/>
    </row>
    <row r="76" spans="17:37" ht="15.75">
      <c r="Q76" s="584"/>
      <c r="R76" s="585"/>
      <c r="S76" s="585"/>
      <c r="T76" s="584"/>
      <c r="U76" s="585"/>
      <c r="V76" s="585"/>
      <c r="W76" s="585"/>
      <c r="X76" s="584"/>
      <c r="Y76" s="585"/>
      <c r="Z76" s="585"/>
      <c r="AA76" s="584"/>
      <c r="AB76" s="585"/>
      <c r="AC76" s="585"/>
      <c r="AD76" s="585"/>
      <c r="AE76" s="585"/>
      <c r="AF76" s="585"/>
      <c r="AG76" s="585"/>
      <c r="AH76" s="585"/>
      <c r="AI76" s="585"/>
      <c r="AJ76" s="585"/>
      <c r="AK76" s="585"/>
    </row>
    <row r="77" spans="17:37" ht="15.75">
      <c r="Q77" s="584"/>
      <c r="R77" s="585"/>
      <c r="S77" s="585"/>
      <c r="T77" s="584"/>
      <c r="U77" s="585"/>
      <c r="V77" s="585"/>
      <c r="W77" s="585"/>
      <c r="X77" s="584"/>
      <c r="Y77" s="585"/>
      <c r="Z77" s="585"/>
      <c r="AA77" s="584"/>
      <c r="AB77" s="585"/>
      <c r="AC77" s="585"/>
      <c r="AD77" s="585"/>
      <c r="AE77" s="585"/>
      <c r="AF77" s="585"/>
      <c r="AG77" s="585"/>
      <c r="AH77" s="585"/>
      <c r="AI77" s="585"/>
      <c r="AJ77" s="585"/>
      <c r="AK77" s="585"/>
    </row>
    <row r="78" spans="17:37">
      <c r="Q78" s="559"/>
      <c r="R78" s="559"/>
      <c r="S78" s="559"/>
      <c r="T78" s="559"/>
      <c r="U78" s="559"/>
      <c r="V78" s="559"/>
      <c r="W78" s="559"/>
      <c r="X78" s="559"/>
      <c r="Y78" s="559"/>
      <c r="Z78" s="559"/>
      <c r="AA78" s="559"/>
      <c r="AB78" s="559"/>
      <c r="AC78" s="559"/>
      <c r="AD78" s="559"/>
      <c r="AE78" s="559"/>
      <c r="AF78" s="559"/>
      <c r="AG78" s="559"/>
      <c r="AH78" s="559"/>
      <c r="AI78" s="559"/>
    </row>
    <row r="82" spans="17:35">
      <c r="Q82" s="567"/>
      <c r="R82" s="567"/>
      <c r="S82" s="567"/>
      <c r="T82" s="567"/>
      <c r="U82" s="567"/>
      <c r="V82" s="567"/>
      <c r="W82" s="567"/>
      <c r="X82" s="567"/>
      <c r="Y82" s="567"/>
      <c r="Z82" s="567"/>
      <c r="AA82" s="567"/>
      <c r="AB82" s="567"/>
      <c r="AC82" s="567"/>
      <c r="AD82" s="567"/>
      <c r="AE82" s="567"/>
      <c r="AF82" s="567"/>
      <c r="AG82" s="567"/>
      <c r="AH82" s="567"/>
      <c r="AI82" s="567"/>
    </row>
    <row r="83" spans="17:35">
      <c r="Q83" s="567"/>
      <c r="R83" s="567"/>
      <c r="S83" s="567"/>
      <c r="T83" s="567"/>
      <c r="U83" s="567"/>
      <c r="V83" s="567"/>
      <c r="W83" s="567"/>
      <c r="X83" s="567"/>
      <c r="Y83" s="567"/>
      <c r="Z83" s="567"/>
      <c r="AA83" s="567"/>
      <c r="AB83" s="567"/>
      <c r="AC83" s="567"/>
      <c r="AD83" s="567"/>
      <c r="AE83" s="567"/>
      <c r="AF83" s="567"/>
      <c r="AG83" s="567"/>
      <c r="AH83" s="567"/>
      <c r="AI83" s="567"/>
    </row>
    <row r="84" spans="17:35">
      <c r="Q84" s="567"/>
      <c r="R84" s="567"/>
      <c r="S84" s="567"/>
      <c r="T84" s="567"/>
      <c r="U84" s="567"/>
      <c r="V84" s="567"/>
      <c r="W84" s="567"/>
      <c r="X84" s="567"/>
      <c r="Y84" s="567"/>
      <c r="Z84" s="567"/>
      <c r="AA84" s="567"/>
      <c r="AB84" s="567"/>
      <c r="AC84" s="567"/>
      <c r="AD84" s="567"/>
      <c r="AE84" s="567"/>
      <c r="AF84" s="567"/>
      <c r="AG84" s="567"/>
      <c r="AH84" s="567"/>
      <c r="AI84" s="567"/>
    </row>
    <row r="85" spans="17:35">
      <c r="Q85" s="567"/>
      <c r="R85" s="567"/>
      <c r="S85" s="567"/>
      <c r="T85" s="567"/>
      <c r="U85" s="567"/>
      <c r="V85" s="567"/>
      <c r="W85" s="567"/>
      <c r="X85" s="567"/>
      <c r="Y85" s="567"/>
      <c r="Z85" s="567"/>
      <c r="AA85" s="567"/>
      <c r="AB85" s="567"/>
      <c r="AC85" s="567"/>
      <c r="AD85" s="567"/>
      <c r="AE85" s="567"/>
      <c r="AF85" s="567"/>
      <c r="AG85" s="567"/>
      <c r="AH85" s="567"/>
      <c r="AI85" s="567"/>
    </row>
    <row r="86" spans="17:35">
      <c r="Q86" s="567"/>
      <c r="R86" s="567"/>
      <c r="S86" s="567"/>
      <c r="T86" s="567"/>
      <c r="U86" s="567"/>
      <c r="V86" s="567"/>
      <c r="W86" s="567"/>
      <c r="X86" s="567"/>
      <c r="Y86" s="567"/>
      <c r="Z86" s="567"/>
      <c r="AA86" s="567"/>
      <c r="AB86" s="567"/>
      <c r="AC86" s="567"/>
      <c r="AD86" s="567"/>
      <c r="AE86" s="567"/>
      <c r="AF86" s="567"/>
      <c r="AG86" s="567"/>
      <c r="AH86" s="567"/>
      <c r="AI86" s="567"/>
    </row>
    <row r="87" spans="17:35">
      <c r="Q87" s="567"/>
      <c r="R87" s="567"/>
      <c r="S87" s="567"/>
      <c r="T87" s="567"/>
      <c r="U87" s="567"/>
      <c r="V87" s="567"/>
      <c r="W87" s="567"/>
      <c r="X87" s="567"/>
      <c r="Y87" s="567"/>
      <c r="Z87" s="567"/>
      <c r="AA87" s="567"/>
      <c r="AB87" s="567"/>
      <c r="AC87" s="567"/>
      <c r="AD87" s="567"/>
      <c r="AE87" s="567"/>
      <c r="AF87" s="567"/>
      <c r="AG87" s="567"/>
      <c r="AH87" s="567"/>
      <c r="AI87" s="567"/>
    </row>
    <row r="88" spans="17:35">
      <c r="Q88" s="567"/>
      <c r="R88" s="567"/>
      <c r="S88" s="567"/>
      <c r="T88" s="567"/>
      <c r="U88" s="567"/>
      <c r="V88" s="567"/>
      <c r="W88" s="567"/>
      <c r="X88" s="567"/>
      <c r="Y88" s="567"/>
      <c r="Z88" s="567"/>
      <c r="AA88" s="567"/>
      <c r="AB88" s="567"/>
      <c r="AC88" s="567"/>
      <c r="AD88" s="567"/>
      <c r="AE88" s="567"/>
      <c r="AF88" s="567"/>
      <c r="AG88" s="567"/>
      <c r="AH88" s="567"/>
      <c r="AI88" s="567"/>
    </row>
    <row r="89" spans="17:35">
      <c r="Q89" s="567"/>
      <c r="R89" s="567"/>
      <c r="S89" s="567"/>
      <c r="T89" s="567"/>
      <c r="U89" s="567"/>
      <c r="V89" s="567"/>
      <c r="W89" s="567"/>
      <c r="X89" s="567"/>
      <c r="Y89" s="567"/>
      <c r="Z89" s="567"/>
      <c r="AA89" s="567"/>
      <c r="AB89" s="567"/>
      <c r="AC89" s="567"/>
      <c r="AD89" s="567"/>
      <c r="AE89" s="567"/>
      <c r="AF89" s="567"/>
      <c r="AG89" s="567"/>
      <c r="AH89" s="567"/>
      <c r="AI89" s="567"/>
    </row>
    <row r="90" spans="17:35">
      <c r="Q90" s="567"/>
      <c r="R90" s="567"/>
      <c r="S90" s="567"/>
      <c r="T90" s="567"/>
      <c r="U90" s="567"/>
      <c r="V90" s="567"/>
      <c r="W90" s="567"/>
      <c r="X90" s="567"/>
      <c r="Y90" s="567"/>
      <c r="Z90" s="567"/>
      <c r="AA90" s="567"/>
      <c r="AB90" s="567"/>
      <c r="AC90" s="567"/>
      <c r="AD90" s="567"/>
      <c r="AE90" s="567"/>
      <c r="AF90" s="567"/>
      <c r="AG90" s="567"/>
      <c r="AH90" s="567"/>
      <c r="AI90" s="567"/>
    </row>
    <row r="91" spans="17:35">
      <c r="Q91" s="567"/>
      <c r="R91" s="567"/>
      <c r="S91" s="567"/>
      <c r="T91" s="567"/>
      <c r="U91" s="567"/>
      <c r="V91" s="567"/>
      <c r="W91" s="567"/>
      <c r="X91" s="567"/>
      <c r="Y91" s="567"/>
      <c r="Z91" s="567"/>
      <c r="AA91" s="567"/>
      <c r="AB91" s="567"/>
      <c r="AC91" s="567"/>
      <c r="AD91" s="567"/>
      <c r="AE91" s="567"/>
      <c r="AF91" s="567"/>
      <c r="AG91" s="567"/>
      <c r="AH91" s="567"/>
      <c r="AI91" s="567"/>
    </row>
    <row r="92" spans="17:35">
      <c r="Q92" s="567"/>
      <c r="R92" s="567"/>
      <c r="S92" s="567"/>
      <c r="T92" s="567"/>
      <c r="U92" s="567"/>
      <c r="V92" s="567"/>
      <c r="W92" s="567"/>
      <c r="X92" s="567"/>
      <c r="Y92" s="567"/>
      <c r="Z92" s="567"/>
      <c r="AA92" s="567"/>
      <c r="AB92" s="567"/>
      <c r="AC92" s="567"/>
      <c r="AD92" s="567"/>
      <c r="AE92" s="567"/>
      <c r="AF92" s="567"/>
      <c r="AG92" s="567"/>
      <c r="AH92" s="567"/>
      <c r="AI92" s="567"/>
    </row>
    <row r="93" spans="17:35">
      <c r="Q93" s="567"/>
      <c r="R93" s="567"/>
      <c r="S93" s="567"/>
      <c r="T93" s="567"/>
      <c r="U93" s="567"/>
      <c r="V93" s="567"/>
      <c r="W93" s="567"/>
      <c r="X93" s="567"/>
      <c r="Y93" s="567"/>
      <c r="Z93" s="567"/>
      <c r="AA93" s="567"/>
      <c r="AB93" s="567"/>
      <c r="AC93" s="567"/>
      <c r="AD93" s="567"/>
      <c r="AE93" s="567"/>
      <c r="AF93" s="567"/>
      <c r="AG93" s="567"/>
      <c r="AH93" s="567"/>
      <c r="AI93" s="567"/>
    </row>
    <row r="94" spans="17:35">
      <c r="Q94" s="567"/>
      <c r="R94" s="567"/>
      <c r="S94" s="567"/>
      <c r="T94" s="567"/>
      <c r="U94" s="567"/>
      <c r="V94" s="567"/>
      <c r="W94" s="567"/>
      <c r="X94" s="567"/>
      <c r="Y94" s="567"/>
      <c r="Z94" s="567"/>
      <c r="AA94" s="567"/>
      <c r="AB94" s="567"/>
      <c r="AC94" s="567"/>
      <c r="AD94" s="567"/>
      <c r="AE94" s="567"/>
      <c r="AF94" s="567"/>
      <c r="AG94" s="567"/>
      <c r="AH94" s="567"/>
      <c r="AI94" s="567"/>
    </row>
    <row r="95" spans="17:35">
      <c r="Q95" s="567"/>
      <c r="R95" s="567"/>
      <c r="S95" s="567"/>
      <c r="T95" s="567"/>
      <c r="U95" s="567"/>
      <c r="V95" s="567"/>
      <c r="W95" s="567"/>
      <c r="X95" s="567"/>
      <c r="Y95" s="567"/>
      <c r="Z95" s="567"/>
      <c r="AA95" s="567"/>
      <c r="AB95" s="567"/>
      <c r="AC95" s="567"/>
      <c r="AD95" s="567"/>
      <c r="AE95" s="567"/>
      <c r="AF95" s="567"/>
      <c r="AG95" s="567"/>
      <c r="AH95" s="567"/>
      <c r="AI95" s="567"/>
    </row>
    <row r="96" spans="17:35">
      <c r="Q96" s="567"/>
      <c r="R96" s="567"/>
      <c r="S96" s="567"/>
      <c r="T96" s="567"/>
      <c r="U96" s="567"/>
      <c r="V96" s="567"/>
      <c r="W96" s="567"/>
      <c r="X96" s="567"/>
      <c r="Y96" s="567"/>
      <c r="Z96" s="567"/>
      <c r="AA96" s="567"/>
      <c r="AB96" s="567"/>
      <c r="AC96" s="567"/>
      <c r="AD96" s="567"/>
      <c r="AE96" s="567"/>
      <c r="AF96" s="567"/>
      <c r="AG96" s="567"/>
      <c r="AH96" s="567"/>
      <c r="AI96" s="567"/>
    </row>
    <row r="97" spans="17:35">
      <c r="Q97" s="559"/>
      <c r="R97" s="559"/>
      <c r="S97" s="559"/>
      <c r="T97" s="559"/>
      <c r="U97" s="559"/>
      <c r="V97" s="559"/>
      <c r="W97" s="559"/>
      <c r="X97" s="559"/>
      <c r="Y97" s="559"/>
      <c r="Z97" s="559"/>
      <c r="AA97" s="559"/>
      <c r="AB97" s="559"/>
      <c r="AC97" s="559"/>
      <c r="AD97" s="559"/>
      <c r="AE97" s="559"/>
      <c r="AF97" s="559"/>
      <c r="AG97" s="559"/>
      <c r="AH97" s="559"/>
      <c r="AI97" s="559"/>
    </row>
    <row r="101" spans="17:35">
      <c r="Q101" s="567"/>
      <c r="R101" s="567"/>
      <c r="S101" s="567"/>
      <c r="T101" s="567"/>
      <c r="U101" s="567"/>
      <c r="V101" s="567"/>
      <c r="W101" s="567"/>
      <c r="X101" s="567"/>
      <c r="Y101" s="567"/>
      <c r="Z101" s="567"/>
      <c r="AA101" s="567"/>
      <c r="AB101" s="567"/>
      <c r="AC101" s="567"/>
      <c r="AD101" s="567"/>
      <c r="AE101" s="567"/>
      <c r="AF101" s="567"/>
      <c r="AG101" s="567"/>
      <c r="AH101" s="567"/>
      <c r="AI101" s="567"/>
    </row>
    <row r="102" spans="17:35">
      <c r="Q102" s="567"/>
      <c r="R102" s="567"/>
      <c r="S102" s="567"/>
      <c r="T102" s="567"/>
      <c r="U102" s="567"/>
      <c r="V102" s="567"/>
      <c r="W102" s="567"/>
      <c r="X102" s="567"/>
      <c r="Y102" s="567"/>
      <c r="Z102" s="567"/>
      <c r="AA102" s="567"/>
      <c r="AB102" s="567"/>
      <c r="AC102" s="567"/>
      <c r="AD102" s="567"/>
      <c r="AE102" s="567"/>
      <c r="AF102" s="567"/>
      <c r="AG102" s="567"/>
      <c r="AH102" s="567"/>
      <c r="AI102" s="567"/>
    </row>
    <row r="103" spans="17:35">
      <c r="Q103" s="567"/>
      <c r="R103" s="567"/>
      <c r="S103" s="567"/>
      <c r="T103" s="567"/>
      <c r="U103" s="567"/>
      <c r="V103" s="567"/>
      <c r="W103" s="567"/>
      <c r="X103" s="567"/>
      <c r="Y103" s="567"/>
      <c r="Z103" s="567"/>
      <c r="AA103" s="567"/>
      <c r="AB103" s="567"/>
      <c r="AC103" s="567"/>
      <c r="AD103" s="567"/>
      <c r="AE103" s="567"/>
      <c r="AF103" s="567"/>
      <c r="AG103" s="567"/>
      <c r="AH103" s="567"/>
      <c r="AI103" s="567"/>
    </row>
    <row r="104" spans="17:35">
      <c r="Q104" s="567"/>
      <c r="R104" s="567"/>
      <c r="S104" s="567"/>
      <c r="T104" s="567"/>
      <c r="U104" s="567"/>
      <c r="V104" s="567"/>
      <c r="W104" s="567"/>
      <c r="X104" s="567"/>
      <c r="Y104" s="567"/>
      <c r="Z104" s="567"/>
      <c r="AA104" s="567"/>
      <c r="AB104" s="567"/>
      <c r="AC104" s="567"/>
      <c r="AD104" s="567"/>
      <c r="AE104" s="567"/>
      <c r="AF104" s="567"/>
      <c r="AG104" s="567"/>
      <c r="AH104" s="567"/>
      <c r="AI104" s="567"/>
    </row>
    <row r="105" spans="17:35">
      <c r="Q105" s="567"/>
      <c r="R105" s="567"/>
      <c r="S105" s="567"/>
      <c r="T105" s="567"/>
      <c r="U105" s="567"/>
      <c r="V105" s="567"/>
      <c r="W105" s="567"/>
      <c r="X105" s="567"/>
      <c r="Y105" s="567"/>
      <c r="Z105" s="567"/>
      <c r="AA105" s="567"/>
      <c r="AB105" s="567"/>
      <c r="AC105" s="567"/>
      <c r="AD105" s="567"/>
      <c r="AE105" s="567"/>
      <c r="AF105" s="567"/>
      <c r="AG105" s="567"/>
      <c r="AH105" s="567"/>
      <c r="AI105" s="567"/>
    </row>
    <row r="106" spans="17:35">
      <c r="Q106" s="567"/>
      <c r="R106" s="567"/>
      <c r="S106" s="567"/>
      <c r="T106" s="567"/>
      <c r="U106" s="567"/>
      <c r="V106" s="567"/>
      <c r="W106" s="567"/>
      <c r="X106" s="567"/>
      <c r="Y106" s="567"/>
      <c r="Z106" s="567"/>
      <c r="AA106" s="567"/>
      <c r="AB106" s="567"/>
      <c r="AC106" s="567"/>
      <c r="AD106" s="567"/>
      <c r="AE106" s="567"/>
      <c r="AF106" s="567"/>
      <c r="AG106" s="567"/>
      <c r="AH106" s="567"/>
      <c r="AI106" s="567"/>
    </row>
    <row r="107" spans="17:35">
      <c r="Q107" s="567"/>
      <c r="R107" s="567"/>
      <c r="S107" s="567"/>
      <c r="T107" s="567"/>
      <c r="U107" s="567"/>
      <c r="V107" s="567"/>
      <c r="W107" s="567"/>
      <c r="X107" s="567"/>
      <c r="Y107" s="567"/>
      <c r="Z107" s="567"/>
      <c r="AA107" s="567"/>
      <c r="AB107" s="567"/>
      <c r="AC107" s="567"/>
      <c r="AD107" s="567"/>
      <c r="AE107" s="567"/>
      <c r="AF107" s="567"/>
      <c r="AG107" s="567"/>
      <c r="AH107" s="567"/>
      <c r="AI107" s="567"/>
    </row>
    <row r="108" spans="17:35">
      <c r="Q108" s="567"/>
      <c r="R108" s="567"/>
      <c r="S108" s="567"/>
      <c r="T108" s="567"/>
      <c r="U108" s="567"/>
      <c r="V108" s="567"/>
      <c r="W108" s="567"/>
      <c r="X108" s="567"/>
      <c r="Y108" s="567"/>
      <c r="Z108" s="567"/>
      <c r="AA108" s="567"/>
      <c r="AB108" s="567"/>
      <c r="AC108" s="567"/>
      <c r="AD108" s="567"/>
      <c r="AE108" s="567"/>
      <c r="AF108" s="567"/>
      <c r="AG108" s="567"/>
      <c r="AH108" s="567"/>
      <c r="AI108" s="567"/>
    </row>
    <row r="109" spans="17:35">
      <c r="Q109" s="567"/>
      <c r="R109" s="567"/>
      <c r="S109" s="567"/>
      <c r="T109" s="567"/>
      <c r="U109" s="567"/>
      <c r="V109" s="567"/>
      <c r="W109" s="567"/>
      <c r="X109" s="567"/>
      <c r="Y109" s="567"/>
      <c r="Z109" s="567"/>
      <c r="AA109" s="567"/>
      <c r="AB109" s="567"/>
      <c r="AC109" s="567"/>
      <c r="AD109" s="567"/>
      <c r="AE109" s="567"/>
      <c r="AF109" s="567"/>
      <c r="AG109" s="567"/>
      <c r="AH109" s="567"/>
      <c r="AI109" s="567"/>
    </row>
    <row r="110" spans="17:35">
      <c r="Q110" s="567"/>
      <c r="R110" s="567"/>
      <c r="S110" s="567"/>
      <c r="T110" s="567"/>
      <c r="U110" s="567"/>
      <c r="V110" s="567"/>
      <c r="W110" s="567"/>
      <c r="X110" s="567"/>
      <c r="Y110" s="567"/>
      <c r="Z110" s="567"/>
      <c r="AA110" s="567"/>
      <c r="AB110" s="567"/>
      <c r="AC110" s="567"/>
      <c r="AD110" s="567"/>
      <c r="AE110" s="567"/>
      <c r="AF110" s="567"/>
      <c r="AG110" s="567"/>
      <c r="AH110" s="567"/>
      <c r="AI110" s="567"/>
    </row>
    <row r="111" spans="17:35">
      <c r="Q111" s="567"/>
      <c r="R111" s="567"/>
      <c r="S111" s="567"/>
      <c r="T111" s="567"/>
      <c r="U111" s="567"/>
      <c r="V111" s="567"/>
      <c r="W111" s="567"/>
      <c r="X111" s="567"/>
      <c r="Y111" s="567"/>
      <c r="Z111" s="567"/>
      <c r="AA111" s="567"/>
      <c r="AB111" s="567"/>
      <c r="AC111" s="567"/>
      <c r="AD111" s="567"/>
      <c r="AE111" s="567"/>
      <c r="AF111" s="567"/>
      <c r="AG111" s="567"/>
      <c r="AH111" s="567"/>
      <c r="AI111" s="567"/>
    </row>
    <row r="112" spans="17:35">
      <c r="Q112" s="567"/>
      <c r="R112" s="567"/>
      <c r="S112" s="567"/>
      <c r="T112" s="567"/>
      <c r="U112" s="567"/>
      <c r="V112" s="567"/>
      <c r="W112" s="567"/>
      <c r="X112" s="567"/>
      <c r="Y112" s="567"/>
      <c r="Z112" s="567"/>
      <c r="AA112" s="567"/>
      <c r="AB112" s="567"/>
      <c r="AC112" s="567"/>
      <c r="AD112" s="567"/>
      <c r="AE112" s="567"/>
      <c r="AF112" s="567"/>
      <c r="AG112" s="567"/>
      <c r="AH112" s="567"/>
      <c r="AI112" s="567"/>
    </row>
    <row r="113" spans="17:35">
      <c r="Q113" s="567"/>
      <c r="R113" s="567"/>
      <c r="S113" s="567"/>
      <c r="T113" s="567"/>
      <c r="U113" s="567"/>
      <c r="V113" s="567"/>
      <c r="W113" s="567"/>
      <c r="X113" s="567"/>
      <c r="Y113" s="567"/>
      <c r="Z113" s="567"/>
      <c r="AA113" s="567"/>
      <c r="AB113" s="567"/>
      <c r="AC113" s="567"/>
      <c r="AD113" s="567"/>
      <c r="AE113" s="567"/>
      <c r="AF113" s="567"/>
      <c r="AG113" s="567"/>
      <c r="AH113" s="567"/>
      <c r="AI113" s="567"/>
    </row>
    <row r="114" spans="17:35">
      <c r="Q114" s="567"/>
      <c r="R114" s="567"/>
      <c r="S114" s="567"/>
      <c r="T114" s="567"/>
      <c r="U114" s="567"/>
      <c r="V114" s="567"/>
      <c r="W114" s="567"/>
      <c r="X114" s="567"/>
      <c r="Y114" s="567"/>
      <c r="Z114" s="567"/>
      <c r="AA114" s="567"/>
      <c r="AB114" s="567"/>
      <c r="AC114" s="567"/>
      <c r="AD114" s="567"/>
      <c r="AE114" s="567"/>
      <c r="AF114" s="567"/>
      <c r="AG114" s="567"/>
      <c r="AH114" s="567"/>
      <c r="AI114" s="567"/>
    </row>
    <row r="115" spans="17:35">
      <c r="Q115" s="567"/>
      <c r="R115" s="567"/>
      <c r="S115" s="567"/>
      <c r="T115" s="567"/>
      <c r="U115" s="567"/>
      <c r="V115" s="567"/>
      <c r="W115" s="567"/>
      <c r="X115" s="567"/>
      <c r="Y115" s="567"/>
      <c r="Z115" s="567"/>
      <c r="AA115" s="567"/>
      <c r="AB115" s="567"/>
      <c r="AC115" s="567"/>
      <c r="AD115" s="567"/>
      <c r="AE115" s="567"/>
      <c r="AF115" s="567"/>
      <c r="AG115" s="567"/>
      <c r="AH115" s="567"/>
      <c r="AI115" s="567"/>
    </row>
    <row r="116" spans="17:35">
      <c r="Q116" s="559"/>
      <c r="R116" s="559"/>
      <c r="S116" s="559"/>
      <c r="T116" s="559"/>
      <c r="U116" s="559"/>
      <c r="V116" s="559"/>
      <c r="W116" s="559"/>
      <c r="X116" s="559"/>
      <c r="Y116" s="559"/>
      <c r="Z116" s="559"/>
      <c r="AA116" s="559"/>
      <c r="AB116" s="559"/>
      <c r="AC116" s="559"/>
      <c r="AD116" s="559"/>
      <c r="AE116" s="559"/>
      <c r="AF116" s="559"/>
      <c r="AG116" s="559"/>
      <c r="AH116" s="559"/>
      <c r="AI116" s="559"/>
    </row>
    <row r="120" spans="17:35">
      <c r="Q120" s="567"/>
      <c r="R120" s="567"/>
      <c r="S120" s="567"/>
      <c r="T120" s="567"/>
      <c r="U120" s="567"/>
      <c r="V120" s="567"/>
      <c r="W120" s="567"/>
      <c r="X120" s="567"/>
      <c r="Y120" s="567"/>
      <c r="Z120" s="567"/>
      <c r="AA120" s="567"/>
      <c r="AB120" s="567"/>
      <c r="AC120" s="567"/>
      <c r="AD120" s="567"/>
      <c r="AE120" s="567"/>
      <c r="AF120" s="567"/>
      <c r="AG120" s="567"/>
      <c r="AH120" s="567"/>
      <c r="AI120" s="567"/>
    </row>
    <row r="121" spans="17:35">
      <c r="Q121" s="567"/>
      <c r="R121" s="567"/>
      <c r="S121" s="567"/>
      <c r="T121" s="567"/>
      <c r="U121" s="567"/>
      <c r="V121" s="567"/>
      <c r="W121" s="567"/>
      <c r="X121" s="567"/>
      <c r="Y121" s="567"/>
      <c r="Z121" s="567"/>
      <c r="AA121" s="567"/>
      <c r="AB121" s="567"/>
      <c r="AC121" s="567"/>
      <c r="AD121" s="567"/>
      <c r="AE121" s="567"/>
      <c r="AF121" s="567"/>
      <c r="AG121" s="567"/>
      <c r="AH121" s="567"/>
      <c r="AI121" s="567"/>
    </row>
    <row r="122" spans="17:35">
      <c r="Q122" s="567"/>
      <c r="R122" s="567"/>
      <c r="S122" s="567"/>
      <c r="T122" s="567"/>
      <c r="U122" s="567"/>
      <c r="V122" s="567"/>
      <c r="W122" s="567"/>
      <c r="X122" s="567"/>
      <c r="Y122" s="567"/>
      <c r="Z122" s="567"/>
      <c r="AA122" s="567"/>
      <c r="AB122" s="567"/>
      <c r="AC122" s="567"/>
      <c r="AD122" s="567"/>
      <c r="AE122" s="567"/>
      <c r="AF122" s="567"/>
      <c r="AG122" s="567"/>
      <c r="AH122" s="567"/>
      <c r="AI122" s="567"/>
    </row>
    <row r="123" spans="17:35">
      <c r="Q123" s="567"/>
      <c r="R123" s="567"/>
      <c r="S123" s="567"/>
      <c r="T123" s="567"/>
      <c r="U123" s="567"/>
      <c r="V123" s="567"/>
      <c r="W123" s="567"/>
      <c r="X123" s="567"/>
      <c r="Y123" s="567"/>
      <c r="Z123" s="567"/>
      <c r="AA123" s="567"/>
      <c r="AB123" s="567"/>
      <c r="AC123" s="567"/>
      <c r="AD123" s="567"/>
      <c r="AE123" s="567"/>
      <c r="AF123" s="567"/>
      <c r="AG123" s="567"/>
      <c r="AH123" s="567"/>
      <c r="AI123" s="567"/>
    </row>
    <row r="124" spans="17:35">
      <c r="Q124" s="567"/>
      <c r="R124" s="567"/>
      <c r="S124" s="567"/>
      <c r="T124" s="567"/>
      <c r="U124" s="567"/>
      <c r="V124" s="567"/>
      <c r="W124" s="567"/>
      <c r="X124" s="567"/>
      <c r="Y124" s="567"/>
      <c r="Z124" s="567"/>
      <c r="AA124" s="567"/>
      <c r="AB124" s="567"/>
      <c r="AC124" s="567"/>
      <c r="AD124" s="567"/>
      <c r="AE124" s="567"/>
      <c r="AF124" s="567"/>
      <c r="AG124" s="567"/>
      <c r="AH124" s="567"/>
      <c r="AI124" s="567"/>
    </row>
    <row r="125" spans="17:35">
      <c r="Q125" s="567"/>
      <c r="R125" s="567"/>
      <c r="S125" s="567"/>
      <c r="T125" s="567"/>
      <c r="U125" s="567"/>
      <c r="V125" s="567"/>
      <c r="W125" s="567"/>
      <c r="X125" s="567"/>
      <c r="Y125" s="567"/>
      <c r="Z125" s="567"/>
      <c r="AA125" s="567"/>
      <c r="AB125" s="567"/>
      <c r="AC125" s="567"/>
      <c r="AD125" s="567"/>
      <c r="AE125" s="567"/>
      <c r="AF125" s="567"/>
      <c r="AG125" s="567"/>
      <c r="AH125" s="567"/>
      <c r="AI125" s="567"/>
    </row>
    <row r="126" spans="17:35">
      <c r="Q126" s="567"/>
      <c r="R126" s="567"/>
      <c r="S126" s="567"/>
      <c r="T126" s="567"/>
      <c r="U126" s="567"/>
      <c r="V126" s="567"/>
      <c r="W126" s="567"/>
      <c r="X126" s="567"/>
      <c r="Y126" s="567"/>
      <c r="Z126" s="567"/>
      <c r="AA126" s="567"/>
      <c r="AB126" s="567"/>
      <c r="AC126" s="567"/>
      <c r="AD126" s="567"/>
      <c r="AE126" s="567"/>
      <c r="AF126" s="567"/>
      <c r="AG126" s="567"/>
      <c r="AH126" s="567"/>
      <c r="AI126" s="567"/>
    </row>
    <row r="127" spans="17:35">
      <c r="Q127" s="567"/>
      <c r="R127" s="567"/>
      <c r="S127" s="567"/>
      <c r="T127" s="567"/>
      <c r="U127" s="567"/>
      <c r="V127" s="567"/>
      <c r="W127" s="567"/>
      <c r="X127" s="567"/>
      <c r="Y127" s="567"/>
      <c r="Z127" s="567"/>
      <c r="AA127" s="567"/>
      <c r="AB127" s="567"/>
      <c r="AC127" s="567"/>
      <c r="AD127" s="567"/>
      <c r="AE127" s="567"/>
      <c r="AF127" s="567"/>
      <c r="AG127" s="567"/>
      <c r="AH127" s="567"/>
      <c r="AI127" s="567"/>
    </row>
    <row r="128" spans="17:35">
      <c r="Q128" s="567"/>
      <c r="R128" s="567"/>
      <c r="S128" s="567"/>
      <c r="T128" s="567"/>
      <c r="U128" s="567"/>
      <c r="V128" s="567"/>
      <c r="W128" s="567"/>
      <c r="X128" s="567"/>
      <c r="Y128" s="567"/>
      <c r="Z128" s="567"/>
      <c r="AA128" s="567"/>
      <c r="AB128" s="567"/>
      <c r="AC128" s="567"/>
      <c r="AD128" s="567"/>
      <c r="AE128" s="567"/>
      <c r="AF128" s="567"/>
      <c r="AG128" s="567"/>
      <c r="AH128" s="567"/>
      <c r="AI128" s="567"/>
    </row>
    <row r="129" spans="17:35">
      <c r="Q129" s="567"/>
      <c r="R129" s="567"/>
      <c r="S129" s="567"/>
      <c r="T129" s="567"/>
      <c r="U129" s="567"/>
      <c r="V129" s="567"/>
      <c r="W129" s="567"/>
      <c r="X129" s="567"/>
      <c r="Y129" s="567"/>
      <c r="Z129" s="567"/>
      <c r="AA129" s="567"/>
      <c r="AB129" s="567"/>
      <c r="AC129" s="567"/>
      <c r="AD129" s="567"/>
      <c r="AE129" s="567"/>
      <c r="AF129" s="567"/>
      <c r="AG129" s="567"/>
      <c r="AH129" s="567"/>
      <c r="AI129" s="567"/>
    </row>
    <row r="130" spans="17:35">
      <c r="Q130" s="567"/>
      <c r="R130" s="567"/>
      <c r="S130" s="567"/>
      <c r="T130" s="567"/>
      <c r="U130" s="567"/>
      <c r="V130" s="567"/>
      <c r="W130" s="567"/>
      <c r="X130" s="567"/>
      <c r="Y130" s="567"/>
      <c r="Z130" s="567"/>
      <c r="AA130" s="567"/>
      <c r="AB130" s="567"/>
      <c r="AC130" s="567"/>
      <c r="AD130" s="567"/>
      <c r="AE130" s="567"/>
      <c r="AF130" s="567"/>
      <c r="AG130" s="567"/>
      <c r="AH130" s="567"/>
      <c r="AI130" s="567"/>
    </row>
    <row r="131" spans="17:35">
      <c r="Q131" s="567"/>
      <c r="R131" s="567"/>
      <c r="S131" s="567"/>
      <c r="T131" s="567"/>
      <c r="U131" s="567"/>
      <c r="V131" s="567"/>
      <c r="W131" s="567"/>
      <c r="X131" s="567"/>
      <c r="Y131" s="567"/>
      <c r="Z131" s="567"/>
      <c r="AA131" s="567"/>
      <c r="AB131" s="567"/>
      <c r="AC131" s="567"/>
      <c r="AD131" s="567"/>
      <c r="AE131" s="567"/>
      <c r="AF131" s="567"/>
      <c r="AG131" s="567"/>
      <c r="AH131" s="567"/>
      <c r="AI131" s="567"/>
    </row>
    <row r="132" spans="17:35">
      <c r="Q132" s="567"/>
      <c r="R132" s="567"/>
      <c r="S132" s="567"/>
      <c r="T132" s="567"/>
      <c r="U132" s="567"/>
      <c r="V132" s="567"/>
      <c r="W132" s="567"/>
      <c r="X132" s="567"/>
      <c r="Y132" s="567"/>
      <c r="Z132" s="567"/>
      <c r="AA132" s="567"/>
      <c r="AB132" s="567"/>
      <c r="AC132" s="567"/>
      <c r="AD132" s="567"/>
      <c r="AE132" s="567"/>
      <c r="AF132" s="567"/>
      <c r="AG132" s="567"/>
      <c r="AH132" s="567"/>
      <c r="AI132" s="567"/>
    </row>
    <row r="133" spans="17:35">
      <c r="Q133" s="567"/>
      <c r="R133" s="567"/>
      <c r="S133" s="567"/>
      <c r="T133" s="567"/>
      <c r="U133" s="567"/>
      <c r="V133" s="567"/>
      <c r="W133" s="567"/>
      <c r="X133" s="567"/>
      <c r="Y133" s="567"/>
      <c r="Z133" s="567"/>
      <c r="AA133" s="567"/>
      <c r="AB133" s="567"/>
      <c r="AC133" s="567"/>
      <c r="AD133" s="567"/>
      <c r="AE133" s="567"/>
      <c r="AF133" s="567"/>
      <c r="AG133" s="567"/>
      <c r="AH133" s="567"/>
      <c r="AI133" s="567"/>
    </row>
    <row r="134" spans="17:35">
      <c r="Q134" s="567"/>
      <c r="R134" s="567"/>
      <c r="S134" s="567"/>
      <c r="T134" s="567"/>
      <c r="U134" s="567"/>
      <c r="V134" s="567"/>
      <c r="W134" s="567"/>
      <c r="X134" s="567"/>
      <c r="Y134" s="567"/>
      <c r="Z134" s="567"/>
      <c r="AA134" s="567"/>
      <c r="AB134" s="567"/>
      <c r="AC134" s="567"/>
      <c r="AD134" s="567"/>
      <c r="AE134" s="567"/>
      <c r="AF134" s="567"/>
      <c r="AG134" s="567"/>
      <c r="AH134" s="567"/>
      <c r="AI134" s="567"/>
    </row>
    <row r="135" spans="17:35">
      <c r="Q135" s="559"/>
      <c r="R135" s="559"/>
      <c r="S135" s="559"/>
      <c r="T135" s="559"/>
      <c r="U135" s="559"/>
      <c r="V135" s="559"/>
      <c r="W135" s="559"/>
      <c r="X135" s="559"/>
      <c r="Y135" s="559"/>
      <c r="Z135" s="559"/>
      <c r="AA135" s="559"/>
      <c r="AB135" s="559"/>
      <c r="AC135" s="559"/>
      <c r="AD135" s="559"/>
      <c r="AE135" s="559"/>
      <c r="AF135" s="559"/>
      <c r="AG135" s="559"/>
      <c r="AH135" s="559"/>
      <c r="AI135" s="559"/>
    </row>
    <row r="138" spans="17:35">
      <c r="Q138" s="567"/>
      <c r="R138" s="567"/>
      <c r="S138" s="567"/>
      <c r="T138" s="567"/>
      <c r="U138" s="567"/>
      <c r="V138" s="567"/>
      <c r="W138" s="567"/>
      <c r="X138" s="567"/>
      <c r="Y138" s="567"/>
      <c r="Z138" s="567"/>
      <c r="AA138" s="567"/>
      <c r="AB138" s="567"/>
      <c r="AC138" s="567"/>
      <c r="AD138" s="567"/>
      <c r="AE138" s="567"/>
      <c r="AF138" s="567"/>
      <c r="AG138" s="567"/>
      <c r="AH138" s="567"/>
      <c r="AI138" s="567"/>
    </row>
    <row r="139" spans="17:35">
      <c r="Q139" s="567"/>
      <c r="R139" s="567"/>
      <c r="S139" s="567"/>
      <c r="T139" s="567"/>
      <c r="U139" s="567"/>
      <c r="V139" s="567"/>
      <c r="W139" s="567"/>
      <c r="X139" s="567"/>
      <c r="Y139" s="567"/>
      <c r="Z139" s="567"/>
      <c r="AA139" s="567"/>
      <c r="AB139" s="567"/>
      <c r="AC139" s="567"/>
      <c r="AD139" s="567"/>
      <c r="AE139" s="567"/>
      <c r="AF139" s="567"/>
      <c r="AG139" s="567"/>
      <c r="AH139" s="567"/>
      <c r="AI139" s="567"/>
    </row>
    <row r="140" spans="17:35">
      <c r="Q140" s="567"/>
      <c r="R140" s="567"/>
      <c r="S140" s="567"/>
      <c r="T140" s="567"/>
      <c r="U140" s="567"/>
      <c r="V140" s="567"/>
      <c r="W140" s="567"/>
      <c r="X140" s="567"/>
      <c r="Y140" s="567"/>
      <c r="Z140" s="567"/>
      <c r="AA140" s="567"/>
      <c r="AB140" s="567"/>
      <c r="AC140" s="567"/>
      <c r="AD140" s="567"/>
      <c r="AE140" s="567"/>
      <c r="AF140" s="567"/>
      <c r="AG140" s="567"/>
      <c r="AH140" s="567"/>
      <c r="AI140" s="567"/>
    </row>
    <row r="141" spans="17:35">
      <c r="Q141" s="567"/>
      <c r="R141" s="567"/>
      <c r="S141" s="567"/>
      <c r="T141" s="567"/>
      <c r="U141" s="567"/>
      <c r="V141" s="567"/>
      <c r="W141" s="567"/>
      <c r="X141" s="567"/>
      <c r="Y141" s="567"/>
      <c r="Z141" s="567"/>
      <c r="AA141" s="567"/>
      <c r="AB141" s="567"/>
      <c r="AC141" s="567"/>
      <c r="AD141" s="567"/>
      <c r="AE141" s="567"/>
      <c r="AF141" s="567"/>
      <c r="AG141" s="567"/>
      <c r="AH141" s="567"/>
      <c r="AI141" s="567"/>
    </row>
    <row r="142" spans="17:35">
      <c r="Q142" s="567"/>
      <c r="R142" s="567"/>
      <c r="S142" s="567"/>
      <c r="T142" s="567"/>
      <c r="U142" s="567"/>
      <c r="V142" s="567"/>
      <c r="W142" s="567"/>
      <c r="X142" s="567"/>
      <c r="Y142" s="567"/>
      <c r="Z142" s="567"/>
      <c r="AA142" s="567"/>
      <c r="AB142" s="567"/>
      <c r="AC142" s="567"/>
      <c r="AD142" s="567"/>
      <c r="AE142" s="567"/>
      <c r="AF142" s="567"/>
      <c r="AG142" s="567"/>
      <c r="AH142" s="567"/>
      <c r="AI142" s="567"/>
    </row>
    <row r="143" spans="17:35">
      <c r="Q143" s="567"/>
      <c r="R143" s="567"/>
      <c r="S143" s="567"/>
      <c r="T143" s="567"/>
      <c r="U143" s="567"/>
      <c r="V143" s="567"/>
      <c r="W143" s="567"/>
      <c r="X143" s="567"/>
      <c r="Y143" s="567"/>
      <c r="Z143" s="567"/>
      <c r="AA143" s="567"/>
      <c r="AB143" s="567"/>
      <c r="AC143" s="567"/>
      <c r="AD143" s="567"/>
      <c r="AE143" s="567"/>
      <c r="AF143" s="567"/>
      <c r="AG143" s="567"/>
      <c r="AH143" s="567"/>
      <c r="AI143" s="567"/>
    </row>
    <row r="144" spans="17:35">
      <c r="Q144" s="567"/>
      <c r="R144" s="567"/>
      <c r="S144" s="567"/>
      <c r="T144" s="567"/>
      <c r="U144" s="567"/>
      <c r="V144" s="567"/>
      <c r="W144" s="567"/>
      <c r="X144" s="567"/>
      <c r="Y144" s="567"/>
      <c r="Z144" s="567"/>
      <c r="AA144" s="567"/>
      <c r="AB144" s="567"/>
      <c r="AC144" s="567"/>
      <c r="AD144" s="567"/>
      <c r="AE144" s="567"/>
      <c r="AF144" s="567"/>
      <c r="AG144" s="567"/>
      <c r="AH144" s="567"/>
      <c r="AI144" s="567"/>
    </row>
    <row r="145" spans="17:35">
      <c r="Q145" s="567"/>
      <c r="R145" s="567"/>
      <c r="S145" s="567"/>
      <c r="T145" s="567"/>
      <c r="U145" s="567"/>
      <c r="V145" s="567"/>
      <c r="W145" s="567"/>
      <c r="X145" s="567"/>
      <c r="Y145" s="567"/>
      <c r="Z145" s="567"/>
      <c r="AA145" s="567"/>
      <c r="AB145" s="567"/>
      <c r="AC145" s="567"/>
      <c r="AD145" s="567"/>
      <c r="AE145" s="567"/>
      <c r="AF145" s="567"/>
      <c r="AG145" s="567"/>
      <c r="AH145" s="567"/>
      <c r="AI145" s="567"/>
    </row>
    <row r="146" spans="17:35">
      <c r="Q146" s="567"/>
      <c r="R146" s="567"/>
      <c r="S146" s="567"/>
      <c r="T146" s="567"/>
      <c r="U146" s="567"/>
      <c r="V146" s="567"/>
      <c r="W146" s="567"/>
      <c r="X146" s="567"/>
      <c r="Y146" s="567"/>
      <c r="Z146" s="567"/>
      <c r="AA146" s="567"/>
      <c r="AB146" s="567"/>
      <c r="AC146" s="567"/>
      <c r="AD146" s="567"/>
      <c r="AE146" s="567"/>
      <c r="AF146" s="567"/>
      <c r="AG146" s="567"/>
      <c r="AH146" s="567"/>
      <c r="AI146" s="567"/>
    </row>
    <row r="147" spans="17:35">
      <c r="Q147" s="567"/>
      <c r="R147" s="567"/>
      <c r="S147" s="567"/>
      <c r="T147" s="567"/>
      <c r="U147" s="567"/>
      <c r="V147" s="567"/>
      <c r="W147" s="567"/>
      <c r="X147" s="567"/>
      <c r="Y147" s="567"/>
      <c r="Z147" s="567"/>
      <c r="AA147" s="567"/>
      <c r="AB147" s="567"/>
      <c r="AC147" s="567"/>
      <c r="AD147" s="567"/>
      <c r="AE147" s="567"/>
      <c r="AF147" s="567"/>
      <c r="AG147" s="567"/>
      <c r="AH147" s="567"/>
      <c r="AI147" s="567"/>
    </row>
    <row r="148" spans="17:35">
      <c r="Q148" s="567"/>
      <c r="R148" s="567"/>
      <c r="S148" s="567"/>
      <c r="T148" s="567"/>
      <c r="U148" s="567"/>
      <c r="V148" s="567"/>
      <c r="W148" s="567"/>
      <c r="X148" s="567"/>
      <c r="Y148" s="567"/>
      <c r="Z148" s="567"/>
      <c r="AA148" s="567"/>
      <c r="AB148" s="567"/>
      <c r="AC148" s="567"/>
      <c r="AD148" s="567"/>
      <c r="AE148" s="567"/>
      <c r="AF148" s="567"/>
      <c r="AG148" s="567"/>
      <c r="AH148" s="567"/>
      <c r="AI148" s="567"/>
    </row>
    <row r="149" spans="17:35">
      <c r="Q149" s="567"/>
      <c r="R149" s="567"/>
      <c r="S149" s="567"/>
      <c r="T149" s="567"/>
      <c r="U149" s="567"/>
      <c r="V149" s="567"/>
      <c r="W149" s="567"/>
      <c r="X149" s="567"/>
      <c r="Y149" s="567"/>
      <c r="Z149" s="567"/>
      <c r="AA149" s="567"/>
      <c r="AB149" s="567"/>
      <c r="AC149" s="567"/>
      <c r="AD149" s="567"/>
      <c r="AE149" s="567"/>
      <c r="AF149" s="567"/>
      <c r="AG149" s="567"/>
      <c r="AH149" s="567"/>
      <c r="AI149" s="567"/>
    </row>
    <row r="150" spans="17:35">
      <c r="Q150" s="567"/>
      <c r="R150" s="567"/>
      <c r="S150" s="567"/>
      <c r="T150" s="567"/>
      <c r="U150" s="567"/>
      <c r="V150" s="567"/>
      <c r="W150" s="567"/>
      <c r="X150" s="567"/>
      <c r="Y150" s="567"/>
      <c r="Z150" s="567"/>
      <c r="AA150" s="567"/>
      <c r="AB150" s="567"/>
      <c r="AC150" s="567"/>
      <c r="AD150" s="567"/>
      <c r="AE150" s="567"/>
      <c r="AF150" s="567"/>
      <c r="AG150" s="567"/>
      <c r="AH150" s="567"/>
      <c r="AI150" s="567"/>
    </row>
    <row r="151" spans="17:35">
      <c r="Q151" s="567"/>
      <c r="R151" s="567"/>
      <c r="S151" s="567"/>
      <c r="T151" s="567"/>
      <c r="U151" s="567"/>
      <c r="V151" s="567"/>
      <c r="W151" s="567"/>
      <c r="X151" s="567"/>
      <c r="Y151" s="567"/>
      <c r="Z151" s="567"/>
      <c r="AA151" s="567"/>
      <c r="AB151" s="567"/>
      <c r="AC151" s="567"/>
      <c r="AD151" s="567"/>
      <c r="AE151" s="567"/>
      <c r="AF151" s="567"/>
      <c r="AG151" s="567"/>
      <c r="AH151" s="567"/>
      <c r="AI151" s="567"/>
    </row>
    <row r="152" spans="17:35">
      <c r="Q152" s="567"/>
      <c r="R152" s="567"/>
      <c r="S152" s="567"/>
      <c r="T152" s="567"/>
      <c r="U152" s="567"/>
      <c r="V152" s="567"/>
      <c r="W152" s="567"/>
      <c r="X152" s="567"/>
      <c r="Y152" s="567"/>
      <c r="Z152" s="567"/>
      <c r="AA152" s="567"/>
      <c r="AB152" s="567"/>
      <c r="AC152" s="567"/>
      <c r="AD152" s="567"/>
      <c r="AE152" s="567"/>
      <c r="AF152" s="567"/>
      <c r="AG152" s="567"/>
      <c r="AH152" s="567"/>
      <c r="AI152" s="567"/>
    </row>
    <row r="153" spans="17:35">
      <c r="Q153" s="559"/>
      <c r="R153" s="559"/>
      <c r="S153" s="559"/>
      <c r="T153" s="559"/>
      <c r="U153" s="559"/>
      <c r="V153" s="559"/>
      <c r="W153" s="559"/>
      <c r="X153" s="559"/>
      <c r="Y153" s="559"/>
      <c r="Z153" s="559"/>
      <c r="AA153" s="559"/>
      <c r="AB153" s="559"/>
      <c r="AC153" s="559"/>
      <c r="AD153" s="559"/>
      <c r="AE153" s="559"/>
      <c r="AF153" s="559"/>
      <c r="AG153" s="559"/>
      <c r="AH153" s="559"/>
      <c r="AI153" s="559"/>
    </row>
  </sheetData>
  <mergeCells count="2">
    <mergeCell ref="B5:C8"/>
    <mergeCell ref="B20:C23"/>
  </mergeCells>
  <phoneticPr fontId="3"/>
  <printOptions gridLinesSet="0"/>
  <pageMargins left="0.59055118110236227" right="0.59055118110236227" top="0.78740157480314965" bottom="0.78740157480314965" header="0.51181102362204722" footer="0.51181102362204722"/>
  <pageSetup paperSize="9" scale="75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theme="5"/>
  </sheetPr>
  <dimension ref="A1:T24"/>
  <sheetViews>
    <sheetView showZeros="0" view="pageBreakPreview" zoomScale="80" zoomScaleNormal="75" workbookViewId="0">
      <pane xSplit="4" ySplit="6" topLeftCell="E7" activePane="bottomRight" state="frozen"/>
      <selection activeCell="B26" sqref="B26"/>
      <selection pane="topRight" activeCell="B26" sqref="B26"/>
      <selection pane="bottomLeft" activeCell="B26" sqref="B26"/>
      <selection pane="bottomRight" activeCell="A24" sqref="A24:XFD24"/>
    </sheetView>
  </sheetViews>
  <sheetFormatPr defaultColWidth="11" defaultRowHeight="12"/>
  <cols>
    <col min="1" max="1" width="2.625" style="1" customWidth="1"/>
    <col min="2" max="2" width="3.75" style="1" customWidth="1"/>
    <col min="3" max="3" width="3.625" style="1" bestFit="1" customWidth="1"/>
    <col min="4" max="4" width="9.375" style="1" customWidth="1"/>
    <col min="5" max="13" width="11.125" style="1" customWidth="1"/>
    <col min="14" max="16" width="7.375" style="1" customWidth="1"/>
    <col min="17" max="19" width="7.125" style="1" customWidth="1"/>
    <col min="20" max="16384" width="11" style="1"/>
  </cols>
  <sheetData>
    <row r="1" spans="1:20" s="297" customFormat="1" ht="21.75" customHeight="1">
      <c r="N1" s="298"/>
      <c r="O1" s="298"/>
      <c r="P1" s="298"/>
      <c r="Q1" s="298"/>
      <c r="R1" s="298"/>
    </row>
    <row r="3" spans="1:20" ht="17.25">
      <c r="B3" s="59" t="s">
        <v>389</v>
      </c>
      <c r="C3" s="2"/>
      <c r="D3" s="3"/>
      <c r="E3" s="3"/>
      <c r="F3" s="3"/>
      <c r="G3" s="3"/>
      <c r="H3" s="3"/>
      <c r="I3" s="3"/>
      <c r="J3" s="3"/>
    </row>
    <row r="4" spans="1:20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0" ht="21.95" customHeight="1">
      <c r="A5" s="3"/>
      <c r="B5" s="640" t="s">
        <v>77</v>
      </c>
      <c r="C5" s="642"/>
      <c r="D5" s="598" t="s">
        <v>0</v>
      </c>
      <c r="E5" s="387" t="s">
        <v>78</v>
      </c>
      <c r="F5" s="25"/>
      <c r="G5" s="25"/>
      <c r="H5" s="387" t="s">
        <v>79</v>
      </c>
      <c r="I5" s="25"/>
      <c r="J5" s="25"/>
      <c r="K5" s="387" t="s">
        <v>80</v>
      </c>
      <c r="L5" s="25"/>
      <c r="M5" s="25"/>
      <c r="N5" s="387" t="s">
        <v>81</v>
      </c>
      <c r="O5" s="25"/>
      <c r="P5" s="25"/>
      <c r="Q5" s="387" t="s">
        <v>137</v>
      </c>
      <c r="R5" s="25"/>
      <c r="S5" s="26"/>
      <c r="T5" s="4"/>
    </row>
    <row r="6" spans="1:20" ht="21.95" customHeight="1" thickBot="1">
      <c r="A6" s="3"/>
      <c r="B6" s="665"/>
      <c r="C6" s="666"/>
      <c r="D6" s="664"/>
      <c r="E6" s="6" t="s">
        <v>55</v>
      </c>
      <c r="F6" s="6" t="s">
        <v>82</v>
      </c>
      <c r="G6" s="6" t="s">
        <v>36</v>
      </c>
      <c r="H6" s="6" t="s">
        <v>55</v>
      </c>
      <c r="I6" s="6" t="s">
        <v>82</v>
      </c>
      <c r="J6" s="6" t="s">
        <v>36</v>
      </c>
      <c r="K6" s="6" t="s">
        <v>55</v>
      </c>
      <c r="L6" s="6" t="s">
        <v>82</v>
      </c>
      <c r="M6" s="6" t="s">
        <v>36</v>
      </c>
      <c r="N6" s="6" t="s">
        <v>55</v>
      </c>
      <c r="O6" s="6" t="s">
        <v>82</v>
      </c>
      <c r="P6" s="6" t="s">
        <v>36</v>
      </c>
      <c r="Q6" s="6" t="s">
        <v>55</v>
      </c>
      <c r="R6" s="6" t="s">
        <v>82</v>
      </c>
      <c r="S6" s="20" t="s">
        <v>36</v>
      </c>
      <c r="T6" s="13"/>
    </row>
    <row r="7" spans="1:20" ht="21.95" customHeight="1">
      <c r="A7" s="3"/>
      <c r="B7" s="673" t="s">
        <v>346</v>
      </c>
      <c r="C7" s="674"/>
      <c r="D7" s="296" t="s">
        <v>5</v>
      </c>
      <c r="E7" s="445">
        <v>339374</v>
      </c>
      <c r="F7" s="445">
        <v>73222</v>
      </c>
      <c r="G7" s="153">
        <v>412596</v>
      </c>
      <c r="H7" s="445">
        <v>3047202</v>
      </c>
      <c r="I7" s="445">
        <v>581757</v>
      </c>
      <c r="J7" s="153">
        <v>3628959</v>
      </c>
      <c r="K7" s="445">
        <v>2062444</v>
      </c>
      <c r="L7" s="445">
        <v>400709</v>
      </c>
      <c r="M7" s="153">
        <v>2463153</v>
      </c>
      <c r="N7" s="445">
        <v>986</v>
      </c>
      <c r="O7" s="445">
        <v>355</v>
      </c>
      <c r="P7" s="153">
        <v>1341</v>
      </c>
      <c r="Q7" s="445">
        <v>602</v>
      </c>
      <c r="R7" s="445">
        <v>235</v>
      </c>
      <c r="S7" s="388">
        <v>837</v>
      </c>
      <c r="T7" s="4"/>
    </row>
    <row r="8" spans="1:20" ht="21.95" customHeight="1">
      <c r="A8" s="3"/>
      <c r="B8" s="675"/>
      <c r="C8" s="676"/>
      <c r="D8" s="292" t="s">
        <v>6</v>
      </c>
      <c r="E8" s="446">
        <v>109500</v>
      </c>
      <c r="F8" s="446">
        <v>22031</v>
      </c>
      <c r="G8" s="136">
        <v>131531</v>
      </c>
      <c r="H8" s="446">
        <v>1359693</v>
      </c>
      <c r="I8" s="446">
        <v>288803</v>
      </c>
      <c r="J8" s="136">
        <v>1648496</v>
      </c>
      <c r="K8" s="446">
        <v>945345</v>
      </c>
      <c r="L8" s="446">
        <v>199557</v>
      </c>
      <c r="M8" s="136">
        <v>1144902</v>
      </c>
      <c r="N8" s="446">
        <v>241</v>
      </c>
      <c r="O8" s="446">
        <v>108</v>
      </c>
      <c r="P8" s="136">
        <v>349</v>
      </c>
      <c r="Q8" s="446">
        <v>147</v>
      </c>
      <c r="R8" s="446">
        <v>71</v>
      </c>
      <c r="S8" s="145">
        <v>218</v>
      </c>
      <c r="T8" s="4"/>
    </row>
    <row r="9" spans="1:20" ht="21.95" customHeight="1">
      <c r="A9" s="3"/>
      <c r="B9" s="675"/>
      <c r="C9" s="676"/>
      <c r="D9" s="292" t="s">
        <v>167</v>
      </c>
      <c r="E9" s="446">
        <v>57141</v>
      </c>
      <c r="F9" s="446">
        <v>7205</v>
      </c>
      <c r="G9" s="136">
        <v>64346</v>
      </c>
      <c r="H9" s="446">
        <v>368296</v>
      </c>
      <c r="I9" s="446">
        <v>40694</v>
      </c>
      <c r="J9" s="136">
        <v>408990</v>
      </c>
      <c r="K9" s="446">
        <v>255584</v>
      </c>
      <c r="L9" s="446">
        <v>28363</v>
      </c>
      <c r="M9" s="136">
        <v>283947</v>
      </c>
      <c r="N9" s="446">
        <v>186</v>
      </c>
      <c r="O9" s="446">
        <v>33</v>
      </c>
      <c r="P9" s="136">
        <v>219</v>
      </c>
      <c r="Q9" s="446">
        <v>99</v>
      </c>
      <c r="R9" s="446">
        <v>17</v>
      </c>
      <c r="S9" s="145">
        <v>116</v>
      </c>
      <c r="T9" s="4"/>
    </row>
    <row r="10" spans="1:20" ht="21.95" customHeight="1">
      <c r="A10" s="3"/>
      <c r="B10" s="675"/>
      <c r="C10" s="676"/>
      <c r="D10" s="292" t="s">
        <v>8</v>
      </c>
      <c r="E10" s="446">
        <v>10335</v>
      </c>
      <c r="F10" s="446">
        <v>11327</v>
      </c>
      <c r="G10" s="136">
        <v>21662</v>
      </c>
      <c r="H10" s="446">
        <v>46933</v>
      </c>
      <c r="I10" s="446">
        <v>83808</v>
      </c>
      <c r="J10" s="136">
        <v>130741</v>
      </c>
      <c r="K10" s="446">
        <v>32844</v>
      </c>
      <c r="L10" s="446">
        <v>58647</v>
      </c>
      <c r="M10" s="136">
        <v>91491</v>
      </c>
      <c r="N10" s="446">
        <v>23</v>
      </c>
      <c r="O10" s="446">
        <v>42</v>
      </c>
      <c r="P10" s="136">
        <v>65</v>
      </c>
      <c r="Q10" s="446">
        <v>18</v>
      </c>
      <c r="R10" s="446">
        <v>32</v>
      </c>
      <c r="S10" s="145">
        <v>50</v>
      </c>
      <c r="T10" s="4"/>
    </row>
    <row r="11" spans="1:20" ht="21.95" customHeight="1">
      <c r="A11" s="3"/>
      <c r="B11" s="675"/>
      <c r="C11" s="676"/>
      <c r="D11" s="292" t="s">
        <v>9</v>
      </c>
      <c r="E11" s="446">
        <v>30965</v>
      </c>
      <c r="F11" s="446">
        <v>467</v>
      </c>
      <c r="G11" s="136">
        <v>31432</v>
      </c>
      <c r="H11" s="446">
        <v>155611</v>
      </c>
      <c r="I11" s="446">
        <v>2287</v>
      </c>
      <c r="J11" s="136">
        <v>157898</v>
      </c>
      <c r="K11" s="446">
        <v>108750</v>
      </c>
      <c r="L11" s="446">
        <v>1601</v>
      </c>
      <c r="M11" s="136">
        <v>110351</v>
      </c>
      <c r="N11" s="446">
        <v>62</v>
      </c>
      <c r="O11" s="446">
        <v>4</v>
      </c>
      <c r="P11" s="136">
        <v>66</v>
      </c>
      <c r="Q11" s="446">
        <v>45</v>
      </c>
      <c r="R11" s="446">
        <v>4</v>
      </c>
      <c r="S11" s="145">
        <v>49</v>
      </c>
      <c r="T11" s="4"/>
    </row>
    <row r="12" spans="1:20" ht="21.95" customHeight="1">
      <c r="A12" s="3"/>
      <c r="B12" s="675"/>
      <c r="C12" s="676"/>
      <c r="D12" s="292" t="s">
        <v>10</v>
      </c>
      <c r="E12" s="446">
        <v>33957</v>
      </c>
      <c r="F12" s="446">
        <v>985</v>
      </c>
      <c r="G12" s="136">
        <v>34942</v>
      </c>
      <c r="H12" s="446">
        <v>203776</v>
      </c>
      <c r="I12" s="446">
        <v>2376</v>
      </c>
      <c r="J12" s="136">
        <v>206152</v>
      </c>
      <c r="K12" s="446">
        <v>141487</v>
      </c>
      <c r="L12" s="446">
        <v>1657</v>
      </c>
      <c r="M12" s="136">
        <v>143144</v>
      </c>
      <c r="N12" s="446">
        <v>116</v>
      </c>
      <c r="O12" s="446">
        <v>5</v>
      </c>
      <c r="P12" s="136">
        <v>121</v>
      </c>
      <c r="Q12" s="446">
        <v>67</v>
      </c>
      <c r="R12" s="446">
        <v>5</v>
      </c>
      <c r="S12" s="145">
        <v>72</v>
      </c>
      <c r="T12" s="4"/>
    </row>
    <row r="13" spans="1:20" ht="21.95" customHeight="1">
      <c r="A13" s="3"/>
      <c r="B13" s="675"/>
      <c r="C13" s="676"/>
      <c r="D13" s="292" t="s">
        <v>11</v>
      </c>
      <c r="E13" s="446">
        <v>99026</v>
      </c>
      <c r="F13" s="446">
        <v>4126</v>
      </c>
      <c r="G13" s="136">
        <v>103152</v>
      </c>
      <c r="H13" s="446">
        <v>709875</v>
      </c>
      <c r="I13" s="446">
        <v>27793</v>
      </c>
      <c r="J13" s="136">
        <v>737668</v>
      </c>
      <c r="K13" s="446">
        <v>489268</v>
      </c>
      <c r="L13" s="446">
        <v>18580</v>
      </c>
      <c r="M13" s="136">
        <v>507848</v>
      </c>
      <c r="N13" s="446">
        <v>126</v>
      </c>
      <c r="O13" s="446">
        <v>15</v>
      </c>
      <c r="P13" s="136">
        <v>141</v>
      </c>
      <c r="Q13" s="446">
        <v>69</v>
      </c>
      <c r="R13" s="446">
        <v>12</v>
      </c>
      <c r="S13" s="145">
        <v>81</v>
      </c>
      <c r="T13" s="4"/>
    </row>
    <row r="14" spans="1:20" ht="21.95" customHeight="1">
      <c r="A14" s="3"/>
      <c r="B14" s="675"/>
      <c r="C14" s="676"/>
      <c r="D14" s="292" t="s">
        <v>83</v>
      </c>
      <c r="E14" s="446">
        <v>27863</v>
      </c>
      <c r="F14" s="446">
        <v>1352</v>
      </c>
      <c r="G14" s="136">
        <v>29215</v>
      </c>
      <c r="H14" s="446">
        <v>149065</v>
      </c>
      <c r="I14" s="446">
        <v>10488</v>
      </c>
      <c r="J14" s="136">
        <v>159553</v>
      </c>
      <c r="K14" s="446">
        <v>103984</v>
      </c>
      <c r="L14" s="446">
        <v>7014</v>
      </c>
      <c r="M14" s="136">
        <v>110998</v>
      </c>
      <c r="N14" s="446">
        <v>73</v>
      </c>
      <c r="O14" s="446">
        <v>10</v>
      </c>
      <c r="P14" s="136">
        <v>83</v>
      </c>
      <c r="Q14" s="446">
        <v>44</v>
      </c>
      <c r="R14" s="446">
        <v>8</v>
      </c>
      <c r="S14" s="145">
        <v>52</v>
      </c>
      <c r="T14" s="4"/>
    </row>
    <row r="15" spans="1:20" ht="21.95" customHeight="1">
      <c r="A15" s="3"/>
      <c r="B15" s="675"/>
      <c r="C15" s="676"/>
      <c r="D15" s="292" t="s">
        <v>210</v>
      </c>
      <c r="E15" s="446">
        <v>38591</v>
      </c>
      <c r="F15" s="446">
        <v>8210</v>
      </c>
      <c r="G15" s="136">
        <v>46801</v>
      </c>
      <c r="H15" s="446">
        <v>125410</v>
      </c>
      <c r="I15" s="446">
        <v>36177</v>
      </c>
      <c r="J15" s="136">
        <v>161587</v>
      </c>
      <c r="K15" s="446">
        <v>86492</v>
      </c>
      <c r="L15" s="446">
        <v>25085</v>
      </c>
      <c r="M15" s="136">
        <v>111577</v>
      </c>
      <c r="N15" s="446">
        <v>73</v>
      </c>
      <c r="O15" s="446">
        <v>32</v>
      </c>
      <c r="P15" s="136">
        <v>105</v>
      </c>
      <c r="Q15" s="446">
        <v>50</v>
      </c>
      <c r="R15" s="446">
        <v>27</v>
      </c>
      <c r="S15" s="145">
        <v>77</v>
      </c>
      <c r="T15" s="4"/>
    </row>
    <row r="16" spans="1:20" ht="21.95" customHeight="1">
      <c r="A16" s="3"/>
      <c r="B16" s="675"/>
      <c r="C16" s="676"/>
      <c r="D16" s="292" t="s">
        <v>213</v>
      </c>
      <c r="E16" s="446">
        <v>24388</v>
      </c>
      <c r="F16" s="446">
        <v>7464</v>
      </c>
      <c r="G16" s="136">
        <v>31852</v>
      </c>
      <c r="H16" s="446">
        <v>187235</v>
      </c>
      <c r="I16" s="446">
        <v>46112</v>
      </c>
      <c r="J16" s="136">
        <v>233347</v>
      </c>
      <c r="K16" s="446">
        <v>125559</v>
      </c>
      <c r="L16" s="446">
        <v>31222</v>
      </c>
      <c r="M16" s="136">
        <v>156781</v>
      </c>
      <c r="N16" s="446">
        <v>45</v>
      </c>
      <c r="O16" s="446">
        <v>27</v>
      </c>
      <c r="P16" s="136">
        <v>72</v>
      </c>
      <c r="Q16" s="446">
        <v>32</v>
      </c>
      <c r="R16" s="446">
        <v>22</v>
      </c>
      <c r="S16" s="145">
        <v>54</v>
      </c>
      <c r="T16" s="4"/>
    </row>
    <row r="17" spans="1:20" ht="21.95" customHeight="1">
      <c r="A17" s="3"/>
      <c r="B17" s="675"/>
      <c r="C17" s="676"/>
      <c r="D17" s="292" t="s">
        <v>14</v>
      </c>
      <c r="E17" s="446">
        <v>34214</v>
      </c>
      <c r="F17" s="446">
        <v>4492</v>
      </c>
      <c r="G17" s="136">
        <v>38706</v>
      </c>
      <c r="H17" s="446">
        <v>128676</v>
      </c>
      <c r="I17" s="446">
        <v>15105</v>
      </c>
      <c r="J17" s="136">
        <v>143781</v>
      </c>
      <c r="K17" s="446">
        <v>88848</v>
      </c>
      <c r="L17" s="446">
        <v>10573</v>
      </c>
      <c r="M17" s="136">
        <v>99421</v>
      </c>
      <c r="N17" s="446">
        <v>77</v>
      </c>
      <c r="O17" s="446">
        <v>21</v>
      </c>
      <c r="P17" s="136">
        <v>98</v>
      </c>
      <c r="Q17" s="446">
        <v>50</v>
      </c>
      <c r="R17" s="446">
        <v>15</v>
      </c>
      <c r="S17" s="145">
        <v>65</v>
      </c>
      <c r="T17" s="4"/>
    </row>
    <row r="18" spans="1:20" ht="21.95" customHeight="1">
      <c r="A18" s="3"/>
      <c r="B18" s="675"/>
      <c r="C18" s="676"/>
      <c r="D18" s="292" t="s">
        <v>15</v>
      </c>
      <c r="E18" s="446">
        <v>71304</v>
      </c>
      <c r="F18" s="446">
        <v>7418</v>
      </c>
      <c r="G18" s="136">
        <v>78722</v>
      </c>
      <c r="H18" s="446">
        <v>205606</v>
      </c>
      <c r="I18" s="446">
        <v>22795</v>
      </c>
      <c r="J18" s="136">
        <v>228401</v>
      </c>
      <c r="K18" s="446">
        <v>138737</v>
      </c>
      <c r="L18" s="446">
        <v>15777</v>
      </c>
      <c r="M18" s="136">
        <v>154514</v>
      </c>
      <c r="N18" s="446">
        <v>147</v>
      </c>
      <c r="O18" s="446">
        <v>25</v>
      </c>
      <c r="P18" s="136">
        <v>172</v>
      </c>
      <c r="Q18" s="446">
        <v>81</v>
      </c>
      <c r="R18" s="446">
        <v>18</v>
      </c>
      <c r="S18" s="145">
        <v>99</v>
      </c>
      <c r="T18" s="4"/>
    </row>
    <row r="19" spans="1:20" ht="21.95" customHeight="1">
      <c r="A19" s="3"/>
      <c r="B19" s="677"/>
      <c r="C19" s="678"/>
      <c r="D19" s="248" t="s">
        <v>84</v>
      </c>
      <c r="E19" s="143">
        <v>876658</v>
      </c>
      <c r="F19" s="143">
        <v>148299</v>
      </c>
      <c r="G19" s="143">
        <v>1024957</v>
      </c>
      <c r="H19" s="143">
        <v>6687378</v>
      </c>
      <c r="I19" s="143">
        <v>1158195</v>
      </c>
      <c r="J19" s="143">
        <v>7845573</v>
      </c>
      <c r="K19" s="143">
        <v>4579342</v>
      </c>
      <c r="L19" s="143">
        <v>798785</v>
      </c>
      <c r="M19" s="143">
        <v>5378127</v>
      </c>
      <c r="N19" s="143">
        <v>2155</v>
      </c>
      <c r="O19" s="143">
        <v>677</v>
      </c>
      <c r="P19" s="143">
        <v>2832</v>
      </c>
      <c r="Q19" s="143">
        <v>1304</v>
      </c>
      <c r="R19" s="143">
        <v>466</v>
      </c>
      <c r="S19" s="146">
        <v>1770</v>
      </c>
      <c r="T19" s="4"/>
    </row>
    <row r="20" spans="1:20" ht="21.95" customHeight="1">
      <c r="A20" s="3"/>
      <c r="B20" s="670" t="s">
        <v>290</v>
      </c>
      <c r="C20" s="667" t="s">
        <v>321</v>
      </c>
      <c r="D20" s="245" t="s">
        <v>5</v>
      </c>
      <c r="E20" s="447">
        <v>3325808</v>
      </c>
      <c r="F20" s="447">
        <v>396359</v>
      </c>
      <c r="G20" s="134">
        <v>3722167</v>
      </c>
      <c r="H20" s="447">
        <v>48437380</v>
      </c>
      <c r="I20" s="447">
        <v>5269464</v>
      </c>
      <c r="J20" s="134">
        <v>53706844</v>
      </c>
      <c r="K20" s="447">
        <v>15285631</v>
      </c>
      <c r="L20" s="447">
        <v>1686021</v>
      </c>
      <c r="M20" s="134">
        <v>16971652</v>
      </c>
      <c r="N20" s="447">
        <v>8891</v>
      </c>
      <c r="O20" s="447">
        <v>1957</v>
      </c>
      <c r="P20" s="134">
        <v>10848</v>
      </c>
      <c r="Q20" s="447">
        <v>0</v>
      </c>
      <c r="R20" s="447">
        <v>0</v>
      </c>
      <c r="S20" s="144">
        <v>0</v>
      </c>
      <c r="T20" s="4"/>
    </row>
    <row r="21" spans="1:20" ht="21.95" customHeight="1">
      <c r="A21" s="3"/>
      <c r="B21" s="671"/>
      <c r="C21" s="668"/>
      <c r="D21" s="292" t="s">
        <v>6</v>
      </c>
      <c r="E21" s="446">
        <v>2269133</v>
      </c>
      <c r="F21" s="446">
        <v>311473</v>
      </c>
      <c r="G21" s="136">
        <v>2580606</v>
      </c>
      <c r="H21" s="446">
        <v>26884864</v>
      </c>
      <c r="I21" s="446">
        <v>4054449</v>
      </c>
      <c r="J21" s="136">
        <v>30939313</v>
      </c>
      <c r="K21" s="446">
        <v>8401176</v>
      </c>
      <c r="L21" s="446">
        <v>1249423</v>
      </c>
      <c r="M21" s="136">
        <v>9650599</v>
      </c>
      <c r="N21" s="446">
        <v>5449</v>
      </c>
      <c r="O21" s="449">
        <v>1485</v>
      </c>
      <c r="P21" s="136">
        <v>6934</v>
      </c>
      <c r="Q21" s="446">
        <v>0</v>
      </c>
      <c r="R21" s="446">
        <v>0</v>
      </c>
      <c r="S21" s="145">
        <v>0</v>
      </c>
      <c r="T21" s="4"/>
    </row>
    <row r="22" spans="1:20" ht="21.95" customHeight="1">
      <c r="A22" s="3"/>
      <c r="B22" s="671"/>
      <c r="C22" s="668"/>
      <c r="D22" s="292" t="s">
        <v>213</v>
      </c>
      <c r="E22" s="446">
        <v>678709</v>
      </c>
      <c r="F22" s="446">
        <v>160711</v>
      </c>
      <c r="G22" s="136">
        <v>839420</v>
      </c>
      <c r="H22" s="446">
        <v>4962717</v>
      </c>
      <c r="I22" s="446">
        <v>1463143</v>
      </c>
      <c r="J22" s="136">
        <v>6425860</v>
      </c>
      <c r="K22" s="446">
        <v>1403519</v>
      </c>
      <c r="L22" s="446">
        <v>462622</v>
      </c>
      <c r="M22" s="136">
        <v>1866141</v>
      </c>
      <c r="N22" s="446">
        <v>1443</v>
      </c>
      <c r="O22" s="450">
        <v>696</v>
      </c>
      <c r="P22" s="136">
        <v>2139</v>
      </c>
      <c r="Q22" s="446">
        <v>0</v>
      </c>
      <c r="R22" s="446">
        <v>0</v>
      </c>
      <c r="S22" s="145">
        <v>0</v>
      </c>
      <c r="T22" s="4"/>
    </row>
    <row r="23" spans="1:20" ht="21.95" customHeight="1">
      <c r="A23" s="3"/>
      <c r="B23" s="672"/>
      <c r="C23" s="669"/>
      <c r="D23" s="248" t="s">
        <v>84</v>
      </c>
      <c r="E23" s="143">
        <v>6273650</v>
      </c>
      <c r="F23" s="143">
        <v>868543</v>
      </c>
      <c r="G23" s="143">
        <v>7142193</v>
      </c>
      <c r="H23" s="448">
        <v>80284961</v>
      </c>
      <c r="I23" s="143">
        <v>10787056</v>
      </c>
      <c r="J23" s="143">
        <v>91072017</v>
      </c>
      <c r="K23" s="143">
        <v>25090326</v>
      </c>
      <c r="L23" s="143">
        <v>3398066</v>
      </c>
      <c r="M23" s="143">
        <v>28488392</v>
      </c>
      <c r="N23" s="143">
        <v>15783</v>
      </c>
      <c r="O23" s="143">
        <v>4138</v>
      </c>
      <c r="P23" s="143">
        <v>19921</v>
      </c>
      <c r="Q23" s="143">
        <v>0</v>
      </c>
      <c r="R23" s="143">
        <v>0</v>
      </c>
      <c r="S23" s="146">
        <v>0</v>
      </c>
      <c r="T23" s="4"/>
    </row>
    <row r="24" spans="1:20" s="297" customFormat="1" ht="21.75" customHeight="1">
      <c r="N24" s="298"/>
      <c r="O24" s="298"/>
      <c r="P24" s="298"/>
      <c r="Q24" s="298"/>
      <c r="R24" s="298"/>
    </row>
  </sheetData>
  <mergeCells count="5">
    <mergeCell ref="D5:D6"/>
    <mergeCell ref="B5:C6"/>
    <mergeCell ref="C20:C23"/>
    <mergeCell ref="B20:B23"/>
    <mergeCell ref="B7:C19"/>
  </mergeCells>
  <phoneticPr fontId="3"/>
  <printOptions gridLinesSet="0"/>
  <pageMargins left="0.59055118110236227" right="0.59055118110236227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theme="5"/>
  </sheetPr>
  <dimension ref="A1:AB48"/>
  <sheetViews>
    <sheetView view="pageBreakPreview" zoomScale="75" zoomScaleNormal="75" workbookViewId="0">
      <selection activeCell="K36" sqref="K36"/>
    </sheetView>
  </sheetViews>
  <sheetFormatPr defaultRowHeight="17.25"/>
  <cols>
    <col min="1" max="1" width="2.625" style="60" customWidth="1"/>
    <col min="2" max="2" width="10.625" style="60" customWidth="1"/>
    <col min="3" max="4" width="11.125" style="60" customWidth="1"/>
    <col min="5" max="5" width="10.375" style="60" customWidth="1"/>
    <col min="6" max="7" width="11.125" style="60" customWidth="1"/>
    <col min="8" max="8" width="10.375" style="60" customWidth="1"/>
    <col min="9" max="10" width="11.125" style="60" customWidth="1"/>
    <col min="11" max="11" width="10.375" style="60" customWidth="1"/>
    <col min="12" max="13" width="11.125" style="60" customWidth="1"/>
    <col min="14" max="14" width="10.375" style="60" customWidth="1"/>
    <col min="15" max="15" width="11" style="60" customWidth="1"/>
    <col min="16" max="16" width="10.625" style="225" customWidth="1"/>
    <col min="17" max="17" width="12" style="225" customWidth="1"/>
    <col min="18" max="18" width="14" style="225" customWidth="1"/>
    <col min="19" max="19" width="6" style="225" customWidth="1"/>
    <col min="20" max="20" width="12" style="225" customWidth="1"/>
    <col min="21" max="21" width="14" style="225" customWidth="1"/>
    <col min="22" max="22" width="6" style="225" customWidth="1"/>
    <col min="23" max="23" width="12" style="225" customWidth="1"/>
    <col min="24" max="24" width="14" style="225" customWidth="1"/>
    <col min="25" max="25" width="6" style="225" customWidth="1"/>
    <col min="26" max="27" width="14" style="225" customWidth="1"/>
    <col min="28" max="28" width="9" style="225"/>
    <col min="29" max="16384" width="9" style="60"/>
  </cols>
  <sheetData>
    <row r="1" spans="1:27" ht="36" customHeight="1">
      <c r="A1" s="1"/>
      <c r="B1" s="2" t="s">
        <v>392</v>
      </c>
      <c r="C1" s="3"/>
      <c r="D1" s="3"/>
      <c r="E1" s="3"/>
      <c r="F1" s="3"/>
      <c r="G1" s="3"/>
      <c r="H1" s="3"/>
      <c r="I1" s="3"/>
      <c r="J1" s="3"/>
      <c r="K1" s="1"/>
      <c r="L1" s="1"/>
      <c r="M1" s="1"/>
      <c r="N1" s="1"/>
      <c r="O1" s="1"/>
      <c r="P1" s="228"/>
      <c r="Q1" s="113"/>
      <c r="R1" s="224"/>
      <c r="S1" s="224"/>
      <c r="T1" s="224"/>
      <c r="U1" s="113"/>
      <c r="V1" s="113"/>
      <c r="W1" s="113"/>
      <c r="X1" s="113"/>
      <c r="Y1" s="113"/>
      <c r="Z1" s="113"/>
      <c r="AA1" s="113"/>
    </row>
    <row r="2" spans="1:27" ht="6" customHeight="1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"/>
      <c r="P2" s="113"/>
      <c r="R2" s="113"/>
      <c r="S2" s="113"/>
      <c r="T2" s="113"/>
      <c r="U2" s="113"/>
      <c r="V2" s="113"/>
      <c r="W2" s="224"/>
      <c r="X2" s="224"/>
      <c r="Y2" s="224"/>
      <c r="Z2" s="224"/>
      <c r="AA2" s="224"/>
    </row>
    <row r="3" spans="1:27" ht="15.95" customHeight="1">
      <c r="A3" s="3"/>
      <c r="B3" s="61"/>
      <c r="C3" s="62" t="s">
        <v>85</v>
      </c>
      <c r="D3" s="62"/>
      <c r="E3" s="62"/>
      <c r="F3" s="63" t="s">
        <v>86</v>
      </c>
      <c r="G3" s="62"/>
      <c r="H3" s="64"/>
      <c r="I3" s="62" t="s">
        <v>309</v>
      </c>
      <c r="J3" s="62"/>
      <c r="K3" s="62"/>
      <c r="L3" s="63" t="s">
        <v>87</v>
      </c>
      <c r="M3" s="62"/>
      <c r="N3" s="64"/>
      <c r="O3" s="65"/>
      <c r="P3" s="113"/>
      <c r="Q3" s="113"/>
      <c r="R3" s="113"/>
      <c r="S3" s="224"/>
      <c r="T3" s="113"/>
      <c r="U3" s="113"/>
      <c r="V3" s="113"/>
      <c r="W3" s="113"/>
      <c r="X3" s="113"/>
      <c r="Y3" s="113"/>
      <c r="Z3" s="113"/>
      <c r="AA3" s="113"/>
    </row>
    <row r="4" spans="1:27" ht="14.1" customHeight="1">
      <c r="A4" s="3"/>
      <c r="B4" s="11"/>
      <c r="C4" s="8" t="s">
        <v>353</v>
      </c>
      <c r="D4" s="5" t="s">
        <v>354</v>
      </c>
      <c r="E4" s="6"/>
      <c r="F4" s="61" t="s">
        <v>353</v>
      </c>
      <c r="G4" s="5" t="s">
        <v>354</v>
      </c>
      <c r="H4" s="20"/>
      <c r="I4" s="8" t="s">
        <v>353</v>
      </c>
      <c r="J4" s="5" t="s">
        <v>354</v>
      </c>
      <c r="K4" s="6"/>
      <c r="L4" s="61" t="s">
        <v>353</v>
      </c>
      <c r="M4" s="5" t="s">
        <v>354</v>
      </c>
      <c r="N4" s="20"/>
      <c r="O4" s="4"/>
      <c r="P4" s="113"/>
      <c r="Q4" s="226"/>
      <c r="R4" s="226"/>
      <c r="S4" s="224"/>
      <c r="T4" s="226"/>
      <c r="U4" s="226"/>
      <c r="V4" s="226"/>
      <c r="W4" s="226"/>
      <c r="X4" s="226"/>
      <c r="Y4" s="226"/>
      <c r="Z4" s="226"/>
      <c r="AA4" s="226"/>
    </row>
    <row r="5" spans="1:27" ht="14.1" customHeight="1">
      <c r="A5" s="3"/>
      <c r="B5" s="37" t="s">
        <v>0</v>
      </c>
      <c r="C5" s="527" t="s">
        <v>391</v>
      </c>
      <c r="D5" s="527" t="s">
        <v>390</v>
      </c>
      <c r="E5" s="7" t="s">
        <v>88</v>
      </c>
      <c r="F5" s="350" t="str">
        <f>C5</f>
        <v>３年度</v>
      </c>
      <c r="G5" s="350" t="str">
        <f>D5</f>
        <v>２年度</v>
      </c>
      <c r="H5" s="7" t="s">
        <v>88</v>
      </c>
      <c r="I5" s="350" t="str">
        <f>C5</f>
        <v>３年度</v>
      </c>
      <c r="J5" s="350" t="str">
        <f>D5</f>
        <v>２年度</v>
      </c>
      <c r="K5" s="7" t="s">
        <v>88</v>
      </c>
      <c r="L5" s="350" t="str">
        <f>C5</f>
        <v>３年度</v>
      </c>
      <c r="M5" s="350" t="str">
        <f>D5</f>
        <v>２年度</v>
      </c>
      <c r="N5" s="37" t="s">
        <v>88</v>
      </c>
      <c r="O5" s="13"/>
      <c r="P5" s="226"/>
      <c r="Q5" s="226"/>
      <c r="R5" s="226"/>
      <c r="S5" s="224"/>
      <c r="T5" s="226"/>
      <c r="U5" s="226"/>
      <c r="V5" s="226"/>
      <c r="W5" s="226"/>
      <c r="X5" s="226"/>
      <c r="Y5" s="226"/>
      <c r="Z5" s="226"/>
      <c r="AA5" s="226"/>
    </row>
    <row r="6" spans="1:27" ht="14.1" customHeight="1">
      <c r="A6" s="3"/>
      <c r="B6" s="11"/>
      <c r="C6" s="13" t="s">
        <v>89</v>
      </c>
      <c r="D6" s="7" t="s">
        <v>90</v>
      </c>
      <c r="E6" s="7" t="s">
        <v>291</v>
      </c>
      <c r="F6" s="7" t="s">
        <v>91</v>
      </c>
      <c r="G6" s="7" t="s">
        <v>92</v>
      </c>
      <c r="H6" s="37" t="s">
        <v>292</v>
      </c>
      <c r="I6" s="13" t="s">
        <v>93</v>
      </c>
      <c r="J6" s="7" t="s">
        <v>94</v>
      </c>
      <c r="K6" s="7" t="s">
        <v>293</v>
      </c>
      <c r="L6" s="7" t="s">
        <v>95</v>
      </c>
      <c r="M6" s="7" t="s">
        <v>96</v>
      </c>
      <c r="N6" s="37" t="s">
        <v>294</v>
      </c>
      <c r="O6" s="4"/>
      <c r="P6" s="113"/>
      <c r="Q6" s="226"/>
      <c r="R6" s="226"/>
      <c r="S6" s="224"/>
      <c r="T6" s="226"/>
      <c r="U6" s="226"/>
      <c r="V6" s="226"/>
      <c r="W6" s="226"/>
      <c r="X6" s="226"/>
      <c r="Y6" s="226"/>
      <c r="Z6" s="226"/>
      <c r="AA6" s="226"/>
    </row>
    <row r="7" spans="1:27" ht="14.1" customHeight="1">
      <c r="A7" s="3"/>
      <c r="B7" s="18"/>
      <c r="C7" s="52" t="s">
        <v>97</v>
      </c>
      <c r="D7" s="50" t="s">
        <v>97</v>
      </c>
      <c r="E7" s="50" t="s">
        <v>98</v>
      </c>
      <c r="F7" s="66" t="s">
        <v>97</v>
      </c>
      <c r="G7" s="66" t="s">
        <v>97</v>
      </c>
      <c r="H7" s="67" t="s">
        <v>98</v>
      </c>
      <c r="I7" s="52" t="s">
        <v>99</v>
      </c>
      <c r="J7" s="50" t="s">
        <v>99</v>
      </c>
      <c r="K7" s="50" t="s">
        <v>98</v>
      </c>
      <c r="L7" s="66" t="s">
        <v>97</v>
      </c>
      <c r="M7" s="66" t="s">
        <v>97</v>
      </c>
      <c r="N7" s="67" t="s">
        <v>98</v>
      </c>
      <c r="O7" s="4"/>
      <c r="P7" s="113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</row>
    <row r="8" spans="1:27" ht="17.25" customHeight="1">
      <c r="A8" s="3"/>
      <c r="B8" s="289" t="s">
        <v>5</v>
      </c>
      <c r="C8" s="134">
        <v>114472.28151429954</v>
      </c>
      <c r="D8" s="219">
        <v>114472</v>
      </c>
      <c r="E8" s="236">
        <v>2.459241557225217E-4</v>
      </c>
      <c r="F8" s="139">
        <v>42025.711359684923</v>
      </c>
      <c r="G8" s="220">
        <v>42025</v>
      </c>
      <c r="H8" s="240">
        <v>1.692705972452306E-3</v>
      </c>
      <c r="I8" s="134">
        <v>18102.603221385736</v>
      </c>
      <c r="J8" s="219">
        <v>17724</v>
      </c>
      <c r="K8" s="236">
        <v>2.1361048374279852</v>
      </c>
      <c r="L8" s="139">
        <v>13451.972316985266</v>
      </c>
      <c r="M8" s="220">
        <v>13451</v>
      </c>
      <c r="N8" s="235">
        <v>7.2285851257596753E-3</v>
      </c>
      <c r="O8" s="68"/>
      <c r="P8" s="226"/>
      <c r="Q8" s="223"/>
      <c r="R8" s="223"/>
      <c r="S8" s="224"/>
      <c r="T8" s="223"/>
      <c r="U8" s="223"/>
      <c r="V8" s="223"/>
      <c r="W8" s="223"/>
      <c r="X8" s="223"/>
      <c r="Y8" s="223"/>
      <c r="Z8" s="223"/>
      <c r="AA8" s="223"/>
    </row>
    <row r="9" spans="1:27" ht="17.25" customHeight="1">
      <c r="A9" s="3"/>
      <c r="B9" s="290" t="s">
        <v>6</v>
      </c>
      <c r="C9" s="135">
        <v>115623.4710508655</v>
      </c>
      <c r="D9" s="220">
        <v>115623</v>
      </c>
      <c r="E9" s="235">
        <v>4.0740239009288016E-4</v>
      </c>
      <c r="F9" s="139">
        <v>54818.493533771478</v>
      </c>
      <c r="G9" s="220">
        <v>54818</v>
      </c>
      <c r="H9" s="240">
        <v>9.0031334867710295E-4</v>
      </c>
      <c r="I9" s="135">
        <v>16949.966566319163</v>
      </c>
      <c r="J9" s="220">
        <v>17349</v>
      </c>
      <c r="K9" s="235">
        <v>-2.3000370838713318</v>
      </c>
      <c r="L9" s="139">
        <v>20029.893982226396</v>
      </c>
      <c r="M9" s="220">
        <v>20029</v>
      </c>
      <c r="N9" s="235">
        <v>4.4634391452217995E-3</v>
      </c>
      <c r="O9" s="68"/>
      <c r="P9" s="226"/>
      <c r="Q9" s="223"/>
      <c r="R9" s="223"/>
      <c r="S9" s="224"/>
      <c r="T9" s="223"/>
      <c r="U9" s="223"/>
      <c r="V9" s="223"/>
      <c r="W9" s="223"/>
      <c r="X9" s="223"/>
      <c r="Y9" s="223"/>
      <c r="Z9" s="223"/>
      <c r="AA9" s="223"/>
    </row>
    <row r="10" spans="1:27" ht="17.25" customHeight="1">
      <c r="A10" s="3"/>
      <c r="B10" s="290" t="s">
        <v>7</v>
      </c>
      <c r="C10" s="135">
        <v>130475.17982287834</v>
      </c>
      <c r="D10" s="28">
        <v>130475</v>
      </c>
      <c r="E10" s="235">
        <v>1.3782171170305925E-4</v>
      </c>
      <c r="F10" s="139">
        <v>45071.916095950146</v>
      </c>
      <c r="G10" s="28">
        <v>45071</v>
      </c>
      <c r="H10" s="240">
        <v>2.0325618471877102E-3</v>
      </c>
      <c r="I10" s="135">
        <v>14702.739936302005</v>
      </c>
      <c r="J10" s="28">
        <v>15097</v>
      </c>
      <c r="K10" s="235">
        <v>-2.611512642895907</v>
      </c>
      <c r="L10" s="139">
        <v>18219.729369461413</v>
      </c>
      <c r="M10" s="28">
        <v>18219</v>
      </c>
      <c r="N10" s="235">
        <v>4.0033451968423967E-3</v>
      </c>
      <c r="O10" s="68"/>
      <c r="P10" s="226"/>
      <c r="Q10" s="223"/>
      <c r="R10" s="223"/>
      <c r="S10" s="224"/>
      <c r="T10" s="223"/>
      <c r="U10" s="223"/>
      <c r="V10" s="223"/>
      <c r="W10" s="223"/>
      <c r="X10" s="223"/>
      <c r="Y10" s="223"/>
      <c r="Z10" s="223"/>
      <c r="AA10" s="223"/>
    </row>
    <row r="11" spans="1:27" ht="17.25" customHeight="1">
      <c r="A11" s="3"/>
      <c r="B11" s="290" t="s">
        <v>8</v>
      </c>
      <c r="C11" s="135">
        <v>117021.15368765073</v>
      </c>
      <c r="D11" s="28">
        <v>117021</v>
      </c>
      <c r="E11" s="235">
        <v>1.3133339377608891E-4</v>
      </c>
      <c r="F11" s="139">
        <v>37533.767945512504</v>
      </c>
      <c r="G11" s="28">
        <v>37533</v>
      </c>
      <c r="H11" s="240">
        <v>2.0460541723376813E-3</v>
      </c>
      <c r="I11" s="135">
        <v>8665.3578496737664</v>
      </c>
      <c r="J11" s="28">
        <v>8887</v>
      </c>
      <c r="K11" s="235">
        <v>-2.4940041670556274</v>
      </c>
      <c r="L11" s="139">
        <v>14701.489338583815</v>
      </c>
      <c r="M11" s="28">
        <v>14701</v>
      </c>
      <c r="N11" s="235">
        <v>3.3286074676210447E-3</v>
      </c>
      <c r="O11" s="68"/>
      <c r="P11" s="226"/>
      <c r="Q11" s="223"/>
      <c r="R11" s="223"/>
      <c r="S11" s="224"/>
      <c r="T11" s="223"/>
      <c r="U11" s="223"/>
      <c r="V11" s="223"/>
      <c r="W11" s="223"/>
      <c r="X11" s="223"/>
      <c r="Y11" s="223"/>
      <c r="Z11" s="223"/>
      <c r="AA11" s="223"/>
    </row>
    <row r="12" spans="1:27" ht="17.25" customHeight="1">
      <c r="A12" s="3"/>
      <c r="B12" s="290" t="s">
        <v>9</v>
      </c>
      <c r="C12" s="135">
        <v>121272.60301965925</v>
      </c>
      <c r="D12" s="28">
        <v>121272</v>
      </c>
      <c r="E12" s="235">
        <v>4.9724557956277277E-4</v>
      </c>
      <c r="F12" s="139">
        <v>43306.945267201605</v>
      </c>
      <c r="G12" s="28">
        <v>43306</v>
      </c>
      <c r="H12" s="240">
        <v>2.1827626693876603E-3</v>
      </c>
      <c r="I12" s="135">
        <v>8809.5780516616051</v>
      </c>
      <c r="J12" s="28">
        <v>9157</v>
      </c>
      <c r="K12" s="235">
        <v>-3.7940586255148512</v>
      </c>
      <c r="L12" s="139">
        <v>28598.893286998009</v>
      </c>
      <c r="M12" s="28">
        <v>28598</v>
      </c>
      <c r="N12" s="235">
        <v>3.1235995454541891E-3</v>
      </c>
      <c r="O12" s="68"/>
      <c r="P12" s="226"/>
      <c r="Q12" s="223"/>
      <c r="R12" s="223"/>
      <c r="S12" s="224"/>
      <c r="T12" s="223"/>
      <c r="U12" s="223"/>
      <c r="V12" s="223"/>
      <c r="W12" s="223"/>
      <c r="X12" s="223"/>
      <c r="Y12" s="223"/>
      <c r="Z12" s="223"/>
      <c r="AA12" s="223"/>
    </row>
    <row r="13" spans="1:27" ht="17.25" customHeight="1">
      <c r="A13" s="3"/>
      <c r="B13" s="290" t="s">
        <v>10</v>
      </c>
      <c r="C13" s="135">
        <v>120130.92202601096</v>
      </c>
      <c r="D13" s="28">
        <v>120130</v>
      </c>
      <c r="E13" s="235">
        <v>7.6752352531239438E-4</v>
      </c>
      <c r="F13" s="139">
        <v>34866.295044240585</v>
      </c>
      <c r="G13" s="28">
        <v>34866</v>
      </c>
      <c r="H13" s="240">
        <v>8.4622337115072539E-4</v>
      </c>
      <c r="I13" s="135">
        <v>10545.705670769119</v>
      </c>
      <c r="J13" s="28">
        <v>10762</v>
      </c>
      <c r="K13" s="235">
        <v>-2.0097967778375856</v>
      </c>
      <c r="L13" s="139">
        <v>15603.820643039166</v>
      </c>
      <c r="M13" s="28">
        <v>15603</v>
      </c>
      <c r="N13" s="235">
        <v>5.2595208560250505E-3</v>
      </c>
      <c r="O13" s="68"/>
      <c r="P13" s="226"/>
      <c r="Q13" s="223"/>
      <c r="R13" s="223"/>
      <c r="S13" s="224"/>
      <c r="T13" s="223"/>
      <c r="U13" s="223"/>
      <c r="V13" s="223"/>
      <c r="W13" s="223"/>
      <c r="X13" s="223"/>
      <c r="Y13" s="223"/>
      <c r="Z13" s="223"/>
      <c r="AA13" s="223"/>
    </row>
    <row r="14" spans="1:27" ht="17.25" customHeight="1">
      <c r="A14" s="3"/>
      <c r="B14" s="290" t="s">
        <v>11</v>
      </c>
      <c r="C14" s="135">
        <v>118510.19977766412</v>
      </c>
      <c r="D14" s="28">
        <v>118510</v>
      </c>
      <c r="E14" s="235">
        <v>1.6857452039653942E-4</v>
      </c>
      <c r="F14" s="139">
        <v>36091.711436331592</v>
      </c>
      <c r="G14" s="28">
        <v>36091</v>
      </c>
      <c r="H14" s="240">
        <v>1.9712292028269303E-3</v>
      </c>
      <c r="I14" s="135">
        <v>9669.6866947477392</v>
      </c>
      <c r="J14" s="28">
        <v>9873</v>
      </c>
      <c r="K14" s="235">
        <v>-2.0592859845260891</v>
      </c>
      <c r="L14" s="139">
        <v>21865.067032932246</v>
      </c>
      <c r="M14" s="28">
        <v>21865</v>
      </c>
      <c r="N14" s="235">
        <v>3.0657641091076253E-4</v>
      </c>
      <c r="O14" s="68"/>
      <c r="P14" s="226"/>
      <c r="Q14" s="223"/>
      <c r="R14" s="223"/>
      <c r="S14" s="224"/>
      <c r="T14" s="223"/>
      <c r="U14" s="223"/>
      <c r="V14" s="223"/>
      <c r="W14" s="223"/>
      <c r="X14" s="223"/>
      <c r="Y14" s="223"/>
      <c r="Z14" s="223"/>
      <c r="AA14" s="223"/>
    </row>
    <row r="15" spans="1:27" ht="17.25" customHeight="1">
      <c r="A15" s="3"/>
      <c r="B15" s="290" t="s">
        <v>12</v>
      </c>
      <c r="C15" s="135">
        <v>120593.58946417965</v>
      </c>
      <c r="D15" s="28">
        <v>120593</v>
      </c>
      <c r="E15" s="235">
        <v>4.8880464010980806E-4</v>
      </c>
      <c r="F15" s="139">
        <v>43831.933256409975</v>
      </c>
      <c r="G15" s="28">
        <v>43831</v>
      </c>
      <c r="H15" s="240">
        <v>2.1292154182542072E-3</v>
      </c>
      <c r="I15" s="135">
        <v>8111.7017679241844</v>
      </c>
      <c r="J15" s="28">
        <v>8289</v>
      </c>
      <c r="K15" s="235">
        <v>-2.1389580416915863</v>
      </c>
      <c r="L15" s="139">
        <v>17162.73748025858</v>
      </c>
      <c r="M15" s="28">
        <v>17162</v>
      </c>
      <c r="N15" s="235">
        <v>4.2971696689199116E-3</v>
      </c>
      <c r="O15" s="68"/>
      <c r="P15" s="226"/>
      <c r="Q15" s="223"/>
      <c r="R15" s="223"/>
      <c r="S15" s="224"/>
      <c r="T15" s="223"/>
      <c r="U15" s="223"/>
      <c r="V15" s="223"/>
      <c r="W15" s="223"/>
      <c r="X15" s="223"/>
      <c r="Y15" s="223"/>
      <c r="Z15" s="223"/>
      <c r="AA15" s="223"/>
    </row>
    <row r="16" spans="1:27" ht="17.25" customHeight="1">
      <c r="A16" s="3"/>
      <c r="B16" s="290" t="s">
        <v>210</v>
      </c>
      <c r="C16" s="135">
        <v>110026.38574577891</v>
      </c>
      <c r="D16" s="28">
        <v>110026</v>
      </c>
      <c r="E16" s="235">
        <v>3.5059511289393269E-4</v>
      </c>
      <c r="F16" s="139">
        <v>19362.584084772461</v>
      </c>
      <c r="G16" s="28">
        <v>19362</v>
      </c>
      <c r="H16" s="240">
        <v>3.0166551619729902E-3</v>
      </c>
      <c r="I16" s="135">
        <v>7063.4036687387752</v>
      </c>
      <c r="J16" s="28">
        <v>7341</v>
      </c>
      <c r="K16" s="235">
        <v>-3.7814511818720176</v>
      </c>
      <c r="L16" s="139">
        <v>7252.6364754327415</v>
      </c>
      <c r="M16" s="28">
        <v>7252</v>
      </c>
      <c r="N16" s="235">
        <v>8.7765503687460434E-3</v>
      </c>
      <c r="O16" s="68"/>
      <c r="P16" s="226"/>
      <c r="Q16" s="223"/>
      <c r="R16" s="223"/>
      <c r="S16" s="224"/>
      <c r="T16" s="223"/>
      <c r="U16" s="223"/>
      <c r="V16" s="223"/>
      <c r="W16" s="223"/>
      <c r="X16" s="223"/>
      <c r="Y16" s="223"/>
      <c r="Z16" s="223"/>
      <c r="AA16" s="223"/>
    </row>
    <row r="17" spans="1:28" ht="17.25" customHeight="1">
      <c r="A17" s="3"/>
      <c r="B17" s="290" t="s">
        <v>213</v>
      </c>
      <c r="C17" s="135">
        <v>113896.45466842357</v>
      </c>
      <c r="D17" s="220">
        <v>113896</v>
      </c>
      <c r="E17" s="235">
        <v>3.9919612942365337E-4</v>
      </c>
      <c r="F17" s="139">
        <v>47143.820461055286</v>
      </c>
      <c r="G17" s="220">
        <v>47143</v>
      </c>
      <c r="H17" s="240">
        <v>1.7403666616161567E-3</v>
      </c>
      <c r="I17" s="135">
        <v>13431.306483436947</v>
      </c>
      <c r="J17" s="220">
        <v>13421</v>
      </c>
      <c r="K17" s="235">
        <v>7.679370715257447E-2</v>
      </c>
      <c r="L17" s="139">
        <v>17113.82809991642</v>
      </c>
      <c r="M17" s="220">
        <v>17113</v>
      </c>
      <c r="N17" s="235">
        <v>4.839010789574519E-3</v>
      </c>
      <c r="O17" s="68"/>
      <c r="P17" s="226"/>
      <c r="Q17" s="223"/>
      <c r="R17" s="223"/>
      <c r="S17" s="224"/>
      <c r="T17" s="223"/>
      <c r="U17" s="223"/>
      <c r="V17" s="223"/>
      <c r="W17" s="223"/>
      <c r="X17" s="223"/>
      <c r="Y17" s="223"/>
      <c r="Z17" s="223"/>
      <c r="AA17" s="223"/>
    </row>
    <row r="18" spans="1:28" ht="21" customHeight="1">
      <c r="A18" s="3"/>
      <c r="B18" s="291" t="s">
        <v>174</v>
      </c>
      <c r="C18" s="143">
        <v>116255.2132022422</v>
      </c>
      <c r="D18" s="221">
        <v>116255</v>
      </c>
      <c r="E18" s="238">
        <v>1.8339189041424262E-4</v>
      </c>
      <c r="F18" s="143">
        <v>36191.373158838825</v>
      </c>
      <c r="G18" s="221">
        <v>36191</v>
      </c>
      <c r="H18" s="238">
        <v>1.0310818679380922E-3</v>
      </c>
      <c r="I18" s="143">
        <v>14215.8553548624</v>
      </c>
      <c r="J18" s="221">
        <v>14235</v>
      </c>
      <c r="K18" s="238">
        <v>-0.13448995530452815</v>
      </c>
      <c r="L18" s="143">
        <v>13939.082685937599</v>
      </c>
      <c r="M18" s="221">
        <v>13939</v>
      </c>
      <c r="N18" s="238">
        <v>5.9319849056107393E-4</v>
      </c>
      <c r="O18" s="4"/>
      <c r="P18" s="229"/>
      <c r="Q18" s="227"/>
      <c r="R18" s="227"/>
      <c r="S18" s="209"/>
      <c r="T18" s="227"/>
      <c r="U18" s="227"/>
      <c r="V18" s="209"/>
      <c r="W18" s="209"/>
      <c r="X18" s="209"/>
      <c r="Y18" s="209"/>
      <c r="Z18" s="227"/>
      <c r="AA18" s="227"/>
    </row>
    <row r="19" spans="1:28" ht="17.25" customHeight="1">
      <c r="A19" s="3"/>
      <c r="B19" s="292" t="s">
        <v>13</v>
      </c>
      <c r="C19" s="145">
        <v>122826.73671872664</v>
      </c>
      <c r="D19" s="30">
        <v>122826</v>
      </c>
      <c r="E19" s="239">
        <v>5.9980682154873143E-4</v>
      </c>
      <c r="F19" s="145">
        <v>48362.268023603865</v>
      </c>
      <c r="G19" s="28">
        <v>48362</v>
      </c>
      <c r="H19" s="235">
        <v>5.5420289455565042E-4</v>
      </c>
      <c r="I19" s="145">
        <v>11627.738107950558</v>
      </c>
      <c r="J19" s="30">
        <v>11513</v>
      </c>
      <c r="K19" s="239">
        <v>0.99659609094551904</v>
      </c>
      <c r="L19" s="145"/>
      <c r="M19" s="28">
        <v>0</v>
      </c>
      <c r="N19" s="235"/>
      <c r="O19" s="68"/>
      <c r="P19" s="226"/>
      <c r="Q19" s="223"/>
      <c r="R19" s="223"/>
      <c r="S19" s="224"/>
      <c r="T19" s="223"/>
      <c r="U19" s="223"/>
      <c r="V19" s="223"/>
      <c r="W19" s="223"/>
      <c r="X19" s="223"/>
      <c r="Y19" s="223"/>
      <c r="Z19" s="223"/>
      <c r="AA19" s="223"/>
    </row>
    <row r="20" spans="1:28" ht="17.25" customHeight="1">
      <c r="A20" s="3"/>
      <c r="B20" s="246" t="s">
        <v>14</v>
      </c>
      <c r="C20" s="142">
        <v>120893.96945330023</v>
      </c>
      <c r="D20" s="28">
        <v>120893</v>
      </c>
      <c r="E20" s="240">
        <v>8.0191020177594987E-4</v>
      </c>
      <c r="F20" s="142">
        <v>30869.047054359169</v>
      </c>
      <c r="G20" s="28">
        <v>30869</v>
      </c>
      <c r="H20" s="235">
        <v>1.5243240522570841E-4</v>
      </c>
      <c r="I20" s="142">
        <v>6614.217455021344</v>
      </c>
      <c r="J20" s="28">
        <v>6765</v>
      </c>
      <c r="K20" s="240">
        <v>-2.2288624534908501</v>
      </c>
      <c r="L20" s="142">
        <v>16661.893252386264</v>
      </c>
      <c r="M20" s="28">
        <v>16661</v>
      </c>
      <c r="N20" s="235">
        <v>5.3613371722229545E-3</v>
      </c>
      <c r="O20" s="68"/>
      <c r="P20" s="226"/>
      <c r="Q20" s="223"/>
      <c r="R20" s="223"/>
      <c r="S20" s="224"/>
      <c r="T20" s="223"/>
      <c r="U20" s="223"/>
      <c r="V20" s="223"/>
      <c r="W20" s="223"/>
      <c r="X20" s="223"/>
      <c r="Y20" s="223"/>
      <c r="Z20" s="223"/>
      <c r="AA20" s="223"/>
    </row>
    <row r="21" spans="1:28" ht="17.25" customHeight="1">
      <c r="A21" s="3"/>
      <c r="B21" s="246" t="s">
        <v>15</v>
      </c>
      <c r="C21" s="142">
        <v>108179.32931910682</v>
      </c>
      <c r="D21" s="28">
        <v>108179</v>
      </c>
      <c r="E21" s="240">
        <v>3.044205500350047E-4</v>
      </c>
      <c r="F21" s="142">
        <v>32601.081990178915</v>
      </c>
      <c r="G21" s="28">
        <v>32601</v>
      </c>
      <c r="H21" s="235">
        <v>2.5149590170413808E-4</v>
      </c>
      <c r="I21" s="142">
        <v>6792.5785912505689</v>
      </c>
      <c r="J21" s="28">
        <v>6905</v>
      </c>
      <c r="K21" s="240">
        <v>-1.6281159847853883</v>
      </c>
      <c r="L21" s="142">
        <v>9653.3579610012821</v>
      </c>
      <c r="M21" s="28">
        <v>9653</v>
      </c>
      <c r="N21" s="235">
        <v>3.7082875922727875E-3</v>
      </c>
      <c r="O21" s="68"/>
      <c r="P21" s="226"/>
      <c r="Q21" s="223"/>
      <c r="R21" s="223"/>
      <c r="S21" s="224"/>
      <c r="T21" s="223"/>
      <c r="U21" s="223"/>
      <c r="V21" s="223"/>
      <c r="W21" s="223"/>
      <c r="X21" s="223"/>
      <c r="Y21" s="223"/>
      <c r="Z21" s="223"/>
      <c r="AA21" s="223"/>
    </row>
    <row r="22" spans="1:28" ht="17.25" customHeight="1">
      <c r="A22" s="3"/>
      <c r="B22" s="246" t="s">
        <v>16</v>
      </c>
      <c r="C22" s="142">
        <v>133380.22037223703</v>
      </c>
      <c r="D22" s="28">
        <v>133380</v>
      </c>
      <c r="E22" s="240">
        <v>1.6522135030160398E-4</v>
      </c>
      <c r="F22" s="142">
        <v>56452.053215561849</v>
      </c>
      <c r="G22" s="28">
        <v>56452</v>
      </c>
      <c r="H22" s="235">
        <v>9.4266920302834558E-5</v>
      </c>
      <c r="I22" s="142">
        <v>8163.2767627724206</v>
      </c>
      <c r="J22" s="28">
        <v>8379</v>
      </c>
      <c r="K22" s="240">
        <v>-2.5745702020238617</v>
      </c>
      <c r="L22" s="142">
        <v>17198.279938492506</v>
      </c>
      <c r="M22" s="28">
        <v>17198</v>
      </c>
      <c r="N22" s="235">
        <v>1.6277386469682952E-3</v>
      </c>
      <c r="O22" s="68"/>
      <c r="P22" s="226"/>
      <c r="Q22" s="223"/>
      <c r="R22" s="223"/>
      <c r="S22" s="224"/>
      <c r="T22" s="223"/>
      <c r="U22" s="223"/>
      <c r="V22" s="223"/>
      <c r="W22" s="223"/>
      <c r="X22" s="223"/>
      <c r="Y22" s="223"/>
      <c r="Z22" s="223"/>
      <c r="AA22" s="223"/>
    </row>
    <row r="23" spans="1:28" ht="17.25" customHeight="1">
      <c r="A23" s="3"/>
      <c r="B23" s="246" t="s">
        <v>17</v>
      </c>
      <c r="C23" s="142">
        <v>113133.35431676627</v>
      </c>
      <c r="D23" s="28">
        <v>113133</v>
      </c>
      <c r="E23" s="240">
        <v>3.1318604321634692E-4</v>
      </c>
      <c r="F23" s="142">
        <v>31202.828385032146</v>
      </c>
      <c r="G23" s="28">
        <v>31202</v>
      </c>
      <c r="H23" s="235">
        <v>2.6549100446954955E-3</v>
      </c>
      <c r="I23" s="142">
        <v>7843.3302465989755</v>
      </c>
      <c r="J23" s="28">
        <v>8018</v>
      </c>
      <c r="K23" s="240">
        <v>-2.1784703592045962</v>
      </c>
      <c r="L23" s="142">
        <v>11754.174813429781</v>
      </c>
      <c r="M23" s="28">
        <v>11754</v>
      </c>
      <c r="N23" s="235">
        <v>1.4872675666271241E-3</v>
      </c>
      <c r="O23" s="68"/>
      <c r="P23" s="226"/>
      <c r="Q23" s="223"/>
      <c r="R23" s="223"/>
      <c r="S23" s="224"/>
      <c r="T23" s="223"/>
      <c r="U23" s="223"/>
      <c r="V23" s="223"/>
      <c r="W23" s="223"/>
      <c r="X23" s="223"/>
      <c r="Y23" s="223"/>
      <c r="Z23" s="223"/>
      <c r="AA23" s="223"/>
    </row>
    <row r="24" spans="1:28" ht="21" customHeight="1">
      <c r="A24" s="3"/>
      <c r="B24" s="291" t="s">
        <v>295</v>
      </c>
      <c r="C24" s="143">
        <v>120063.67884381322</v>
      </c>
      <c r="D24" s="221">
        <v>120063</v>
      </c>
      <c r="E24" s="238">
        <v>5.6540633935578616E-4</v>
      </c>
      <c r="F24" s="143">
        <v>33420.756316928389</v>
      </c>
      <c r="G24" s="221">
        <v>33420</v>
      </c>
      <c r="H24" s="242">
        <v>2.26306681145848E-3</v>
      </c>
      <c r="I24" s="143">
        <v>7388.3806478031083</v>
      </c>
      <c r="J24" s="221">
        <v>7546</v>
      </c>
      <c r="K24" s="238">
        <v>-2.0887801775363326</v>
      </c>
      <c r="L24" s="143">
        <v>13065.151445590336</v>
      </c>
      <c r="M24" s="221">
        <v>13065</v>
      </c>
      <c r="N24" s="238">
        <v>1.1591702283670281E-3</v>
      </c>
      <c r="O24" s="38"/>
      <c r="P24" s="226"/>
      <c r="Q24" s="223"/>
      <c r="R24" s="223"/>
      <c r="S24" s="224"/>
      <c r="T24" s="223"/>
      <c r="U24" s="223"/>
      <c r="V24" s="223"/>
      <c r="W24" s="223"/>
      <c r="X24" s="223"/>
      <c r="Y24" s="223"/>
      <c r="Z24" s="223"/>
      <c r="AA24" s="223"/>
    </row>
    <row r="25" spans="1:28" ht="21" customHeight="1">
      <c r="A25" s="3"/>
      <c r="B25" s="291" t="s">
        <v>296</v>
      </c>
      <c r="C25" s="154">
        <v>116967.94088310654</v>
      </c>
      <c r="D25" s="222">
        <v>116967</v>
      </c>
      <c r="E25" s="241">
        <v>8.0440047751717363E-4</v>
      </c>
      <c r="F25" s="146">
        <v>35978.488038822645</v>
      </c>
      <c r="G25" s="221">
        <v>35978</v>
      </c>
      <c r="H25" s="238">
        <v>1.3564923637910374E-3</v>
      </c>
      <c r="I25" s="154">
        <v>13510.881434299316</v>
      </c>
      <c r="J25" s="222">
        <v>13545</v>
      </c>
      <c r="K25" s="241">
        <v>-0.25189048136348824</v>
      </c>
      <c r="L25" s="146">
        <v>13838.67248408345</v>
      </c>
      <c r="M25" s="221">
        <v>13838</v>
      </c>
      <c r="N25" s="238">
        <v>4.8596913098019898E-3</v>
      </c>
      <c r="O25" s="38"/>
      <c r="P25" s="226"/>
      <c r="Q25" s="223"/>
      <c r="R25" s="223"/>
      <c r="S25" s="224"/>
      <c r="T25" s="223"/>
      <c r="U25" s="223"/>
      <c r="V25" s="223"/>
      <c r="W25" s="223"/>
      <c r="X25" s="223"/>
      <c r="Y25" s="223"/>
      <c r="Z25" s="223"/>
      <c r="AA25" s="223"/>
    </row>
    <row r="26" spans="1:28">
      <c r="A26" s="1"/>
      <c r="B26" s="293"/>
      <c r="C26" s="230"/>
      <c r="D26" s="230"/>
      <c r="E26" s="231"/>
      <c r="F26" s="230"/>
      <c r="G26" s="230"/>
      <c r="H26" s="231"/>
      <c r="I26" s="230"/>
      <c r="J26" s="230"/>
      <c r="K26" s="231"/>
      <c r="L26" s="230"/>
      <c r="M26" s="230"/>
      <c r="N26" s="231"/>
      <c r="O26" s="3"/>
      <c r="P26" s="226"/>
      <c r="Q26" s="223"/>
      <c r="R26" s="223"/>
      <c r="S26" s="224"/>
      <c r="T26" s="223"/>
      <c r="U26" s="223"/>
      <c r="V26" s="223"/>
      <c r="W26" s="223"/>
      <c r="X26" s="223"/>
      <c r="Y26" s="223"/>
      <c r="Z26" s="223"/>
      <c r="AA26" s="223"/>
    </row>
    <row r="27" spans="1:28">
      <c r="C27" s="223"/>
      <c r="D27" s="223"/>
      <c r="E27" s="232"/>
      <c r="F27" s="223"/>
      <c r="G27" s="223"/>
      <c r="H27" s="232"/>
      <c r="I27" s="223"/>
      <c r="J27" s="223"/>
      <c r="K27" s="232"/>
      <c r="L27" s="223"/>
      <c r="M27" s="223"/>
      <c r="N27" s="232"/>
      <c r="P27" s="223"/>
      <c r="Q27" s="223"/>
      <c r="R27" s="223"/>
      <c r="S27" s="223"/>
      <c r="T27" s="223"/>
      <c r="U27" s="223"/>
      <c r="V27" s="223"/>
      <c r="W27" s="223"/>
      <c r="Y27" s="60"/>
      <c r="Z27" s="60"/>
      <c r="AA27" s="60"/>
      <c r="AB27" s="60"/>
    </row>
    <row r="28" spans="1:28">
      <c r="P28" s="223"/>
      <c r="Q28" s="223"/>
      <c r="R28" s="223"/>
      <c r="S28" s="223"/>
      <c r="T28" s="223"/>
      <c r="U28" s="223"/>
      <c r="V28" s="223"/>
      <c r="W28" s="223"/>
      <c r="Y28" s="60"/>
      <c r="Z28" s="60"/>
      <c r="AA28" s="60"/>
      <c r="AB28" s="60"/>
    </row>
    <row r="29" spans="1:28">
      <c r="P29" s="223"/>
      <c r="Q29" s="223"/>
      <c r="R29" s="223"/>
      <c r="S29" s="223"/>
      <c r="T29" s="223"/>
      <c r="U29" s="223"/>
      <c r="V29" s="223"/>
      <c r="W29" s="223"/>
      <c r="Y29" s="60"/>
      <c r="Z29" s="60"/>
      <c r="AA29" s="60"/>
      <c r="AB29" s="60"/>
    </row>
    <row r="30" spans="1:28">
      <c r="P30" s="223"/>
      <c r="Q30" s="223"/>
      <c r="R30" s="223"/>
      <c r="S30" s="223"/>
      <c r="T30" s="223"/>
      <c r="U30" s="223"/>
      <c r="V30" s="223"/>
      <c r="W30" s="223"/>
      <c r="Y30" s="60"/>
      <c r="Z30" s="60"/>
      <c r="AA30" s="60"/>
      <c r="AB30" s="60"/>
    </row>
    <row r="31" spans="1:28">
      <c r="P31" s="223"/>
      <c r="Q31" s="223"/>
      <c r="R31" s="223"/>
      <c r="S31" s="223"/>
      <c r="T31" s="223"/>
      <c r="U31" s="223"/>
      <c r="V31" s="223"/>
      <c r="W31" s="223"/>
      <c r="Y31" s="60"/>
      <c r="Z31" s="60"/>
      <c r="AA31" s="60"/>
      <c r="AB31" s="60"/>
    </row>
    <row r="32" spans="1:28">
      <c r="P32" s="223"/>
      <c r="Q32" s="223"/>
      <c r="R32" s="223"/>
      <c r="S32" s="223"/>
      <c r="T32" s="223"/>
      <c r="U32" s="223"/>
      <c r="V32" s="223"/>
      <c r="W32" s="223"/>
      <c r="Y32" s="60"/>
      <c r="Z32" s="60"/>
      <c r="AA32" s="60"/>
      <c r="AB32" s="60"/>
    </row>
    <row r="33" spans="16:28">
      <c r="P33" s="223"/>
      <c r="Q33" s="223"/>
      <c r="R33" s="223"/>
      <c r="S33" s="223"/>
      <c r="T33" s="223"/>
      <c r="U33" s="223"/>
      <c r="V33" s="223"/>
      <c r="W33" s="223"/>
      <c r="Y33" s="60"/>
      <c r="Z33" s="60"/>
      <c r="AA33" s="60"/>
      <c r="AB33" s="60"/>
    </row>
    <row r="34" spans="16:28">
      <c r="P34" s="223"/>
      <c r="Q34" s="223"/>
      <c r="R34" s="223"/>
      <c r="S34" s="223"/>
      <c r="T34" s="223"/>
      <c r="U34" s="223"/>
      <c r="V34" s="223"/>
      <c r="W34" s="223"/>
      <c r="Y34" s="60"/>
      <c r="Z34" s="60"/>
      <c r="AA34" s="60"/>
      <c r="AB34" s="60"/>
    </row>
    <row r="35" spans="16:28">
      <c r="P35" s="227"/>
      <c r="Q35" s="227"/>
      <c r="R35" s="223"/>
      <c r="S35" s="223"/>
      <c r="T35" s="223"/>
      <c r="U35" s="223"/>
      <c r="V35" s="227"/>
      <c r="W35" s="227"/>
      <c r="Y35" s="60"/>
      <c r="Z35" s="60"/>
      <c r="AA35" s="60"/>
      <c r="AB35" s="60"/>
    </row>
    <row r="36" spans="16:28">
      <c r="P36" s="227"/>
      <c r="Q36" s="227"/>
      <c r="R36" s="223"/>
      <c r="S36" s="223"/>
      <c r="T36" s="223"/>
      <c r="U36" s="223"/>
      <c r="V36" s="227"/>
      <c r="W36" s="227"/>
      <c r="Y36" s="60"/>
      <c r="Z36" s="60"/>
      <c r="AA36" s="60"/>
      <c r="AB36" s="60"/>
    </row>
    <row r="37" spans="16:28">
      <c r="P37" s="113"/>
      <c r="Q37" s="113"/>
      <c r="R37" s="113"/>
      <c r="S37" s="113"/>
      <c r="T37" s="113"/>
      <c r="U37" s="113"/>
      <c r="V37" s="113"/>
      <c r="W37" s="113"/>
      <c r="Y37" s="60"/>
      <c r="Z37" s="60"/>
      <c r="AA37" s="60"/>
      <c r="AB37" s="60"/>
    </row>
    <row r="38" spans="16:28">
      <c r="Y38" s="60"/>
      <c r="Z38" s="60"/>
      <c r="AA38" s="60"/>
      <c r="AB38" s="60"/>
    </row>
    <row r="39" spans="16:28">
      <c r="Y39" s="60"/>
      <c r="Z39" s="60"/>
      <c r="AA39" s="60"/>
      <c r="AB39" s="60"/>
    </row>
    <row r="40" spans="16:28">
      <c r="Y40" s="60"/>
      <c r="Z40" s="60"/>
      <c r="AA40" s="60"/>
      <c r="AB40" s="60"/>
    </row>
    <row r="41" spans="16:28">
      <c r="Y41" s="60"/>
      <c r="Z41" s="60"/>
      <c r="AA41" s="60"/>
      <c r="AB41" s="60"/>
    </row>
    <row r="42" spans="16:28">
      <c r="Y42" s="60"/>
      <c r="Z42" s="60"/>
      <c r="AA42" s="60"/>
      <c r="AB42" s="60"/>
    </row>
    <row r="43" spans="16:28">
      <c r="Y43" s="60"/>
      <c r="Z43" s="60"/>
      <c r="AA43" s="60"/>
      <c r="AB43" s="60"/>
    </row>
    <row r="44" spans="16:28">
      <c r="Y44" s="60"/>
      <c r="Z44" s="60"/>
      <c r="AA44" s="60"/>
      <c r="AB44" s="60"/>
    </row>
    <row r="45" spans="16:28">
      <c r="Y45" s="60"/>
      <c r="Z45" s="60"/>
      <c r="AA45" s="60"/>
      <c r="AB45" s="60"/>
    </row>
    <row r="46" spans="16:28">
      <c r="Y46" s="60"/>
      <c r="Z46" s="60"/>
      <c r="AA46" s="60"/>
      <c r="AB46" s="60"/>
    </row>
    <row r="47" spans="16:28">
      <c r="Y47" s="60"/>
      <c r="Z47" s="60"/>
      <c r="AA47" s="60"/>
      <c r="AB47" s="60"/>
    </row>
    <row r="48" spans="16:28">
      <c r="Y48" s="60"/>
      <c r="Z48" s="60"/>
      <c r="AA48" s="60"/>
      <c r="AB48" s="60"/>
    </row>
  </sheetData>
  <phoneticPr fontId="3"/>
  <printOptions gridLinesSet="0"/>
  <pageMargins left="0.51181102362204722" right="0.51181102362204722" top="0.78740157480314965" bottom="0.78740157480314965" header="0.51181102362204722" footer="0.51181102362204722"/>
  <pageSetup paperSize="9" scale="75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theme="5"/>
  </sheetPr>
  <dimension ref="A1:CA28"/>
  <sheetViews>
    <sheetView view="pageBreakPreview" zoomScale="80" zoomScaleNormal="75" workbookViewId="0">
      <pane xSplit="1" ySplit="8" topLeftCell="B9" activePane="bottomRight" state="frozen"/>
      <selection activeCell="B26" sqref="B26"/>
      <selection pane="topRight" activeCell="B26" sqref="B26"/>
      <selection pane="bottomLeft" activeCell="B26" sqref="B26"/>
      <selection pane="bottomRight" activeCell="J40" sqref="J40"/>
    </sheetView>
  </sheetViews>
  <sheetFormatPr defaultColWidth="11" defaultRowHeight="12"/>
  <cols>
    <col min="1" max="1" width="8.625" style="1" customWidth="1"/>
    <col min="2" max="2" width="12.25" style="1" customWidth="1"/>
    <col min="3" max="3" width="9.625" style="1" customWidth="1"/>
    <col min="4" max="4" width="8.625" style="1" customWidth="1"/>
    <col min="5" max="5" width="12.5" style="1" customWidth="1"/>
    <col min="6" max="6" width="9.125" style="1" customWidth="1"/>
    <col min="7" max="7" width="10.375" style="1" customWidth="1"/>
    <col min="8" max="8" width="11.75" style="114" customWidth="1"/>
    <col min="9" max="9" width="12" style="1" customWidth="1"/>
    <col min="10" max="10" width="9.625" style="1" customWidth="1"/>
    <col min="11" max="11" width="8.625" style="1" customWidth="1"/>
    <col min="12" max="12" width="11.5" style="1" customWidth="1"/>
    <col min="13" max="13" width="9.125" style="1" customWidth="1"/>
    <col min="14" max="14" width="10.125" style="1" customWidth="1"/>
    <col min="15" max="15" width="11.75" style="1" customWidth="1"/>
    <col min="16" max="16" width="8.625" style="1" bestFit="1" customWidth="1"/>
    <col min="17" max="17" width="5.75" style="1" customWidth="1"/>
    <col min="18" max="18" width="7.375" style="1" bestFit="1" customWidth="1"/>
    <col min="19" max="19" width="7.375" style="1" customWidth="1"/>
    <col min="20" max="20" width="7.25" style="1" customWidth="1"/>
    <col min="21" max="21" width="7.5" style="1" customWidth="1"/>
    <col min="22" max="22" width="7" style="1" customWidth="1"/>
    <col min="23" max="23" width="4.375" style="14" customWidth="1"/>
    <col min="24" max="24" width="8" style="14" customWidth="1"/>
    <col min="25" max="25" width="12" style="14" customWidth="1"/>
    <col min="26" max="27" width="11" style="14" customWidth="1"/>
    <col min="28" max="28" width="6" style="14" customWidth="1"/>
    <col min="29" max="29" width="12" style="14" customWidth="1"/>
    <col min="30" max="30" width="13.875" style="14" bestFit="1" customWidth="1"/>
    <col min="31" max="31" width="6" style="14" customWidth="1"/>
    <col min="32" max="33" width="11" style="14" customWidth="1"/>
    <col min="34" max="34" width="10.5" style="14" customWidth="1"/>
    <col min="35" max="74" width="11" style="14"/>
    <col min="75" max="16384" width="11" style="1"/>
  </cols>
  <sheetData>
    <row r="1" spans="1:79" ht="21" customHeight="1">
      <c r="A1" s="297"/>
      <c r="B1" s="537"/>
      <c r="C1" s="537"/>
      <c r="D1" s="537"/>
      <c r="E1" s="537"/>
      <c r="F1" s="452"/>
      <c r="G1" s="538"/>
      <c r="H1" s="539"/>
    </row>
    <row r="2" spans="1:79" ht="21" customHeight="1">
      <c r="A2" s="349" t="s">
        <v>395</v>
      </c>
      <c r="B2" s="3"/>
      <c r="C2" s="3"/>
      <c r="D2" s="3"/>
      <c r="E2" s="3"/>
      <c r="F2" s="3"/>
      <c r="G2" s="3"/>
      <c r="H2" s="109"/>
      <c r="I2" s="3"/>
      <c r="AD2" s="4"/>
      <c r="AE2" s="4"/>
      <c r="AF2" s="4"/>
      <c r="AG2" s="4"/>
      <c r="AH2" s="4"/>
      <c r="AI2" s="4"/>
      <c r="AJ2" s="4"/>
      <c r="AK2" s="4"/>
      <c r="AL2" s="4"/>
      <c r="AZ2" s="4"/>
      <c r="BE2" s="4"/>
      <c r="BF2" s="4"/>
      <c r="BP2" s="4"/>
      <c r="BQ2" s="4"/>
      <c r="BR2" s="4"/>
      <c r="BS2" s="4"/>
      <c r="BT2" s="4"/>
      <c r="BU2" s="4"/>
      <c r="BV2" s="4"/>
      <c r="BW2" s="3"/>
      <c r="BX2" s="3"/>
      <c r="BY2" s="3"/>
    </row>
    <row r="3" spans="1:79" ht="5.25" customHeight="1">
      <c r="A3" s="3"/>
      <c r="B3" s="3"/>
      <c r="C3" s="3"/>
      <c r="D3" s="3"/>
      <c r="E3" s="3"/>
      <c r="F3" s="3"/>
      <c r="G3" s="3"/>
      <c r="H3" s="10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4"/>
      <c r="X3" s="4"/>
      <c r="Y3" s="4"/>
      <c r="Z3" s="4"/>
      <c r="AA3" s="4"/>
      <c r="AB3" s="4"/>
    </row>
    <row r="4" spans="1:79" ht="15.95" customHeight="1">
      <c r="A4" s="39"/>
      <c r="B4" s="599" t="s">
        <v>393</v>
      </c>
      <c r="C4" s="679"/>
      <c r="D4" s="679"/>
      <c r="E4" s="679"/>
      <c r="F4" s="679"/>
      <c r="G4" s="679"/>
      <c r="H4" s="680"/>
      <c r="I4" s="599" t="s">
        <v>394</v>
      </c>
      <c r="J4" s="679"/>
      <c r="K4" s="679"/>
      <c r="L4" s="679"/>
      <c r="M4" s="679"/>
      <c r="N4" s="679"/>
      <c r="O4" s="680"/>
      <c r="P4" s="599" t="s">
        <v>203</v>
      </c>
      <c r="Q4" s="679"/>
      <c r="R4" s="679"/>
      <c r="S4" s="679"/>
      <c r="T4" s="679"/>
      <c r="U4" s="679"/>
      <c r="V4" s="680"/>
      <c r="W4" s="4"/>
      <c r="X4" s="4"/>
      <c r="Z4" s="4"/>
      <c r="AA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O4" s="4"/>
      <c r="BE4" s="4"/>
      <c r="BF4" s="4"/>
      <c r="BH4" s="13"/>
      <c r="BI4" s="4"/>
      <c r="BW4" s="41"/>
      <c r="BZ4" s="3"/>
    </row>
    <row r="5" spans="1:79" ht="15.6" customHeight="1">
      <c r="A5" s="11"/>
      <c r="B5" s="6" t="s">
        <v>323</v>
      </c>
      <c r="C5" s="6"/>
      <c r="D5" s="6"/>
      <c r="E5" s="6"/>
      <c r="F5" s="6"/>
      <c r="G5" s="6"/>
      <c r="H5" s="110"/>
      <c r="I5" s="6" t="s">
        <v>323</v>
      </c>
      <c r="J5" s="6"/>
      <c r="K5" s="6"/>
      <c r="L5" s="6"/>
      <c r="M5" s="6"/>
      <c r="N5" s="6"/>
      <c r="O5" s="20"/>
      <c r="P5" s="42"/>
      <c r="Q5" s="42"/>
      <c r="R5" s="42"/>
      <c r="S5" s="42"/>
      <c r="T5" s="42"/>
      <c r="U5" s="42"/>
      <c r="V5" s="43"/>
      <c r="W5" s="44"/>
      <c r="X5" s="4"/>
      <c r="Y5" s="586"/>
      <c r="Z5" s="586"/>
      <c r="AA5" s="586"/>
      <c r="AB5" s="568"/>
      <c r="AC5" s="586"/>
      <c r="AD5" s="13"/>
      <c r="AE5" s="13"/>
      <c r="AF5" s="13"/>
      <c r="AG5" s="13"/>
      <c r="AH5" s="13"/>
      <c r="AI5" s="13"/>
      <c r="AJ5" s="13"/>
    </row>
    <row r="6" spans="1:79" ht="15.6" customHeight="1">
      <c r="A6" s="37" t="s">
        <v>0</v>
      </c>
      <c r="B6" s="7" t="s">
        <v>324</v>
      </c>
      <c r="C6" s="7" t="s">
        <v>103</v>
      </c>
      <c r="D6" s="7" t="s">
        <v>104</v>
      </c>
      <c r="E6" s="7" t="s">
        <v>105</v>
      </c>
      <c r="F6" s="7" t="s">
        <v>106</v>
      </c>
      <c r="G6" s="7" t="s">
        <v>107</v>
      </c>
      <c r="H6" s="111" t="s">
        <v>36</v>
      </c>
      <c r="I6" s="7" t="s">
        <v>325</v>
      </c>
      <c r="J6" s="7" t="s">
        <v>103</v>
      </c>
      <c r="K6" s="7" t="s">
        <v>104</v>
      </c>
      <c r="L6" s="7" t="s">
        <v>105</v>
      </c>
      <c r="M6" s="7" t="s">
        <v>106</v>
      </c>
      <c r="N6" s="7" t="s">
        <v>107</v>
      </c>
      <c r="O6" s="37" t="s">
        <v>36</v>
      </c>
      <c r="P6" s="45" t="s">
        <v>117</v>
      </c>
      <c r="Q6" s="45" t="s">
        <v>100</v>
      </c>
      <c r="R6" s="45" t="s">
        <v>56</v>
      </c>
      <c r="S6" s="45" t="s">
        <v>138</v>
      </c>
      <c r="T6" s="45" t="s">
        <v>139</v>
      </c>
      <c r="U6" s="45" t="s">
        <v>101</v>
      </c>
      <c r="V6" s="119" t="s">
        <v>102</v>
      </c>
      <c r="W6" s="46"/>
      <c r="X6" s="4"/>
      <c r="Y6" s="586"/>
      <c r="Z6" s="586"/>
      <c r="AA6" s="586"/>
      <c r="AB6" s="568"/>
      <c r="AC6" s="586"/>
      <c r="AD6" s="587"/>
      <c r="AE6" s="13"/>
      <c r="AF6" s="586"/>
      <c r="AG6" s="586"/>
      <c r="AH6" s="586"/>
      <c r="AI6" s="586"/>
      <c r="AJ6" s="586"/>
      <c r="AK6" s="586"/>
      <c r="AQ6" s="4"/>
      <c r="AR6" s="13"/>
      <c r="AW6" s="13"/>
      <c r="BD6" s="13"/>
      <c r="BF6" s="13"/>
      <c r="BH6" s="13"/>
      <c r="BW6" s="41"/>
    </row>
    <row r="7" spans="1:79" ht="15.6" customHeight="1">
      <c r="A7" s="11"/>
      <c r="B7" s="7" t="s">
        <v>322</v>
      </c>
      <c r="C7" s="7" t="s">
        <v>90</v>
      </c>
      <c r="D7" s="7" t="s">
        <v>91</v>
      </c>
      <c r="E7" s="7" t="s">
        <v>92</v>
      </c>
      <c r="F7" s="7" t="s">
        <v>93</v>
      </c>
      <c r="G7" s="7" t="s">
        <v>94</v>
      </c>
      <c r="H7" s="111" t="s">
        <v>95</v>
      </c>
      <c r="I7" s="7" t="s">
        <v>326</v>
      </c>
      <c r="J7" s="7" t="s">
        <v>108</v>
      </c>
      <c r="K7" s="7" t="s">
        <v>109</v>
      </c>
      <c r="L7" s="7" t="s">
        <v>110</v>
      </c>
      <c r="M7" s="7" t="s">
        <v>111</v>
      </c>
      <c r="N7" s="7" t="s">
        <v>112</v>
      </c>
      <c r="O7" s="37" t="s">
        <v>113</v>
      </c>
      <c r="P7" s="47" t="s">
        <v>303</v>
      </c>
      <c r="Q7" s="47" t="s">
        <v>302</v>
      </c>
      <c r="R7" s="47" t="s">
        <v>301</v>
      </c>
      <c r="S7" s="47" t="s">
        <v>300</v>
      </c>
      <c r="T7" s="47" t="s">
        <v>299</v>
      </c>
      <c r="U7" s="47" t="s">
        <v>298</v>
      </c>
      <c r="V7" s="48" t="s">
        <v>297</v>
      </c>
      <c r="W7" s="49"/>
      <c r="X7" s="4"/>
      <c r="Y7" s="586"/>
      <c r="Z7" s="586"/>
      <c r="AA7" s="586"/>
      <c r="AC7" s="586"/>
      <c r="AD7" s="587"/>
      <c r="AE7" s="13"/>
      <c r="AF7" s="586"/>
      <c r="AG7" s="586"/>
      <c r="AH7" s="586"/>
      <c r="AI7" s="586"/>
      <c r="AJ7" s="586"/>
      <c r="AK7" s="588"/>
      <c r="BD7" s="13"/>
      <c r="BF7" s="4"/>
      <c r="BH7" s="13"/>
    </row>
    <row r="8" spans="1:79" ht="15.6" customHeight="1">
      <c r="A8" s="18"/>
      <c r="B8" s="50" t="s">
        <v>114</v>
      </c>
      <c r="C8" s="50" t="s">
        <v>114</v>
      </c>
      <c r="D8" s="50" t="s">
        <v>114</v>
      </c>
      <c r="E8" s="50" t="s">
        <v>114</v>
      </c>
      <c r="F8" s="50" t="s">
        <v>114</v>
      </c>
      <c r="G8" s="50" t="s">
        <v>114</v>
      </c>
      <c r="H8" s="112" t="s">
        <v>114</v>
      </c>
      <c r="I8" s="50" t="s">
        <v>114</v>
      </c>
      <c r="J8" s="50" t="s">
        <v>114</v>
      </c>
      <c r="K8" s="50" t="s">
        <v>114</v>
      </c>
      <c r="L8" s="50" t="s">
        <v>114</v>
      </c>
      <c r="M8" s="50" t="s">
        <v>114</v>
      </c>
      <c r="N8" s="50" t="s">
        <v>114</v>
      </c>
      <c r="O8" s="51" t="s">
        <v>114</v>
      </c>
      <c r="P8" s="50" t="s">
        <v>98</v>
      </c>
      <c r="Q8" s="50" t="s">
        <v>98</v>
      </c>
      <c r="R8" s="50" t="s">
        <v>98</v>
      </c>
      <c r="S8" s="50" t="s">
        <v>98</v>
      </c>
      <c r="T8" s="50" t="s">
        <v>98</v>
      </c>
      <c r="U8" s="50" t="s">
        <v>98</v>
      </c>
      <c r="V8" s="51" t="s">
        <v>98</v>
      </c>
      <c r="W8" s="52"/>
      <c r="X8" s="4"/>
      <c r="Y8" s="568"/>
      <c r="Z8" s="568"/>
      <c r="AA8" s="568"/>
      <c r="AC8" s="568"/>
      <c r="AF8" s="568"/>
      <c r="AG8" s="568"/>
      <c r="AH8" s="568"/>
      <c r="AI8" s="568"/>
      <c r="AJ8" s="568"/>
      <c r="AK8" s="568"/>
    </row>
    <row r="9" spans="1:79" ht="17.25" customHeight="1">
      <c r="A9" s="289" t="s">
        <v>5</v>
      </c>
      <c r="B9" s="144">
        <v>19400144</v>
      </c>
      <c r="C9" s="534">
        <v>13930854</v>
      </c>
      <c r="D9" s="534">
        <v>584886</v>
      </c>
      <c r="E9" s="534">
        <v>550004322</v>
      </c>
      <c r="F9" s="534">
        <v>1628340</v>
      </c>
      <c r="G9" s="134">
        <v>51316159</v>
      </c>
      <c r="H9" s="144">
        <v>636864705</v>
      </c>
      <c r="I9" s="530">
        <v>21164457</v>
      </c>
      <c r="J9" s="530">
        <v>13917022</v>
      </c>
      <c r="K9" s="530">
        <v>584453</v>
      </c>
      <c r="L9" s="530">
        <v>552510709</v>
      </c>
      <c r="M9" s="530">
        <v>1626744</v>
      </c>
      <c r="N9" s="530">
        <v>52576692</v>
      </c>
      <c r="O9" s="531">
        <v>642380077</v>
      </c>
      <c r="P9" s="243">
        <v>-8.3000000000000007</v>
      </c>
      <c r="Q9" s="243">
        <v>0.1</v>
      </c>
      <c r="R9" s="243">
        <v>0.1</v>
      </c>
      <c r="S9" s="243">
        <v>-0.5</v>
      </c>
      <c r="T9" s="243">
        <v>0.1</v>
      </c>
      <c r="U9" s="243">
        <v>-2.4</v>
      </c>
      <c r="V9" s="236">
        <v>-0.9</v>
      </c>
      <c r="W9" s="53"/>
      <c r="X9" s="4"/>
      <c r="Y9" s="589"/>
      <c r="Z9" s="589"/>
      <c r="AA9" s="589"/>
      <c r="AC9" s="589"/>
      <c r="AD9" s="590"/>
      <c r="AE9" s="38"/>
      <c r="AF9" s="589"/>
      <c r="AG9" s="589"/>
      <c r="AH9" s="589"/>
      <c r="AI9" s="589"/>
      <c r="AJ9" s="589"/>
      <c r="AK9" s="589"/>
      <c r="AM9" s="38"/>
      <c r="AO9" s="38"/>
      <c r="AP9" s="38"/>
      <c r="AQ9" s="68"/>
      <c r="AR9" s="68"/>
      <c r="AS9" s="38"/>
      <c r="AU9" s="38"/>
      <c r="AV9" s="38"/>
      <c r="AW9" s="38"/>
      <c r="AX9" s="53"/>
      <c r="AY9" s="68"/>
      <c r="AZ9" s="38"/>
      <c r="BA9" s="38"/>
      <c r="BB9" s="38"/>
      <c r="BC9" s="68"/>
      <c r="BD9" s="13"/>
      <c r="BF9" s="38"/>
      <c r="BG9" s="38"/>
      <c r="BH9" s="38"/>
      <c r="BI9" s="68"/>
      <c r="BJ9" s="68"/>
      <c r="BK9" s="68"/>
      <c r="BL9" s="68"/>
      <c r="BM9" s="53"/>
      <c r="BN9" s="53"/>
      <c r="BO9" s="53"/>
      <c r="BU9" s="38"/>
      <c r="BV9" s="68"/>
      <c r="BW9" s="54"/>
      <c r="BX9" s="55"/>
      <c r="BY9" s="56"/>
      <c r="CA9" s="54"/>
    </row>
    <row r="10" spans="1:79" ht="17.25" customHeight="1">
      <c r="A10" s="290" t="s">
        <v>6</v>
      </c>
      <c r="B10" s="142">
        <v>10781985</v>
      </c>
      <c r="C10" s="504">
        <v>5455990</v>
      </c>
      <c r="D10" s="504">
        <v>103092</v>
      </c>
      <c r="E10" s="504">
        <v>245730456</v>
      </c>
      <c r="F10" s="504">
        <v>366891</v>
      </c>
      <c r="G10" s="135">
        <v>23320764</v>
      </c>
      <c r="H10" s="142">
        <v>285759178</v>
      </c>
      <c r="I10" s="532">
        <v>11250166</v>
      </c>
      <c r="J10" s="532">
        <v>5441688</v>
      </c>
      <c r="K10" s="532">
        <v>103311</v>
      </c>
      <c r="L10" s="532">
        <v>249881922</v>
      </c>
      <c r="M10" s="532">
        <v>373125</v>
      </c>
      <c r="N10" s="532">
        <v>23496332</v>
      </c>
      <c r="O10" s="533">
        <v>290546544</v>
      </c>
      <c r="P10" s="240">
        <v>-4.2</v>
      </c>
      <c r="Q10" s="240">
        <v>0.3</v>
      </c>
      <c r="R10" s="240">
        <v>-0.2</v>
      </c>
      <c r="S10" s="240">
        <v>-1.7</v>
      </c>
      <c r="T10" s="240">
        <v>-1.7</v>
      </c>
      <c r="U10" s="240">
        <v>-0.7</v>
      </c>
      <c r="V10" s="235">
        <v>-1.6</v>
      </c>
      <c r="W10" s="53"/>
      <c r="X10" s="4"/>
      <c r="Y10" s="589"/>
      <c r="Z10" s="589"/>
      <c r="AA10" s="589"/>
      <c r="AC10" s="589"/>
      <c r="AD10" s="590"/>
      <c r="AE10" s="38"/>
      <c r="AF10" s="589"/>
      <c r="AG10" s="589"/>
      <c r="AH10" s="589"/>
      <c r="AI10" s="589"/>
      <c r="AJ10" s="589"/>
      <c r="AK10" s="589"/>
      <c r="AM10" s="38"/>
      <c r="AO10" s="38"/>
      <c r="AP10" s="38"/>
      <c r="AQ10" s="68"/>
      <c r="AR10" s="68"/>
      <c r="AS10" s="38"/>
      <c r="AU10" s="38"/>
      <c r="AV10" s="38"/>
      <c r="AW10" s="38"/>
      <c r="AX10" s="53"/>
      <c r="AY10" s="68"/>
      <c r="AZ10" s="38"/>
      <c r="BA10" s="38"/>
      <c r="BB10" s="38"/>
      <c r="BC10" s="68"/>
      <c r="BD10" s="13"/>
      <c r="BF10" s="38"/>
      <c r="BG10" s="38"/>
      <c r="BH10" s="38"/>
      <c r="BI10" s="68"/>
      <c r="BJ10" s="68"/>
      <c r="BK10" s="68"/>
      <c r="BL10" s="68"/>
      <c r="BM10" s="53"/>
      <c r="BN10" s="53"/>
      <c r="BO10" s="53"/>
      <c r="BU10" s="38"/>
      <c r="BV10" s="68"/>
      <c r="BW10" s="54"/>
      <c r="BX10" s="55"/>
      <c r="BY10" s="56"/>
      <c r="CA10" s="54"/>
    </row>
    <row r="11" spans="1:79" ht="17.25" customHeight="1">
      <c r="A11" s="290" t="s">
        <v>7</v>
      </c>
      <c r="B11" s="142">
        <v>283297</v>
      </c>
      <c r="C11" s="504">
        <v>2434150</v>
      </c>
      <c r="D11" s="504">
        <v>89421</v>
      </c>
      <c r="E11" s="504">
        <v>59143331</v>
      </c>
      <c r="F11" s="504">
        <v>244271</v>
      </c>
      <c r="G11" s="135">
        <v>1497015</v>
      </c>
      <c r="H11" s="142">
        <v>63691485</v>
      </c>
      <c r="I11" s="529">
        <v>388443</v>
      </c>
      <c r="J11" s="529">
        <v>2454049</v>
      </c>
      <c r="K11" s="529">
        <v>94576</v>
      </c>
      <c r="L11" s="529">
        <v>59919771</v>
      </c>
      <c r="M11" s="529">
        <v>236921</v>
      </c>
      <c r="N11" s="529">
        <v>1802240</v>
      </c>
      <c r="O11" s="528">
        <v>64896000</v>
      </c>
      <c r="P11" s="240">
        <v>-27.1</v>
      </c>
      <c r="Q11" s="240">
        <v>-0.8</v>
      </c>
      <c r="R11" s="240">
        <v>-5.5</v>
      </c>
      <c r="S11" s="240">
        <v>-1.3</v>
      </c>
      <c r="T11" s="240">
        <v>3.1</v>
      </c>
      <c r="U11" s="240">
        <v>-16.899999999999999</v>
      </c>
      <c r="V11" s="235">
        <v>-1.9</v>
      </c>
      <c r="W11" s="53"/>
      <c r="X11" s="4"/>
      <c r="Y11" s="589"/>
      <c r="Z11" s="589"/>
      <c r="AA11" s="589"/>
      <c r="AC11" s="589"/>
      <c r="AD11" s="590"/>
      <c r="AE11" s="38"/>
      <c r="AF11" s="589"/>
      <c r="AG11" s="589"/>
      <c r="AH11" s="589"/>
      <c r="AI11" s="589"/>
      <c r="AJ11" s="589"/>
      <c r="AK11" s="589"/>
      <c r="AM11" s="38"/>
      <c r="AO11" s="38"/>
      <c r="AP11" s="38"/>
      <c r="AQ11" s="68"/>
      <c r="AR11" s="68"/>
      <c r="AS11" s="38"/>
      <c r="AU11" s="38"/>
      <c r="AV11" s="38"/>
      <c r="AW11" s="38"/>
      <c r="AX11" s="53"/>
      <c r="AY11" s="68"/>
      <c r="AZ11" s="38"/>
      <c r="BA11" s="38"/>
      <c r="BB11" s="38"/>
      <c r="BC11" s="68"/>
      <c r="BD11" s="13"/>
      <c r="BF11" s="38"/>
      <c r="BG11" s="38"/>
      <c r="BH11" s="38"/>
      <c r="BI11" s="68"/>
      <c r="BJ11" s="68"/>
      <c r="BK11" s="68"/>
      <c r="BL11" s="68"/>
      <c r="BM11" s="53"/>
      <c r="BN11" s="53"/>
      <c r="BO11" s="53"/>
      <c r="BU11" s="38"/>
      <c r="BV11" s="68"/>
      <c r="BW11" s="54"/>
      <c r="BX11" s="55"/>
      <c r="BY11" s="56"/>
      <c r="CA11" s="54"/>
    </row>
    <row r="12" spans="1:79" ht="17.25" customHeight="1">
      <c r="A12" s="290" t="s">
        <v>8</v>
      </c>
      <c r="B12" s="142">
        <v>91337</v>
      </c>
      <c r="C12" s="504">
        <v>3838164</v>
      </c>
      <c r="D12" s="504">
        <v>362244</v>
      </c>
      <c r="E12" s="504">
        <v>35890460</v>
      </c>
      <c r="F12" s="504">
        <v>513883</v>
      </c>
      <c r="G12" s="135">
        <v>3948914</v>
      </c>
      <c r="H12" s="142">
        <v>44645002</v>
      </c>
      <c r="I12" s="529">
        <v>120928</v>
      </c>
      <c r="J12" s="529">
        <v>3840602</v>
      </c>
      <c r="K12" s="529">
        <v>363566</v>
      </c>
      <c r="L12" s="529">
        <v>36656271</v>
      </c>
      <c r="M12" s="529">
        <v>514317</v>
      </c>
      <c r="N12" s="529">
        <v>3999658</v>
      </c>
      <c r="O12" s="528">
        <v>45495342</v>
      </c>
      <c r="P12" s="240">
        <v>-24.5</v>
      </c>
      <c r="Q12" s="240">
        <v>-0.1</v>
      </c>
      <c r="R12" s="240">
        <v>-0.4</v>
      </c>
      <c r="S12" s="240">
        <v>-2.1</v>
      </c>
      <c r="T12" s="240">
        <v>-0.1</v>
      </c>
      <c r="U12" s="240">
        <v>-1.3</v>
      </c>
      <c r="V12" s="235">
        <v>-1.9</v>
      </c>
      <c r="W12" s="53"/>
      <c r="X12" s="4"/>
      <c r="Y12" s="589"/>
      <c r="Z12" s="589"/>
      <c r="AA12" s="589"/>
      <c r="AC12" s="589"/>
      <c r="AD12" s="590"/>
      <c r="AE12" s="38"/>
      <c r="AF12" s="589"/>
      <c r="AG12" s="589"/>
      <c r="AH12" s="589"/>
      <c r="AI12" s="589"/>
      <c r="AJ12" s="589"/>
      <c r="AK12" s="589"/>
      <c r="AM12" s="38"/>
      <c r="AO12" s="38"/>
      <c r="AP12" s="38"/>
      <c r="AQ12" s="68"/>
      <c r="AR12" s="68"/>
      <c r="AS12" s="38"/>
      <c r="AU12" s="38"/>
      <c r="AV12" s="38"/>
      <c r="AW12" s="38"/>
      <c r="AX12" s="53"/>
      <c r="AY12" s="68"/>
      <c r="AZ12" s="38"/>
      <c r="BA12" s="38"/>
      <c r="BB12" s="38"/>
      <c r="BC12" s="68"/>
      <c r="BD12" s="13"/>
      <c r="BF12" s="38"/>
      <c r="BG12" s="38"/>
      <c r="BH12" s="38"/>
      <c r="BI12" s="68"/>
      <c r="BJ12" s="68"/>
      <c r="BK12" s="68"/>
      <c r="BL12" s="68"/>
      <c r="BM12" s="53"/>
      <c r="BN12" s="53"/>
      <c r="BO12" s="53"/>
      <c r="BU12" s="38"/>
      <c r="BV12" s="68"/>
      <c r="BW12" s="54"/>
      <c r="BX12" s="55"/>
      <c r="BY12" s="56"/>
      <c r="CA12" s="54"/>
    </row>
    <row r="13" spans="1:79" ht="17.25" customHeight="1">
      <c r="A13" s="290" t="s">
        <v>9</v>
      </c>
      <c r="B13" s="142">
        <v>110351</v>
      </c>
      <c r="C13" s="504">
        <v>2697506</v>
      </c>
      <c r="D13" s="504">
        <v>22226</v>
      </c>
      <c r="E13" s="504">
        <v>37048855</v>
      </c>
      <c r="F13" s="504">
        <v>72934</v>
      </c>
      <c r="G13" s="135">
        <v>1054683</v>
      </c>
      <c r="H13" s="142">
        <v>41006555</v>
      </c>
      <c r="I13" s="529">
        <v>87874</v>
      </c>
      <c r="J13" s="529">
        <v>2708398</v>
      </c>
      <c r="K13" s="529">
        <v>22644</v>
      </c>
      <c r="L13" s="529">
        <v>38425978</v>
      </c>
      <c r="M13" s="529">
        <v>76763</v>
      </c>
      <c r="N13" s="529">
        <v>888745</v>
      </c>
      <c r="O13" s="528">
        <v>42210402</v>
      </c>
      <c r="P13" s="240">
        <v>25.6</v>
      </c>
      <c r="Q13" s="240">
        <v>-0.4</v>
      </c>
      <c r="R13" s="240">
        <v>-1.8</v>
      </c>
      <c r="S13" s="240">
        <v>-3.6</v>
      </c>
      <c r="T13" s="240">
        <v>-5</v>
      </c>
      <c r="U13" s="240">
        <v>18.7</v>
      </c>
      <c r="V13" s="235">
        <v>-2.9</v>
      </c>
      <c r="W13" s="53"/>
      <c r="X13" s="4"/>
      <c r="Y13" s="589"/>
      <c r="Z13" s="589"/>
      <c r="AA13" s="589"/>
      <c r="AC13" s="589"/>
      <c r="AD13" s="590"/>
      <c r="AE13" s="38"/>
      <c r="AF13" s="589"/>
      <c r="AG13" s="589"/>
      <c r="AH13" s="589"/>
      <c r="AI13" s="589"/>
      <c r="AJ13" s="589"/>
      <c r="AK13" s="589"/>
      <c r="AM13" s="38"/>
      <c r="AO13" s="38"/>
      <c r="AP13" s="38"/>
      <c r="AQ13" s="68"/>
      <c r="AR13" s="68"/>
      <c r="AS13" s="38"/>
      <c r="AU13" s="38"/>
      <c r="AV13" s="38"/>
      <c r="AW13" s="38"/>
      <c r="AX13" s="53"/>
      <c r="AY13" s="68"/>
      <c r="AZ13" s="38"/>
      <c r="BA13" s="38"/>
      <c r="BB13" s="38"/>
      <c r="BC13" s="68"/>
      <c r="BD13" s="13"/>
      <c r="BF13" s="38"/>
      <c r="BG13" s="38"/>
      <c r="BH13" s="38"/>
      <c r="BI13" s="68"/>
      <c r="BJ13" s="68"/>
      <c r="BK13" s="68"/>
      <c r="BL13" s="68"/>
      <c r="BM13" s="53"/>
      <c r="BN13" s="53"/>
      <c r="BO13" s="53"/>
      <c r="BU13" s="38"/>
      <c r="BV13" s="68"/>
      <c r="BW13" s="54"/>
      <c r="BX13" s="55"/>
      <c r="BY13" s="56"/>
      <c r="CA13" s="54"/>
    </row>
    <row r="14" spans="1:79" ht="17.25" customHeight="1">
      <c r="A14" s="290" t="s">
        <v>10</v>
      </c>
      <c r="B14" s="142">
        <v>142883</v>
      </c>
      <c r="C14" s="504">
        <v>3165296</v>
      </c>
      <c r="D14" s="504">
        <v>38435</v>
      </c>
      <c r="E14" s="504">
        <v>50007866</v>
      </c>
      <c r="F14" s="504">
        <v>116819</v>
      </c>
      <c r="G14" s="135">
        <v>6185041</v>
      </c>
      <c r="H14" s="142">
        <v>59656340</v>
      </c>
      <c r="I14" s="529">
        <v>201061</v>
      </c>
      <c r="J14" s="529">
        <v>3218318</v>
      </c>
      <c r="K14" s="529">
        <v>38769</v>
      </c>
      <c r="L14" s="529">
        <v>50958152</v>
      </c>
      <c r="M14" s="529">
        <v>118404</v>
      </c>
      <c r="N14" s="529">
        <v>6296749</v>
      </c>
      <c r="O14" s="529">
        <v>60831453</v>
      </c>
      <c r="P14" s="240">
        <v>-28.9</v>
      </c>
      <c r="Q14" s="240">
        <v>-1.6</v>
      </c>
      <c r="R14" s="240">
        <v>-0.9</v>
      </c>
      <c r="S14" s="240">
        <v>-1.9</v>
      </c>
      <c r="T14" s="240">
        <v>-1.3</v>
      </c>
      <c r="U14" s="240">
        <v>-1.8</v>
      </c>
      <c r="V14" s="235">
        <v>-1.9</v>
      </c>
      <c r="W14" s="53"/>
      <c r="X14" s="4"/>
      <c r="Y14" s="589"/>
      <c r="Z14" s="589"/>
      <c r="AA14" s="589"/>
      <c r="AC14" s="589"/>
      <c r="AD14" s="590"/>
      <c r="AE14" s="38"/>
      <c r="AF14" s="589"/>
      <c r="AG14" s="589"/>
      <c r="AH14" s="589"/>
      <c r="AI14" s="589"/>
      <c r="AJ14" s="589"/>
      <c r="AK14" s="589"/>
      <c r="AM14" s="38"/>
      <c r="AO14" s="38"/>
      <c r="AP14" s="38"/>
      <c r="AQ14" s="68"/>
      <c r="AR14" s="68"/>
      <c r="AS14" s="38"/>
      <c r="AU14" s="38"/>
      <c r="AV14" s="38"/>
      <c r="AW14" s="38"/>
      <c r="AX14" s="53"/>
      <c r="AY14" s="68"/>
      <c r="AZ14" s="38"/>
      <c r="BA14" s="38"/>
      <c r="BB14" s="38"/>
      <c r="BC14" s="68"/>
      <c r="BD14" s="13"/>
      <c r="BF14" s="38"/>
      <c r="BG14" s="38"/>
      <c r="BH14" s="38"/>
      <c r="BI14" s="68"/>
      <c r="BJ14" s="68"/>
      <c r="BK14" s="68"/>
      <c r="BL14" s="68"/>
      <c r="BM14" s="53"/>
      <c r="BN14" s="53"/>
      <c r="BO14" s="53"/>
      <c r="BU14" s="38"/>
      <c r="BV14" s="68"/>
      <c r="BW14" s="54"/>
      <c r="BX14" s="55"/>
      <c r="BY14" s="56"/>
      <c r="CA14" s="54"/>
    </row>
    <row r="15" spans="1:79" ht="17.25" customHeight="1">
      <c r="A15" s="290" t="s">
        <v>11</v>
      </c>
      <c r="B15" s="142">
        <v>507569</v>
      </c>
      <c r="C15" s="504">
        <v>5558215</v>
      </c>
      <c r="D15" s="504">
        <v>53760</v>
      </c>
      <c r="E15" s="504">
        <v>56143429</v>
      </c>
      <c r="F15" s="504">
        <v>416327</v>
      </c>
      <c r="G15" s="135">
        <v>4099390</v>
      </c>
      <c r="H15" s="142">
        <v>66778690</v>
      </c>
      <c r="I15" s="529">
        <v>237489</v>
      </c>
      <c r="J15" s="529">
        <v>5561088</v>
      </c>
      <c r="K15" s="529">
        <v>53845</v>
      </c>
      <c r="L15" s="529">
        <v>57397346</v>
      </c>
      <c r="M15" s="529">
        <v>415437</v>
      </c>
      <c r="N15" s="529">
        <v>4188695</v>
      </c>
      <c r="O15" s="528">
        <v>67853900</v>
      </c>
      <c r="P15" s="240">
        <v>113.7</v>
      </c>
      <c r="Q15" s="240">
        <v>-0.1</v>
      </c>
      <c r="R15" s="240">
        <v>-0.2</v>
      </c>
      <c r="S15" s="240">
        <v>-2.2000000000000002</v>
      </c>
      <c r="T15" s="240">
        <v>0.2</v>
      </c>
      <c r="U15" s="240">
        <v>-2.1</v>
      </c>
      <c r="V15" s="235">
        <v>-1.6</v>
      </c>
      <c r="W15" s="53"/>
      <c r="X15" s="4"/>
      <c r="Y15" s="589"/>
      <c r="Z15" s="589"/>
      <c r="AA15" s="589"/>
      <c r="AC15" s="589"/>
      <c r="AD15" s="590"/>
      <c r="AE15" s="38"/>
      <c r="AF15" s="589"/>
      <c r="AG15" s="589"/>
      <c r="AH15" s="589"/>
      <c r="AI15" s="589"/>
      <c r="AJ15" s="589"/>
      <c r="AK15" s="589"/>
      <c r="AM15" s="38"/>
      <c r="AO15" s="38"/>
      <c r="AP15" s="38"/>
      <c r="AQ15" s="68"/>
      <c r="AR15" s="68"/>
      <c r="AS15" s="38"/>
      <c r="AU15" s="38"/>
      <c r="AV15" s="38"/>
      <c r="AW15" s="38"/>
      <c r="AX15" s="53"/>
      <c r="AY15" s="68"/>
      <c r="AZ15" s="38"/>
      <c r="BA15" s="38"/>
      <c r="BB15" s="38"/>
      <c r="BC15" s="68"/>
      <c r="BD15" s="13"/>
      <c r="BF15" s="38"/>
      <c r="BG15" s="38"/>
      <c r="BH15" s="38"/>
      <c r="BI15" s="68"/>
      <c r="BJ15" s="68"/>
      <c r="BK15" s="68"/>
      <c r="BL15" s="68"/>
      <c r="BM15" s="53"/>
      <c r="BN15" s="53"/>
      <c r="BO15" s="53"/>
      <c r="BU15" s="38"/>
      <c r="BV15" s="68"/>
      <c r="BW15" s="54"/>
      <c r="BX15" s="55"/>
      <c r="BY15" s="56"/>
      <c r="CA15" s="54"/>
    </row>
    <row r="16" spans="1:79" ht="17.25" customHeight="1">
      <c r="A16" s="290" t="s">
        <v>12</v>
      </c>
      <c r="B16" s="142">
        <v>110642</v>
      </c>
      <c r="C16" s="504">
        <v>4264977</v>
      </c>
      <c r="D16" s="504">
        <v>90499</v>
      </c>
      <c r="E16" s="504">
        <v>33420108</v>
      </c>
      <c r="F16" s="504">
        <v>249811</v>
      </c>
      <c r="G16" s="135">
        <v>2310620</v>
      </c>
      <c r="H16" s="142">
        <v>40446657</v>
      </c>
      <c r="I16" s="529">
        <v>153489</v>
      </c>
      <c r="J16" s="529">
        <v>4239583</v>
      </c>
      <c r="K16" s="529">
        <v>91609</v>
      </c>
      <c r="L16" s="529">
        <v>33970767</v>
      </c>
      <c r="M16" s="529">
        <v>250054</v>
      </c>
      <c r="N16" s="529">
        <v>2153019</v>
      </c>
      <c r="O16" s="528">
        <v>40858521</v>
      </c>
      <c r="P16" s="240">
        <v>-27.9</v>
      </c>
      <c r="Q16" s="240">
        <v>0.6</v>
      </c>
      <c r="R16" s="240">
        <v>-1.2</v>
      </c>
      <c r="S16" s="240">
        <v>-1.6</v>
      </c>
      <c r="T16" s="240">
        <v>-0.1</v>
      </c>
      <c r="U16" s="240">
        <v>7.3</v>
      </c>
      <c r="V16" s="235">
        <v>-1</v>
      </c>
      <c r="W16" s="53"/>
      <c r="X16" s="4"/>
      <c r="Y16" s="589"/>
      <c r="Z16" s="589"/>
      <c r="AA16" s="589"/>
      <c r="AC16" s="589"/>
      <c r="AD16" s="590"/>
      <c r="AE16" s="38"/>
      <c r="AF16" s="589"/>
      <c r="AG16" s="589"/>
      <c r="AH16" s="589"/>
      <c r="AI16" s="589"/>
      <c r="AJ16" s="589"/>
      <c r="AK16" s="589"/>
      <c r="AM16" s="38"/>
      <c r="AO16" s="38"/>
      <c r="AP16" s="38"/>
      <c r="AQ16" s="68"/>
      <c r="AR16" s="68"/>
      <c r="AS16" s="38"/>
      <c r="AU16" s="38"/>
      <c r="AV16" s="38"/>
      <c r="AW16" s="38"/>
      <c r="AX16" s="53"/>
      <c r="AY16" s="68"/>
      <c r="AZ16" s="38"/>
      <c r="BA16" s="38"/>
      <c r="BB16" s="38"/>
      <c r="BC16" s="68"/>
      <c r="BD16" s="13"/>
      <c r="BF16" s="38"/>
      <c r="BG16" s="38"/>
      <c r="BH16" s="38"/>
      <c r="BI16" s="68"/>
      <c r="BJ16" s="68"/>
      <c r="BK16" s="68"/>
      <c r="BL16" s="68"/>
      <c r="BM16" s="53"/>
      <c r="BN16" s="53"/>
      <c r="BO16" s="53"/>
      <c r="BU16" s="38"/>
      <c r="BV16" s="68"/>
      <c r="BW16" s="54"/>
      <c r="BX16" s="55"/>
      <c r="BY16" s="56"/>
      <c r="CA16" s="54"/>
    </row>
    <row r="17" spans="1:79" ht="17.25" customHeight="1">
      <c r="A17" s="290" t="s">
        <v>210</v>
      </c>
      <c r="B17" s="142">
        <v>111161</v>
      </c>
      <c r="C17" s="504">
        <v>7624444</v>
      </c>
      <c r="D17" s="504">
        <v>219266</v>
      </c>
      <c r="E17" s="504">
        <v>48464407</v>
      </c>
      <c r="F17" s="505">
        <v>432173</v>
      </c>
      <c r="G17" s="135">
        <v>3448548</v>
      </c>
      <c r="H17" s="142">
        <v>60299999</v>
      </c>
      <c r="I17" s="529">
        <v>106888</v>
      </c>
      <c r="J17" s="529">
        <v>7671030</v>
      </c>
      <c r="K17" s="529">
        <v>223073</v>
      </c>
      <c r="L17" s="529">
        <v>49942185</v>
      </c>
      <c r="M17" s="529">
        <v>425976</v>
      </c>
      <c r="N17" s="529">
        <v>3419801</v>
      </c>
      <c r="O17" s="528">
        <v>61788953</v>
      </c>
      <c r="P17" s="240">
        <v>4</v>
      </c>
      <c r="Q17" s="240">
        <v>-0.6</v>
      </c>
      <c r="R17" s="240">
        <v>-1.7</v>
      </c>
      <c r="S17" s="240">
        <v>-3</v>
      </c>
      <c r="T17" s="240">
        <v>1.5</v>
      </c>
      <c r="U17" s="240">
        <v>0.8</v>
      </c>
      <c r="V17" s="235">
        <v>-2.4</v>
      </c>
      <c r="W17" s="53"/>
      <c r="X17" s="4"/>
      <c r="Y17" s="589"/>
      <c r="Z17" s="589"/>
      <c r="AA17" s="589"/>
      <c r="AC17" s="589"/>
      <c r="AD17" s="590"/>
      <c r="AE17" s="38"/>
      <c r="AF17" s="589"/>
      <c r="AG17" s="589"/>
      <c r="AH17" s="589"/>
      <c r="AI17" s="589"/>
      <c r="AJ17" s="589"/>
      <c r="AK17" s="589"/>
      <c r="AM17" s="38"/>
      <c r="AO17" s="38"/>
      <c r="AP17" s="38"/>
      <c r="AQ17" s="68"/>
      <c r="AR17" s="68"/>
      <c r="AS17" s="38"/>
      <c r="AU17" s="38"/>
      <c r="AV17" s="38"/>
      <c r="AW17" s="38"/>
      <c r="AX17" s="53"/>
      <c r="AY17" s="68"/>
      <c r="AZ17" s="38"/>
      <c r="BA17" s="38"/>
      <c r="BB17" s="38"/>
      <c r="BC17" s="68"/>
      <c r="BD17" s="13"/>
      <c r="BF17" s="38"/>
      <c r="BG17" s="38"/>
      <c r="BH17" s="38"/>
      <c r="BI17" s="68"/>
      <c r="BJ17" s="68"/>
      <c r="BK17" s="68"/>
      <c r="BL17" s="68"/>
      <c r="BM17" s="53"/>
      <c r="BN17" s="53"/>
      <c r="BO17" s="53"/>
      <c r="BU17" s="38"/>
      <c r="BV17" s="68"/>
      <c r="BW17" s="54"/>
      <c r="BX17" s="55"/>
      <c r="BY17" s="56"/>
      <c r="CA17" s="54"/>
    </row>
    <row r="18" spans="1:79" ht="17.25" customHeight="1">
      <c r="A18" s="290" t="s">
        <v>213</v>
      </c>
      <c r="B18" s="142">
        <v>2019560</v>
      </c>
      <c r="C18" s="535">
        <v>3789192</v>
      </c>
      <c r="D18" s="536">
        <v>125882</v>
      </c>
      <c r="E18" s="536">
        <v>138585536</v>
      </c>
      <c r="F18" s="535">
        <v>90570</v>
      </c>
      <c r="G18" s="135">
        <v>7421183</v>
      </c>
      <c r="H18" s="142">
        <v>152031923</v>
      </c>
      <c r="I18" s="532">
        <v>2355131</v>
      </c>
      <c r="J18" s="532">
        <v>3799411</v>
      </c>
      <c r="K18" s="532">
        <v>126182</v>
      </c>
      <c r="L18" s="532">
        <v>138869314</v>
      </c>
      <c r="M18" s="532">
        <v>90571</v>
      </c>
      <c r="N18" s="532">
        <v>7425700</v>
      </c>
      <c r="O18" s="533">
        <v>152666309</v>
      </c>
      <c r="P18" s="240">
        <v>-14.2</v>
      </c>
      <c r="Q18" s="240">
        <v>-0.3</v>
      </c>
      <c r="R18" s="240">
        <v>-0.2</v>
      </c>
      <c r="S18" s="240">
        <v>-0.2</v>
      </c>
      <c r="T18" s="240">
        <v>0</v>
      </c>
      <c r="U18" s="240">
        <v>-0.1</v>
      </c>
      <c r="V18" s="235">
        <v>-0.4</v>
      </c>
      <c r="W18" s="53"/>
      <c r="X18" s="4"/>
      <c r="Y18" s="589"/>
      <c r="Z18" s="589"/>
      <c r="AA18" s="589"/>
      <c r="AC18" s="589"/>
      <c r="AD18" s="590"/>
      <c r="AE18" s="38"/>
      <c r="AF18" s="589"/>
      <c r="AG18" s="589"/>
      <c r="AH18" s="589"/>
      <c r="AI18" s="589"/>
      <c r="AJ18" s="589"/>
      <c r="AK18" s="589"/>
      <c r="AM18" s="38"/>
      <c r="AO18" s="38"/>
      <c r="AP18" s="38"/>
      <c r="AQ18" s="68"/>
      <c r="AR18" s="68"/>
      <c r="AS18" s="38"/>
      <c r="AU18" s="38"/>
      <c r="AV18" s="38"/>
      <c r="AW18" s="38"/>
      <c r="AX18" s="53"/>
      <c r="AY18" s="68"/>
      <c r="AZ18" s="38"/>
      <c r="BA18" s="38"/>
      <c r="BB18" s="38"/>
      <c r="BC18" s="68"/>
      <c r="BD18" s="13"/>
      <c r="BF18" s="38"/>
      <c r="BG18" s="38"/>
      <c r="BH18" s="38"/>
      <c r="BI18" s="68"/>
      <c r="BJ18" s="68"/>
      <c r="BK18" s="68"/>
      <c r="BL18" s="68"/>
      <c r="BM18" s="53"/>
      <c r="BN18" s="53"/>
      <c r="BO18" s="53"/>
      <c r="BU18" s="38"/>
      <c r="BV18" s="68"/>
      <c r="BW18" s="54"/>
      <c r="BX18" s="55"/>
      <c r="BY18" s="56"/>
      <c r="CA18" s="54"/>
    </row>
    <row r="19" spans="1:79" ht="21" customHeight="1">
      <c r="A19" s="294" t="s">
        <v>115</v>
      </c>
      <c r="B19" s="146">
        <v>33558929</v>
      </c>
      <c r="C19" s="137">
        <v>52758788</v>
      </c>
      <c r="D19" s="137">
        <v>1689711</v>
      </c>
      <c r="E19" s="137">
        <v>1254438770</v>
      </c>
      <c r="F19" s="137">
        <v>4132019</v>
      </c>
      <c r="G19" s="137">
        <v>104602317</v>
      </c>
      <c r="H19" s="137">
        <v>1451180534</v>
      </c>
      <c r="I19" s="143">
        <v>36065926</v>
      </c>
      <c r="J19" s="143">
        <v>52851189</v>
      </c>
      <c r="K19" s="143">
        <v>1702028</v>
      </c>
      <c r="L19" s="143">
        <v>1268532415</v>
      </c>
      <c r="M19" s="143">
        <v>4128312</v>
      </c>
      <c r="N19" s="143">
        <v>106247631</v>
      </c>
      <c r="O19" s="146">
        <v>1469527501</v>
      </c>
      <c r="P19" s="242">
        <v>-7</v>
      </c>
      <c r="Q19" s="242">
        <v>-0.2</v>
      </c>
      <c r="R19" s="242">
        <v>-0.7</v>
      </c>
      <c r="S19" s="242">
        <v>-1.1000000000000001</v>
      </c>
      <c r="T19" s="242">
        <v>0.1</v>
      </c>
      <c r="U19" s="242">
        <v>-1.5</v>
      </c>
      <c r="V19" s="238">
        <v>-1.2</v>
      </c>
      <c r="W19" s="53"/>
      <c r="X19" s="4"/>
      <c r="Y19" s="591"/>
      <c r="Z19" s="591"/>
      <c r="AA19" s="591"/>
      <c r="AB19" s="224"/>
      <c r="AC19" s="139"/>
      <c r="AD19" s="590"/>
      <c r="AE19" s="223"/>
      <c r="AF19" s="591"/>
      <c r="AG19" s="591"/>
      <c r="AH19" s="591"/>
      <c r="AI19" s="591"/>
      <c r="AJ19" s="591"/>
      <c r="AK19" s="592"/>
      <c r="AM19" s="38"/>
      <c r="AO19" s="38"/>
      <c r="AP19" s="38"/>
      <c r="AQ19" s="68"/>
      <c r="AR19" s="68"/>
      <c r="AS19" s="38"/>
      <c r="AU19" s="38"/>
      <c r="AV19" s="38"/>
      <c r="AW19" s="38"/>
      <c r="AX19" s="53"/>
      <c r="AY19" s="68"/>
      <c r="AZ19" s="38"/>
      <c r="BA19" s="38"/>
      <c r="BB19" s="38"/>
      <c r="BC19" s="68"/>
      <c r="BD19" s="13"/>
      <c r="BF19" s="38"/>
      <c r="BG19" s="38"/>
      <c r="BH19" s="38"/>
      <c r="BI19" s="68"/>
      <c r="BJ19" s="68"/>
      <c r="BK19" s="68"/>
      <c r="BL19" s="68"/>
      <c r="BM19" s="53"/>
      <c r="BN19" s="53"/>
      <c r="BO19" s="53"/>
      <c r="BU19" s="38"/>
      <c r="BV19" s="68"/>
      <c r="BW19" s="54"/>
      <c r="BX19" s="55"/>
      <c r="BY19" s="56"/>
    </row>
    <row r="20" spans="1:79" ht="17.25" customHeight="1">
      <c r="A20" s="295" t="s">
        <v>13</v>
      </c>
      <c r="B20" s="142">
        <v>0</v>
      </c>
      <c r="C20" s="506">
        <v>205576</v>
      </c>
      <c r="D20" s="506">
        <v>915</v>
      </c>
      <c r="E20" s="506">
        <v>2177640</v>
      </c>
      <c r="F20" s="506">
        <v>0</v>
      </c>
      <c r="G20" s="136">
        <v>740689</v>
      </c>
      <c r="H20" s="136">
        <v>3124820</v>
      </c>
      <c r="I20" s="526">
        <v>0</v>
      </c>
      <c r="J20" s="525">
        <v>204973</v>
      </c>
      <c r="K20" s="525">
        <v>914</v>
      </c>
      <c r="L20" s="525">
        <v>2227335</v>
      </c>
      <c r="M20" s="525">
        <v>0</v>
      </c>
      <c r="N20" s="525">
        <v>735873</v>
      </c>
      <c r="O20" s="525">
        <v>3169095</v>
      </c>
      <c r="P20" s="240"/>
      <c r="Q20" s="239">
        <v>0.3</v>
      </c>
      <c r="R20" s="239">
        <v>0.1</v>
      </c>
      <c r="S20" s="239">
        <v>-2.2000000000000002</v>
      </c>
      <c r="T20" s="240"/>
      <c r="U20" s="239">
        <v>0.7</v>
      </c>
      <c r="V20" s="237">
        <v>-1.4</v>
      </c>
      <c r="W20" s="53"/>
      <c r="X20" s="4"/>
      <c r="Y20" s="589"/>
      <c r="Z20" s="589"/>
      <c r="AA20" s="589"/>
      <c r="AC20" s="589"/>
      <c r="AD20" s="590"/>
      <c r="AE20" s="38"/>
      <c r="AF20" s="589"/>
      <c r="AG20" s="589"/>
      <c r="AH20" s="589"/>
      <c r="AI20" s="589"/>
      <c r="AJ20" s="589"/>
      <c r="AK20" s="593"/>
      <c r="AM20" s="38"/>
      <c r="AO20" s="38"/>
      <c r="AP20" s="38"/>
      <c r="AQ20" s="68"/>
      <c r="AR20" s="68"/>
      <c r="AS20" s="38"/>
      <c r="AU20" s="38"/>
      <c r="AV20" s="38"/>
      <c r="AW20" s="38"/>
      <c r="AX20" s="53"/>
      <c r="AY20" s="68"/>
      <c r="AZ20" s="38"/>
      <c r="BA20" s="38"/>
      <c r="BB20" s="38"/>
      <c r="BC20" s="68"/>
      <c r="BD20" s="13"/>
      <c r="BF20" s="38"/>
      <c r="BG20" s="38"/>
      <c r="BH20" s="38"/>
      <c r="BI20" s="68"/>
      <c r="BJ20" s="68"/>
      <c r="BK20" s="68"/>
      <c r="BL20" s="68"/>
      <c r="BM20" s="53"/>
      <c r="BN20" s="53"/>
      <c r="BO20" s="53"/>
      <c r="BU20" s="38"/>
      <c r="BV20" s="68"/>
      <c r="BW20" s="54"/>
      <c r="BX20" s="55"/>
      <c r="BY20" s="56"/>
      <c r="CA20" s="54"/>
    </row>
    <row r="21" spans="1:79" ht="17.25" customHeight="1">
      <c r="A21" s="290" t="s">
        <v>14</v>
      </c>
      <c r="B21" s="142">
        <v>99134</v>
      </c>
      <c r="C21" s="504">
        <v>2076558</v>
      </c>
      <c r="D21" s="504">
        <v>55531</v>
      </c>
      <c r="E21" s="504">
        <v>17104678</v>
      </c>
      <c r="F21" s="504">
        <v>217551</v>
      </c>
      <c r="G21" s="135">
        <v>188667</v>
      </c>
      <c r="H21" s="135">
        <v>19742119</v>
      </c>
      <c r="I21" s="528">
        <v>110388</v>
      </c>
      <c r="J21" s="529">
        <v>2078225</v>
      </c>
      <c r="K21" s="529">
        <v>55886</v>
      </c>
      <c r="L21" s="529">
        <v>17301069</v>
      </c>
      <c r="M21" s="529">
        <v>218005</v>
      </c>
      <c r="N21" s="529">
        <v>192177</v>
      </c>
      <c r="O21" s="529">
        <v>19955750</v>
      </c>
      <c r="P21" s="240">
        <v>-10.199999999999999</v>
      </c>
      <c r="Q21" s="240">
        <v>-0.1</v>
      </c>
      <c r="R21" s="240">
        <v>-0.6</v>
      </c>
      <c r="S21" s="240">
        <v>-1.1000000000000001</v>
      </c>
      <c r="T21" s="240">
        <v>-0.2</v>
      </c>
      <c r="U21" s="240">
        <v>-1.8</v>
      </c>
      <c r="V21" s="235">
        <v>-1.1000000000000001</v>
      </c>
      <c r="W21" s="53"/>
      <c r="X21" s="4"/>
      <c r="Y21" s="589"/>
      <c r="Z21" s="589"/>
      <c r="AA21" s="589"/>
      <c r="AC21" s="589"/>
      <c r="AD21" s="590"/>
      <c r="AE21" s="38"/>
      <c r="AF21" s="589"/>
      <c r="AG21" s="589"/>
      <c r="AH21" s="589"/>
      <c r="AI21" s="589"/>
      <c r="AJ21" s="589"/>
      <c r="AK21" s="593"/>
      <c r="AM21" s="38"/>
      <c r="AO21" s="38"/>
      <c r="AP21" s="38"/>
      <c r="AQ21" s="68"/>
      <c r="AR21" s="68"/>
      <c r="AS21" s="38"/>
      <c r="AU21" s="38"/>
      <c r="AV21" s="38"/>
      <c r="AW21" s="38"/>
      <c r="AX21" s="53"/>
      <c r="AY21" s="68"/>
      <c r="AZ21" s="38"/>
      <c r="BA21" s="38"/>
      <c r="BB21" s="38"/>
      <c r="BC21" s="68"/>
      <c r="BD21" s="13"/>
      <c r="BF21" s="38"/>
      <c r="BG21" s="38"/>
      <c r="BH21" s="38"/>
      <c r="BI21" s="68"/>
      <c r="BJ21" s="68"/>
      <c r="BK21" s="68"/>
      <c r="BL21" s="68"/>
      <c r="BM21" s="53"/>
      <c r="BN21" s="53"/>
      <c r="BO21" s="53"/>
      <c r="BU21" s="38"/>
      <c r="BV21" s="68"/>
      <c r="BW21" s="54"/>
      <c r="BX21" s="55"/>
      <c r="BY21" s="56"/>
      <c r="CA21" s="54"/>
    </row>
    <row r="22" spans="1:79" ht="17.25" customHeight="1">
      <c r="A22" s="290" t="s">
        <v>15</v>
      </c>
      <c r="B22" s="142">
        <v>153874</v>
      </c>
      <c r="C22" s="504">
        <v>3724015</v>
      </c>
      <c r="D22" s="504">
        <v>30520</v>
      </c>
      <c r="E22" s="504">
        <v>22352129</v>
      </c>
      <c r="F22" s="504">
        <v>96608</v>
      </c>
      <c r="G22" s="135">
        <v>591973</v>
      </c>
      <c r="H22" s="135">
        <v>26949119</v>
      </c>
      <c r="I22" s="528">
        <v>164180</v>
      </c>
      <c r="J22" s="529">
        <v>3709470</v>
      </c>
      <c r="K22" s="529">
        <v>29678</v>
      </c>
      <c r="L22" s="529">
        <v>22458674</v>
      </c>
      <c r="M22" s="529">
        <v>96022</v>
      </c>
      <c r="N22" s="529">
        <v>621679</v>
      </c>
      <c r="O22" s="529">
        <v>27079703</v>
      </c>
      <c r="P22" s="235">
        <v>-6.3</v>
      </c>
      <c r="Q22" s="240">
        <v>0.4</v>
      </c>
      <c r="R22" s="240">
        <v>2.8</v>
      </c>
      <c r="S22" s="240">
        <v>-0.5</v>
      </c>
      <c r="T22" s="240">
        <v>0.6</v>
      </c>
      <c r="U22" s="240">
        <v>-4.8</v>
      </c>
      <c r="V22" s="235">
        <v>-0.5</v>
      </c>
      <c r="W22" s="53"/>
      <c r="X22" s="4"/>
      <c r="Y22" s="589"/>
      <c r="Z22" s="589"/>
      <c r="AA22" s="589"/>
      <c r="AC22" s="589"/>
      <c r="AD22" s="590"/>
      <c r="AE22" s="38"/>
      <c r="AF22" s="589"/>
      <c r="AG22" s="589"/>
      <c r="AH22" s="589"/>
      <c r="AI22" s="589"/>
      <c r="AJ22" s="589"/>
      <c r="AK22" s="593"/>
      <c r="AM22" s="38"/>
      <c r="AO22" s="38"/>
      <c r="AP22" s="38"/>
      <c r="AQ22" s="68"/>
      <c r="AR22" s="68"/>
      <c r="AS22" s="38"/>
      <c r="AU22" s="38"/>
      <c r="AV22" s="38"/>
      <c r="AW22" s="38"/>
      <c r="AX22" s="53"/>
      <c r="AY22" s="68"/>
      <c r="AZ22" s="38"/>
      <c r="BA22" s="38"/>
      <c r="BB22" s="38"/>
      <c r="BC22" s="68"/>
      <c r="BD22" s="13"/>
      <c r="BF22" s="38"/>
      <c r="BG22" s="38"/>
      <c r="BH22" s="38"/>
      <c r="BI22" s="68"/>
      <c r="BJ22" s="68"/>
      <c r="BK22" s="68"/>
      <c r="BL22" s="68"/>
      <c r="BM22" s="53"/>
      <c r="BN22" s="53"/>
      <c r="BO22" s="53"/>
      <c r="BU22" s="38"/>
      <c r="BV22" s="68"/>
      <c r="BW22" s="54"/>
      <c r="BX22" s="55"/>
      <c r="BY22" s="56"/>
      <c r="CA22" s="54"/>
    </row>
    <row r="23" spans="1:79" ht="17.25" customHeight="1">
      <c r="A23" s="290" t="s">
        <v>16</v>
      </c>
      <c r="B23" s="142">
        <v>0</v>
      </c>
      <c r="C23" s="504">
        <v>4829616</v>
      </c>
      <c r="D23" s="504">
        <v>17318</v>
      </c>
      <c r="E23" s="504">
        <v>24207658</v>
      </c>
      <c r="F23" s="504">
        <v>24023</v>
      </c>
      <c r="G23" s="135">
        <v>1754316</v>
      </c>
      <c r="H23" s="135">
        <v>30832931</v>
      </c>
      <c r="I23" s="528">
        <v>0</v>
      </c>
      <c r="J23" s="529">
        <v>4817624</v>
      </c>
      <c r="K23" s="529">
        <v>17358</v>
      </c>
      <c r="L23" s="529">
        <v>24608976</v>
      </c>
      <c r="M23" s="529">
        <v>24190</v>
      </c>
      <c r="N23" s="529">
        <v>1661222</v>
      </c>
      <c r="O23" s="529">
        <v>31129370</v>
      </c>
      <c r="P23" s="240"/>
      <c r="Q23" s="240">
        <v>0.2</v>
      </c>
      <c r="R23" s="240">
        <v>-0.2</v>
      </c>
      <c r="S23" s="240">
        <v>-1.6</v>
      </c>
      <c r="T23" s="240">
        <v>-0.7</v>
      </c>
      <c r="U23" s="240">
        <v>5.6</v>
      </c>
      <c r="V23" s="235">
        <v>-1</v>
      </c>
      <c r="W23" s="53"/>
      <c r="X23" s="4"/>
      <c r="Y23" s="589"/>
      <c r="Z23" s="589"/>
      <c r="AA23" s="589"/>
      <c r="AC23" s="589"/>
      <c r="AD23" s="590"/>
      <c r="AE23" s="38"/>
      <c r="AF23" s="589"/>
      <c r="AG23" s="589"/>
      <c r="AH23" s="589"/>
      <c r="AI23" s="589"/>
      <c r="AJ23" s="589"/>
      <c r="AK23" s="593"/>
      <c r="AM23" s="38"/>
      <c r="AO23" s="38"/>
      <c r="AP23" s="38"/>
      <c r="AQ23" s="68"/>
      <c r="AR23" s="68"/>
      <c r="AS23" s="38"/>
      <c r="AU23" s="38"/>
      <c r="AV23" s="38"/>
      <c r="AW23" s="38"/>
      <c r="AX23" s="53"/>
      <c r="AY23" s="68"/>
      <c r="AZ23" s="38"/>
      <c r="BA23" s="38"/>
      <c r="BB23" s="38"/>
      <c r="BC23" s="68"/>
      <c r="BD23" s="13"/>
      <c r="BF23" s="38"/>
      <c r="BG23" s="38"/>
      <c r="BH23" s="38"/>
      <c r="BI23" s="68"/>
      <c r="BJ23" s="68"/>
      <c r="BK23" s="68"/>
      <c r="BL23" s="68"/>
      <c r="BM23" s="53"/>
      <c r="BN23" s="53"/>
      <c r="BO23" s="53"/>
      <c r="BU23" s="38"/>
      <c r="BV23" s="68"/>
      <c r="BW23" s="54"/>
      <c r="BX23" s="55"/>
      <c r="BY23" s="56"/>
      <c r="CA23" s="54"/>
    </row>
    <row r="24" spans="1:79" ht="17.25" customHeight="1">
      <c r="A24" s="290" t="s">
        <v>17</v>
      </c>
      <c r="B24" s="142">
        <v>0</v>
      </c>
      <c r="C24" s="504">
        <v>1680616</v>
      </c>
      <c r="D24" s="504">
        <v>20626</v>
      </c>
      <c r="E24" s="504">
        <v>8482559</v>
      </c>
      <c r="F24" s="504">
        <v>136639</v>
      </c>
      <c r="G24" s="135">
        <v>696375</v>
      </c>
      <c r="H24" s="135">
        <v>11016815</v>
      </c>
      <c r="I24" s="528">
        <v>0</v>
      </c>
      <c r="J24" s="529">
        <v>1688667</v>
      </c>
      <c r="K24" s="529">
        <v>20650</v>
      </c>
      <c r="L24" s="529">
        <v>8695510</v>
      </c>
      <c r="M24" s="529">
        <v>136908</v>
      </c>
      <c r="N24" s="529">
        <v>704821</v>
      </c>
      <c r="O24" s="529">
        <v>11246556</v>
      </c>
      <c r="P24" s="244"/>
      <c r="Q24" s="240">
        <v>-0.5</v>
      </c>
      <c r="R24" s="240">
        <v>-0.1</v>
      </c>
      <c r="S24" s="240">
        <v>-2.4</v>
      </c>
      <c r="T24" s="240">
        <v>-0.2</v>
      </c>
      <c r="U24" s="240">
        <v>-1.2</v>
      </c>
      <c r="V24" s="235">
        <v>-2</v>
      </c>
      <c r="W24" s="53"/>
      <c r="X24" s="4"/>
      <c r="Y24" s="589"/>
      <c r="Z24" s="589"/>
      <c r="AA24" s="589"/>
      <c r="AC24" s="589"/>
      <c r="AD24" s="590"/>
      <c r="AE24" s="38"/>
      <c r="AF24" s="589"/>
      <c r="AG24" s="589"/>
      <c r="AH24" s="589"/>
      <c r="AI24" s="589"/>
      <c r="AJ24" s="589"/>
      <c r="AK24" s="593"/>
      <c r="AM24" s="38"/>
      <c r="AO24" s="38"/>
      <c r="AP24" s="38"/>
      <c r="AQ24" s="68"/>
      <c r="AR24" s="68"/>
      <c r="AS24" s="38"/>
      <c r="AU24" s="38"/>
      <c r="AV24" s="38"/>
      <c r="AW24" s="38"/>
      <c r="AX24" s="53"/>
      <c r="AY24" s="68"/>
      <c r="AZ24" s="38"/>
      <c r="BA24" s="38"/>
      <c r="BB24" s="38"/>
      <c r="BC24" s="68"/>
      <c r="BD24" s="13"/>
      <c r="BF24" s="38"/>
      <c r="BG24" s="38"/>
      <c r="BH24" s="38"/>
      <c r="BI24" s="68"/>
      <c r="BJ24" s="68"/>
      <c r="BK24" s="68"/>
      <c r="BL24" s="68"/>
      <c r="BM24" s="53"/>
      <c r="BN24" s="53"/>
      <c r="BO24" s="53"/>
      <c r="BU24" s="38"/>
      <c r="BV24" s="68"/>
      <c r="BW24" s="54"/>
      <c r="BX24" s="55"/>
      <c r="BY24" s="56"/>
      <c r="CA24" s="54"/>
    </row>
    <row r="25" spans="1:79" ht="21" customHeight="1">
      <c r="A25" s="291" t="s">
        <v>295</v>
      </c>
      <c r="B25" s="146">
        <v>253008</v>
      </c>
      <c r="C25" s="146">
        <v>12516381</v>
      </c>
      <c r="D25" s="138">
        <v>124910</v>
      </c>
      <c r="E25" s="138">
        <v>74324664</v>
      </c>
      <c r="F25" s="138">
        <v>474821</v>
      </c>
      <c r="G25" s="146">
        <v>3972020</v>
      </c>
      <c r="H25" s="146">
        <v>91665804</v>
      </c>
      <c r="I25" s="146">
        <v>274568</v>
      </c>
      <c r="J25" s="146">
        <v>12498959</v>
      </c>
      <c r="K25" s="146">
        <v>124486</v>
      </c>
      <c r="L25" s="146">
        <v>75291564</v>
      </c>
      <c r="M25" s="146">
        <v>475125</v>
      </c>
      <c r="N25" s="146">
        <v>3915772</v>
      </c>
      <c r="O25" s="146">
        <v>92580474</v>
      </c>
      <c r="P25" s="238">
        <v>-7.9</v>
      </c>
      <c r="Q25" s="238">
        <v>0.1</v>
      </c>
      <c r="R25" s="238">
        <v>0.3</v>
      </c>
      <c r="S25" s="238">
        <v>-1.3</v>
      </c>
      <c r="T25" s="238">
        <v>-0.1</v>
      </c>
      <c r="U25" s="238">
        <v>1.4</v>
      </c>
      <c r="V25" s="238">
        <v>-1</v>
      </c>
      <c r="W25" s="53"/>
      <c r="X25" s="4"/>
      <c r="Y25" s="591"/>
      <c r="Z25" s="591"/>
      <c r="AA25" s="591"/>
      <c r="AB25" s="224"/>
      <c r="AC25" s="591"/>
      <c r="AD25" s="590"/>
      <c r="AE25" s="227"/>
      <c r="AF25" s="591"/>
      <c r="AG25" s="591"/>
      <c r="AH25" s="591"/>
      <c r="AI25" s="591"/>
      <c r="AJ25" s="591"/>
      <c r="AK25" s="227"/>
      <c r="AM25" s="38"/>
      <c r="AO25" s="38"/>
      <c r="AP25" s="38"/>
      <c r="AQ25" s="68"/>
      <c r="AR25" s="68"/>
      <c r="AS25" s="38"/>
      <c r="AU25" s="38"/>
      <c r="AV25" s="38"/>
      <c r="AW25" s="38"/>
      <c r="AX25" s="53"/>
      <c r="AY25" s="68"/>
      <c r="AZ25" s="38"/>
      <c r="BA25" s="38"/>
      <c r="BB25" s="38"/>
      <c r="BC25" s="68"/>
      <c r="BD25" s="13"/>
      <c r="BF25" s="38"/>
      <c r="BG25" s="38"/>
      <c r="BH25" s="38"/>
      <c r="BI25" s="68"/>
      <c r="BJ25" s="68"/>
      <c r="BK25" s="68"/>
      <c r="BL25" s="68"/>
      <c r="BM25" s="53"/>
      <c r="BN25" s="53"/>
      <c r="BO25" s="53"/>
      <c r="BU25" s="38"/>
      <c r="BV25" s="68"/>
      <c r="BW25" s="54"/>
      <c r="BX25" s="55"/>
      <c r="BY25" s="56"/>
    </row>
    <row r="26" spans="1:79" ht="21" customHeight="1">
      <c r="A26" s="291" t="s">
        <v>304</v>
      </c>
      <c r="B26" s="152">
        <v>33811937</v>
      </c>
      <c r="C26" s="138">
        <v>65275169</v>
      </c>
      <c r="D26" s="138">
        <v>1814621</v>
      </c>
      <c r="E26" s="138">
        <v>1328763434</v>
      </c>
      <c r="F26" s="138">
        <v>4606840</v>
      </c>
      <c r="G26" s="146">
        <v>108574337</v>
      </c>
      <c r="H26" s="146">
        <v>1542846338</v>
      </c>
      <c r="I26" s="146">
        <v>36340494</v>
      </c>
      <c r="J26" s="146">
        <v>65350148</v>
      </c>
      <c r="K26" s="146">
        <v>1826514</v>
      </c>
      <c r="L26" s="146">
        <v>1343823979</v>
      </c>
      <c r="M26" s="146">
        <v>4603437</v>
      </c>
      <c r="N26" s="146">
        <v>110163403</v>
      </c>
      <c r="O26" s="146">
        <v>1562107975</v>
      </c>
      <c r="P26" s="238">
        <v>-7</v>
      </c>
      <c r="Q26" s="238">
        <v>-0.1</v>
      </c>
      <c r="R26" s="238">
        <v>-0.7</v>
      </c>
      <c r="S26" s="238">
        <v>-1.1000000000000001</v>
      </c>
      <c r="T26" s="238">
        <v>0.1</v>
      </c>
      <c r="U26" s="238">
        <v>-1.4</v>
      </c>
      <c r="V26" s="238">
        <v>-1.2</v>
      </c>
      <c r="W26" s="53"/>
      <c r="X26" s="4"/>
      <c r="Y26" s="591"/>
      <c r="Z26" s="591"/>
      <c r="AA26" s="591"/>
      <c r="AB26" s="224"/>
      <c r="AC26" s="591"/>
      <c r="AD26" s="590"/>
      <c r="AE26" s="227"/>
      <c r="AF26" s="591"/>
      <c r="AG26" s="591"/>
      <c r="AH26" s="591"/>
      <c r="AI26" s="591"/>
      <c r="AJ26" s="591"/>
      <c r="AK26" s="227"/>
      <c r="AM26" s="38"/>
      <c r="AO26" s="38"/>
      <c r="AP26" s="38"/>
      <c r="AQ26" s="68"/>
      <c r="AR26" s="68"/>
      <c r="AS26" s="38"/>
      <c r="AU26" s="38"/>
      <c r="AV26" s="38"/>
      <c r="AW26" s="38"/>
      <c r="AX26" s="53"/>
      <c r="AY26" s="68"/>
      <c r="AZ26" s="38"/>
      <c r="BA26" s="38"/>
      <c r="BB26" s="38"/>
      <c r="BC26" s="68"/>
      <c r="BD26" s="13"/>
      <c r="BF26" s="38"/>
      <c r="BG26" s="38"/>
      <c r="BH26" s="38"/>
      <c r="BI26" s="68"/>
      <c r="BJ26" s="68"/>
      <c r="BK26" s="68"/>
      <c r="BL26" s="68"/>
      <c r="BM26" s="53"/>
      <c r="BN26" s="53"/>
      <c r="BO26" s="53"/>
      <c r="BU26" s="38"/>
      <c r="BV26" s="68"/>
      <c r="BW26" s="54"/>
      <c r="BX26" s="55"/>
      <c r="BY26" s="56"/>
    </row>
    <row r="27" spans="1:79">
      <c r="A27" s="4"/>
      <c r="B27" s="38"/>
      <c r="C27" s="4"/>
      <c r="D27" s="4"/>
      <c r="E27" s="4"/>
      <c r="F27" s="4"/>
      <c r="G27" s="4"/>
      <c r="H27" s="113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Z27" s="4"/>
      <c r="AA27" s="4"/>
      <c r="AE27" s="38"/>
      <c r="AF27" s="38"/>
      <c r="AG27" s="4"/>
      <c r="AH27" s="38"/>
      <c r="AI27" s="38"/>
      <c r="AJ27" s="38"/>
      <c r="AK27" s="38"/>
      <c r="AL27" s="38"/>
      <c r="AM27" s="38"/>
      <c r="AO27" s="38"/>
      <c r="AP27" s="38"/>
      <c r="AQ27" s="38"/>
      <c r="AR27" s="38"/>
      <c r="AS27" s="38"/>
      <c r="BD27" s="13"/>
    </row>
    <row r="28" spans="1:79">
      <c r="V28" s="3"/>
      <c r="W28" s="4"/>
      <c r="X28" s="4"/>
    </row>
  </sheetData>
  <mergeCells count="3">
    <mergeCell ref="P4:V4"/>
    <mergeCell ref="B4:H4"/>
    <mergeCell ref="I4:O4"/>
  </mergeCells>
  <phoneticPr fontId="3"/>
  <printOptions horizontalCentered="1" gridLinesSet="0"/>
  <pageMargins left="0.19685039370078741" right="0.19685039370078741" top="0.78740157480314965" bottom="0.78740157480314965" header="0.51181102362204722" footer="0.51181102362204722"/>
  <pageSetup paperSize="9" scale="5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</sheetPr>
  <dimension ref="B1:AF60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G35" sqref="G35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2" width="11" style="14"/>
    <col min="33" max="16384" width="11" style="1"/>
  </cols>
  <sheetData>
    <row r="1" spans="2:32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</row>
    <row r="2" spans="2:32" ht="21" customHeight="1"/>
    <row r="3" spans="2:32" ht="15" customHeight="1">
      <c r="B3" s="3"/>
      <c r="C3" s="3"/>
      <c r="D3" s="3"/>
      <c r="E3" s="3"/>
      <c r="F3" s="3"/>
      <c r="G3" s="3"/>
    </row>
    <row r="4" spans="2:32" ht="9" customHeight="1">
      <c r="B4" s="3"/>
      <c r="C4" s="3"/>
      <c r="D4" s="3"/>
      <c r="E4" s="3"/>
      <c r="F4" s="3"/>
    </row>
    <row r="5" spans="2:32" ht="17.25" customHeight="1">
      <c r="B5" s="59" t="s">
        <v>358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2" ht="17.25" customHeight="1">
      <c r="B6" s="5"/>
      <c r="C6" s="31" t="s">
        <v>18</v>
      </c>
      <c r="D6" s="25"/>
      <c r="E6" s="25"/>
      <c r="F6" s="25"/>
      <c r="G6" s="31" t="s">
        <v>200</v>
      </c>
      <c r="H6" s="25"/>
      <c r="I6" s="25"/>
      <c r="J6" s="35" t="s">
        <v>26</v>
      </c>
      <c r="K6" s="31" t="s">
        <v>29</v>
      </c>
      <c r="L6" s="25"/>
      <c r="M6" s="25"/>
      <c r="N6" s="25"/>
      <c r="O6" s="31" t="s">
        <v>172</v>
      </c>
      <c r="P6" s="26"/>
      <c r="Q6" s="4"/>
      <c r="R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2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R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2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R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2" ht="22.5" customHeight="1">
      <c r="B9" s="281" t="s">
        <v>5</v>
      </c>
      <c r="C9" s="265">
        <v>2826234</v>
      </c>
      <c r="D9" s="255">
        <v>15165359</v>
      </c>
      <c r="E9" s="265">
        <v>1570397</v>
      </c>
      <c r="F9" s="265">
        <v>13594962</v>
      </c>
      <c r="G9" s="255">
        <v>637335</v>
      </c>
      <c r="H9" s="265">
        <v>51987</v>
      </c>
      <c r="I9" s="265">
        <v>585348</v>
      </c>
      <c r="J9" s="265">
        <v>636867</v>
      </c>
      <c r="K9" s="265">
        <v>17860</v>
      </c>
      <c r="L9" s="265">
        <v>65328</v>
      </c>
      <c r="M9" s="265">
        <v>8071</v>
      </c>
      <c r="N9" s="265">
        <v>57257</v>
      </c>
      <c r="O9" s="265">
        <v>110</v>
      </c>
      <c r="P9" s="256">
        <v>42.025711359684927</v>
      </c>
      <c r="Q9" s="4"/>
      <c r="R9" s="49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2" ht="22.5" customHeight="1">
      <c r="B10" s="282" t="s">
        <v>6</v>
      </c>
      <c r="C10" s="266">
        <v>574292</v>
      </c>
      <c r="D10" s="257">
        <v>2163394</v>
      </c>
      <c r="E10" s="266">
        <v>297497</v>
      </c>
      <c r="F10" s="266">
        <v>1865897</v>
      </c>
      <c r="G10" s="257">
        <v>118594</v>
      </c>
      <c r="H10" s="266">
        <v>15484</v>
      </c>
      <c r="I10" s="266">
        <v>103110</v>
      </c>
      <c r="J10" s="266">
        <v>118575</v>
      </c>
      <c r="K10" s="266">
        <v>4441</v>
      </c>
      <c r="L10" s="266">
        <v>11826</v>
      </c>
      <c r="M10" s="266">
        <v>1442</v>
      </c>
      <c r="N10" s="266">
        <v>10384</v>
      </c>
      <c r="O10" s="266">
        <v>88</v>
      </c>
      <c r="P10" s="258">
        <v>54.818493533771473</v>
      </c>
      <c r="Q10" s="4"/>
      <c r="R10" s="49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2" ht="22.5" customHeight="1">
      <c r="B11" s="282" t="s">
        <v>7</v>
      </c>
      <c r="C11" s="266">
        <v>338754</v>
      </c>
      <c r="D11" s="257">
        <v>2150075</v>
      </c>
      <c r="E11" s="266">
        <v>204497</v>
      </c>
      <c r="F11" s="266">
        <v>1945578</v>
      </c>
      <c r="G11" s="257">
        <v>96908</v>
      </c>
      <c r="H11" s="266">
        <v>7487</v>
      </c>
      <c r="I11" s="266">
        <v>89421</v>
      </c>
      <c r="J11" s="266">
        <v>96908</v>
      </c>
      <c r="K11" s="266">
        <v>1270</v>
      </c>
      <c r="L11" s="266">
        <v>8928</v>
      </c>
      <c r="M11" s="266">
        <v>1031</v>
      </c>
      <c r="N11" s="266">
        <v>7897</v>
      </c>
      <c r="O11" s="266">
        <v>62</v>
      </c>
      <c r="P11" s="258">
        <v>45.071916095950144</v>
      </c>
      <c r="Q11" s="4"/>
      <c r="R11" s="49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2" ht="22.5" customHeight="1">
      <c r="B12" s="282" t="s">
        <v>8</v>
      </c>
      <c r="C12" s="266">
        <v>54204</v>
      </c>
      <c r="D12" s="257">
        <v>11064117</v>
      </c>
      <c r="E12" s="266">
        <v>1516769</v>
      </c>
      <c r="F12" s="266">
        <v>9547348</v>
      </c>
      <c r="G12" s="257">
        <v>415278</v>
      </c>
      <c r="H12" s="266">
        <v>52874</v>
      </c>
      <c r="I12" s="266">
        <v>362404</v>
      </c>
      <c r="J12" s="266">
        <v>415110</v>
      </c>
      <c r="K12" s="266">
        <v>2873</v>
      </c>
      <c r="L12" s="266">
        <v>46284</v>
      </c>
      <c r="M12" s="266">
        <v>6648</v>
      </c>
      <c r="N12" s="266">
        <v>39636</v>
      </c>
      <c r="O12" s="266">
        <v>65</v>
      </c>
      <c r="P12" s="258">
        <v>37.533767945512508</v>
      </c>
      <c r="Q12" s="4"/>
      <c r="R12" s="49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2" ht="22.5" customHeight="1">
      <c r="B13" s="282" t="s">
        <v>9</v>
      </c>
      <c r="C13" s="266">
        <v>32989</v>
      </c>
      <c r="D13" s="257">
        <v>557070</v>
      </c>
      <c r="E13" s="266">
        <v>48309</v>
      </c>
      <c r="F13" s="266">
        <v>508761</v>
      </c>
      <c r="G13" s="257">
        <v>24125</v>
      </c>
      <c r="H13" s="266">
        <v>1899</v>
      </c>
      <c r="I13" s="266">
        <v>22226</v>
      </c>
      <c r="J13" s="266">
        <v>24125</v>
      </c>
      <c r="K13" s="266">
        <v>578</v>
      </c>
      <c r="L13" s="266">
        <v>2828</v>
      </c>
      <c r="M13" s="266">
        <v>393</v>
      </c>
      <c r="N13" s="266">
        <v>2435</v>
      </c>
      <c r="O13" s="266">
        <v>52</v>
      </c>
      <c r="P13" s="258">
        <v>43.306945267201606</v>
      </c>
      <c r="Q13" s="4"/>
      <c r="R13" s="49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2" ht="22.5" customHeight="1">
      <c r="B14" s="282" t="s">
        <v>10</v>
      </c>
      <c r="C14" s="266">
        <v>389460</v>
      </c>
      <c r="D14" s="257">
        <v>1301859</v>
      </c>
      <c r="E14" s="266">
        <v>233983</v>
      </c>
      <c r="F14" s="266">
        <v>1067876</v>
      </c>
      <c r="G14" s="257">
        <v>45391</v>
      </c>
      <c r="H14" s="266">
        <v>6531</v>
      </c>
      <c r="I14" s="266">
        <v>38860</v>
      </c>
      <c r="J14" s="266">
        <v>44855</v>
      </c>
      <c r="K14" s="266">
        <v>1503</v>
      </c>
      <c r="L14" s="266">
        <v>5677</v>
      </c>
      <c r="M14" s="266">
        <v>1004</v>
      </c>
      <c r="N14" s="266">
        <v>4673</v>
      </c>
      <c r="O14" s="266">
        <v>70</v>
      </c>
      <c r="P14" s="258">
        <v>34.86629504424058</v>
      </c>
      <c r="Q14" s="4"/>
      <c r="R14" s="49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2" ht="22.5" customHeight="1">
      <c r="B15" s="282" t="s">
        <v>11</v>
      </c>
      <c r="C15" s="266">
        <v>169401</v>
      </c>
      <c r="D15" s="257">
        <v>1623309</v>
      </c>
      <c r="E15" s="266">
        <v>130354</v>
      </c>
      <c r="F15" s="266">
        <v>1492955</v>
      </c>
      <c r="G15" s="257">
        <v>58588</v>
      </c>
      <c r="H15" s="266">
        <v>4816</v>
      </c>
      <c r="I15" s="266">
        <v>53772</v>
      </c>
      <c r="J15" s="266">
        <v>58576</v>
      </c>
      <c r="K15" s="266">
        <v>1263</v>
      </c>
      <c r="L15" s="266">
        <v>8735</v>
      </c>
      <c r="M15" s="266">
        <v>642</v>
      </c>
      <c r="N15" s="266">
        <v>8093</v>
      </c>
      <c r="O15" s="266">
        <v>57</v>
      </c>
      <c r="P15" s="258">
        <v>36.091711436331593</v>
      </c>
      <c r="Q15" s="4"/>
      <c r="R15" s="49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2" ht="22.5" customHeight="1">
      <c r="B16" s="282" t="s">
        <v>12</v>
      </c>
      <c r="C16" s="266">
        <v>166494</v>
      </c>
      <c r="D16" s="257">
        <v>2225592</v>
      </c>
      <c r="E16" s="266">
        <v>191535</v>
      </c>
      <c r="F16" s="266">
        <v>2034057</v>
      </c>
      <c r="G16" s="257">
        <v>97552</v>
      </c>
      <c r="H16" s="266">
        <v>7049</v>
      </c>
      <c r="I16" s="266">
        <v>90503</v>
      </c>
      <c r="J16" s="266">
        <v>97547</v>
      </c>
      <c r="K16" s="266">
        <v>1649</v>
      </c>
      <c r="L16" s="266">
        <v>16911</v>
      </c>
      <c r="M16" s="266">
        <v>1358</v>
      </c>
      <c r="N16" s="266">
        <v>15553</v>
      </c>
      <c r="O16" s="266">
        <v>75</v>
      </c>
      <c r="P16" s="258">
        <v>43.831933256409982</v>
      </c>
      <c r="Q16" s="4"/>
      <c r="R16" s="49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211</v>
      </c>
      <c r="C17" s="266">
        <v>1222704</v>
      </c>
      <c r="D17" s="257">
        <v>12696859</v>
      </c>
      <c r="E17" s="266">
        <v>2509827</v>
      </c>
      <c r="F17" s="266">
        <v>10187032</v>
      </c>
      <c r="G17" s="257">
        <v>245844</v>
      </c>
      <c r="H17" s="266">
        <v>26562</v>
      </c>
      <c r="I17" s="266">
        <v>219282</v>
      </c>
      <c r="J17" s="266">
        <v>245699</v>
      </c>
      <c r="K17" s="266">
        <v>7586</v>
      </c>
      <c r="L17" s="266">
        <v>40868</v>
      </c>
      <c r="M17" s="266">
        <v>7124</v>
      </c>
      <c r="N17" s="266">
        <v>33744</v>
      </c>
      <c r="O17" s="269">
        <v>68</v>
      </c>
      <c r="P17" s="258">
        <v>19.362584084772461</v>
      </c>
      <c r="Q17" s="4"/>
      <c r="R17" s="49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214</v>
      </c>
      <c r="C18" s="266">
        <v>566283</v>
      </c>
      <c r="D18" s="257">
        <v>2909586</v>
      </c>
      <c r="E18" s="266">
        <v>269796</v>
      </c>
      <c r="F18" s="266">
        <v>2639790</v>
      </c>
      <c r="G18" s="257">
        <v>137169</v>
      </c>
      <c r="H18" s="266">
        <v>11259</v>
      </c>
      <c r="I18" s="266">
        <v>125910</v>
      </c>
      <c r="J18" s="266">
        <v>137142</v>
      </c>
      <c r="K18" s="266">
        <v>1849</v>
      </c>
      <c r="L18" s="266">
        <v>8762</v>
      </c>
      <c r="M18" s="266">
        <v>891</v>
      </c>
      <c r="N18" s="266">
        <v>7871</v>
      </c>
      <c r="O18" s="269">
        <v>84</v>
      </c>
      <c r="P18" s="258">
        <v>47.143820461055284</v>
      </c>
      <c r="Q18" s="4"/>
      <c r="R18" s="49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288</v>
      </c>
      <c r="C19" s="273">
        <v>6340815</v>
      </c>
      <c r="D19" s="273">
        <v>51857220</v>
      </c>
      <c r="E19" s="273">
        <v>6972964</v>
      </c>
      <c r="F19" s="273">
        <v>44884256</v>
      </c>
      <c r="G19" s="273">
        <v>1876784</v>
      </c>
      <c r="H19" s="273">
        <v>185948</v>
      </c>
      <c r="I19" s="273">
        <v>1690836</v>
      </c>
      <c r="J19" s="273">
        <v>1875404</v>
      </c>
      <c r="K19" s="273">
        <v>40872</v>
      </c>
      <c r="L19" s="273">
        <v>216147</v>
      </c>
      <c r="M19" s="273">
        <v>28604</v>
      </c>
      <c r="N19" s="273">
        <v>187543</v>
      </c>
      <c r="O19" s="273">
        <v>110</v>
      </c>
      <c r="P19" s="260">
        <v>36.191373158838829</v>
      </c>
      <c r="Q19" s="139"/>
      <c r="R19" s="425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5389</v>
      </c>
      <c r="D20" s="259">
        <v>23386</v>
      </c>
      <c r="E20" s="267">
        <v>5304</v>
      </c>
      <c r="F20" s="267">
        <v>18082</v>
      </c>
      <c r="G20" s="259">
        <v>1131</v>
      </c>
      <c r="H20" s="267">
        <v>216</v>
      </c>
      <c r="I20" s="267">
        <v>915</v>
      </c>
      <c r="J20" s="267">
        <v>1131</v>
      </c>
      <c r="K20" s="267">
        <v>84</v>
      </c>
      <c r="L20" s="267">
        <v>227</v>
      </c>
      <c r="M20" s="267">
        <v>76</v>
      </c>
      <c r="N20" s="267">
        <v>151</v>
      </c>
      <c r="O20" s="267">
        <v>58</v>
      </c>
      <c r="P20" s="260">
        <v>48.362268023603868</v>
      </c>
      <c r="Q20" s="89"/>
      <c r="R20" s="330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273233</v>
      </c>
      <c r="D21" s="257">
        <v>2023872</v>
      </c>
      <c r="E21" s="266">
        <v>256966</v>
      </c>
      <c r="F21" s="266">
        <v>1766906</v>
      </c>
      <c r="G21" s="257">
        <v>62475</v>
      </c>
      <c r="H21" s="266">
        <v>6944</v>
      </c>
      <c r="I21" s="266">
        <v>55531</v>
      </c>
      <c r="J21" s="266">
        <v>62475</v>
      </c>
      <c r="K21" s="266">
        <v>1195</v>
      </c>
      <c r="L21" s="266">
        <v>11247</v>
      </c>
      <c r="M21" s="266">
        <v>1859</v>
      </c>
      <c r="N21" s="266">
        <v>9388</v>
      </c>
      <c r="O21" s="266">
        <v>64</v>
      </c>
      <c r="P21" s="258">
        <v>30.869047054359168</v>
      </c>
      <c r="Q21" s="89"/>
      <c r="R21" s="330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236639</v>
      </c>
      <c r="D22" s="257">
        <v>1089289</v>
      </c>
      <c r="E22" s="266">
        <v>156005</v>
      </c>
      <c r="F22" s="266">
        <v>933284</v>
      </c>
      <c r="G22" s="257">
        <v>35512</v>
      </c>
      <c r="H22" s="266">
        <v>4987</v>
      </c>
      <c r="I22" s="266">
        <v>30525</v>
      </c>
      <c r="J22" s="266">
        <v>35507</v>
      </c>
      <c r="K22" s="266">
        <v>960</v>
      </c>
      <c r="L22" s="266">
        <v>6346</v>
      </c>
      <c r="M22" s="266">
        <v>1045</v>
      </c>
      <c r="N22" s="266">
        <v>5301</v>
      </c>
      <c r="O22" s="266">
        <v>61</v>
      </c>
      <c r="P22" s="258">
        <v>32.601081990178912</v>
      </c>
      <c r="Q22" s="89"/>
      <c r="R22" s="330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18279</v>
      </c>
      <c r="D23" s="257">
        <v>329678</v>
      </c>
      <c r="E23" s="266">
        <v>33087</v>
      </c>
      <c r="F23" s="266">
        <v>296591</v>
      </c>
      <c r="G23" s="257">
        <v>18611</v>
      </c>
      <c r="H23" s="266">
        <v>1284</v>
      </c>
      <c r="I23" s="266">
        <v>17327</v>
      </c>
      <c r="J23" s="266">
        <v>18602</v>
      </c>
      <c r="K23" s="266">
        <v>226</v>
      </c>
      <c r="L23" s="266">
        <v>1886</v>
      </c>
      <c r="M23" s="266">
        <v>214</v>
      </c>
      <c r="N23" s="266">
        <v>1672</v>
      </c>
      <c r="O23" s="266">
        <v>77</v>
      </c>
      <c r="P23" s="258">
        <v>56.452053215561854</v>
      </c>
      <c r="Q23" s="89"/>
      <c r="R23" s="330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45255</v>
      </c>
      <c r="D24" s="275">
        <v>849955</v>
      </c>
      <c r="E24" s="274">
        <v>223953</v>
      </c>
      <c r="F24" s="274">
        <v>626002</v>
      </c>
      <c r="G24" s="275">
        <v>26521</v>
      </c>
      <c r="H24" s="274">
        <v>5869</v>
      </c>
      <c r="I24" s="274">
        <v>20652</v>
      </c>
      <c r="J24" s="274">
        <v>26470</v>
      </c>
      <c r="K24" s="274">
        <v>492</v>
      </c>
      <c r="L24" s="274">
        <v>5976</v>
      </c>
      <c r="M24" s="274">
        <v>1642</v>
      </c>
      <c r="N24" s="274">
        <v>4334</v>
      </c>
      <c r="O24" s="274">
        <v>61</v>
      </c>
      <c r="P24" s="261">
        <v>31.202828385032149</v>
      </c>
      <c r="Q24" s="89"/>
    </row>
    <row r="25" spans="2:31" ht="22.5" customHeight="1">
      <c r="B25" s="282" t="s">
        <v>289</v>
      </c>
      <c r="C25" s="276">
        <v>578795</v>
      </c>
      <c r="D25" s="276">
        <v>4316180</v>
      </c>
      <c r="E25" s="276">
        <v>675315</v>
      </c>
      <c r="F25" s="276">
        <v>3640865</v>
      </c>
      <c r="G25" s="276">
        <v>144250</v>
      </c>
      <c r="H25" s="276">
        <v>19300</v>
      </c>
      <c r="I25" s="276">
        <v>124950</v>
      </c>
      <c r="J25" s="276">
        <v>144185</v>
      </c>
      <c r="K25" s="276">
        <v>2957</v>
      </c>
      <c r="L25" s="276">
        <v>25682</v>
      </c>
      <c r="M25" s="276">
        <v>4836</v>
      </c>
      <c r="N25" s="276">
        <v>20846</v>
      </c>
      <c r="O25" s="276">
        <v>77</v>
      </c>
      <c r="P25" s="258">
        <v>33.420756316928397</v>
      </c>
      <c r="Q25" s="140"/>
    </row>
    <row r="26" spans="2:31" ht="22.5" customHeight="1">
      <c r="B26" s="285" t="s">
        <v>287</v>
      </c>
      <c r="C26" s="262">
        <v>6919610</v>
      </c>
      <c r="D26" s="262">
        <v>56173400</v>
      </c>
      <c r="E26" s="262">
        <v>7648279</v>
      </c>
      <c r="F26" s="262">
        <v>48525121</v>
      </c>
      <c r="G26" s="262">
        <v>2021034</v>
      </c>
      <c r="H26" s="262">
        <v>205248</v>
      </c>
      <c r="I26" s="262">
        <v>1815786</v>
      </c>
      <c r="J26" s="262">
        <v>2019589</v>
      </c>
      <c r="K26" s="262">
        <v>43829</v>
      </c>
      <c r="L26" s="262">
        <v>241829</v>
      </c>
      <c r="M26" s="262">
        <v>33440</v>
      </c>
      <c r="N26" s="262">
        <v>208389</v>
      </c>
      <c r="O26" s="262">
        <v>110</v>
      </c>
      <c r="P26" s="264">
        <v>35.978488038822647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</sheetData>
  <mergeCells count="13"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B1:AE87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I35" sqref="I35"/>
    </sheetView>
  </sheetViews>
  <sheetFormatPr defaultColWidth="11" defaultRowHeight="12"/>
  <cols>
    <col min="1" max="1" width="2.625" style="1" customWidth="1"/>
    <col min="2" max="2" width="8.6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359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AE5" s="572"/>
    </row>
    <row r="6" spans="2:31" ht="17.25" customHeight="1">
      <c r="B6" s="5"/>
      <c r="C6" s="31" t="s">
        <v>18</v>
      </c>
      <c r="D6" s="25"/>
      <c r="E6" s="25"/>
      <c r="F6" s="25"/>
      <c r="G6" s="31" t="s">
        <v>200</v>
      </c>
      <c r="H6" s="25"/>
      <c r="I6" s="25"/>
      <c r="J6" s="35" t="s">
        <v>26</v>
      </c>
      <c r="K6" s="31" t="s">
        <v>29</v>
      </c>
      <c r="L6" s="25"/>
      <c r="M6" s="25"/>
      <c r="N6" s="25"/>
      <c r="O6" s="31" t="s">
        <v>172</v>
      </c>
      <c r="P6" s="26"/>
      <c r="Q6" s="4"/>
      <c r="R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R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R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1" ht="22.5" customHeight="1">
      <c r="B9" s="281" t="s">
        <v>5</v>
      </c>
      <c r="C9" s="265">
        <v>421910</v>
      </c>
      <c r="D9" s="255">
        <v>469581</v>
      </c>
      <c r="E9" s="265">
        <v>4378</v>
      </c>
      <c r="F9" s="265">
        <v>465203</v>
      </c>
      <c r="G9" s="255">
        <v>5851221</v>
      </c>
      <c r="H9" s="265">
        <v>41495</v>
      </c>
      <c r="I9" s="265">
        <v>5809726</v>
      </c>
      <c r="J9" s="265">
        <v>2086730</v>
      </c>
      <c r="K9" s="265">
        <v>2175</v>
      </c>
      <c r="L9" s="265">
        <v>2312</v>
      </c>
      <c r="M9" s="265">
        <v>155</v>
      </c>
      <c r="N9" s="265">
        <v>2157</v>
      </c>
      <c r="O9" s="265">
        <v>44240</v>
      </c>
      <c r="P9" s="256">
        <v>12460.514799363687</v>
      </c>
      <c r="Q9" s="4"/>
      <c r="R9" s="49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266">
        <v>16031</v>
      </c>
      <c r="D10" s="257">
        <v>333504</v>
      </c>
      <c r="E10" s="266">
        <v>2468</v>
      </c>
      <c r="F10" s="266">
        <v>331036</v>
      </c>
      <c r="G10" s="257">
        <v>4343252</v>
      </c>
      <c r="H10" s="266">
        <v>15842</v>
      </c>
      <c r="I10" s="266">
        <v>4327410</v>
      </c>
      <c r="J10" s="266">
        <v>1448980</v>
      </c>
      <c r="K10" s="266">
        <v>251</v>
      </c>
      <c r="L10" s="266">
        <v>1593</v>
      </c>
      <c r="M10" s="266">
        <v>52</v>
      </c>
      <c r="N10" s="266">
        <v>1541</v>
      </c>
      <c r="O10" s="266">
        <v>50100</v>
      </c>
      <c r="P10" s="258">
        <v>13023.088178852428</v>
      </c>
      <c r="Q10" s="4"/>
      <c r="R10" s="49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266">
        <v>0</v>
      </c>
      <c r="D11" s="257">
        <v>7205</v>
      </c>
      <c r="E11" s="266">
        <v>400</v>
      </c>
      <c r="F11" s="266">
        <v>6805</v>
      </c>
      <c r="G11" s="257">
        <v>40694</v>
      </c>
      <c r="H11" s="266">
        <v>300</v>
      </c>
      <c r="I11" s="266">
        <v>40394</v>
      </c>
      <c r="J11" s="266">
        <v>28363</v>
      </c>
      <c r="K11" s="266">
        <v>0</v>
      </c>
      <c r="L11" s="266">
        <v>33</v>
      </c>
      <c r="M11" s="266">
        <v>1</v>
      </c>
      <c r="N11" s="266">
        <v>32</v>
      </c>
      <c r="O11" s="266">
        <v>17648</v>
      </c>
      <c r="P11" s="258">
        <v>5648.0222068008325</v>
      </c>
      <c r="Q11" s="4"/>
      <c r="R11" s="49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266">
        <v>0</v>
      </c>
      <c r="D12" s="257">
        <v>11327</v>
      </c>
      <c r="E12" s="266">
        <v>46</v>
      </c>
      <c r="F12" s="266">
        <v>11281</v>
      </c>
      <c r="G12" s="257">
        <v>83808</v>
      </c>
      <c r="H12" s="266">
        <v>220</v>
      </c>
      <c r="I12" s="266">
        <v>83588</v>
      </c>
      <c r="J12" s="266">
        <v>58647</v>
      </c>
      <c r="K12" s="266">
        <v>0</v>
      </c>
      <c r="L12" s="266">
        <v>42</v>
      </c>
      <c r="M12" s="266">
        <v>1</v>
      </c>
      <c r="N12" s="266">
        <v>41</v>
      </c>
      <c r="O12" s="266">
        <v>16390</v>
      </c>
      <c r="P12" s="258">
        <v>7398.9582413701773</v>
      </c>
      <c r="Q12" s="4"/>
      <c r="R12" s="49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266">
        <v>0</v>
      </c>
      <c r="D13" s="257">
        <v>467</v>
      </c>
      <c r="E13" s="266">
        <v>0</v>
      </c>
      <c r="F13" s="266">
        <v>467</v>
      </c>
      <c r="G13" s="257">
        <v>2287</v>
      </c>
      <c r="H13" s="266">
        <v>0</v>
      </c>
      <c r="I13" s="266">
        <v>2287</v>
      </c>
      <c r="J13" s="266">
        <v>1601</v>
      </c>
      <c r="K13" s="266">
        <v>0</v>
      </c>
      <c r="L13" s="266">
        <v>4</v>
      </c>
      <c r="M13" s="266">
        <v>0</v>
      </c>
      <c r="N13" s="266">
        <v>4</v>
      </c>
      <c r="O13" s="266">
        <v>5750</v>
      </c>
      <c r="P13" s="258">
        <v>4897.2162740899357</v>
      </c>
      <c r="Q13" s="4"/>
      <c r="R13" s="49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266">
        <v>0</v>
      </c>
      <c r="D14" s="257">
        <v>985</v>
      </c>
      <c r="E14" s="266">
        <v>0</v>
      </c>
      <c r="F14" s="266">
        <v>985</v>
      </c>
      <c r="G14" s="257">
        <v>2376</v>
      </c>
      <c r="H14" s="266">
        <v>0</v>
      </c>
      <c r="I14" s="266">
        <v>2376</v>
      </c>
      <c r="J14" s="266">
        <v>1657</v>
      </c>
      <c r="K14" s="266">
        <v>0</v>
      </c>
      <c r="L14" s="266">
        <v>5</v>
      </c>
      <c r="M14" s="266">
        <v>0</v>
      </c>
      <c r="N14" s="266">
        <v>5</v>
      </c>
      <c r="O14" s="266">
        <v>6400</v>
      </c>
      <c r="P14" s="258">
        <v>2412.1827411167515</v>
      </c>
      <c r="Q14" s="4"/>
      <c r="R14" s="49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266">
        <v>0</v>
      </c>
      <c r="D15" s="257">
        <v>4126</v>
      </c>
      <c r="E15" s="266">
        <v>51</v>
      </c>
      <c r="F15" s="266">
        <v>4075</v>
      </c>
      <c r="G15" s="257">
        <v>27793</v>
      </c>
      <c r="H15" s="266">
        <v>161</v>
      </c>
      <c r="I15" s="266">
        <v>27632</v>
      </c>
      <c r="J15" s="266">
        <v>18580</v>
      </c>
      <c r="K15" s="266">
        <v>0</v>
      </c>
      <c r="L15" s="266">
        <v>15</v>
      </c>
      <c r="M15" s="266">
        <v>1</v>
      </c>
      <c r="N15" s="266">
        <v>14</v>
      </c>
      <c r="O15" s="266">
        <v>28353</v>
      </c>
      <c r="P15" s="258">
        <v>6736.0639844886091</v>
      </c>
      <c r="Q15" s="4"/>
      <c r="R15" s="49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266">
        <v>1209</v>
      </c>
      <c r="D16" s="257">
        <v>1352</v>
      </c>
      <c r="E16" s="266">
        <v>0</v>
      </c>
      <c r="F16" s="266">
        <v>1352</v>
      </c>
      <c r="G16" s="257">
        <v>10488</v>
      </c>
      <c r="H16" s="266">
        <v>0</v>
      </c>
      <c r="I16" s="266">
        <v>10488</v>
      </c>
      <c r="J16" s="266">
        <v>7014</v>
      </c>
      <c r="K16" s="266">
        <v>12</v>
      </c>
      <c r="L16" s="266">
        <v>10</v>
      </c>
      <c r="M16" s="266">
        <v>0</v>
      </c>
      <c r="N16" s="266">
        <v>10</v>
      </c>
      <c r="O16" s="266">
        <v>17920</v>
      </c>
      <c r="P16" s="258">
        <v>7757.3964497041416</v>
      </c>
      <c r="Q16" s="4"/>
      <c r="R16" s="49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211</v>
      </c>
      <c r="C17" s="266">
        <v>0</v>
      </c>
      <c r="D17" s="257">
        <v>8210</v>
      </c>
      <c r="E17" s="266">
        <v>64</v>
      </c>
      <c r="F17" s="266">
        <v>8146</v>
      </c>
      <c r="G17" s="257">
        <v>36177</v>
      </c>
      <c r="H17" s="266">
        <v>122</v>
      </c>
      <c r="I17" s="266">
        <v>36055</v>
      </c>
      <c r="J17" s="266">
        <v>25085</v>
      </c>
      <c r="K17" s="266">
        <v>0</v>
      </c>
      <c r="L17" s="266">
        <v>32</v>
      </c>
      <c r="M17" s="266">
        <v>1</v>
      </c>
      <c r="N17" s="266">
        <v>31</v>
      </c>
      <c r="O17" s="266">
        <v>10440</v>
      </c>
      <c r="P17" s="258">
        <v>4406.4555420219249</v>
      </c>
      <c r="Q17" s="4"/>
      <c r="R17" s="49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214</v>
      </c>
      <c r="C18" s="266">
        <v>9112</v>
      </c>
      <c r="D18" s="257">
        <v>168175</v>
      </c>
      <c r="E18" s="266">
        <v>629</v>
      </c>
      <c r="F18" s="266">
        <v>167546</v>
      </c>
      <c r="G18" s="257">
        <v>1509255</v>
      </c>
      <c r="H18" s="266">
        <v>3815</v>
      </c>
      <c r="I18" s="266">
        <v>1505440</v>
      </c>
      <c r="J18" s="266">
        <v>493844</v>
      </c>
      <c r="K18" s="266">
        <v>96</v>
      </c>
      <c r="L18" s="266">
        <v>723</v>
      </c>
      <c r="M18" s="266">
        <v>20</v>
      </c>
      <c r="N18" s="266">
        <v>703</v>
      </c>
      <c r="O18" s="266">
        <v>32560</v>
      </c>
      <c r="P18" s="258">
        <v>8974.3124721272488</v>
      </c>
      <c r="Q18" s="4"/>
      <c r="R18" s="49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288</v>
      </c>
      <c r="C19" s="273">
        <v>448262</v>
      </c>
      <c r="D19" s="273">
        <v>1004932</v>
      </c>
      <c r="E19" s="273">
        <v>8036</v>
      </c>
      <c r="F19" s="273">
        <v>996896</v>
      </c>
      <c r="G19" s="273">
        <v>11907351</v>
      </c>
      <c r="H19" s="273">
        <v>61955</v>
      </c>
      <c r="I19" s="273">
        <v>11845396</v>
      </c>
      <c r="J19" s="273">
        <v>4170501</v>
      </c>
      <c r="K19" s="273">
        <v>2534</v>
      </c>
      <c r="L19" s="273">
        <v>4769</v>
      </c>
      <c r="M19" s="273">
        <v>231</v>
      </c>
      <c r="N19" s="273">
        <v>4538</v>
      </c>
      <c r="O19" s="273">
        <v>50100</v>
      </c>
      <c r="P19" s="260">
        <v>11848.912165201227</v>
      </c>
      <c r="Q19" s="139"/>
      <c r="R19" s="425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267">
        <v>0</v>
      </c>
      <c r="D20" s="259">
        <v>0</v>
      </c>
      <c r="E20" s="267">
        <v>0</v>
      </c>
      <c r="F20" s="267">
        <v>0</v>
      </c>
      <c r="G20" s="259">
        <v>0</v>
      </c>
      <c r="H20" s="267">
        <v>0</v>
      </c>
      <c r="I20" s="267">
        <v>0</v>
      </c>
      <c r="J20" s="267">
        <v>0</v>
      </c>
      <c r="K20" s="267">
        <v>0</v>
      </c>
      <c r="L20" s="267">
        <v>0</v>
      </c>
      <c r="M20" s="267">
        <v>0</v>
      </c>
      <c r="N20" s="267">
        <v>0</v>
      </c>
      <c r="O20" s="267">
        <v>0</v>
      </c>
      <c r="P20" s="260" t="s">
        <v>396</v>
      </c>
      <c r="Q20" s="89"/>
      <c r="R20" s="330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0</v>
      </c>
      <c r="D21" s="257">
        <v>4492</v>
      </c>
      <c r="E21" s="266">
        <v>104</v>
      </c>
      <c r="F21" s="266">
        <v>4388</v>
      </c>
      <c r="G21" s="257">
        <v>15105</v>
      </c>
      <c r="H21" s="266">
        <v>172</v>
      </c>
      <c r="I21" s="266">
        <v>14933</v>
      </c>
      <c r="J21" s="266">
        <v>10573</v>
      </c>
      <c r="K21" s="266">
        <v>0</v>
      </c>
      <c r="L21" s="266">
        <v>21</v>
      </c>
      <c r="M21" s="266">
        <v>4</v>
      </c>
      <c r="N21" s="266">
        <v>17</v>
      </c>
      <c r="O21" s="266">
        <v>4800</v>
      </c>
      <c r="P21" s="258">
        <v>3362.6447016918969</v>
      </c>
      <c r="Q21" s="89"/>
      <c r="R21" s="330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0</v>
      </c>
      <c r="D22" s="257">
        <v>7418</v>
      </c>
      <c r="E22" s="266">
        <v>127</v>
      </c>
      <c r="F22" s="266">
        <v>7291</v>
      </c>
      <c r="G22" s="257">
        <v>22795</v>
      </c>
      <c r="H22" s="266">
        <v>178</v>
      </c>
      <c r="I22" s="266">
        <v>22617</v>
      </c>
      <c r="J22" s="266">
        <v>15777</v>
      </c>
      <c r="K22" s="266">
        <v>0</v>
      </c>
      <c r="L22" s="266">
        <v>25</v>
      </c>
      <c r="M22" s="266">
        <v>2</v>
      </c>
      <c r="N22" s="266">
        <v>23</v>
      </c>
      <c r="O22" s="266">
        <v>7100</v>
      </c>
      <c r="P22" s="258">
        <v>3072.930709086007</v>
      </c>
      <c r="Q22" s="89"/>
      <c r="R22" s="330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0</v>
      </c>
      <c r="D23" s="257">
        <v>0</v>
      </c>
      <c r="E23" s="266">
        <v>0</v>
      </c>
      <c r="F23" s="266">
        <v>0</v>
      </c>
      <c r="G23" s="257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58" t="s">
        <v>396</v>
      </c>
      <c r="Q23" s="89"/>
      <c r="R23" s="330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0</v>
      </c>
      <c r="D24" s="275">
        <v>0</v>
      </c>
      <c r="E24" s="274">
        <v>0</v>
      </c>
      <c r="F24" s="274">
        <v>0</v>
      </c>
      <c r="G24" s="275">
        <v>0</v>
      </c>
      <c r="H24" s="274">
        <v>0</v>
      </c>
      <c r="I24" s="274">
        <v>0</v>
      </c>
      <c r="J24" s="274">
        <v>0</v>
      </c>
      <c r="K24" s="274">
        <v>0</v>
      </c>
      <c r="L24" s="274">
        <v>0</v>
      </c>
      <c r="M24" s="274">
        <v>0</v>
      </c>
      <c r="N24" s="274">
        <v>0</v>
      </c>
      <c r="O24" s="274">
        <v>0</v>
      </c>
      <c r="P24" s="261" t="s">
        <v>396</v>
      </c>
      <c r="Q24" s="89"/>
      <c r="R24" s="89"/>
    </row>
    <row r="25" spans="2:31" ht="22.5" customHeight="1">
      <c r="B25" s="286" t="s">
        <v>289</v>
      </c>
      <c r="C25" s="277">
        <v>0</v>
      </c>
      <c r="D25" s="277">
        <v>11910</v>
      </c>
      <c r="E25" s="277">
        <v>231</v>
      </c>
      <c r="F25" s="277">
        <v>11679</v>
      </c>
      <c r="G25" s="277">
        <v>37900</v>
      </c>
      <c r="H25" s="277">
        <v>350</v>
      </c>
      <c r="I25" s="277">
        <v>37550</v>
      </c>
      <c r="J25" s="277">
        <v>26350</v>
      </c>
      <c r="K25" s="277">
        <v>0</v>
      </c>
      <c r="L25" s="277">
        <v>46</v>
      </c>
      <c r="M25" s="277">
        <v>6</v>
      </c>
      <c r="N25" s="277">
        <v>40</v>
      </c>
      <c r="O25" s="277">
        <v>7100</v>
      </c>
      <c r="P25" s="278">
        <v>3182.1998320738876</v>
      </c>
      <c r="Q25" s="140"/>
      <c r="R25" s="140"/>
    </row>
    <row r="26" spans="2:31" ht="22.5" customHeight="1">
      <c r="B26" s="285" t="s">
        <v>287</v>
      </c>
      <c r="C26" s="262">
        <v>448262</v>
      </c>
      <c r="D26" s="262">
        <v>1016842</v>
      </c>
      <c r="E26" s="262">
        <v>8267</v>
      </c>
      <c r="F26" s="262">
        <v>1008575</v>
      </c>
      <c r="G26" s="262">
        <v>11945251</v>
      </c>
      <c r="H26" s="262">
        <v>62305</v>
      </c>
      <c r="I26" s="262">
        <v>11882946</v>
      </c>
      <c r="J26" s="262">
        <v>4196851</v>
      </c>
      <c r="K26" s="262">
        <v>2534</v>
      </c>
      <c r="L26" s="262">
        <v>4815</v>
      </c>
      <c r="M26" s="262">
        <v>237</v>
      </c>
      <c r="N26" s="262">
        <v>4578</v>
      </c>
      <c r="O26" s="262">
        <v>50100</v>
      </c>
      <c r="P26" s="264">
        <v>11747.401267846923</v>
      </c>
      <c r="Q26" s="141"/>
      <c r="R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  <row r="68" s="14" customFormat="1"/>
    <row r="69" s="14" customFormat="1"/>
    <row r="70" s="14" customFormat="1"/>
    <row r="71" s="14" customFormat="1"/>
    <row r="72" s="14" customFormat="1"/>
    <row r="73" s="14" customFormat="1"/>
    <row r="74" s="14" customFormat="1"/>
    <row r="75" s="14" customFormat="1"/>
    <row r="76" s="14" customFormat="1"/>
    <row r="77" s="14" customFormat="1"/>
    <row r="78" s="14" customFormat="1"/>
    <row r="79" s="14" customFormat="1"/>
    <row r="80" s="14" customFormat="1"/>
    <row r="81" s="14" customFormat="1"/>
    <row r="82" s="14" customFormat="1"/>
    <row r="83" s="14" customFormat="1"/>
    <row r="84" s="14" customFormat="1"/>
    <row r="85" s="14" customFormat="1"/>
    <row r="86" s="14" customFormat="1"/>
    <row r="87" s="14" customFormat="1"/>
  </sheetData>
  <mergeCells count="13">
    <mergeCell ref="Y6:Y8"/>
    <mergeCell ref="AE6:AE8"/>
    <mergeCell ref="S6:S8"/>
    <mergeCell ref="X6:X8"/>
    <mergeCell ref="W6:W8"/>
    <mergeCell ref="V6:V8"/>
    <mergeCell ref="U6:U8"/>
    <mergeCell ref="T6:T8"/>
    <mergeCell ref="AD6:AD8"/>
    <mergeCell ref="AC6:AC8"/>
    <mergeCell ref="AB6:AB8"/>
    <mergeCell ref="AA6:AA8"/>
    <mergeCell ref="Z6:Z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/>
  </sheetPr>
  <dimension ref="B1:AE59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K36" sqref="K36"/>
    </sheetView>
  </sheetViews>
  <sheetFormatPr defaultColWidth="11" defaultRowHeight="12"/>
  <cols>
    <col min="1" max="1" width="2.625" style="1" customWidth="1"/>
    <col min="2" max="2" width="8.125" style="1" customWidth="1"/>
    <col min="3" max="10" width="12.625" style="1" customWidth="1"/>
    <col min="11" max="11" width="8.625" style="1" customWidth="1"/>
    <col min="12" max="12" width="9.25" style="1" customWidth="1"/>
    <col min="13" max="13" width="8.625" style="1" customWidth="1"/>
    <col min="14" max="14" width="9.25" style="1" customWidth="1"/>
    <col min="15" max="16" width="8.625" style="1" customWidth="1"/>
    <col min="17" max="17" width="11" style="1"/>
    <col min="18" max="18" width="11" style="14"/>
    <col min="19" max="22" width="11.125" style="14" bestFit="1" customWidth="1"/>
    <col min="23" max="23" width="12" style="14" bestFit="1" customWidth="1"/>
    <col min="24" max="24" width="11.125" style="14" bestFit="1" customWidth="1"/>
    <col min="25" max="25" width="12" style="14" bestFit="1" customWidth="1"/>
    <col min="26" max="31" width="11.125" style="14" bestFit="1" customWidth="1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3.25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360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200</v>
      </c>
      <c r="H6" s="25"/>
      <c r="I6" s="25"/>
      <c r="J6" s="35" t="s">
        <v>26</v>
      </c>
      <c r="K6" s="31" t="s">
        <v>29</v>
      </c>
      <c r="L6" s="25"/>
      <c r="M6" s="25"/>
      <c r="N6" s="25"/>
      <c r="O6" s="31" t="s">
        <v>172</v>
      </c>
      <c r="P6" s="26"/>
      <c r="Q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279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280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1" ht="22.5" customHeight="1">
      <c r="B9" s="281" t="s">
        <v>5</v>
      </c>
      <c r="C9" s="265">
        <v>7473642</v>
      </c>
      <c r="D9" s="255">
        <v>78952461</v>
      </c>
      <c r="E9" s="265">
        <v>813347</v>
      </c>
      <c r="F9" s="265">
        <v>78139114</v>
      </c>
      <c r="G9" s="255">
        <v>1423634029</v>
      </c>
      <c r="H9" s="265">
        <v>5933423</v>
      </c>
      <c r="I9" s="265">
        <v>1417700606</v>
      </c>
      <c r="J9" s="265">
        <v>551118403</v>
      </c>
      <c r="K9" s="265">
        <v>29371</v>
      </c>
      <c r="L9" s="265">
        <v>430575</v>
      </c>
      <c r="M9" s="265">
        <v>12073</v>
      </c>
      <c r="N9" s="265">
        <v>418502</v>
      </c>
      <c r="O9" s="265">
        <v>447288</v>
      </c>
      <c r="P9" s="256">
        <v>18031.534558498435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266">
        <v>3023232</v>
      </c>
      <c r="D10" s="268">
        <v>35336493</v>
      </c>
      <c r="E10" s="270">
        <v>373019</v>
      </c>
      <c r="F10" s="270">
        <v>34963474</v>
      </c>
      <c r="G10" s="268">
        <v>596312841</v>
      </c>
      <c r="H10" s="270">
        <v>4973938</v>
      </c>
      <c r="I10" s="270">
        <v>591338903</v>
      </c>
      <c r="J10" s="270">
        <v>246595945</v>
      </c>
      <c r="K10" s="266">
        <v>15691</v>
      </c>
      <c r="L10" s="270">
        <v>189182</v>
      </c>
      <c r="M10" s="270">
        <v>6694</v>
      </c>
      <c r="N10" s="270">
        <v>182488</v>
      </c>
      <c r="O10" s="266">
        <v>73508</v>
      </c>
      <c r="P10" s="258">
        <v>16875.269455856866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266">
        <v>446245</v>
      </c>
      <c r="D11" s="268">
        <v>9605815</v>
      </c>
      <c r="E11" s="270">
        <v>151890</v>
      </c>
      <c r="F11" s="270">
        <v>9453925</v>
      </c>
      <c r="G11" s="268">
        <v>140957959</v>
      </c>
      <c r="H11" s="270">
        <v>1523085</v>
      </c>
      <c r="I11" s="270">
        <v>139434874</v>
      </c>
      <c r="J11" s="270">
        <v>59420929</v>
      </c>
      <c r="K11" s="266">
        <v>1435</v>
      </c>
      <c r="L11" s="270">
        <v>60119</v>
      </c>
      <c r="M11" s="270">
        <v>2627</v>
      </c>
      <c r="N11" s="270">
        <v>57492</v>
      </c>
      <c r="O11" s="266">
        <v>59184</v>
      </c>
      <c r="P11" s="258">
        <v>14674.232118773889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266">
        <v>662281</v>
      </c>
      <c r="D12" s="268">
        <v>10734537</v>
      </c>
      <c r="E12" s="270">
        <v>465460</v>
      </c>
      <c r="F12" s="270">
        <v>10269077</v>
      </c>
      <c r="G12" s="268">
        <v>92904902</v>
      </c>
      <c r="H12" s="270">
        <v>2007583</v>
      </c>
      <c r="I12" s="270">
        <v>90897319</v>
      </c>
      <c r="J12" s="270">
        <v>36289721</v>
      </c>
      <c r="K12" s="266">
        <v>3171</v>
      </c>
      <c r="L12" s="270">
        <v>64229</v>
      </c>
      <c r="M12" s="270">
        <v>5098</v>
      </c>
      <c r="N12" s="270">
        <v>59131</v>
      </c>
      <c r="O12" s="266">
        <v>35924</v>
      </c>
      <c r="P12" s="258">
        <v>8654.7656410332365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266">
        <v>764731</v>
      </c>
      <c r="D13" s="268">
        <v>9816652</v>
      </c>
      <c r="E13" s="270">
        <v>134674</v>
      </c>
      <c r="F13" s="270">
        <v>9681978</v>
      </c>
      <c r="G13" s="268">
        <v>86480562</v>
      </c>
      <c r="H13" s="270">
        <v>1045261</v>
      </c>
      <c r="I13" s="270">
        <v>85435301</v>
      </c>
      <c r="J13" s="270">
        <v>37243928</v>
      </c>
      <c r="K13" s="266">
        <v>3013</v>
      </c>
      <c r="L13" s="270">
        <v>44671</v>
      </c>
      <c r="M13" s="270">
        <v>2472</v>
      </c>
      <c r="N13" s="270">
        <v>42199</v>
      </c>
      <c r="O13" s="266">
        <v>27416</v>
      </c>
      <c r="P13" s="258">
        <v>8809.5780516616051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266">
        <v>799464</v>
      </c>
      <c r="D14" s="268">
        <v>11212077</v>
      </c>
      <c r="E14" s="270">
        <v>157125</v>
      </c>
      <c r="F14" s="270">
        <v>11054952</v>
      </c>
      <c r="G14" s="268">
        <v>118239264</v>
      </c>
      <c r="H14" s="270">
        <v>1135706</v>
      </c>
      <c r="I14" s="270">
        <v>117103558</v>
      </c>
      <c r="J14" s="270">
        <v>50230245</v>
      </c>
      <c r="K14" s="266">
        <v>5169</v>
      </c>
      <c r="L14" s="270">
        <v>54406</v>
      </c>
      <c r="M14" s="270">
        <v>2591</v>
      </c>
      <c r="N14" s="270">
        <v>51815</v>
      </c>
      <c r="O14" s="266">
        <v>40621</v>
      </c>
      <c r="P14" s="258">
        <v>10545.705670769117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266">
        <v>787827</v>
      </c>
      <c r="D15" s="268">
        <v>13863668</v>
      </c>
      <c r="E15" s="270">
        <v>83792</v>
      </c>
      <c r="F15" s="270">
        <v>13779876</v>
      </c>
      <c r="G15" s="268">
        <v>134057326</v>
      </c>
      <c r="H15" s="270">
        <v>452324</v>
      </c>
      <c r="I15" s="270">
        <v>133605002</v>
      </c>
      <c r="J15" s="270">
        <v>56239409</v>
      </c>
      <c r="K15" s="266">
        <v>1444</v>
      </c>
      <c r="L15" s="270">
        <v>51661</v>
      </c>
      <c r="M15" s="270">
        <v>1124</v>
      </c>
      <c r="N15" s="270">
        <v>50537</v>
      </c>
      <c r="O15" s="266">
        <v>45484</v>
      </c>
      <c r="P15" s="258">
        <v>9669.6866947477392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266">
        <v>786817</v>
      </c>
      <c r="D16" s="268">
        <v>9231959</v>
      </c>
      <c r="E16" s="270">
        <v>114713</v>
      </c>
      <c r="F16" s="270">
        <v>9117246</v>
      </c>
      <c r="G16" s="268">
        <v>74854643</v>
      </c>
      <c r="H16" s="270">
        <v>832121</v>
      </c>
      <c r="I16" s="270">
        <v>74022522</v>
      </c>
      <c r="J16" s="270">
        <v>33574212</v>
      </c>
      <c r="K16" s="266">
        <v>3522</v>
      </c>
      <c r="L16" s="270">
        <v>41187</v>
      </c>
      <c r="M16" s="270">
        <v>1448</v>
      </c>
      <c r="N16" s="270">
        <v>39739</v>
      </c>
      <c r="O16" s="266">
        <v>39578</v>
      </c>
      <c r="P16" s="258">
        <v>8108.2079112353076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211</v>
      </c>
      <c r="C17" s="266">
        <v>1670795</v>
      </c>
      <c r="D17" s="268">
        <v>16218672</v>
      </c>
      <c r="E17" s="270">
        <v>235731</v>
      </c>
      <c r="F17" s="270">
        <v>15982941</v>
      </c>
      <c r="G17" s="268">
        <v>113650191</v>
      </c>
      <c r="H17" s="270">
        <v>1577986</v>
      </c>
      <c r="I17" s="270">
        <v>112072205</v>
      </c>
      <c r="J17" s="270">
        <v>48773426</v>
      </c>
      <c r="K17" s="266">
        <v>6002</v>
      </c>
      <c r="L17" s="270">
        <v>70376</v>
      </c>
      <c r="M17" s="270">
        <v>3265</v>
      </c>
      <c r="N17" s="270">
        <v>67111</v>
      </c>
      <c r="O17" s="266">
        <v>32368</v>
      </c>
      <c r="P17" s="258">
        <v>7007.3672493037657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214</v>
      </c>
      <c r="C18" s="266">
        <v>2514514</v>
      </c>
      <c r="D18" s="268">
        <v>23680929</v>
      </c>
      <c r="E18" s="270">
        <v>333957</v>
      </c>
      <c r="F18" s="270">
        <v>23346972</v>
      </c>
      <c r="G18" s="268">
        <v>316197917</v>
      </c>
      <c r="H18" s="270">
        <v>3312129</v>
      </c>
      <c r="I18" s="270">
        <v>312885788</v>
      </c>
      <c r="J18" s="270">
        <v>139172729</v>
      </c>
      <c r="K18" s="266">
        <v>5194</v>
      </c>
      <c r="L18" s="270">
        <v>99023</v>
      </c>
      <c r="M18" s="270">
        <v>5599</v>
      </c>
      <c r="N18" s="270">
        <v>93424</v>
      </c>
      <c r="O18" s="266">
        <v>46804</v>
      </c>
      <c r="P18" s="258">
        <v>13352.428741287978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7" t="s">
        <v>288</v>
      </c>
      <c r="C19" s="279">
        <v>18929548</v>
      </c>
      <c r="D19" s="279">
        <v>218653263</v>
      </c>
      <c r="E19" s="279">
        <v>2863708</v>
      </c>
      <c r="F19" s="279">
        <v>215789555</v>
      </c>
      <c r="G19" s="279">
        <v>3097289634</v>
      </c>
      <c r="H19" s="279">
        <v>22793556</v>
      </c>
      <c r="I19" s="279">
        <v>3074496078</v>
      </c>
      <c r="J19" s="279">
        <v>1258658947</v>
      </c>
      <c r="K19" s="279">
        <v>74012</v>
      </c>
      <c r="L19" s="279">
        <v>1105429</v>
      </c>
      <c r="M19" s="279">
        <v>42991</v>
      </c>
      <c r="N19" s="279">
        <v>1062438</v>
      </c>
      <c r="O19" s="280">
        <v>447288</v>
      </c>
      <c r="P19" s="260">
        <v>14165.302596010195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2" t="s">
        <v>13</v>
      </c>
      <c r="C20" s="266">
        <v>73351</v>
      </c>
      <c r="D20" s="268">
        <v>571243</v>
      </c>
      <c r="E20" s="270">
        <v>1803</v>
      </c>
      <c r="F20" s="270">
        <v>569440</v>
      </c>
      <c r="G20" s="268">
        <v>6642264</v>
      </c>
      <c r="H20" s="270">
        <v>16519</v>
      </c>
      <c r="I20" s="270">
        <v>6625745</v>
      </c>
      <c r="J20" s="270">
        <v>2180822</v>
      </c>
      <c r="K20" s="266">
        <v>232</v>
      </c>
      <c r="L20" s="270">
        <v>2944</v>
      </c>
      <c r="M20" s="270">
        <v>22</v>
      </c>
      <c r="N20" s="270">
        <v>2922</v>
      </c>
      <c r="O20" s="266">
        <v>19558</v>
      </c>
      <c r="P20" s="260">
        <v>11627.738107950558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266">
        <v>363459</v>
      </c>
      <c r="D21" s="268">
        <v>6109898</v>
      </c>
      <c r="E21" s="270">
        <v>186755</v>
      </c>
      <c r="F21" s="270">
        <v>5923143</v>
      </c>
      <c r="G21" s="268">
        <v>40412194</v>
      </c>
      <c r="H21" s="270">
        <v>893761</v>
      </c>
      <c r="I21" s="270">
        <v>39518433</v>
      </c>
      <c r="J21" s="270">
        <v>17282553</v>
      </c>
      <c r="K21" s="266">
        <v>2077</v>
      </c>
      <c r="L21" s="270">
        <v>36195</v>
      </c>
      <c r="M21" s="270">
        <v>2763</v>
      </c>
      <c r="N21" s="270">
        <v>33432</v>
      </c>
      <c r="O21" s="266">
        <v>25380</v>
      </c>
      <c r="P21" s="258">
        <v>6614.217455021344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266">
        <v>425282</v>
      </c>
      <c r="D22" s="268">
        <v>8065069</v>
      </c>
      <c r="E22" s="270">
        <v>139910</v>
      </c>
      <c r="F22" s="270">
        <v>7925159</v>
      </c>
      <c r="G22" s="268">
        <v>54495757</v>
      </c>
      <c r="H22" s="270">
        <v>668050</v>
      </c>
      <c r="I22" s="270">
        <v>53827707</v>
      </c>
      <c r="J22" s="270">
        <v>22493313</v>
      </c>
      <c r="K22" s="266">
        <v>1828</v>
      </c>
      <c r="L22" s="270">
        <v>38535</v>
      </c>
      <c r="M22" s="270">
        <v>1889</v>
      </c>
      <c r="N22" s="270">
        <v>36646</v>
      </c>
      <c r="O22" s="270">
        <v>22864</v>
      </c>
      <c r="P22" s="258">
        <v>6757.0106343789494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266">
        <v>388976</v>
      </c>
      <c r="D23" s="268">
        <v>7412318</v>
      </c>
      <c r="E23" s="270">
        <v>87638</v>
      </c>
      <c r="F23" s="270">
        <v>7324680</v>
      </c>
      <c r="G23" s="268">
        <v>60238213</v>
      </c>
      <c r="H23" s="270">
        <v>569689</v>
      </c>
      <c r="I23" s="270">
        <v>59668524</v>
      </c>
      <c r="J23" s="270">
        <v>24317668</v>
      </c>
      <c r="K23" s="266">
        <v>2256</v>
      </c>
      <c r="L23" s="270">
        <v>30730</v>
      </c>
      <c r="M23" s="270">
        <v>1215</v>
      </c>
      <c r="N23" s="270">
        <v>29515</v>
      </c>
      <c r="O23" s="266">
        <v>28300</v>
      </c>
      <c r="P23" s="258">
        <v>8126.7712745189829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274">
        <v>245346</v>
      </c>
      <c r="D24" s="271">
        <v>3043873</v>
      </c>
      <c r="E24" s="272">
        <v>158334</v>
      </c>
      <c r="F24" s="272">
        <v>2885539</v>
      </c>
      <c r="G24" s="271">
        <v>23691297</v>
      </c>
      <c r="H24" s="272">
        <v>836375</v>
      </c>
      <c r="I24" s="272">
        <v>22854922</v>
      </c>
      <c r="J24" s="272">
        <v>8635055</v>
      </c>
      <c r="K24" s="274">
        <v>1583</v>
      </c>
      <c r="L24" s="272">
        <v>22544</v>
      </c>
      <c r="M24" s="272">
        <v>2157</v>
      </c>
      <c r="N24" s="272">
        <v>20387</v>
      </c>
      <c r="O24" s="274">
        <v>21800</v>
      </c>
      <c r="P24" s="261">
        <v>7783.2738093869229</v>
      </c>
      <c r="Q24" s="89"/>
    </row>
    <row r="25" spans="2:31" ht="22.5" customHeight="1">
      <c r="B25" s="286" t="s">
        <v>289</v>
      </c>
      <c r="C25" s="277">
        <v>1496414</v>
      </c>
      <c r="D25" s="277">
        <v>25202401</v>
      </c>
      <c r="E25" s="277">
        <v>574440</v>
      </c>
      <c r="F25" s="277">
        <v>24627961</v>
      </c>
      <c r="G25" s="277">
        <v>185479725</v>
      </c>
      <c r="H25" s="277">
        <v>2984394</v>
      </c>
      <c r="I25" s="277">
        <v>182495331</v>
      </c>
      <c r="J25" s="277">
        <v>74909411</v>
      </c>
      <c r="K25" s="277">
        <v>7976</v>
      </c>
      <c r="L25" s="277">
        <v>130948</v>
      </c>
      <c r="M25" s="277">
        <v>8046</v>
      </c>
      <c r="N25" s="277">
        <v>122902</v>
      </c>
      <c r="O25" s="277">
        <v>28300</v>
      </c>
      <c r="P25" s="278">
        <v>7359.6053407768568</v>
      </c>
      <c r="Q25" s="140"/>
    </row>
    <row r="26" spans="2:31" ht="22.5" customHeight="1">
      <c r="B26" s="285" t="s">
        <v>287</v>
      </c>
      <c r="C26" s="262">
        <v>20425962</v>
      </c>
      <c r="D26" s="262">
        <v>243855664</v>
      </c>
      <c r="E26" s="262">
        <v>3438148</v>
      </c>
      <c r="F26" s="262">
        <v>240417516</v>
      </c>
      <c r="G26" s="262">
        <v>3282769359</v>
      </c>
      <c r="H26" s="262">
        <v>25777950</v>
      </c>
      <c r="I26" s="262">
        <v>3256991409</v>
      </c>
      <c r="J26" s="262">
        <v>1333568358</v>
      </c>
      <c r="K26" s="262">
        <v>81988</v>
      </c>
      <c r="L26" s="262">
        <v>1236377</v>
      </c>
      <c r="M26" s="262">
        <v>51037</v>
      </c>
      <c r="N26" s="262">
        <v>1185340</v>
      </c>
      <c r="O26" s="262">
        <v>447288</v>
      </c>
      <c r="P26" s="264">
        <v>13461.936069690799</v>
      </c>
      <c r="Q26" s="141"/>
    </row>
    <row r="27" spans="2:31">
      <c r="B27" s="4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4"/>
    </row>
    <row r="28" spans="2:31"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</sheetData>
  <mergeCells count="13"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/>
  </sheetPr>
  <dimension ref="B1:AE64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G21" sqref="G21"/>
    </sheetView>
  </sheetViews>
  <sheetFormatPr defaultColWidth="11" defaultRowHeight="12"/>
  <cols>
    <col min="1" max="1" width="2.625" style="1" customWidth="1"/>
    <col min="2" max="2" width="8.1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0.25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361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1" ht="22.5" customHeight="1">
      <c r="B9" s="281" t="s">
        <v>5</v>
      </c>
      <c r="C9" s="603">
        <v>0</v>
      </c>
      <c r="D9" s="255">
        <v>28677612</v>
      </c>
      <c r="E9" s="265">
        <v>638494</v>
      </c>
      <c r="F9" s="265">
        <v>28039118</v>
      </c>
      <c r="G9" s="255">
        <v>592539423</v>
      </c>
      <c r="H9" s="265">
        <v>5418798</v>
      </c>
      <c r="I9" s="265">
        <v>587120625</v>
      </c>
      <c r="J9" s="265">
        <v>95859581</v>
      </c>
      <c r="K9" s="603">
        <v>0</v>
      </c>
      <c r="L9" s="265">
        <v>211314</v>
      </c>
      <c r="M9" s="265">
        <v>8443</v>
      </c>
      <c r="N9" s="265">
        <v>202871</v>
      </c>
      <c r="O9" s="265">
        <v>296480</v>
      </c>
      <c r="P9" s="256">
        <v>20662.090797518285</v>
      </c>
      <c r="Q9" s="4"/>
      <c r="S9" s="568"/>
      <c r="T9" s="567"/>
      <c r="U9" s="567"/>
      <c r="V9" s="567"/>
      <c r="W9" s="567"/>
      <c r="X9" s="567"/>
      <c r="Y9" s="567"/>
      <c r="Z9" s="567"/>
      <c r="AA9" s="568"/>
      <c r="AB9" s="567"/>
      <c r="AC9" s="567"/>
      <c r="AD9" s="567"/>
      <c r="AE9" s="567"/>
    </row>
    <row r="10" spans="2:31" ht="22.5" customHeight="1">
      <c r="B10" s="282" t="s">
        <v>6</v>
      </c>
      <c r="C10" s="604"/>
      <c r="D10" s="257">
        <v>11826913</v>
      </c>
      <c r="E10" s="266">
        <v>347414</v>
      </c>
      <c r="F10" s="266">
        <v>11479499</v>
      </c>
      <c r="G10" s="257">
        <v>227287360</v>
      </c>
      <c r="H10" s="266">
        <v>4823281</v>
      </c>
      <c r="I10" s="266">
        <v>222464079</v>
      </c>
      <c r="J10" s="266">
        <v>37721532</v>
      </c>
      <c r="K10" s="604"/>
      <c r="L10" s="266">
        <v>95985</v>
      </c>
      <c r="M10" s="266">
        <v>5729</v>
      </c>
      <c r="N10" s="266">
        <v>90256</v>
      </c>
      <c r="O10" s="266">
        <v>71662</v>
      </c>
      <c r="P10" s="258">
        <v>19217.809414848998</v>
      </c>
      <c r="Q10" s="4"/>
      <c r="S10" s="568"/>
      <c r="T10" s="567"/>
      <c r="U10" s="567"/>
      <c r="V10" s="567"/>
      <c r="W10" s="567"/>
      <c r="X10" s="567"/>
      <c r="Y10" s="567"/>
      <c r="Z10" s="567"/>
      <c r="AA10" s="568"/>
      <c r="AB10" s="567"/>
      <c r="AC10" s="567"/>
      <c r="AD10" s="567"/>
      <c r="AE10" s="567"/>
    </row>
    <row r="11" spans="2:31" ht="22.5" customHeight="1">
      <c r="B11" s="282" t="s">
        <v>7</v>
      </c>
      <c r="C11" s="604"/>
      <c r="D11" s="257">
        <v>3080355</v>
      </c>
      <c r="E11" s="266">
        <v>125346</v>
      </c>
      <c r="F11" s="266">
        <v>2955009</v>
      </c>
      <c r="G11" s="257">
        <v>49959700</v>
      </c>
      <c r="H11" s="266">
        <v>1428008</v>
      </c>
      <c r="I11" s="266">
        <v>48531692</v>
      </c>
      <c r="J11" s="266">
        <v>8325472</v>
      </c>
      <c r="K11" s="604"/>
      <c r="L11" s="266">
        <v>28751</v>
      </c>
      <c r="M11" s="266">
        <v>2039</v>
      </c>
      <c r="N11" s="266">
        <v>26712</v>
      </c>
      <c r="O11" s="266">
        <v>59184</v>
      </c>
      <c r="P11" s="258">
        <v>16218.812442072423</v>
      </c>
      <c r="Q11" s="4"/>
      <c r="S11" s="568"/>
      <c r="T11" s="567"/>
      <c r="U11" s="567"/>
      <c r="V11" s="567"/>
      <c r="W11" s="567"/>
      <c r="X11" s="567"/>
      <c r="Y11" s="567"/>
      <c r="Z11" s="567"/>
      <c r="AA11" s="568"/>
      <c r="AB11" s="567"/>
      <c r="AC11" s="567"/>
      <c r="AD11" s="567"/>
      <c r="AE11" s="567"/>
    </row>
    <row r="12" spans="2:31" ht="22.5" customHeight="1">
      <c r="B12" s="282" t="s">
        <v>8</v>
      </c>
      <c r="C12" s="604"/>
      <c r="D12" s="257">
        <v>3529881</v>
      </c>
      <c r="E12" s="266">
        <v>310144</v>
      </c>
      <c r="F12" s="266">
        <v>3219737</v>
      </c>
      <c r="G12" s="257">
        <v>33621894</v>
      </c>
      <c r="H12" s="266">
        <v>1689617</v>
      </c>
      <c r="I12" s="266">
        <v>31932277</v>
      </c>
      <c r="J12" s="266">
        <v>5602977</v>
      </c>
      <c r="K12" s="604"/>
      <c r="L12" s="266">
        <v>31223</v>
      </c>
      <c r="M12" s="266">
        <v>3210</v>
      </c>
      <c r="N12" s="266">
        <v>28013</v>
      </c>
      <c r="O12" s="266">
        <v>35240</v>
      </c>
      <c r="P12" s="258">
        <v>9524.9369596312172</v>
      </c>
      <c r="Q12" s="4"/>
      <c r="S12" s="568"/>
      <c r="T12" s="567"/>
      <c r="U12" s="567"/>
      <c r="V12" s="567"/>
      <c r="W12" s="567"/>
      <c r="X12" s="567"/>
      <c r="Y12" s="567"/>
      <c r="Z12" s="567"/>
      <c r="AA12" s="568"/>
      <c r="AB12" s="567"/>
      <c r="AC12" s="567"/>
      <c r="AD12" s="567"/>
      <c r="AE12" s="567"/>
    </row>
    <row r="13" spans="2:31" ht="22.5" customHeight="1">
      <c r="B13" s="282" t="s">
        <v>9</v>
      </c>
      <c r="C13" s="604"/>
      <c r="D13" s="257">
        <v>2442155</v>
      </c>
      <c r="E13" s="266">
        <v>120692</v>
      </c>
      <c r="F13" s="266">
        <v>2321463</v>
      </c>
      <c r="G13" s="257">
        <v>26383718</v>
      </c>
      <c r="H13" s="266">
        <v>959339</v>
      </c>
      <c r="I13" s="266">
        <v>25424379</v>
      </c>
      <c r="J13" s="266">
        <v>4388815</v>
      </c>
      <c r="K13" s="604"/>
      <c r="L13" s="266">
        <v>20572</v>
      </c>
      <c r="M13" s="266">
        <v>1834</v>
      </c>
      <c r="N13" s="266">
        <v>18738</v>
      </c>
      <c r="O13" s="266">
        <v>27088</v>
      </c>
      <c r="P13" s="258">
        <v>10803.45760199496</v>
      </c>
      <c r="Q13" s="4"/>
      <c r="S13" s="568"/>
      <c r="T13" s="567"/>
      <c r="U13" s="567"/>
      <c r="V13" s="567"/>
      <c r="W13" s="567"/>
      <c r="X13" s="567"/>
      <c r="Y13" s="567"/>
      <c r="Z13" s="567"/>
      <c r="AA13" s="568"/>
      <c r="AB13" s="567"/>
      <c r="AC13" s="567"/>
      <c r="AD13" s="567"/>
      <c r="AE13" s="567"/>
    </row>
    <row r="14" spans="2:31" ht="22.5" customHeight="1">
      <c r="B14" s="282" t="s">
        <v>10</v>
      </c>
      <c r="C14" s="604"/>
      <c r="D14" s="257">
        <v>3094828</v>
      </c>
      <c r="E14" s="266">
        <v>132819</v>
      </c>
      <c r="F14" s="266">
        <v>2962009</v>
      </c>
      <c r="G14" s="257">
        <v>36502295</v>
      </c>
      <c r="H14" s="266">
        <v>1013114</v>
      </c>
      <c r="I14" s="266">
        <v>35489181</v>
      </c>
      <c r="J14" s="266">
        <v>6048496</v>
      </c>
      <c r="K14" s="604"/>
      <c r="L14" s="266">
        <v>25444</v>
      </c>
      <c r="M14" s="266">
        <v>1805</v>
      </c>
      <c r="N14" s="266">
        <v>23639</v>
      </c>
      <c r="O14" s="266">
        <v>40621</v>
      </c>
      <c r="P14" s="258">
        <v>11794.611849188388</v>
      </c>
      <c r="Q14" s="4"/>
      <c r="S14" s="568"/>
      <c r="T14" s="567"/>
      <c r="U14" s="567"/>
      <c r="V14" s="567"/>
      <c r="W14" s="567"/>
      <c r="X14" s="567"/>
      <c r="Y14" s="567"/>
      <c r="Z14" s="567"/>
      <c r="AA14" s="568"/>
      <c r="AB14" s="567"/>
      <c r="AC14" s="567"/>
      <c r="AD14" s="567"/>
      <c r="AE14" s="567"/>
    </row>
    <row r="15" spans="2:31" ht="22.5" customHeight="1">
      <c r="B15" s="282" t="s">
        <v>11</v>
      </c>
      <c r="C15" s="604"/>
      <c r="D15" s="257">
        <v>3171808</v>
      </c>
      <c r="E15" s="266">
        <v>56793</v>
      </c>
      <c r="F15" s="266">
        <v>3115015</v>
      </c>
      <c r="G15" s="257">
        <v>39302807</v>
      </c>
      <c r="H15" s="266">
        <v>356035</v>
      </c>
      <c r="I15" s="266">
        <v>38946772</v>
      </c>
      <c r="J15" s="266">
        <v>6495146</v>
      </c>
      <c r="K15" s="604"/>
      <c r="L15" s="266">
        <v>23120</v>
      </c>
      <c r="M15" s="266">
        <v>649</v>
      </c>
      <c r="N15" s="266">
        <v>22471</v>
      </c>
      <c r="O15" s="266">
        <v>43145</v>
      </c>
      <c r="P15" s="258">
        <v>12391.294491974293</v>
      </c>
      <c r="Q15" s="4"/>
      <c r="S15" s="568"/>
      <c r="T15" s="567"/>
      <c r="U15" s="567"/>
      <c r="V15" s="567"/>
      <c r="W15" s="567"/>
      <c r="X15" s="567"/>
      <c r="Y15" s="567"/>
      <c r="Z15" s="567"/>
      <c r="AA15" s="568"/>
      <c r="AB15" s="567"/>
      <c r="AC15" s="567"/>
      <c r="AD15" s="567"/>
      <c r="AE15" s="567"/>
    </row>
    <row r="16" spans="2:31" ht="22.5" customHeight="1">
      <c r="B16" s="282" t="s">
        <v>12</v>
      </c>
      <c r="C16" s="604"/>
      <c r="D16" s="257">
        <v>1933196</v>
      </c>
      <c r="E16" s="266">
        <v>92190</v>
      </c>
      <c r="F16" s="266">
        <v>1841006</v>
      </c>
      <c r="G16" s="257">
        <v>18760627</v>
      </c>
      <c r="H16" s="266">
        <v>764060</v>
      </c>
      <c r="I16" s="266">
        <v>17996567</v>
      </c>
      <c r="J16" s="266">
        <v>3118383</v>
      </c>
      <c r="K16" s="604"/>
      <c r="L16" s="266">
        <v>18021</v>
      </c>
      <c r="M16" s="266">
        <v>1039</v>
      </c>
      <c r="N16" s="266">
        <v>16982</v>
      </c>
      <c r="O16" s="266">
        <v>39463</v>
      </c>
      <c r="P16" s="258">
        <v>9704.4619376410883</v>
      </c>
      <c r="Q16" s="4"/>
      <c r="S16" s="568"/>
      <c r="T16" s="567"/>
      <c r="U16" s="567"/>
      <c r="V16" s="567"/>
      <c r="W16" s="567"/>
      <c r="X16" s="567"/>
      <c r="Y16" s="567"/>
      <c r="Z16" s="567"/>
      <c r="AA16" s="568"/>
      <c r="AB16" s="567"/>
      <c r="AC16" s="567"/>
      <c r="AD16" s="567"/>
      <c r="AE16" s="567"/>
    </row>
    <row r="17" spans="2:31" ht="22.5" customHeight="1">
      <c r="B17" s="282" t="s">
        <v>347</v>
      </c>
      <c r="C17" s="604"/>
      <c r="D17" s="257">
        <v>3328845</v>
      </c>
      <c r="E17" s="266">
        <v>176498</v>
      </c>
      <c r="F17" s="266">
        <v>3152347</v>
      </c>
      <c r="G17" s="257">
        <v>29501977</v>
      </c>
      <c r="H17" s="266">
        <v>1395415</v>
      </c>
      <c r="I17" s="266">
        <v>28106562</v>
      </c>
      <c r="J17" s="266">
        <v>4908083</v>
      </c>
      <c r="K17" s="604"/>
      <c r="L17" s="266">
        <v>31082</v>
      </c>
      <c r="M17" s="266">
        <v>2241</v>
      </c>
      <c r="N17" s="266">
        <v>28841</v>
      </c>
      <c r="O17" s="266">
        <v>32367</v>
      </c>
      <c r="P17" s="258">
        <v>8862.5264919213714</v>
      </c>
      <c r="Q17" s="4"/>
      <c r="S17" s="568"/>
      <c r="T17" s="567"/>
      <c r="U17" s="567"/>
      <c r="V17" s="567"/>
      <c r="W17" s="567"/>
      <c r="X17" s="567"/>
      <c r="Y17" s="567"/>
      <c r="Z17" s="567"/>
      <c r="AA17" s="568"/>
      <c r="AB17" s="567"/>
      <c r="AC17" s="567"/>
      <c r="AD17" s="567"/>
      <c r="AE17" s="567"/>
    </row>
    <row r="18" spans="2:31" ht="22.5" customHeight="1">
      <c r="B18" s="282" t="s">
        <v>348</v>
      </c>
      <c r="C18" s="605"/>
      <c r="D18" s="257">
        <v>6231490</v>
      </c>
      <c r="E18" s="266">
        <v>317092</v>
      </c>
      <c r="F18" s="266">
        <v>5914398</v>
      </c>
      <c r="G18" s="257">
        <v>101701092</v>
      </c>
      <c r="H18" s="266">
        <v>3183692</v>
      </c>
      <c r="I18" s="266">
        <v>98517400</v>
      </c>
      <c r="J18" s="266">
        <v>16813461</v>
      </c>
      <c r="K18" s="605"/>
      <c r="L18" s="266">
        <v>48465</v>
      </c>
      <c r="M18" s="266">
        <v>4759</v>
      </c>
      <c r="N18" s="266">
        <v>43706</v>
      </c>
      <c r="O18" s="266">
        <v>46655</v>
      </c>
      <c r="P18" s="258">
        <v>16320.509541056794</v>
      </c>
      <c r="Q18" s="4"/>
      <c r="S18" s="568"/>
      <c r="T18" s="567"/>
      <c r="U18" s="567"/>
      <c r="V18" s="567"/>
      <c r="W18" s="567"/>
      <c r="X18" s="567"/>
      <c r="Y18" s="567"/>
      <c r="Z18" s="567"/>
      <c r="AA18" s="568"/>
      <c r="AB18" s="567"/>
      <c r="AC18" s="567"/>
      <c r="AD18" s="567"/>
      <c r="AE18" s="567"/>
    </row>
    <row r="19" spans="2:31" ht="22.5" customHeight="1">
      <c r="B19" s="283" t="s">
        <v>318</v>
      </c>
      <c r="C19" s="540">
        <v>0</v>
      </c>
      <c r="D19" s="273">
        <v>67317083</v>
      </c>
      <c r="E19" s="273">
        <v>2317482</v>
      </c>
      <c r="F19" s="273">
        <v>64999601</v>
      </c>
      <c r="G19" s="273">
        <v>1155560893</v>
      </c>
      <c r="H19" s="273">
        <v>21031359</v>
      </c>
      <c r="I19" s="273">
        <v>1134529534</v>
      </c>
      <c r="J19" s="273">
        <v>189281946</v>
      </c>
      <c r="K19" s="540">
        <v>0</v>
      </c>
      <c r="L19" s="273">
        <v>533977</v>
      </c>
      <c r="M19" s="273">
        <v>31748</v>
      </c>
      <c r="N19" s="273">
        <v>502229</v>
      </c>
      <c r="O19" s="259">
        <v>296480</v>
      </c>
      <c r="P19" s="260">
        <v>17165.938295335822</v>
      </c>
      <c r="Q19" s="139"/>
      <c r="S19" s="568"/>
      <c r="T19" s="567"/>
      <c r="U19" s="567"/>
      <c r="V19" s="567"/>
      <c r="W19" s="567"/>
      <c r="X19" s="567"/>
      <c r="Y19" s="567"/>
      <c r="Z19" s="567"/>
      <c r="AA19" s="568"/>
      <c r="AB19" s="567"/>
      <c r="AC19" s="567"/>
      <c r="AD19" s="567"/>
      <c r="AE19" s="567"/>
    </row>
    <row r="20" spans="2:31" ht="22.5" customHeight="1">
      <c r="B20" s="283" t="s">
        <v>13</v>
      </c>
      <c r="C20" s="606">
        <v>0</v>
      </c>
      <c r="D20" s="259">
        <v>194183</v>
      </c>
      <c r="E20" s="267">
        <v>1687</v>
      </c>
      <c r="F20" s="267">
        <v>192496</v>
      </c>
      <c r="G20" s="259">
        <v>2616765</v>
      </c>
      <c r="H20" s="267">
        <v>15524</v>
      </c>
      <c r="I20" s="267">
        <v>2601241</v>
      </c>
      <c r="J20" s="267">
        <v>432058</v>
      </c>
      <c r="K20" s="606">
        <v>0</v>
      </c>
      <c r="L20" s="267">
        <v>1349</v>
      </c>
      <c r="M20" s="267">
        <v>13</v>
      </c>
      <c r="N20" s="267">
        <v>1336</v>
      </c>
      <c r="O20" s="267">
        <v>19558</v>
      </c>
      <c r="P20" s="260">
        <v>13475.76770366098</v>
      </c>
      <c r="Q20" s="89"/>
      <c r="S20" s="568"/>
      <c r="T20" s="567"/>
      <c r="U20" s="567"/>
      <c r="V20" s="567"/>
      <c r="W20" s="567"/>
      <c r="X20" s="567"/>
      <c r="Y20" s="567"/>
      <c r="Z20" s="567"/>
      <c r="AA20" s="568"/>
      <c r="AB20" s="567"/>
      <c r="AC20" s="567"/>
      <c r="AD20" s="567"/>
      <c r="AE20" s="567"/>
    </row>
    <row r="21" spans="2:31" ht="22.5" customHeight="1">
      <c r="B21" s="282" t="s">
        <v>14</v>
      </c>
      <c r="C21" s="604"/>
      <c r="D21" s="257">
        <v>1575043</v>
      </c>
      <c r="E21" s="266">
        <v>132048</v>
      </c>
      <c r="F21" s="266">
        <v>1442995</v>
      </c>
      <c r="G21" s="257">
        <v>11728966</v>
      </c>
      <c r="H21" s="266">
        <v>761322</v>
      </c>
      <c r="I21" s="266">
        <v>10967644</v>
      </c>
      <c r="J21" s="266">
        <v>1954732</v>
      </c>
      <c r="K21" s="604"/>
      <c r="L21" s="266">
        <v>16553</v>
      </c>
      <c r="M21" s="266">
        <v>1734</v>
      </c>
      <c r="N21" s="266">
        <v>14819</v>
      </c>
      <c r="O21" s="266">
        <v>23250</v>
      </c>
      <c r="P21" s="258">
        <v>7446.7592313352716</v>
      </c>
      <c r="Q21" s="89"/>
      <c r="S21" s="568"/>
      <c r="T21" s="567"/>
      <c r="U21" s="567"/>
      <c r="V21" s="567"/>
      <c r="W21" s="567"/>
      <c r="X21" s="567"/>
      <c r="Y21" s="567"/>
      <c r="Z21" s="567"/>
      <c r="AA21" s="568"/>
      <c r="AB21" s="567"/>
      <c r="AC21" s="567"/>
      <c r="AD21" s="567"/>
      <c r="AE21" s="567"/>
    </row>
    <row r="22" spans="2:31" ht="22.5" customHeight="1">
      <c r="B22" s="282" t="s">
        <v>15</v>
      </c>
      <c r="C22" s="604"/>
      <c r="D22" s="257">
        <v>1897563</v>
      </c>
      <c r="E22" s="266">
        <v>100246</v>
      </c>
      <c r="F22" s="266">
        <v>1797317</v>
      </c>
      <c r="G22" s="257">
        <v>15565804</v>
      </c>
      <c r="H22" s="266">
        <v>544645</v>
      </c>
      <c r="I22" s="266">
        <v>15021159</v>
      </c>
      <c r="J22" s="266">
        <v>2594106</v>
      </c>
      <c r="K22" s="604"/>
      <c r="L22" s="266">
        <v>16644</v>
      </c>
      <c r="M22" s="266">
        <v>1118</v>
      </c>
      <c r="N22" s="266">
        <v>15526</v>
      </c>
      <c r="O22" s="266">
        <v>22864</v>
      </c>
      <c r="P22" s="258">
        <v>8203.0499119133328</v>
      </c>
      <c r="Q22" s="89"/>
      <c r="S22" s="568"/>
      <c r="T22" s="567"/>
      <c r="U22" s="567"/>
      <c r="V22" s="567"/>
      <c r="W22" s="567"/>
      <c r="X22" s="567"/>
      <c r="Y22" s="567"/>
      <c r="Z22" s="567"/>
      <c r="AA22" s="568"/>
      <c r="AB22" s="567"/>
      <c r="AC22" s="567"/>
      <c r="AD22" s="567"/>
      <c r="AE22" s="567"/>
    </row>
    <row r="23" spans="2:31" ht="22.5" customHeight="1">
      <c r="B23" s="282" t="s">
        <v>16</v>
      </c>
      <c r="C23" s="604"/>
      <c r="D23" s="257">
        <v>1797990</v>
      </c>
      <c r="E23" s="266">
        <v>75683</v>
      </c>
      <c r="F23" s="266">
        <v>1722307</v>
      </c>
      <c r="G23" s="257">
        <v>17238010</v>
      </c>
      <c r="H23" s="266">
        <v>500394</v>
      </c>
      <c r="I23" s="266">
        <v>16737616</v>
      </c>
      <c r="J23" s="266">
        <v>2866635</v>
      </c>
      <c r="K23" s="604"/>
      <c r="L23" s="266">
        <v>14416</v>
      </c>
      <c r="M23" s="266">
        <v>786</v>
      </c>
      <c r="N23" s="266">
        <v>13630</v>
      </c>
      <c r="O23" s="266">
        <v>28300</v>
      </c>
      <c r="P23" s="258">
        <v>9587.3781277982634</v>
      </c>
      <c r="Q23" s="89"/>
      <c r="S23" s="568"/>
      <c r="T23" s="567"/>
      <c r="U23" s="567"/>
      <c r="V23" s="567"/>
      <c r="W23" s="567"/>
      <c r="X23" s="567"/>
      <c r="Y23" s="567"/>
      <c r="Z23" s="567"/>
      <c r="AA23" s="568"/>
      <c r="AB23" s="567"/>
      <c r="AC23" s="567"/>
      <c r="AD23" s="567"/>
      <c r="AE23" s="567"/>
    </row>
    <row r="24" spans="2:31" ht="22.5" customHeight="1">
      <c r="B24" s="284" t="s">
        <v>17</v>
      </c>
      <c r="C24" s="605"/>
      <c r="D24" s="275">
        <v>1094150</v>
      </c>
      <c r="E24" s="274">
        <v>134041</v>
      </c>
      <c r="F24" s="274">
        <v>960109</v>
      </c>
      <c r="G24" s="275">
        <v>9320484</v>
      </c>
      <c r="H24" s="274">
        <v>766460</v>
      </c>
      <c r="I24" s="274">
        <v>8554024</v>
      </c>
      <c r="J24" s="274">
        <v>1539589</v>
      </c>
      <c r="K24" s="605"/>
      <c r="L24" s="274">
        <v>11725</v>
      </c>
      <c r="M24" s="274">
        <v>1623</v>
      </c>
      <c r="N24" s="274">
        <v>10102</v>
      </c>
      <c r="O24" s="274">
        <v>21800</v>
      </c>
      <c r="P24" s="261">
        <v>8518.4700452405978</v>
      </c>
      <c r="Q24" s="89"/>
    </row>
    <row r="25" spans="2:31" ht="22.5" customHeight="1">
      <c r="B25" s="282" t="s">
        <v>319</v>
      </c>
      <c r="C25" s="541">
        <v>0</v>
      </c>
      <c r="D25" s="276">
        <v>6558929</v>
      </c>
      <c r="E25" s="276">
        <v>443705</v>
      </c>
      <c r="F25" s="276">
        <v>6115224</v>
      </c>
      <c r="G25" s="276">
        <v>56470029</v>
      </c>
      <c r="H25" s="276">
        <v>2588345</v>
      </c>
      <c r="I25" s="276">
        <v>53881684</v>
      </c>
      <c r="J25" s="276">
        <v>9387120</v>
      </c>
      <c r="K25" s="541">
        <v>0</v>
      </c>
      <c r="L25" s="276">
        <v>60687</v>
      </c>
      <c r="M25" s="276">
        <v>5274</v>
      </c>
      <c r="N25" s="276">
        <v>55413</v>
      </c>
      <c r="O25" s="276">
        <v>28300</v>
      </c>
      <c r="P25" s="258">
        <v>8609.6417570612521</v>
      </c>
      <c r="Q25" s="140"/>
    </row>
    <row r="26" spans="2:31" ht="22.5" customHeight="1">
      <c r="B26" s="285" t="s">
        <v>116</v>
      </c>
      <c r="C26" s="542">
        <v>0</v>
      </c>
      <c r="D26" s="262">
        <v>73876012</v>
      </c>
      <c r="E26" s="262">
        <v>2761187</v>
      </c>
      <c r="F26" s="262">
        <v>71114825</v>
      </c>
      <c r="G26" s="262">
        <v>1212030922</v>
      </c>
      <c r="H26" s="262">
        <v>23619704</v>
      </c>
      <c r="I26" s="262">
        <v>1188411218</v>
      </c>
      <c r="J26" s="262">
        <v>198669066</v>
      </c>
      <c r="K26" s="542">
        <v>0</v>
      </c>
      <c r="L26" s="262">
        <v>594664</v>
      </c>
      <c r="M26" s="262">
        <v>37022</v>
      </c>
      <c r="N26" s="262">
        <v>557642</v>
      </c>
      <c r="O26" s="262">
        <v>296480</v>
      </c>
      <c r="P26" s="264">
        <v>16406.285195795354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2:31" s="14" customFormat="1"/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</sheetData>
  <mergeCells count="17">
    <mergeCell ref="C9:C18"/>
    <mergeCell ref="C20:C24"/>
    <mergeCell ref="K9:K18"/>
    <mergeCell ref="K20:K24"/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B1:AG53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E13" sqref="E13"/>
    </sheetView>
  </sheetViews>
  <sheetFormatPr defaultColWidth="11" defaultRowHeight="12"/>
  <cols>
    <col min="1" max="1" width="2.625" style="1" customWidth="1"/>
    <col min="2" max="2" width="8.125" style="1" customWidth="1"/>
    <col min="3" max="10" width="12.625" style="1" customWidth="1"/>
    <col min="11" max="16" width="8.625" style="1" customWidth="1"/>
    <col min="17" max="17" width="11" style="1"/>
    <col min="18" max="33" width="11" style="14"/>
    <col min="34" max="16384" width="11" style="1"/>
  </cols>
  <sheetData>
    <row r="1" spans="2:33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  <c r="AF1" s="304"/>
      <c r="AG1" s="304"/>
    </row>
    <row r="2" spans="2:33" ht="21" customHeight="1"/>
    <row r="3" spans="2:33" ht="15" customHeight="1">
      <c r="B3" s="3"/>
      <c r="C3" s="3"/>
      <c r="D3" s="3"/>
      <c r="E3" s="3"/>
      <c r="F3" s="3"/>
      <c r="G3" s="3"/>
    </row>
    <row r="4" spans="2:33" ht="9" customHeight="1">
      <c r="B4" s="3"/>
      <c r="C4" s="3"/>
      <c r="D4" s="3"/>
      <c r="E4" s="3"/>
      <c r="F4" s="3"/>
    </row>
    <row r="5" spans="2:33" ht="17.25" customHeight="1">
      <c r="B5" s="59" t="s">
        <v>362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3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3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3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3" ht="22.5" customHeight="1">
      <c r="B9" s="281" t="s">
        <v>5</v>
      </c>
      <c r="C9" s="603">
        <v>0</v>
      </c>
      <c r="D9" s="255">
        <v>20229684</v>
      </c>
      <c r="E9" s="265">
        <v>119186</v>
      </c>
      <c r="F9" s="265">
        <v>20110498</v>
      </c>
      <c r="G9" s="255">
        <v>271697296</v>
      </c>
      <c r="H9" s="265">
        <v>378248</v>
      </c>
      <c r="I9" s="265">
        <v>271319048</v>
      </c>
      <c r="J9" s="265">
        <v>88874619</v>
      </c>
      <c r="K9" s="603">
        <v>0</v>
      </c>
      <c r="L9" s="265">
        <v>151933</v>
      </c>
      <c r="M9" s="265">
        <v>2654</v>
      </c>
      <c r="N9" s="265">
        <v>149279</v>
      </c>
      <c r="O9" s="265">
        <v>196614</v>
      </c>
      <c r="P9" s="256">
        <v>13430.624818459843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3" ht="22.5" customHeight="1">
      <c r="B10" s="282" t="s">
        <v>6</v>
      </c>
      <c r="C10" s="604"/>
      <c r="D10" s="257">
        <v>9316714</v>
      </c>
      <c r="E10" s="266">
        <v>21569</v>
      </c>
      <c r="F10" s="266">
        <v>9295145</v>
      </c>
      <c r="G10" s="257">
        <v>127432487</v>
      </c>
      <c r="H10" s="266">
        <v>118772</v>
      </c>
      <c r="I10" s="266">
        <v>127313715</v>
      </c>
      <c r="J10" s="266">
        <v>42356482</v>
      </c>
      <c r="K10" s="604"/>
      <c r="L10" s="266">
        <v>61035</v>
      </c>
      <c r="M10" s="266">
        <v>761</v>
      </c>
      <c r="N10" s="266">
        <v>60274</v>
      </c>
      <c r="O10" s="266">
        <v>67740</v>
      </c>
      <c r="P10" s="258">
        <v>13677.836091136855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3" ht="22.5" customHeight="1">
      <c r="B11" s="282" t="s">
        <v>7</v>
      </c>
      <c r="C11" s="604"/>
      <c r="D11" s="257">
        <v>2747739</v>
      </c>
      <c r="E11" s="266">
        <v>19829</v>
      </c>
      <c r="F11" s="266">
        <v>2727910</v>
      </c>
      <c r="G11" s="257">
        <v>33562754</v>
      </c>
      <c r="H11" s="266">
        <v>73124</v>
      </c>
      <c r="I11" s="266">
        <v>33489630</v>
      </c>
      <c r="J11" s="266">
        <v>11186484</v>
      </c>
      <c r="K11" s="604"/>
      <c r="L11" s="266">
        <v>20371</v>
      </c>
      <c r="M11" s="266">
        <v>455</v>
      </c>
      <c r="N11" s="266">
        <v>19916</v>
      </c>
      <c r="O11" s="266">
        <v>59184</v>
      </c>
      <c r="P11" s="258">
        <v>12214.680506409088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3" ht="22.5" customHeight="1">
      <c r="B12" s="282" t="s">
        <v>8</v>
      </c>
      <c r="C12" s="604"/>
      <c r="D12" s="257">
        <v>4203622</v>
      </c>
      <c r="E12" s="266">
        <v>141931</v>
      </c>
      <c r="F12" s="266">
        <v>4061691</v>
      </c>
      <c r="G12" s="257">
        <v>29108858</v>
      </c>
      <c r="H12" s="266">
        <v>285443</v>
      </c>
      <c r="I12" s="266">
        <v>28823415</v>
      </c>
      <c r="J12" s="266">
        <v>9700967</v>
      </c>
      <c r="K12" s="604"/>
      <c r="L12" s="266">
        <v>25184</v>
      </c>
      <c r="M12" s="266">
        <v>1682</v>
      </c>
      <c r="N12" s="266">
        <v>23502</v>
      </c>
      <c r="O12" s="266">
        <v>35240</v>
      </c>
      <c r="P12" s="258">
        <v>6924.7087392729409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3" ht="22.5" customHeight="1">
      <c r="B13" s="282" t="s">
        <v>9</v>
      </c>
      <c r="C13" s="604"/>
      <c r="D13" s="257">
        <v>2999077</v>
      </c>
      <c r="E13" s="266">
        <v>10829</v>
      </c>
      <c r="F13" s="266">
        <v>2988248</v>
      </c>
      <c r="G13" s="257">
        <v>24822956</v>
      </c>
      <c r="H13" s="266">
        <v>68027</v>
      </c>
      <c r="I13" s="266">
        <v>24754929</v>
      </c>
      <c r="J13" s="266">
        <v>8267600</v>
      </c>
      <c r="K13" s="604"/>
      <c r="L13" s="266">
        <v>16698</v>
      </c>
      <c r="M13" s="266">
        <v>514</v>
      </c>
      <c r="N13" s="266">
        <v>16184</v>
      </c>
      <c r="O13" s="266">
        <v>27088</v>
      </c>
      <c r="P13" s="258">
        <v>8276.8651821877193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3" ht="22.5" customHeight="1">
      <c r="B14" s="282" t="s">
        <v>10</v>
      </c>
      <c r="C14" s="604"/>
      <c r="D14" s="257">
        <v>3553412</v>
      </c>
      <c r="E14" s="266">
        <v>18487</v>
      </c>
      <c r="F14" s="266">
        <v>3534925</v>
      </c>
      <c r="G14" s="257">
        <v>34294439</v>
      </c>
      <c r="H14" s="266">
        <v>87401</v>
      </c>
      <c r="I14" s="266">
        <v>34207038</v>
      </c>
      <c r="J14" s="266">
        <v>11387737</v>
      </c>
      <c r="K14" s="604"/>
      <c r="L14" s="266">
        <v>20779</v>
      </c>
      <c r="M14" s="266">
        <v>589</v>
      </c>
      <c r="N14" s="266">
        <v>20190</v>
      </c>
      <c r="O14" s="266">
        <v>39892</v>
      </c>
      <c r="P14" s="258">
        <v>9651.1293933830366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3" ht="22.5" customHeight="1">
      <c r="B15" s="282" t="s">
        <v>11</v>
      </c>
      <c r="C15" s="604"/>
      <c r="D15" s="257">
        <v>5907904</v>
      </c>
      <c r="E15" s="266">
        <v>21937</v>
      </c>
      <c r="F15" s="266">
        <v>5885967</v>
      </c>
      <c r="G15" s="257">
        <v>43167249</v>
      </c>
      <c r="H15" s="266">
        <v>83337</v>
      </c>
      <c r="I15" s="266">
        <v>43083912</v>
      </c>
      <c r="J15" s="266">
        <v>14329393</v>
      </c>
      <c r="K15" s="604"/>
      <c r="L15" s="266">
        <v>20413</v>
      </c>
      <c r="M15" s="266">
        <v>391</v>
      </c>
      <c r="N15" s="266">
        <v>20022</v>
      </c>
      <c r="O15" s="266">
        <v>41317</v>
      </c>
      <c r="P15" s="258">
        <v>7306.6943877219401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3" ht="22.5" customHeight="1">
      <c r="B16" s="282" t="s">
        <v>12</v>
      </c>
      <c r="C16" s="604"/>
      <c r="D16" s="257">
        <v>3570505</v>
      </c>
      <c r="E16" s="266">
        <v>17315</v>
      </c>
      <c r="F16" s="266">
        <v>3553190</v>
      </c>
      <c r="G16" s="257">
        <v>23331498</v>
      </c>
      <c r="H16" s="266">
        <v>55332</v>
      </c>
      <c r="I16" s="266">
        <v>23276166</v>
      </c>
      <c r="J16" s="266">
        <v>7757840</v>
      </c>
      <c r="K16" s="604"/>
      <c r="L16" s="266">
        <v>14841</v>
      </c>
      <c r="M16" s="266">
        <v>325</v>
      </c>
      <c r="N16" s="266">
        <v>14516</v>
      </c>
      <c r="O16" s="266">
        <v>39272</v>
      </c>
      <c r="P16" s="258">
        <v>6534.5092640956955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604"/>
      <c r="D17" s="257">
        <v>6978276</v>
      </c>
      <c r="E17" s="266">
        <v>39356</v>
      </c>
      <c r="F17" s="266">
        <v>6938920</v>
      </c>
      <c r="G17" s="257">
        <v>39513230</v>
      </c>
      <c r="H17" s="266">
        <v>136025</v>
      </c>
      <c r="I17" s="266">
        <v>39377205</v>
      </c>
      <c r="J17" s="266">
        <v>13157808</v>
      </c>
      <c r="K17" s="604"/>
      <c r="L17" s="266">
        <v>25218</v>
      </c>
      <c r="M17" s="266">
        <v>724</v>
      </c>
      <c r="N17" s="266">
        <v>24494</v>
      </c>
      <c r="O17" s="266">
        <v>32368</v>
      </c>
      <c r="P17" s="258">
        <v>5662.3197477428521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605"/>
      <c r="D18" s="257">
        <v>5757578</v>
      </c>
      <c r="E18" s="266">
        <v>11009</v>
      </c>
      <c r="F18" s="266">
        <v>5746569</v>
      </c>
      <c r="G18" s="257">
        <v>70819442</v>
      </c>
      <c r="H18" s="266">
        <v>89487</v>
      </c>
      <c r="I18" s="266">
        <v>70729955</v>
      </c>
      <c r="J18" s="266">
        <v>23537503</v>
      </c>
      <c r="K18" s="605"/>
      <c r="L18" s="266">
        <v>34646</v>
      </c>
      <c r="M18" s="266">
        <v>588</v>
      </c>
      <c r="N18" s="266">
        <v>34058</v>
      </c>
      <c r="O18" s="266">
        <v>46655</v>
      </c>
      <c r="P18" s="258">
        <v>12300.214083074516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540">
        <v>0</v>
      </c>
      <c r="D19" s="273">
        <v>65264511</v>
      </c>
      <c r="E19" s="273">
        <v>421448</v>
      </c>
      <c r="F19" s="273">
        <v>64843063</v>
      </c>
      <c r="G19" s="273">
        <v>697750209</v>
      </c>
      <c r="H19" s="273">
        <v>1375196</v>
      </c>
      <c r="I19" s="273">
        <v>696375013</v>
      </c>
      <c r="J19" s="273">
        <v>230556433</v>
      </c>
      <c r="K19" s="540">
        <v>0</v>
      </c>
      <c r="L19" s="273">
        <v>391118</v>
      </c>
      <c r="M19" s="273">
        <v>8683</v>
      </c>
      <c r="N19" s="273">
        <v>382435</v>
      </c>
      <c r="O19" s="259">
        <v>196614</v>
      </c>
      <c r="P19" s="260">
        <v>10691.112188061901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606">
        <v>0</v>
      </c>
      <c r="D20" s="259">
        <v>236053</v>
      </c>
      <c r="E20" s="267">
        <v>0</v>
      </c>
      <c r="F20" s="267">
        <v>236053</v>
      </c>
      <c r="G20" s="259">
        <v>2576794</v>
      </c>
      <c r="H20" s="267">
        <v>0</v>
      </c>
      <c r="I20" s="267">
        <v>2576794</v>
      </c>
      <c r="J20" s="267">
        <v>846050</v>
      </c>
      <c r="K20" s="606">
        <v>0</v>
      </c>
      <c r="L20" s="267">
        <v>1250</v>
      </c>
      <c r="M20" s="267">
        <v>0</v>
      </c>
      <c r="N20" s="267">
        <v>1250</v>
      </c>
      <c r="O20" s="267">
        <v>19558</v>
      </c>
      <c r="P20" s="260">
        <v>10916.167131957654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604"/>
      <c r="D21" s="257">
        <v>2136905</v>
      </c>
      <c r="E21" s="266">
        <v>35023</v>
      </c>
      <c r="F21" s="266">
        <v>2101882</v>
      </c>
      <c r="G21" s="257">
        <v>12738749</v>
      </c>
      <c r="H21" s="266">
        <v>113690</v>
      </c>
      <c r="I21" s="266">
        <v>12625059</v>
      </c>
      <c r="J21" s="266">
        <v>4245613</v>
      </c>
      <c r="K21" s="604"/>
      <c r="L21" s="266">
        <v>14051</v>
      </c>
      <c r="M21" s="266">
        <v>828</v>
      </c>
      <c r="N21" s="266">
        <v>13223</v>
      </c>
      <c r="O21" s="266">
        <v>23250</v>
      </c>
      <c r="P21" s="258">
        <v>5961.3080600213862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604"/>
      <c r="D22" s="257">
        <v>3097374</v>
      </c>
      <c r="E22" s="266">
        <v>30757</v>
      </c>
      <c r="F22" s="266">
        <v>3066617</v>
      </c>
      <c r="G22" s="257">
        <v>18624701</v>
      </c>
      <c r="H22" s="266">
        <v>97601</v>
      </c>
      <c r="I22" s="266">
        <v>18527100</v>
      </c>
      <c r="J22" s="266">
        <v>6206464</v>
      </c>
      <c r="K22" s="604"/>
      <c r="L22" s="266">
        <v>14844</v>
      </c>
      <c r="M22" s="266">
        <v>579</v>
      </c>
      <c r="N22" s="266">
        <v>14265</v>
      </c>
      <c r="O22" s="266">
        <v>22864</v>
      </c>
      <c r="P22" s="258">
        <v>6013.0617096934375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604"/>
      <c r="D23" s="257">
        <v>3480469</v>
      </c>
      <c r="E23" s="266">
        <v>10238</v>
      </c>
      <c r="F23" s="266">
        <v>3470231</v>
      </c>
      <c r="G23" s="257">
        <v>22703525</v>
      </c>
      <c r="H23" s="266">
        <v>58102</v>
      </c>
      <c r="I23" s="266">
        <v>22645423</v>
      </c>
      <c r="J23" s="266">
        <v>7564576</v>
      </c>
      <c r="K23" s="604"/>
      <c r="L23" s="266">
        <v>12587</v>
      </c>
      <c r="M23" s="266">
        <v>368</v>
      </c>
      <c r="N23" s="266">
        <v>12219</v>
      </c>
      <c r="O23" s="266">
        <v>28300</v>
      </c>
      <c r="P23" s="258">
        <v>6523.1223148374547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605"/>
      <c r="D24" s="275">
        <v>1218857</v>
      </c>
      <c r="E24" s="274">
        <v>21689</v>
      </c>
      <c r="F24" s="274">
        <v>1197168</v>
      </c>
      <c r="G24" s="275">
        <v>7737637</v>
      </c>
      <c r="H24" s="274">
        <v>61448</v>
      </c>
      <c r="I24" s="274">
        <v>7676189</v>
      </c>
      <c r="J24" s="274">
        <v>2559541</v>
      </c>
      <c r="K24" s="605"/>
      <c r="L24" s="274">
        <v>8549</v>
      </c>
      <c r="M24" s="274">
        <v>484</v>
      </c>
      <c r="N24" s="274">
        <v>8065</v>
      </c>
      <c r="O24" s="274">
        <v>21800</v>
      </c>
      <c r="P24" s="261">
        <v>6348.2730131590497</v>
      </c>
      <c r="Q24" s="89"/>
      <c r="S24" s="568"/>
      <c r="T24" s="568"/>
      <c r="U24" s="568"/>
      <c r="V24" s="568"/>
      <c r="W24" s="568"/>
      <c r="X24" s="568"/>
      <c r="Y24" s="568"/>
      <c r="Z24" s="568"/>
      <c r="AB24" s="568"/>
      <c r="AC24" s="568"/>
      <c r="AD24" s="568"/>
      <c r="AE24" s="568"/>
    </row>
    <row r="25" spans="2:31" ht="22.5" customHeight="1">
      <c r="B25" s="282" t="s">
        <v>319</v>
      </c>
      <c r="C25" s="541">
        <v>0</v>
      </c>
      <c r="D25" s="276">
        <v>10169658</v>
      </c>
      <c r="E25" s="276">
        <v>97707</v>
      </c>
      <c r="F25" s="276">
        <v>10071951</v>
      </c>
      <c r="G25" s="276">
        <v>64381406</v>
      </c>
      <c r="H25" s="276">
        <v>330841</v>
      </c>
      <c r="I25" s="276">
        <v>64050565</v>
      </c>
      <c r="J25" s="276">
        <v>21422244</v>
      </c>
      <c r="K25" s="541">
        <v>0</v>
      </c>
      <c r="L25" s="276">
        <v>51281</v>
      </c>
      <c r="M25" s="276">
        <v>2259</v>
      </c>
      <c r="N25" s="276">
        <v>49022</v>
      </c>
      <c r="O25" s="276">
        <v>28300</v>
      </c>
      <c r="P25" s="258">
        <v>6330.7346225408955</v>
      </c>
      <c r="Q25" s="140"/>
    </row>
    <row r="26" spans="2:31" ht="22.5" customHeight="1">
      <c r="B26" s="285" t="s">
        <v>116</v>
      </c>
      <c r="C26" s="542">
        <v>0</v>
      </c>
      <c r="D26" s="262">
        <v>75434169</v>
      </c>
      <c r="E26" s="262">
        <v>519155</v>
      </c>
      <c r="F26" s="262">
        <v>74915014</v>
      </c>
      <c r="G26" s="262">
        <v>762131615</v>
      </c>
      <c r="H26" s="262">
        <v>1706037</v>
      </c>
      <c r="I26" s="262">
        <v>760425578</v>
      </c>
      <c r="J26" s="262">
        <v>251978677</v>
      </c>
      <c r="K26" s="542">
        <v>0</v>
      </c>
      <c r="L26" s="262">
        <v>442399</v>
      </c>
      <c r="M26" s="262">
        <v>10942</v>
      </c>
      <c r="N26" s="262">
        <v>431457</v>
      </c>
      <c r="O26" s="262">
        <v>196614</v>
      </c>
      <c r="P26" s="264">
        <v>10103.267857302173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2:31" s="14" customFormat="1"/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</sheetData>
  <mergeCells count="17">
    <mergeCell ref="C9:C18"/>
    <mergeCell ref="C20:C24"/>
    <mergeCell ref="K9:K18"/>
    <mergeCell ref="K20:K24"/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5"/>
  </sheetPr>
  <dimension ref="B1:AE67"/>
  <sheetViews>
    <sheetView showZeros="0" view="pageBreakPreview" zoomScale="75" zoomScaleNormal="75" workbookViewId="0">
      <pane xSplit="2" ySplit="8" topLeftCell="C9" activePane="bottomRight" state="frozen"/>
      <selection activeCell="J20" sqref="J20:J24"/>
      <selection pane="topRight" activeCell="J20" sqref="J20:J24"/>
      <selection pane="bottomLeft" activeCell="J20" sqref="J20:J24"/>
      <selection pane="bottomRight" activeCell="Q15" sqref="Q15"/>
    </sheetView>
  </sheetViews>
  <sheetFormatPr defaultColWidth="11" defaultRowHeight="12"/>
  <cols>
    <col min="1" max="1" width="2.625" style="1" customWidth="1"/>
    <col min="2" max="2" width="8.125" style="1" customWidth="1"/>
    <col min="3" max="10" width="12.625" style="1" customWidth="1"/>
    <col min="11" max="16" width="8.625" style="1" customWidth="1"/>
    <col min="17" max="17" width="11" style="1"/>
    <col min="18" max="31" width="11" style="14"/>
    <col min="32" max="16384" width="11" style="1"/>
  </cols>
  <sheetData>
    <row r="1" spans="2:31" s="297" customFormat="1" ht="21" customHeight="1">
      <c r="R1" s="304"/>
      <c r="S1" s="304"/>
      <c r="T1" s="304"/>
      <c r="U1" s="304"/>
      <c r="V1" s="304"/>
      <c r="W1" s="304"/>
      <c r="X1" s="304"/>
      <c r="Y1" s="304"/>
      <c r="Z1" s="304"/>
      <c r="AA1" s="304"/>
      <c r="AB1" s="304"/>
      <c r="AC1" s="304"/>
      <c r="AD1" s="304"/>
      <c r="AE1" s="304"/>
    </row>
    <row r="2" spans="2:31" ht="21" customHeight="1"/>
    <row r="3" spans="2:31" ht="15" customHeight="1">
      <c r="B3" s="3"/>
      <c r="C3" s="3"/>
      <c r="D3" s="3"/>
      <c r="E3" s="3"/>
      <c r="F3" s="3"/>
      <c r="G3" s="3"/>
    </row>
    <row r="4" spans="2:31" ht="9" customHeight="1">
      <c r="B4" s="3"/>
      <c r="C4" s="3"/>
      <c r="D4" s="3"/>
      <c r="E4" s="3"/>
      <c r="F4" s="3"/>
    </row>
    <row r="5" spans="2:31" ht="17.25" customHeight="1">
      <c r="B5" s="59" t="s">
        <v>363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</row>
    <row r="6" spans="2:31" ht="17.25" customHeight="1">
      <c r="B6" s="5"/>
      <c r="C6" s="31" t="s">
        <v>18</v>
      </c>
      <c r="D6" s="25"/>
      <c r="E6" s="25"/>
      <c r="F6" s="25"/>
      <c r="G6" s="31" t="s">
        <v>317</v>
      </c>
      <c r="H6" s="25"/>
      <c r="I6" s="25"/>
      <c r="J6" s="35" t="s">
        <v>26</v>
      </c>
      <c r="K6" s="31" t="s">
        <v>349</v>
      </c>
      <c r="L6" s="25"/>
      <c r="M6" s="25"/>
      <c r="N6" s="25"/>
      <c r="O6" s="31" t="s">
        <v>350</v>
      </c>
      <c r="P6" s="26"/>
      <c r="Q6" s="4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</row>
    <row r="7" spans="2:31" ht="17.25" customHeight="1">
      <c r="B7" s="32" t="s">
        <v>0</v>
      </c>
      <c r="C7" s="33" t="s">
        <v>19</v>
      </c>
      <c r="D7" s="33" t="s">
        <v>20</v>
      </c>
      <c r="E7" s="33" t="s">
        <v>2</v>
      </c>
      <c r="F7" s="33" t="s">
        <v>2</v>
      </c>
      <c r="G7" s="33" t="s">
        <v>21</v>
      </c>
      <c r="H7" s="33" t="s">
        <v>2</v>
      </c>
      <c r="I7" s="33" t="s">
        <v>2</v>
      </c>
      <c r="J7" s="32" t="s">
        <v>59</v>
      </c>
      <c r="K7" s="34" t="s">
        <v>22</v>
      </c>
      <c r="L7" s="34" t="s">
        <v>23</v>
      </c>
      <c r="M7" s="34" t="s">
        <v>2</v>
      </c>
      <c r="N7" s="34" t="s">
        <v>2</v>
      </c>
      <c r="O7" s="33" t="s">
        <v>24</v>
      </c>
      <c r="P7" s="35" t="s">
        <v>25</v>
      </c>
      <c r="Q7" s="4"/>
      <c r="S7" s="602"/>
      <c r="T7" s="602"/>
      <c r="U7" s="602"/>
      <c r="V7" s="602"/>
      <c r="W7" s="602"/>
      <c r="X7" s="602"/>
      <c r="Y7" s="602"/>
      <c r="Z7" s="602"/>
      <c r="AA7" s="602"/>
      <c r="AB7" s="602"/>
      <c r="AC7" s="602"/>
      <c r="AD7" s="602"/>
      <c r="AE7" s="602"/>
    </row>
    <row r="8" spans="2:31" ht="17.25" customHeight="1">
      <c r="B8" s="7"/>
      <c r="C8" s="7"/>
      <c r="D8" s="7"/>
      <c r="E8" s="32" t="s">
        <v>3</v>
      </c>
      <c r="F8" s="32" t="s">
        <v>4</v>
      </c>
      <c r="G8" s="7"/>
      <c r="H8" s="32" t="s">
        <v>3</v>
      </c>
      <c r="I8" s="32" t="s">
        <v>4</v>
      </c>
      <c r="J8" s="32" t="s">
        <v>351</v>
      </c>
      <c r="K8" s="36" t="s">
        <v>27</v>
      </c>
      <c r="L8" s="36" t="s">
        <v>28</v>
      </c>
      <c r="M8" s="36" t="s">
        <v>3</v>
      </c>
      <c r="N8" s="36" t="s">
        <v>4</v>
      </c>
      <c r="O8" s="7"/>
      <c r="P8" s="37"/>
      <c r="Q8" s="4"/>
      <c r="S8" s="602"/>
      <c r="T8" s="602"/>
      <c r="U8" s="602"/>
      <c r="V8" s="602"/>
      <c r="W8" s="602"/>
      <c r="X8" s="602"/>
      <c r="Y8" s="602"/>
      <c r="Z8" s="602"/>
      <c r="AA8" s="602"/>
      <c r="AB8" s="602"/>
      <c r="AC8" s="602"/>
      <c r="AD8" s="602"/>
      <c r="AE8" s="602"/>
    </row>
    <row r="9" spans="2:31" ht="22.5" customHeight="1">
      <c r="B9" s="281" t="s">
        <v>5</v>
      </c>
      <c r="C9" s="603">
        <v>0</v>
      </c>
      <c r="D9" s="255">
        <v>30045165</v>
      </c>
      <c r="E9" s="265">
        <v>55667</v>
      </c>
      <c r="F9" s="265">
        <v>29989498</v>
      </c>
      <c r="G9" s="255">
        <v>559397310</v>
      </c>
      <c r="H9" s="265">
        <v>136377</v>
      </c>
      <c r="I9" s="265">
        <v>559260933</v>
      </c>
      <c r="J9" s="265">
        <v>366384203</v>
      </c>
      <c r="K9" s="603">
        <v>0</v>
      </c>
      <c r="L9" s="265">
        <v>67328</v>
      </c>
      <c r="M9" s="265">
        <v>976</v>
      </c>
      <c r="N9" s="265">
        <v>66352</v>
      </c>
      <c r="O9" s="265">
        <v>447288</v>
      </c>
      <c r="P9" s="256">
        <v>18618.546777825984</v>
      </c>
      <c r="Q9" s="4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  <c r="AD9" s="567"/>
      <c r="AE9" s="567"/>
    </row>
    <row r="10" spans="2:31" ht="22.5" customHeight="1">
      <c r="B10" s="282" t="s">
        <v>6</v>
      </c>
      <c r="C10" s="604"/>
      <c r="D10" s="257">
        <v>14192866</v>
      </c>
      <c r="E10" s="266">
        <v>4036</v>
      </c>
      <c r="F10" s="266">
        <v>14188830</v>
      </c>
      <c r="G10" s="257">
        <v>241592994</v>
      </c>
      <c r="H10" s="266">
        <v>31885</v>
      </c>
      <c r="I10" s="266">
        <v>241561109</v>
      </c>
      <c r="J10" s="266">
        <v>166517931</v>
      </c>
      <c r="K10" s="604"/>
      <c r="L10" s="266">
        <v>32162</v>
      </c>
      <c r="M10" s="266">
        <v>204</v>
      </c>
      <c r="N10" s="266">
        <v>31958</v>
      </c>
      <c r="O10" s="266">
        <v>73508</v>
      </c>
      <c r="P10" s="258">
        <v>17022.142955481999</v>
      </c>
      <c r="Q10" s="4"/>
      <c r="S10" s="567"/>
      <c r="T10" s="567"/>
      <c r="U10" s="567"/>
      <c r="V10" s="567"/>
      <c r="W10" s="567"/>
      <c r="X10" s="567"/>
      <c r="Y10" s="567"/>
      <c r="Z10" s="567"/>
      <c r="AA10" s="567"/>
      <c r="AB10" s="567"/>
      <c r="AC10" s="567"/>
      <c r="AD10" s="567"/>
      <c r="AE10" s="567"/>
    </row>
    <row r="11" spans="2:31" ht="22.5" customHeight="1">
      <c r="B11" s="282" t="s">
        <v>7</v>
      </c>
      <c r="C11" s="604"/>
      <c r="D11" s="257">
        <v>3777721</v>
      </c>
      <c r="E11" s="266">
        <v>6715</v>
      </c>
      <c r="F11" s="266">
        <v>3771006</v>
      </c>
      <c r="G11" s="257">
        <v>57435505</v>
      </c>
      <c r="H11" s="266">
        <v>21953</v>
      </c>
      <c r="I11" s="266">
        <v>57413552</v>
      </c>
      <c r="J11" s="266">
        <v>39908973</v>
      </c>
      <c r="K11" s="604"/>
      <c r="L11" s="266">
        <v>10997</v>
      </c>
      <c r="M11" s="266">
        <v>133</v>
      </c>
      <c r="N11" s="266">
        <v>10864</v>
      </c>
      <c r="O11" s="266">
        <v>59067</v>
      </c>
      <c r="P11" s="258">
        <v>15203.744532748713</v>
      </c>
      <c r="Q11" s="4"/>
      <c r="S11" s="567"/>
      <c r="T11" s="567"/>
      <c r="U11" s="567"/>
      <c r="V11" s="567"/>
      <c r="W11" s="567"/>
      <c r="X11" s="567"/>
      <c r="Y11" s="567"/>
      <c r="Z11" s="567"/>
      <c r="AA11" s="567"/>
      <c r="AB11" s="567"/>
      <c r="AC11" s="567"/>
      <c r="AD11" s="567"/>
      <c r="AE11" s="567"/>
    </row>
    <row r="12" spans="2:31" ht="22.5" customHeight="1">
      <c r="B12" s="282" t="s">
        <v>8</v>
      </c>
      <c r="C12" s="604"/>
      <c r="D12" s="257">
        <v>3001034</v>
      </c>
      <c r="E12" s="266">
        <v>13385</v>
      </c>
      <c r="F12" s="266">
        <v>2987649</v>
      </c>
      <c r="G12" s="257">
        <v>30174150</v>
      </c>
      <c r="H12" s="266">
        <v>32523</v>
      </c>
      <c r="I12" s="266">
        <v>30141627</v>
      </c>
      <c r="J12" s="266">
        <v>20985777</v>
      </c>
      <c r="K12" s="604"/>
      <c r="L12" s="266">
        <v>7822</v>
      </c>
      <c r="M12" s="266">
        <v>206</v>
      </c>
      <c r="N12" s="266">
        <v>7616</v>
      </c>
      <c r="O12" s="266">
        <v>35924</v>
      </c>
      <c r="P12" s="258">
        <v>10054.584519868818</v>
      </c>
      <c r="Q12" s="4"/>
      <c r="S12" s="567"/>
      <c r="T12" s="567"/>
      <c r="U12" s="567"/>
      <c r="V12" s="567"/>
      <c r="W12" s="567"/>
      <c r="X12" s="567"/>
      <c r="Y12" s="567"/>
      <c r="Z12" s="567"/>
      <c r="AA12" s="567"/>
      <c r="AB12" s="567"/>
      <c r="AC12" s="567"/>
      <c r="AD12" s="567"/>
      <c r="AE12" s="567"/>
    </row>
    <row r="13" spans="2:31" ht="22.5" customHeight="1">
      <c r="B13" s="282" t="s">
        <v>9</v>
      </c>
      <c r="C13" s="604"/>
      <c r="D13" s="257">
        <v>4375420</v>
      </c>
      <c r="E13" s="266">
        <v>3153</v>
      </c>
      <c r="F13" s="266">
        <v>4372267</v>
      </c>
      <c r="G13" s="257">
        <v>35273888</v>
      </c>
      <c r="H13" s="266">
        <v>17895</v>
      </c>
      <c r="I13" s="266">
        <v>35255993</v>
      </c>
      <c r="J13" s="266">
        <v>24587513</v>
      </c>
      <c r="K13" s="604"/>
      <c r="L13" s="266">
        <v>7401</v>
      </c>
      <c r="M13" s="266">
        <v>124</v>
      </c>
      <c r="N13" s="266">
        <v>7277</v>
      </c>
      <c r="O13" s="266">
        <v>27416</v>
      </c>
      <c r="P13" s="258">
        <v>8061.8290358411305</v>
      </c>
      <c r="Q13" s="4"/>
      <c r="S13" s="567"/>
      <c r="T13" s="567"/>
      <c r="U13" s="567"/>
      <c r="V13" s="567"/>
      <c r="W13" s="567"/>
      <c r="X13" s="567"/>
      <c r="Y13" s="567"/>
      <c r="Z13" s="567"/>
      <c r="AA13" s="567"/>
      <c r="AB13" s="567"/>
      <c r="AC13" s="567"/>
      <c r="AD13" s="567"/>
      <c r="AE13" s="567"/>
    </row>
    <row r="14" spans="2:31" ht="22.5" customHeight="1">
      <c r="B14" s="282" t="s">
        <v>10</v>
      </c>
      <c r="C14" s="604"/>
      <c r="D14" s="257">
        <v>4563837</v>
      </c>
      <c r="E14" s="266">
        <v>5819</v>
      </c>
      <c r="F14" s="266">
        <v>4558018</v>
      </c>
      <c r="G14" s="257">
        <v>47442530</v>
      </c>
      <c r="H14" s="266">
        <v>35191</v>
      </c>
      <c r="I14" s="266">
        <v>47407339</v>
      </c>
      <c r="J14" s="266">
        <v>32794012</v>
      </c>
      <c r="K14" s="604"/>
      <c r="L14" s="266">
        <v>8183</v>
      </c>
      <c r="M14" s="266">
        <v>197</v>
      </c>
      <c r="N14" s="266">
        <v>7986</v>
      </c>
      <c r="O14" s="266">
        <v>40294</v>
      </c>
      <c r="P14" s="258">
        <v>10395.316484791196</v>
      </c>
      <c r="Q14" s="4"/>
      <c r="S14" s="567"/>
      <c r="T14" s="567"/>
      <c r="U14" s="567"/>
      <c r="V14" s="567"/>
      <c r="W14" s="567"/>
      <c r="X14" s="567"/>
      <c r="Y14" s="567"/>
      <c r="Z14" s="567"/>
      <c r="AA14" s="567"/>
      <c r="AB14" s="567"/>
      <c r="AC14" s="567"/>
      <c r="AD14" s="567"/>
      <c r="AE14" s="567"/>
    </row>
    <row r="15" spans="2:31" ht="22.5" customHeight="1">
      <c r="B15" s="282" t="s">
        <v>11</v>
      </c>
      <c r="C15" s="604"/>
      <c r="D15" s="257">
        <v>4783956</v>
      </c>
      <c r="E15" s="266">
        <v>5062</v>
      </c>
      <c r="F15" s="266">
        <v>4778894</v>
      </c>
      <c r="G15" s="257">
        <v>51587270</v>
      </c>
      <c r="H15" s="266">
        <v>12952</v>
      </c>
      <c r="I15" s="266">
        <v>51574318</v>
      </c>
      <c r="J15" s="266">
        <v>35414870</v>
      </c>
      <c r="K15" s="604"/>
      <c r="L15" s="266">
        <v>8128</v>
      </c>
      <c r="M15" s="266">
        <v>84</v>
      </c>
      <c r="N15" s="266">
        <v>8044</v>
      </c>
      <c r="O15" s="266">
        <v>45484</v>
      </c>
      <c r="P15" s="258">
        <v>10783.391402429286</v>
      </c>
      <c r="Q15" s="4"/>
      <c r="S15" s="567"/>
      <c r="T15" s="567"/>
      <c r="U15" s="567"/>
      <c r="V15" s="567"/>
      <c r="W15" s="567"/>
      <c r="X15" s="567"/>
      <c r="Y15" s="567"/>
      <c r="Z15" s="567"/>
      <c r="AA15" s="567"/>
      <c r="AB15" s="567"/>
      <c r="AC15" s="567"/>
      <c r="AD15" s="567"/>
      <c r="AE15" s="567"/>
    </row>
    <row r="16" spans="2:31" ht="22.5" customHeight="1">
      <c r="B16" s="282" t="s">
        <v>12</v>
      </c>
      <c r="C16" s="604"/>
      <c r="D16" s="257">
        <v>3728258</v>
      </c>
      <c r="E16" s="266">
        <v>5208</v>
      </c>
      <c r="F16" s="266">
        <v>3723050</v>
      </c>
      <c r="G16" s="257">
        <v>32762518</v>
      </c>
      <c r="H16" s="266">
        <v>12729</v>
      </c>
      <c r="I16" s="266">
        <v>32749789</v>
      </c>
      <c r="J16" s="266">
        <v>22697989</v>
      </c>
      <c r="K16" s="604"/>
      <c r="L16" s="266">
        <v>8325</v>
      </c>
      <c r="M16" s="266">
        <v>84</v>
      </c>
      <c r="N16" s="266">
        <v>8241</v>
      </c>
      <c r="O16" s="266">
        <v>39578</v>
      </c>
      <c r="P16" s="258">
        <v>8787.6209210843244</v>
      </c>
      <c r="Q16" s="4"/>
      <c r="S16" s="567"/>
      <c r="T16" s="567"/>
      <c r="U16" s="567"/>
      <c r="V16" s="567"/>
      <c r="W16" s="567"/>
      <c r="X16" s="567"/>
      <c r="Y16" s="567"/>
      <c r="Z16" s="567"/>
      <c r="AA16" s="567"/>
      <c r="AB16" s="567"/>
      <c r="AC16" s="567"/>
      <c r="AD16" s="567"/>
      <c r="AE16" s="567"/>
    </row>
    <row r="17" spans="2:31" ht="22.5" customHeight="1">
      <c r="B17" s="282" t="s">
        <v>347</v>
      </c>
      <c r="C17" s="604"/>
      <c r="D17" s="257">
        <v>5911551</v>
      </c>
      <c r="E17" s="266">
        <v>19877</v>
      </c>
      <c r="F17" s="266">
        <v>5891674</v>
      </c>
      <c r="G17" s="257">
        <v>44634984</v>
      </c>
      <c r="H17" s="266">
        <v>46546</v>
      </c>
      <c r="I17" s="266">
        <v>44588438</v>
      </c>
      <c r="J17" s="266">
        <v>30707535</v>
      </c>
      <c r="K17" s="604"/>
      <c r="L17" s="266">
        <v>14076</v>
      </c>
      <c r="M17" s="266">
        <v>300</v>
      </c>
      <c r="N17" s="266">
        <v>13776</v>
      </c>
      <c r="O17" s="266">
        <v>32367</v>
      </c>
      <c r="P17" s="258">
        <v>7550.4692423358947</v>
      </c>
      <c r="Q17" s="4"/>
      <c r="S17" s="567"/>
      <c r="T17" s="567"/>
      <c r="U17" s="567"/>
      <c r="V17" s="567"/>
      <c r="W17" s="567"/>
      <c r="X17" s="567"/>
      <c r="Y17" s="567"/>
      <c r="Z17" s="567"/>
      <c r="AA17" s="567"/>
      <c r="AB17" s="567"/>
      <c r="AC17" s="567"/>
      <c r="AD17" s="567"/>
      <c r="AE17" s="567"/>
    </row>
    <row r="18" spans="2:31" ht="22.5" customHeight="1">
      <c r="B18" s="282" t="s">
        <v>348</v>
      </c>
      <c r="C18" s="605"/>
      <c r="D18" s="257">
        <v>11691861</v>
      </c>
      <c r="E18" s="266">
        <v>5856</v>
      </c>
      <c r="F18" s="266">
        <v>11686005</v>
      </c>
      <c r="G18" s="257">
        <v>143677383</v>
      </c>
      <c r="H18" s="266">
        <v>38950</v>
      </c>
      <c r="I18" s="266">
        <v>143638433</v>
      </c>
      <c r="J18" s="266">
        <v>98821765</v>
      </c>
      <c r="K18" s="605"/>
      <c r="L18" s="266">
        <v>15912</v>
      </c>
      <c r="M18" s="266">
        <v>252</v>
      </c>
      <c r="N18" s="266">
        <v>15660</v>
      </c>
      <c r="O18" s="266">
        <v>46804</v>
      </c>
      <c r="P18" s="258">
        <v>12288.666705839216</v>
      </c>
      <c r="Q18" s="4"/>
      <c r="S18" s="567"/>
      <c r="T18" s="567"/>
      <c r="U18" s="567"/>
      <c r="V18" s="567"/>
      <c r="W18" s="567"/>
      <c r="X18" s="567"/>
      <c r="Y18" s="567"/>
      <c r="Z18" s="567"/>
      <c r="AA18" s="567"/>
      <c r="AB18" s="567"/>
      <c r="AC18" s="567"/>
      <c r="AD18" s="567"/>
      <c r="AE18" s="567"/>
    </row>
    <row r="19" spans="2:31" ht="22.5" customHeight="1">
      <c r="B19" s="283" t="s">
        <v>318</v>
      </c>
      <c r="C19" s="540">
        <v>0</v>
      </c>
      <c r="D19" s="273">
        <v>86071669</v>
      </c>
      <c r="E19" s="273">
        <v>124778</v>
      </c>
      <c r="F19" s="273">
        <v>85946891</v>
      </c>
      <c r="G19" s="273">
        <v>1243978532</v>
      </c>
      <c r="H19" s="273">
        <v>387001</v>
      </c>
      <c r="I19" s="273">
        <v>1243591531</v>
      </c>
      <c r="J19" s="273">
        <v>838820568</v>
      </c>
      <c r="K19" s="540">
        <v>0</v>
      </c>
      <c r="L19" s="273">
        <v>180334</v>
      </c>
      <c r="M19" s="273">
        <v>2560</v>
      </c>
      <c r="N19" s="273">
        <v>177774</v>
      </c>
      <c r="O19" s="259">
        <v>447288</v>
      </c>
      <c r="P19" s="260">
        <v>14452.822240498206</v>
      </c>
      <c r="Q19" s="139"/>
      <c r="S19" s="567"/>
      <c r="T19" s="567"/>
      <c r="U19" s="567"/>
      <c r="V19" s="567"/>
      <c r="W19" s="567"/>
      <c r="X19" s="567"/>
      <c r="Y19" s="567"/>
      <c r="Z19" s="567"/>
      <c r="AA19" s="567"/>
      <c r="AB19" s="567"/>
      <c r="AC19" s="567"/>
      <c r="AD19" s="567"/>
      <c r="AE19" s="567"/>
    </row>
    <row r="20" spans="2:31" ht="22.5" customHeight="1">
      <c r="B20" s="283" t="s">
        <v>13</v>
      </c>
      <c r="C20" s="606">
        <v>0</v>
      </c>
      <c r="D20" s="259">
        <v>141007</v>
      </c>
      <c r="E20" s="267">
        <v>116</v>
      </c>
      <c r="F20" s="267">
        <v>140891</v>
      </c>
      <c r="G20" s="259">
        <v>1448705</v>
      </c>
      <c r="H20" s="267">
        <v>995</v>
      </c>
      <c r="I20" s="267">
        <v>1447710</v>
      </c>
      <c r="J20" s="267">
        <v>902714</v>
      </c>
      <c r="K20" s="606">
        <v>0</v>
      </c>
      <c r="L20" s="267">
        <v>345</v>
      </c>
      <c r="M20" s="267">
        <v>9</v>
      </c>
      <c r="N20" s="267">
        <v>336</v>
      </c>
      <c r="O20" s="267">
        <v>18900</v>
      </c>
      <c r="P20" s="260">
        <v>10273.99348968491</v>
      </c>
      <c r="Q20" s="89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67"/>
      <c r="AE20" s="567"/>
    </row>
    <row r="21" spans="2:31" ht="22.5" customHeight="1">
      <c r="B21" s="282" t="s">
        <v>14</v>
      </c>
      <c r="C21" s="604"/>
      <c r="D21" s="257">
        <v>2397950</v>
      </c>
      <c r="E21" s="266">
        <v>19684</v>
      </c>
      <c r="F21" s="266">
        <v>2378266</v>
      </c>
      <c r="G21" s="257">
        <v>15944479</v>
      </c>
      <c r="H21" s="266">
        <v>18749</v>
      </c>
      <c r="I21" s="266">
        <v>15925730</v>
      </c>
      <c r="J21" s="266">
        <v>11082208</v>
      </c>
      <c r="K21" s="604"/>
      <c r="L21" s="266">
        <v>5591</v>
      </c>
      <c r="M21" s="266">
        <v>201</v>
      </c>
      <c r="N21" s="266">
        <v>5390</v>
      </c>
      <c r="O21" s="266">
        <v>25380</v>
      </c>
      <c r="P21" s="258">
        <v>6649.2124523030088</v>
      </c>
      <c r="Q21" s="89"/>
      <c r="S21" s="567"/>
      <c r="T21" s="567"/>
      <c r="U21" s="567"/>
      <c r="V21" s="567"/>
      <c r="W21" s="567"/>
      <c r="X21" s="567"/>
      <c r="Y21" s="567"/>
      <c r="Z21" s="567"/>
      <c r="AA21" s="567"/>
      <c r="AB21" s="567"/>
      <c r="AC21" s="567"/>
      <c r="AD21" s="567"/>
      <c r="AE21" s="567"/>
    </row>
    <row r="22" spans="2:31" ht="22.5" customHeight="1">
      <c r="B22" s="282" t="s">
        <v>15</v>
      </c>
      <c r="C22" s="604"/>
      <c r="D22" s="257">
        <v>3070132</v>
      </c>
      <c r="E22" s="266">
        <v>8907</v>
      </c>
      <c r="F22" s="266">
        <v>3061225</v>
      </c>
      <c r="G22" s="257">
        <v>20305252</v>
      </c>
      <c r="H22" s="266">
        <v>25804</v>
      </c>
      <c r="I22" s="266">
        <v>20279448</v>
      </c>
      <c r="J22" s="266">
        <v>13692743</v>
      </c>
      <c r="K22" s="604"/>
      <c r="L22" s="266">
        <v>7047</v>
      </c>
      <c r="M22" s="266">
        <v>192</v>
      </c>
      <c r="N22" s="266">
        <v>6855</v>
      </c>
      <c r="O22" s="266">
        <v>22500</v>
      </c>
      <c r="P22" s="258">
        <v>6613.8042273100964</v>
      </c>
      <c r="Q22" s="89"/>
      <c r="S22" s="567"/>
      <c r="T22" s="567"/>
      <c r="U22" s="567"/>
      <c r="V22" s="567"/>
      <c r="W22" s="567"/>
      <c r="X22" s="567"/>
      <c r="Y22" s="567"/>
      <c r="Z22" s="567"/>
      <c r="AA22" s="567"/>
      <c r="AB22" s="567"/>
      <c r="AC22" s="567"/>
      <c r="AD22" s="567"/>
      <c r="AE22" s="567"/>
    </row>
    <row r="23" spans="2:31" ht="22.5" customHeight="1">
      <c r="B23" s="282" t="s">
        <v>16</v>
      </c>
      <c r="C23" s="604"/>
      <c r="D23" s="257">
        <v>2133859</v>
      </c>
      <c r="E23" s="266">
        <v>1717</v>
      </c>
      <c r="F23" s="266">
        <v>2132142</v>
      </c>
      <c r="G23" s="257">
        <v>20296678</v>
      </c>
      <c r="H23" s="266">
        <v>11193</v>
      </c>
      <c r="I23" s="266">
        <v>20285485</v>
      </c>
      <c r="J23" s="266">
        <v>13886457</v>
      </c>
      <c r="K23" s="604"/>
      <c r="L23" s="266">
        <v>3727</v>
      </c>
      <c r="M23" s="266">
        <v>61</v>
      </c>
      <c r="N23" s="266">
        <v>3666</v>
      </c>
      <c r="O23" s="266">
        <v>28300</v>
      </c>
      <c r="P23" s="258">
        <v>9511.7240642422948</v>
      </c>
      <c r="Q23" s="89"/>
      <c r="S23" s="567"/>
      <c r="T23" s="567"/>
      <c r="U23" s="567"/>
      <c r="V23" s="567"/>
      <c r="W23" s="567"/>
      <c r="X23" s="567"/>
      <c r="Y23" s="567"/>
      <c r="Z23" s="567"/>
      <c r="AA23" s="567"/>
      <c r="AB23" s="567"/>
      <c r="AC23" s="567"/>
      <c r="AD23" s="567"/>
      <c r="AE23" s="567"/>
    </row>
    <row r="24" spans="2:31" ht="22.5" customHeight="1">
      <c r="B24" s="284" t="s">
        <v>17</v>
      </c>
      <c r="C24" s="605"/>
      <c r="D24" s="275">
        <v>730866</v>
      </c>
      <c r="E24" s="274">
        <v>2604</v>
      </c>
      <c r="F24" s="274">
        <v>728262</v>
      </c>
      <c r="G24" s="275">
        <v>6633176</v>
      </c>
      <c r="H24" s="274">
        <v>8467</v>
      </c>
      <c r="I24" s="274">
        <v>6624709</v>
      </c>
      <c r="J24" s="274">
        <v>4535925</v>
      </c>
      <c r="K24" s="605"/>
      <c r="L24" s="274">
        <v>2270</v>
      </c>
      <c r="M24" s="274">
        <v>50</v>
      </c>
      <c r="N24" s="274">
        <v>2220</v>
      </c>
      <c r="O24" s="274">
        <v>21800</v>
      </c>
      <c r="P24" s="261">
        <v>9075.7758604176415</v>
      </c>
      <c r="Q24" s="89"/>
      <c r="S24" s="559"/>
      <c r="T24" s="559"/>
      <c r="U24" s="559"/>
      <c r="V24" s="559"/>
      <c r="W24" s="559"/>
      <c r="X24" s="559"/>
      <c r="Y24" s="559"/>
      <c r="Z24" s="559"/>
      <c r="AA24" s="559"/>
      <c r="AB24" s="559"/>
      <c r="AC24" s="559"/>
      <c r="AD24" s="559"/>
      <c r="AE24" s="559"/>
    </row>
    <row r="25" spans="2:31" ht="22.5" customHeight="1">
      <c r="B25" s="286" t="s">
        <v>319</v>
      </c>
      <c r="C25" s="543">
        <v>0</v>
      </c>
      <c r="D25" s="277">
        <v>8473814</v>
      </c>
      <c r="E25" s="277">
        <v>33028</v>
      </c>
      <c r="F25" s="277">
        <v>8440786</v>
      </c>
      <c r="G25" s="277">
        <v>64628290</v>
      </c>
      <c r="H25" s="277">
        <v>65208</v>
      </c>
      <c r="I25" s="277">
        <v>64563082</v>
      </c>
      <c r="J25" s="277">
        <v>44100047</v>
      </c>
      <c r="K25" s="543">
        <v>0</v>
      </c>
      <c r="L25" s="277">
        <v>18980</v>
      </c>
      <c r="M25" s="277">
        <v>513</v>
      </c>
      <c r="N25" s="277">
        <v>18467</v>
      </c>
      <c r="O25" s="277">
        <v>28300</v>
      </c>
      <c r="P25" s="278">
        <v>7626.824237586522</v>
      </c>
      <c r="Q25" s="140"/>
    </row>
    <row r="26" spans="2:31" ht="22.5" customHeight="1">
      <c r="B26" s="285" t="s">
        <v>116</v>
      </c>
      <c r="C26" s="542">
        <v>0</v>
      </c>
      <c r="D26" s="262">
        <v>94545483</v>
      </c>
      <c r="E26" s="262">
        <v>157806</v>
      </c>
      <c r="F26" s="262">
        <v>94387677</v>
      </c>
      <c r="G26" s="262">
        <v>1308606822</v>
      </c>
      <c r="H26" s="262">
        <v>452209</v>
      </c>
      <c r="I26" s="262">
        <v>1308154613</v>
      </c>
      <c r="J26" s="262">
        <v>882920615</v>
      </c>
      <c r="K26" s="542">
        <v>0</v>
      </c>
      <c r="L26" s="262">
        <v>199314</v>
      </c>
      <c r="M26" s="262">
        <v>3073</v>
      </c>
      <c r="N26" s="262">
        <v>196241</v>
      </c>
      <c r="O26" s="262">
        <v>447288</v>
      </c>
      <c r="P26" s="264">
        <v>13841.029528613228</v>
      </c>
      <c r="Q26" s="141"/>
    </row>
    <row r="27" spans="2:31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9" spans="2:31" s="570" customFormat="1" ht="13.5">
      <c r="D29" s="571"/>
      <c r="E29" s="563"/>
      <c r="G29" s="571"/>
      <c r="H29" s="563"/>
    </row>
    <row r="30" spans="2:31" s="570" customFormat="1" ht="13.5">
      <c r="D30" s="571"/>
      <c r="E30" s="563"/>
      <c r="G30" s="571"/>
      <c r="H30" s="563"/>
    </row>
    <row r="31" spans="2:31" s="570" customFormat="1" ht="13.5">
      <c r="D31" s="571"/>
      <c r="E31" s="563"/>
      <c r="G31" s="571"/>
      <c r="H31" s="563"/>
    </row>
    <row r="32" spans="2:31" s="570" customFormat="1" ht="13.5">
      <c r="D32" s="571"/>
      <c r="E32" s="563"/>
      <c r="G32" s="571"/>
      <c r="H32" s="563"/>
    </row>
    <row r="33" spans="4:8" s="570" customFormat="1" ht="13.5">
      <c r="D33" s="571"/>
      <c r="E33" s="563"/>
      <c r="G33" s="571"/>
      <c r="H33" s="563"/>
    </row>
    <row r="34" spans="4:8" s="570" customFormat="1" ht="13.5">
      <c r="D34" s="571"/>
      <c r="E34" s="563"/>
      <c r="G34" s="571"/>
      <c r="H34" s="563"/>
    </row>
    <row r="35" spans="4:8" s="570" customFormat="1" ht="13.5">
      <c r="D35" s="571"/>
      <c r="E35" s="563"/>
      <c r="G35" s="571"/>
      <c r="H35" s="563"/>
    </row>
    <row r="36" spans="4:8" s="570" customFormat="1" ht="13.5">
      <c r="D36" s="571"/>
      <c r="E36" s="563"/>
      <c r="G36" s="571"/>
      <c r="H36" s="563"/>
    </row>
    <row r="37" spans="4:8" s="570" customFormat="1" ht="13.5">
      <c r="D37" s="571"/>
      <c r="E37" s="563"/>
      <c r="G37" s="571"/>
      <c r="H37" s="563"/>
    </row>
    <row r="38" spans="4:8" s="570" customFormat="1" ht="13.5">
      <c r="D38" s="571"/>
      <c r="E38" s="563"/>
      <c r="G38" s="571"/>
      <c r="H38" s="563"/>
    </row>
    <row r="39" spans="4:8" s="570" customFormat="1" ht="13.5">
      <c r="E39" s="563"/>
      <c r="H39" s="563"/>
    </row>
    <row r="40" spans="4:8" s="570" customFormat="1" ht="13.5">
      <c r="D40" s="571"/>
      <c r="E40" s="563"/>
      <c r="G40" s="571"/>
      <c r="H40" s="563"/>
    </row>
    <row r="41" spans="4:8" s="570" customFormat="1" ht="13.5">
      <c r="D41" s="571"/>
      <c r="E41" s="563"/>
      <c r="G41" s="571"/>
      <c r="H41" s="563"/>
    </row>
    <row r="42" spans="4:8" s="570" customFormat="1" ht="13.5">
      <c r="D42" s="571"/>
      <c r="E42" s="563"/>
      <c r="G42" s="571"/>
      <c r="H42" s="563"/>
    </row>
    <row r="43" spans="4:8" s="570" customFormat="1" ht="13.5">
      <c r="D43" s="571"/>
      <c r="E43" s="563"/>
      <c r="G43" s="571"/>
      <c r="H43" s="563"/>
    </row>
    <row r="44" spans="4:8" s="570" customFormat="1" ht="13.5">
      <c r="D44" s="571"/>
      <c r="E44" s="563"/>
      <c r="G44" s="571"/>
      <c r="H44" s="563"/>
    </row>
    <row r="45" spans="4:8" s="570" customFormat="1" ht="13.5">
      <c r="E45" s="563"/>
      <c r="H45" s="563"/>
    </row>
    <row r="46" spans="4:8" s="14" customFormat="1" ht="13.5">
      <c r="D46" s="570"/>
      <c r="E46" s="563"/>
      <c r="G46" s="570"/>
      <c r="H46" s="563"/>
    </row>
    <row r="47" spans="4:8" s="14" customFormat="1"/>
    <row r="48" spans="4: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  <row r="55" s="14" customFormat="1"/>
    <row r="56" s="14" customFormat="1"/>
    <row r="57" s="14" customFormat="1"/>
    <row r="58" s="14" customFormat="1"/>
    <row r="59" s="14" customFormat="1"/>
    <row r="60" s="14" customFormat="1"/>
    <row r="61" s="14" customFormat="1"/>
    <row r="62" s="14" customFormat="1"/>
    <row r="63" s="14" customFormat="1"/>
    <row r="64" s="14" customFormat="1"/>
    <row r="65" s="14" customFormat="1"/>
    <row r="66" s="14" customFormat="1"/>
    <row r="67" s="14" customFormat="1"/>
  </sheetData>
  <mergeCells count="17">
    <mergeCell ref="C9:C18"/>
    <mergeCell ref="C20:C24"/>
    <mergeCell ref="K9:K18"/>
    <mergeCell ref="K20:K24"/>
    <mergeCell ref="S6:S8"/>
    <mergeCell ref="T6:T8"/>
    <mergeCell ref="U6:U8"/>
    <mergeCell ref="V6:V8"/>
    <mergeCell ref="W6:W8"/>
    <mergeCell ref="X6:X8"/>
    <mergeCell ref="AE6:AE8"/>
    <mergeCell ref="Y6:Y8"/>
    <mergeCell ref="Z6:Z8"/>
    <mergeCell ref="AA6:AA8"/>
    <mergeCell ref="AB6:AB8"/>
    <mergeCell ref="AC6:AC8"/>
    <mergeCell ref="AD6:AD8"/>
  </mergeCells>
  <phoneticPr fontId="4"/>
  <printOptions gridLinesSet="0"/>
  <pageMargins left="0.51181102362204722" right="0.51181102362204722" top="0.78740157480314965" bottom="0.78740157480314965" header="0.51181102362204722" footer="0.51181102362204722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36</vt:i4>
      </vt:variant>
      <vt:variant>
        <vt:lpstr>名前付き一覧</vt:lpstr>
      </vt:variant>
      <vt:variant>
        <vt:i4>36</vt:i4>
      </vt:variant>
    </vt:vector>
  </HeadingPairs>
  <TitlesOfParts>
    <vt:vector size="72" baseType="lpstr">
      <vt:lpstr>21(1)</vt:lpstr>
      <vt:lpstr>21(2)ｱ-2 田01</vt:lpstr>
      <vt:lpstr>21(2)ｱ-2田03</vt:lpstr>
      <vt:lpstr>21(2)ｲ-2畑04</vt:lpstr>
      <vt:lpstr>21(2)ｲ-2畑06</vt:lpstr>
      <vt:lpstr>21(2)ｳ-1宅地10</vt:lpstr>
      <vt:lpstr>21(2)ｳ-2宅地07</vt:lpstr>
      <vt:lpstr>21(2)ｳ-3宅地08</vt:lpstr>
      <vt:lpstr>21(2)ｳ-4宅地09</vt:lpstr>
      <vt:lpstr>21(2)ｴ鉱泉地12</vt:lpstr>
      <vt:lpstr>21(2)ｵ池沼13</vt:lpstr>
      <vt:lpstr>21(2)ｶ-1山林14</vt:lpstr>
      <vt:lpstr>21(2)ｶ-2山林15</vt:lpstr>
      <vt:lpstr>21(2)ｷ牧場16</vt:lpstr>
      <vt:lpstr>21(2)ｸ原野17</vt:lpstr>
      <vt:lpstr>21(2)ｹｰ1雑種地26</vt:lpstr>
      <vt:lpstr>21(2)ｹ-2雑種地18</vt:lpstr>
      <vt:lpstr>21(2)ｹ-3雑種地19</vt:lpstr>
      <vt:lpstr>21(2)ｹ-4雑種地20</vt:lpstr>
      <vt:lpstr>21(2)ｹ-5雑種地24</vt:lpstr>
      <vt:lpstr>21(2)ｹ-6雑種地25</vt:lpstr>
      <vt:lpstr>21(2)ｺその他27</vt:lpstr>
      <vt:lpstr>21(2)ｻ合計28</vt:lpstr>
      <vt:lpstr>21(3)</vt:lpstr>
      <vt:lpstr>21(4)</vt:lpstr>
      <vt:lpstr>21(5)4表1～20</vt:lpstr>
      <vt:lpstr>21(6)5表1～88</vt:lpstr>
      <vt:lpstr>21(6)6表1～32</vt:lpstr>
      <vt:lpstr>21(6)8表1～70</vt:lpstr>
      <vt:lpstr>21（7）（ア）</vt:lpstr>
      <vt:lpstr>21（7）（イ）</vt:lpstr>
      <vt:lpstr>21（7）（ウ）</vt:lpstr>
      <vt:lpstr>21(8)18表</vt:lpstr>
      <vt:lpstr>21(9)表18</vt:lpstr>
      <vt:lpstr>21(10)比較調</vt:lpstr>
      <vt:lpstr>21(11)</vt:lpstr>
      <vt:lpstr>'21(1)'!Print_Area</vt:lpstr>
      <vt:lpstr>'21(10)比較調'!Print_Area</vt:lpstr>
      <vt:lpstr>'21(11)'!Print_Area</vt:lpstr>
      <vt:lpstr>'21(2)ｱ-2 田01'!Print_Area</vt:lpstr>
      <vt:lpstr>'21(2)ｱ-2田03'!Print_Area</vt:lpstr>
      <vt:lpstr>'21(2)ｲ-2畑04'!Print_Area</vt:lpstr>
      <vt:lpstr>'21(2)ｲ-2畑06'!Print_Area</vt:lpstr>
      <vt:lpstr>'21(2)ｳ-1宅地10'!Print_Area</vt:lpstr>
      <vt:lpstr>'21(2)ｳ-2宅地07'!Print_Area</vt:lpstr>
      <vt:lpstr>'21(2)ｳ-3宅地08'!Print_Area</vt:lpstr>
      <vt:lpstr>'21(2)ｳ-4宅地09'!Print_Area</vt:lpstr>
      <vt:lpstr>'21(2)ｴ鉱泉地12'!Print_Area</vt:lpstr>
      <vt:lpstr>'21(2)ｵ池沼13'!Print_Area</vt:lpstr>
      <vt:lpstr>'21(2)ｶ-1山林14'!Print_Area</vt:lpstr>
      <vt:lpstr>'21(2)ｶ-2山林15'!Print_Area</vt:lpstr>
      <vt:lpstr>'21(2)ｷ牧場16'!Print_Area</vt:lpstr>
      <vt:lpstr>'21(2)ｸ原野17'!Print_Area</vt:lpstr>
      <vt:lpstr>'21(2)ｹ-2雑種地18'!Print_Area</vt:lpstr>
      <vt:lpstr>'21(2)ｹ-3雑種地19'!Print_Area</vt:lpstr>
      <vt:lpstr>'21(2)ｹ-4雑種地20'!Print_Area</vt:lpstr>
      <vt:lpstr>'21(2)ｹ-5雑種地24'!Print_Area</vt:lpstr>
      <vt:lpstr>'21(2)ｹ-6雑種地25'!Print_Area</vt:lpstr>
      <vt:lpstr>'21(2)ｹｰ1雑種地26'!Print_Area</vt:lpstr>
      <vt:lpstr>'21(2)ｺその他27'!Print_Area</vt:lpstr>
      <vt:lpstr>'21(2)ｻ合計28'!Print_Area</vt:lpstr>
      <vt:lpstr>'21(3)'!Print_Area</vt:lpstr>
      <vt:lpstr>'21(4)'!Print_Area</vt:lpstr>
      <vt:lpstr>'21(5)4表1～20'!Print_Area</vt:lpstr>
      <vt:lpstr>'21(6)5表1～88'!Print_Area</vt:lpstr>
      <vt:lpstr>'21(6)6表1～32'!Print_Area</vt:lpstr>
      <vt:lpstr>'21(6)8表1～70'!Print_Area</vt:lpstr>
      <vt:lpstr>'21（7）（ア）'!Print_Area</vt:lpstr>
      <vt:lpstr>'21（7）（イ）'!Print_Area</vt:lpstr>
      <vt:lpstr>'21（7）（ウ）'!Print_Area</vt:lpstr>
      <vt:lpstr>'21(8)18表'!Print_Area</vt:lpstr>
      <vt:lpstr>'21(9)表18'!Print_Area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市町村支援課税政担当</cp:lastModifiedBy>
  <cp:lastPrinted>2022-02-09T01:33:04Z</cp:lastPrinted>
  <dcterms:created xsi:type="dcterms:W3CDTF">1997-04-18T01:03:15Z</dcterms:created>
  <dcterms:modified xsi:type="dcterms:W3CDTF">2022-04-11T06:42:14Z</dcterms:modified>
</cp:coreProperties>
</file>