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市町村支援課\行政担当\★選管HP\02 市町村長等名簿\R7年度\"/>
    </mc:Choice>
  </mc:AlternateContent>
  <xr:revisionPtr revIDLastSave="0" documentId="13_ncr:1_{B15ACCC5-191C-4234-9F1B-2C17A6C1451B}" xr6:coauthVersionLast="47" xr6:coauthVersionMax="47" xr10:uidLastSave="{00000000-0000-0000-0000-000000000000}"/>
  <bookViews>
    <workbookView xWindow="28680" yWindow="-129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総務部地方課</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<sst xmlns="http://schemas.openxmlformats.org/spreadsheetml/2006/main" count="288" uniqueCount="121">
  <si>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</si>
  <si>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</si>
  <si>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</si>
  <si>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</si>
  <si>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</si>
  <si>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</si>
  <si>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</si>
  <si>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</si>
  <si>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</si>
  <si>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</si>
  <si>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</si>
  <si>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</si>
  <si>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</si>
  <si>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</si>
  <si>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</si>
  <si>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</si>
  <si>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</si>
  <si>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</si>
  <si>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</si>
  <si>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</si>
  <si>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</si>
  <si>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</si>
  <si>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</si>
  <si>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</si>
  <si>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</si>
  <si>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</si>
  <si>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</si>
  <si>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</si>
  <si>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</si>
  <si>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</si>
  <si>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</si>
  <si>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</si>
  <si>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</si>
  <si>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</si>
  <si>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</si>
  <si>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</si>
  <si>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</si>
  <si>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</si>
  <si>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</si>
  <si>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</si>
  <si>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</si>
  <si>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</si>
  <si>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</si>
  <si>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</si>
  <si>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</si>
  <si>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</si>
  <si>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</si>
  <si>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</si>
  <si>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</si>
  <si>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</si>
  <si>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</si>
  <si>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</si>
  <si>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</si>
  <si>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</si>
  <si>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</si>
  <si>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</si>
  <si>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</si>
  <si>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</si>
  <si>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上坂　展弘</t>
    <rPh sb="0" eb="2">
      <t>ウエサカ</t>
    </rPh>
    <rPh sb="3" eb="4">
      <t>テン</t>
    </rPh>
    <rPh sb="4" eb="5">
      <t>ヒロ</t>
    </rPh>
    <phoneticPr fontId="5"/>
  </si>
  <si>
    <t>新田　八朗</t>
    <rPh sb="0" eb="2">
      <t>ニッタ</t>
    </rPh>
    <rPh sb="3" eb="5">
      <t>ハチロウ</t>
    </rPh>
    <phoneticPr fontId="5"/>
  </si>
  <si>
    <t>R7</t>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</si>
  <si>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</si>
  <si>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</si>
  <si>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</si>
  <si>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</si>
  <si>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</si>
  <si>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</si>
  <si>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武隈　義一</t>
    <rPh sb="0" eb="2">
      <t>タケクマ</t>
    </rPh>
    <rPh sb="3" eb="5">
      <t>ヨシカズ</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</si>
  <si>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</si>
  <si>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</si>
  <si>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</si>
  <si>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</si>
  <si>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</si>
  <si>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</si>
  <si>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杉田　尚美</t>
    <rPh sb="0" eb="2">
      <t>スギタ</t>
    </rPh>
    <rPh sb="3" eb="5">
      <t>ナオミ</t>
    </rPh>
    <phoneticPr fontId="5"/>
  </si>
  <si>
    <t>竹島　秀浩</t>
    <rPh sb="0" eb="2">
      <t>タケシマ</t>
    </rPh>
    <rPh sb="3" eb="5">
      <t>ヒデヒロ</t>
    </rPh>
    <phoneticPr fontId="5"/>
  </si>
  <si>
    <t>議員定数</t>
    <phoneticPr fontId="5"/>
  </si>
  <si>
    <t>議員定数</t>
    <phoneticPr fontId="5"/>
  </si>
  <si>
    <t>本田　均</t>
    <rPh sb="0" eb="2">
      <t>ホンダ</t>
    </rPh>
    <rPh sb="3" eb="4">
      <t>ヒトシ</t>
    </rPh>
    <phoneticPr fontId="5"/>
  </si>
  <si>
    <t>　　池原　純一</t>
    <rPh sb="2" eb="4">
      <t>イケハラ</t>
    </rPh>
    <rPh sb="5" eb="7">
      <t>ジュンイチ</t>
    </rPh>
    <phoneticPr fontId="5"/>
  </si>
  <si>
    <t>　　青山　幸生</t>
    <rPh sb="2" eb="4">
      <t>アオヤマ</t>
    </rPh>
    <rPh sb="5" eb="6">
      <t>シアワ</t>
    </rPh>
    <rPh sb="6" eb="7">
      <t>イ</t>
    </rPh>
    <phoneticPr fontId="5"/>
  </si>
  <si>
    <t>村上　紀義</t>
    <rPh sb="0" eb="2">
      <t>ムラカミ</t>
    </rPh>
    <rPh sb="3" eb="4">
      <t>キノ</t>
    </rPh>
    <rPh sb="4" eb="5">
      <t>タダシ</t>
    </rPh>
    <phoneticPr fontId="5"/>
  </si>
  <si>
    <t>　　髪口　清隆</t>
    <rPh sb="2" eb="3">
      <t>カミ</t>
    </rPh>
    <rPh sb="3" eb="4">
      <t>クチ</t>
    </rPh>
    <rPh sb="5" eb="7">
      <t>キヨタカ</t>
    </rPh>
    <phoneticPr fontId="5"/>
  </si>
  <si>
    <t>佐藤　一絵</t>
    <rPh sb="0" eb="2">
      <t>サトウ</t>
    </rPh>
    <rPh sb="3" eb="4">
      <t>イチ</t>
    </rPh>
    <rPh sb="4" eb="5">
      <t>エ</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</si>
  <si>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</si>
  <si>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</si>
  <si>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</si>
  <si>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</si>
  <si>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</si>
  <si>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</si>
  <si>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　　當波　紀子</t>
    <rPh sb="3" eb="4">
      <t>ナミ</t>
    </rPh>
    <rPh sb="5" eb="7">
      <t>ノリコ</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</si>
  <si>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</si>
  <si>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</si>
  <si>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</si>
  <si>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　　山本　勝徳</t>
    <rPh sb="2" eb="4">
      <t>ヤマモト</t>
    </rPh>
    <rPh sb="5" eb="6">
      <t>カツ</t>
    </rPh>
    <rPh sb="6" eb="7">
      <t>トク</t>
    </rPh>
    <phoneticPr fontId="5"/>
  </si>
  <si>
    <t>奈田　安弘</t>
    <rPh sb="0" eb="1">
      <t>ナ</t>
    </rPh>
    <rPh sb="1" eb="2">
      <t>タ</t>
    </rPh>
    <rPh sb="3" eb="4">
      <t>ヤス</t>
    </rPh>
    <rPh sb="4" eb="5">
      <t>ヒロシ</t>
    </rPh>
    <phoneticPr fontId="5"/>
  </si>
  <si>
    <t>　　不後　昇</t>
    <rPh sb="2" eb="3">
      <t>フ</t>
    </rPh>
    <rPh sb="3" eb="4">
      <t>アト</t>
    </rPh>
    <rPh sb="5" eb="6">
      <t>ノボル</t>
    </rPh>
    <phoneticPr fontId="5"/>
  </si>
  <si>
    <t>竹原　正人</t>
    <rPh sb="0" eb="2">
      <t>タケハラ</t>
    </rPh>
    <rPh sb="3" eb="5">
      <t>マサト</t>
    </rPh>
    <phoneticPr fontId="5"/>
  </si>
  <si>
    <t>　　高岡　宏和</t>
    <rPh sb="2" eb="4">
      <t>タカオカ</t>
    </rPh>
    <rPh sb="5" eb="6">
      <t>ヒロシ</t>
    </rPh>
    <rPh sb="6" eb="7">
      <t>ワ</t>
    </rPh>
    <phoneticPr fontId="5"/>
  </si>
  <si>
    <t>成川　正幸</t>
    <rPh sb="0" eb="2">
      <t>ナリカワ</t>
    </rPh>
    <rPh sb="3" eb="4">
      <t>マサ</t>
    </rPh>
    <rPh sb="4" eb="5">
      <t>サチ</t>
    </rPh>
    <phoneticPr fontId="5"/>
  </si>
  <si>
    <t>古川　元規</t>
    <phoneticPr fontId="5"/>
  </si>
  <si>
    <t>　　小杉　知弘</t>
    <rPh sb="2" eb="3">
      <t>ショウ</t>
    </rPh>
    <rPh sb="3" eb="4">
      <t>スギ</t>
    </rPh>
    <rPh sb="5" eb="7">
      <t>トモヒロ</t>
    </rPh>
    <phoneticPr fontId="5"/>
  </si>
  <si>
    <t>薮中　一夫</t>
    <rPh sb="0" eb="2">
      <t>ヤブナカ</t>
    </rPh>
    <rPh sb="3" eb="4">
      <t>イチ</t>
    </rPh>
    <rPh sb="4" eb="5">
      <t>オット</t>
    </rPh>
    <phoneticPr fontId="5"/>
  </si>
  <si>
    <t>武田　慎一</t>
    <rPh sb="0" eb="2">
      <t>タケダ</t>
    </rPh>
    <rPh sb="3" eb="5">
      <t>シンイチ</t>
    </rPh>
    <phoneticPr fontId="1"/>
  </si>
  <si>
    <t>　　永森　直人</t>
    <rPh sb="2" eb="4">
      <t>ナガモリ</t>
    </rPh>
    <rPh sb="5" eb="7">
      <t>ナオト</t>
    </rPh>
    <phoneticPr fontId="1"/>
  </si>
  <si>
    <t>R11</t>
    <phoneticPr fontId="5"/>
  </si>
  <si>
    <t>島田　繁則</t>
    <rPh sb="0" eb="2">
      <t>シマダ</t>
    </rPh>
    <rPh sb="3" eb="4">
      <t>シゲ</t>
    </rPh>
    <rPh sb="4" eb="5">
      <t>ノリ</t>
    </rPh>
    <phoneticPr fontId="5"/>
  </si>
  <si>
    <t>高田　重信</t>
    <rPh sb="0" eb="2">
      <t>タカタ</t>
    </rPh>
    <rPh sb="3" eb="4">
      <t>オモ</t>
    </rPh>
    <rPh sb="4" eb="5">
      <t>シン</t>
    </rPh>
    <phoneticPr fontId="1"/>
  </si>
  <si>
    <t>　　押田　大祐</t>
    <rPh sb="2" eb="4">
      <t>オシダ</t>
    </rPh>
    <rPh sb="5" eb="6">
      <t>ダイ</t>
    </rPh>
    <rPh sb="6" eb="7">
      <t>ユウ</t>
    </rPh>
    <phoneticPr fontId="1"/>
  </si>
  <si>
    <t>有若　隆</t>
    <rPh sb="0" eb="2">
      <t>アリワカ</t>
    </rPh>
    <rPh sb="3" eb="4">
      <t>タカシ</t>
    </rPh>
    <phoneticPr fontId="5"/>
  </si>
  <si>
    <t>　　山本　篤史</t>
    <rPh sb="2" eb="4">
      <t>ヤマモト</t>
    </rPh>
    <rPh sb="5" eb="7">
      <t>アツシ</t>
    </rPh>
    <phoneticPr fontId="5"/>
  </si>
  <si>
    <t>金川　敏子</t>
    <rPh sb="0" eb="2">
      <t>カネカワ</t>
    </rPh>
    <rPh sb="3" eb="5">
      <t>トシコ</t>
    </rPh>
    <phoneticPr fontId="5"/>
  </si>
  <si>
    <t>　　久保田　満宏</t>
    <rPh sb="2" eb="5">
      <t>クボタ</t>
    </rPh>
    <rPh sb="6" eb="7">
      <t>マン</t>
    </rPh>
    <rPh sb="7" eb="8">
      <t>ヒロシ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</si>
  <si>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</si>
  <si>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</si>
  <si>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</si>
  <si>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</si>
  <si>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</si>
  <si>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</si>
  <si>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</si>
  <si>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令和7年10月17日現在</t>
    <rPh sb="0" eb="2">
      <t>レイワ</t>
    </rPh>
    <rPh sb="3" eb="4">
      <t>ネン</t>
    </rPh>
    <rPh sb="6" eb="7">
      <t>ガツ</t>
    </rPh>
    <rPh sb="9" eb="12">
      <t>ニチゲンザイ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</si>
</sst>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115" zoomScaleNormal="100" zoomScaleSheetLayoutView="115" workbookViewId="0">
      <pane xSplit="2" ySplit="9" topLeftCell="C12" activePane="bottomRight" state="frozen"/>
      <selection pane="topRight" activeCell="C1" sqref="C1"/>
      <selection pane="bottomLeft" activeCell="A8" sqref="A8"/>
      <selection pane="bottomRight" activeCell="C23" sqref="C23"/>
    </sheetView>
  </sheetViews>
  <sheetFormatPr defaultColWidth="9" defaultRowHeight="14.5" customHeight="1" x14ac:dyDescent="0.2"/>
  <cols>
    <col min="1" max="1" width="2.453125" style="6" customWidth="1"/>
    <col min="2" max="2" width="8.6328125" style="6" customWidth="1"/>
    <col min="3" max="3" width="3" style="6" customWidth="1"/>
    <col min="4" max="4" width="3.6328125" style="6" customWidth="1"/>
    <col min="5" max="5" width="13.6328125" style="6" customWidth="1"/>
    <col min="6" max="6" width="2.6328125" style="6" customWidth="1"/>
    <col min="7" max="7" width="3.08984375" style="6" customWidth="1"/>
    <col min="8" max="8" width="0.90625" style="6" customWidth="1"/>
    <col min="9" max="9" width="3.08984375" style="6" customWidth="1"/>
    <col min="10" max="10" width="0.90625" style="6" customWidth="1"/>
    <col min="11" max="11" width="3.08984375" style="6" customWidth="1"/>
    <col min="12" max="12" width="12.26953125" style="6" bestFit="1" customWidth="1"/>
    <col min="13" max="13" width="4.08984375" style="6" customWidth="1"/>
    <col min="14" max="14" width="2.453125" style="6" customWidth="1"/>
    <col min="15" max="15" width="2.6328125" style="6" customWidth="1"/>
    <col min="16" max="16" width="13.6328125" style="6" customWidth="1"/>
    <col min="17" max="17" width="2.6328125" style="6" customWidth="1"/>
    <col min="18" max="18" width="3.08984375" style="6" customWidth="1"/>
    <col min="19" max="19" width="0.7265625" style="6" customWidth="1"/>
    <col min="20" max="20" width="3.08984375" style="6" customWidth="1"/>
    <col min="21" max="21" width="0.90625" style="6" customWidth="1"/>
    <col min="22" max="22" width="3.08984375" style="6" customWidth="1"/>
    <col min="23" max="23" width="3.6328125" style="6" customWidth="1"/>
    <col min="24" max="24" width="13.6328125" style="6" customWidth="1"/>
    <col min="25" max="25" width="15.26953125" style="6" customWidth="1"/>
    <col min="26" max="26" width="2.453125" style="6" customWidth="1"/>
    <col min="27" max="27" width="3.08984375" style="6" customWidth="1"/>
    <col min="28" max="28" width="0.7265625" style="6" customWidth="1"/>
    <col min="29" max="29" width="3.08984375" style="6" customWidth="1"/>
    <col min="30" max="30" width="0.7265625" style="6" customWidth="1"/>
    <col min="31" max="31" width="3.08984375" style="6" customWidth="1"/>
    <col min="32" max="32" width="5.6328125" style="6" customWidth="1"/>
    <col min="33" max="33" width="3.6328125" style="6" customWidth="1"/>
    <col min="34" max="34" width="9.36328125" style="6" bestFit="1" customWidth="1"/>
    <col min="35" max="16384" width="9" style="6"/>
  </cols>
  <sheetData>
    <row r="1" spans="2:34" ht="20.149999999999999" customHeight="1" x14ac:dyDescent="0.2">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5">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120</v>
      </c>
    </row>
    <row r="3" spans="2:34" ht="13.5" hidden="1" customHeight="1" thickBot="1" x14ac:dyDescent="0.2">
      <c r="AA3" s="7"/>
      <c r="AB3" s="121">
        <f ca="1">TODAY()</f>
        <v>45939</v>
      </c>
      <c r="AC3" s="121"/>
      <c r="AD3" s="121"/>
      <c r="AE3" s="121"/>
      <c r="AF3" s="121"/>
      <c r="AG3" s="121"/>
    </row>
    <row r="4" spans="2:34" ht="17.25" customHeight="1" thickBot="1" x14ac:dyDescent="0.25">
      <c r="B4" s="55"/>
      <c r="C4" s="53" t="s">
        <v>0</v>
      </c>
      <c r="D4" s="31" t="s">
        <v>1</v>
      </c>
      <c r="E4" s="32"/>
      <c r="F4" s="31" t="s">
        <v>2</v>
      </c>
      <c r="G4" s="31"/>
      <c r="H4" s="31"/>
      <c r="I4" s="31"/>
      <c r="J4" s="31"/>
      <c r="K4" s="32"/>
      <c r="L4" s="31" t="s">
        <v>86</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77</v>
      </c>
      <c r="AG4" s="123"/>
    </row>
    <row r="5" spans="2:34" ht="19.5" customHeight="1" thickTop="1" x14ac:dyDescent="0.2">
      <c r="B5" s="177" t="s">
        <v>63</v>
      </c>
      <c r="C5" s="173">
        <v>2</v>
      </c>
      <c r="D5" s="179"/>
      <c r="E5" s="146" t="s">
        <v>59</v>
      </c>
      <c r="F5" s="142" t="s">
        <v>84</v>
      </c>
      <c r="G5" s="143"/>
      <c r="H5" s="134" t="s">
        <v>21</v>
      </c>
      <c r="I5" s="134">
        <v>11</v>
      </c>
      <c r="J5" s="134" t="s">
        <v>21</v>
      </c>
      <c r="K5" s="149">
        <v>8</v>
      </c>
      <c r="L5" s="182">
        <v>21424</v>
      </c>
      <c r="M5" s="163">
        <f ca="1">ROUNDDOWN(($AB$3-L5)/365.25,0)</f>
        <v>67</v>
      </c>
      <c r="N5" s="140" t="s">
        <v>22</v>
      </c>
      <c r="O5" s="96">
        <v>2</v>
      </c>
      <c r="P5" s="97" t="s">
        <v>62</v>
      </c>
      <c r="Q5" s="195" t="s">
        <v>105</v>
      </c>
      <c r="R5" s="196"/>
      <c r="S5" s="98" t="s">
        <v>32</v>
      </c>
      <c r="T5" s="98">
        <v>3</v>
      </c>
      <c r="U5" s="98" t="s">
        <v>32</v>
      </c>
      <c r="V5" s="99">
        <v>31</v>
      </c>
      <c r="W5" s="136"/>
      <c r="X5" s="146" t="s">
        <v>103</v>
      </c>
      <c r="Y5" s="198" t="s">
        <v>104</v>
      </c>
      <c r="Z5" s="142" t="s">
        <v>73</v>
      </c>
      <c r="AA5" s="143"/>
      <c r="AB5" s="134" t="s">
        <v>21</v>
      </c>
      <c r="AC5" s="134">
        <v>4</v>
      </c>
      <c r="AD5" s="134" t="s">
        <v>21</v>
      </c>
      <c r="AE5" s="149">
        <v>29</v>
      </c>
      <c r="AF5" s="151">
        <v>40</v>
      </c>
      <c r="AG5" s="153"/>
    </row>
    <row r="6" spans="2:34" ht="19.5" customHeight="1" thickBot="1" x14ac:dyDescent="0.25">
      <c r="B6" s="186"/>
      <c r="C6" s="187"/>
      <c r="D6" s="188"/>
      <c r="E6" s="189"/>
      <c r="F6" s="190"/>
      <c r="G6" s="191"/>
      <c r="H6" s="148"/>
      <c r="I6" s="148"/>
      <c r="J6" s="148"/>
      <c r="K6" s="150"/>
      <c r="L6" s="192"/>
      <c r="M6" s="193"/>
      <c r="N6" s="194"/>
      <c r="O6" s="52">
        <v>1</v>
      </c>
      <c r="P6" s="30" t="s">
        <v>83</v>
      </c>
      <c r="Q6" s="119" t="s">
        <v>84</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5">
      <c r="N7" s="9"/>
    </row>
    <row r="8" spans="2:34" ht="17.25" customHeight="1" x14ac:dyDescent="0.2">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76</v>
      </c>
      <c r="AG8" s="123"/>
      <c r="AH8" s="85"/>
    </row>
    <row r="9" spans="2:34" ht="17.25" customHeight="1" thickBot="1" x14ac:dyDescent="0.25">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2">
      <c r="B10" s="177" t="s">
        <v>11</v>
      </c>
      <c r="C10" s="173">
        <v>2</v>
      </c>
      <c r="D10" s="179" t="s">
        <v>40</v>
      </c>
      <c r="E10" s="146" t="s">
        <v>64</v>
      </c>
      <c r="F10" s="142" t="s">
        <v>105</v>
      </c>
      <c r="G10" s="143"/>
      <c r="H10" s="134" t="s">
        <v>21</v>
      </c>
      <c r="I10" s="134">
        <v>4</v>
      </c>
      <c r="J10" s="134" t="s">
        <v>21</v>
      </c>
      <c r="K10" s="149">
        <v>23</v>
      </c>
      <c r="L10" s="182">
        <v>22741</v>
      </c>
      <c r="M10" s="163">
        <f t="shared" ref="M10:M11" ca="1" si="0">ROUNDDOWN(($AB$3-L10)/365.25,0)</f>
        <v>63</v>
      </c>
      <c r="N10" s="140" t="s">
        <v>22</v>
      </c>
      <c r="O10" s="74">
        <v>1</v>
      </c>
      <c r="P10" s="73" t="s">
        <v>85</v>
      </c>
      <c r="Q10" s="117" t="s">
        <v>84</v>
      </c>
      <c r="R10" s="118"/>
      <c r="S10" s="64" t="s">
        <v>32</v>
      </c>
      <c r="T10" s="64">
        <v>3</v>
      </c>
      <c r="U10" s="64" t="s">
        <v>32</v>
      </c>
      <c r="V10" s="46">
        <v>31</v>
      </c>
      <c r="W10" s="136" t="s">
        <v>40</v>
      </c>
      <c r="X10" s="146" t="s">
        <v>107</v>
      </c>
      <c r="Y10" s="171" t="s">
        <v>108</v>
      </c>
      <c r="Z10" s="142" t="s">
        <v>105</v>
      </c>
      <c r="AA10" s="143"/>
      <c r="AB10" s="134" t="s">
        <v>21</v>
      </c>
      <c r="AC10" s="134">
        <v>4</v>
      </c>
      <c r="AD10" s="134" t="s">
        <v>21</v>
      </c>
      <c r="AE10" s="149">
        <v>23</v>
      </c>
      <c r="AF10" s="168">
        <v>38</v>
      </c>
      <c r="AG10" s="153"/>
    </row>
    <row r="11" spans="2:34" ht="19.5" customHeight="1" x14ac:dyDescent="0.2">
      <c r="B11" s="178"/>
      <c r="C11" s="174"/>
      <c r="D11" s="180"/>
      <c r="E11" s="181"/>
      <c r="F11" s="184"/>
      <c r="G11" s="185"/>
      <c r="H11" s="175"/>
      <c r="I11" s="135"/>
      <c r="J11" s="135"/>
      <c r="K11" s="170"/>
      <c r="L11" s="183"/>
      <c r="M11" s="164">
        <f t="shared" ca="1" si="0"/>
        <v>125</v>
      </c>
      <c r="N11" s="141"/>
      <c r="O11" s="47">
        <v>1</v>
      </c>
      <c r="P11" s="73" t="s">
        <v>70</v>
      </c>
      <c r="Q11" s="117" t="s">
        <v>65</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2">
      <c r="B12" s="108" t="s">
        <v>35</v>
      </c>
      <c r="C12" s="48">
        <v>1</v>
      </c>
      <c r="D12" s="103"/>
      <c r="E12" s="102" t="s">
        <v>114</v>
      </c>
      <c r="F12" s="155" t="s">
        <v>105</v>
      </c>
      <c r="G12" s="156"/>
      <c r="H12" s="101" t="s">
        <v>21</v>
      </c>
      <c r="I12" s="101">
        <v>7</v>
      </c>
      <c r="J12" s="101" t="s">
        <v>21</v>
      </c>
      <c r="K12" s="100">
        <v>11</v>
      </c>
      <c r="L12" s="107">
        <v>23669</v>
      </c>
      <c r="M12" s="104">
        <f ca="1">ROUNDDOWN(($AB$3-L12)/365.25,0)</f>
        <v>60</v>
      </c>
      <c r="N12" s="105" t="s">
        <v>22</v>
      </c>
      <c r="O12" s="47">
        <v>1</v>
      </c>
      <c r="P12" s="26" t="s">
        <v>119</v>
      </c>
      <c r="Q12" s="117" t="s">
        <v>105</v>
      </c>
      <c r="R12" s="118"/>
      <c r="S12" s="116" t="s">
        <v>32</v>
      </c>
      <c r="T12" s="10">
        <v>9</v>
      </c>
      <c r="U12" s="10" t="s">
        <v>32</v>
      </c>
      <c r="V12" s="49">
        <v>30</v>
      </c>
      <c r="W12" s="109" t="s">
        <v>39</v>
      </c>
      <c r="X12" s="102" t="s">
        <v>102</v>
      </c>
      <c r="Y12" s="89" t="s">
        <v>98</v>
      </c>
      <c r="Z12" s="155" t="s">
        <v>60</v>
      </c>
      <c r="AA12" s="156"/>
      <c r="AB12" s="101" t="s">
        <v>21</v>
      </c>
      <c r="AC12" s="101">
        <v>11</v>
      </c>
      <c r="AD12" s="101" t="s">
        <v>21</v>
      </c>
      <c r="AE12" s="100">
        <v>19</v>
      </c>
      <c r="AF12" s="106">
        <v>27</v>
      </c>
      <c r="AG12" s="110"/>
    </row>
    <row r="13" spans="2:34" ht="27" customHeight="1" x14ac:dyDescent="0.2">
      <c r="B13" s="114" t="s">
        <v>24</v>
      </c>
      <c r="C13" s="47">
        <v>4</v>
      </c>
      <c r="D13" s="11"/>
      <c r="E13" s="1" t="s">
        <v>36</v>
      </c>
      <c r="F13" s="117" t="s">
        <v>60</v>
      </c>
      <c r="G13" s="118"/>
      <c r="H13" s="13" t="s">
        <v>21</v>
      </c>
      <c r="I13" s="13">
        <v>11</v>
      </c>
      <c r="J13" s="13" t="s">
        <v>21</v>
      </c>
      <c r="K13" s="14">
        <v>26</v>
      </c>
      <c r="L13" s="27">
        <v>26603</v>
      </c>
      <c r="M13" s="15">
        <f t="shared" ref="M13:M25" ca="1" si="1">ROUNDDOWN(($AB$3-L13)/365.25,0)</f>
        <v>52</v>
      </c>
      <c r="N13" s="16" t="s">
        <v>30</v>
      </c>
      <c r="O13" s="47">
        <v>2</v>
      </c>
      <c r="P13" s="26" t="s">
        <v>53</v>
      </c>
      <c r="Q13" s="117" t="s">
        <v>65</v>
      </c>
      <c r="R13" s="118"/>
      <c r="S13" s="116" t="s">
        <v>33</v>
      </c>
      <c r="T13" s="12">
        <v>3</v>
      </c>
      <c r="U13" s="12" t="s">
        <v>21</v>
      </c>
      <c r="V13" s="50">
        <v>31</v>
      </c>
      <c r="W13" s="11"/>
      <c r="X13" s="1" t="s">
        <v>95</v>
      </c>
      <c r="Y13" s="89" t="s">
        <v>96</v>
      </c>
      <c r="Z13" s="117" t="s">
        <v>60</v>
      </c>
      <c r="AA13" s="118"/>
      <c r="AB13" s="13" t="s">
        <v>21</v>
      </c>
      <c r="AC13" s="13">
        <v>11</v>
      </c>
      <c r="AD13" s="13" t="s">
        <v>21</v>
      </c>
      <c r="AE13" s="14">
        <v>26</v>
      </c>
      <c r="AF13" s="13">
        <v>22</v>
      </c>
      <c r="AG13" s="42"/>
    </row>
    <row r="14" spans="2:34" ht="27" customHeight="1" x14ac:dyDescent="0.2">
      <c r="B14" s="66" t="s">
        <v>12</v>
      </c>
      <c r="C14" s="75">
        <v>3</v>
      </c>
      <c r="D14" s="71"/>
      <c r="E14" s="73" t="s">
        <v>49</v>
      </c>
      <c r="F14" s="117" t="s">
        <v>84</v>
      </c>
      <c r="G14" s="118"/>
      <c r="H14" s="64" t="s">
        <v>21</v>
      </c>
      <c r="I14" s="64">
        <v>5</v>
      </c>
      <c r="J14" s="64" t="s">
        <v>21</v>
      </c>
      <c r="K14" s="76">
        <v>9</v>
      </c>
      <c r="L14" s="28">
        <v>21114</v>
      </c>
      <c r="M14" s="68">
        <f t="shared" ca="1" si="1"/>
        <v>67</v>
      </c>
      <c r="N14" s="70" t="s">
        <v>22</v>
      </c>
      <c r="O14" s="75">
        <v>1</v>
      </c>
      <c r="P14" s="73" t="s">
        <v>87</v>
      </c>
      <c r="Q14" s="117" t="s">
        <v>84</v>
      </c>
      <c r="R14" s="118"/>
      <c r="S14" s="116" t="s">
        <v>33</v>
      </c>
      <c r="T14" s="64">
        <v>6</v>
      </c>
      <c r="U14" s="64" t="s">
        <v>21</v>
      </c>
      <c r="V14" s="46">
        <v>30</v>
      </c>
      <c r="W14" s="93"/>
      <c r="X14" s="73" t="s">
        <v>111</v>
      </c>
      <c r="Y14" s="84" t="s">
        <v>112</v>
      </c>
      <c r="Z14" s="117" t="s">
        <v>84</v>
      </c>
      <c r="AA14" s="118"/>
      <c r="AB14" s="64" t="s">
        <v>21</v>
      </c>
      <c r="AC14" s="64">
        <v>5</v>
      </c>
      <c r="AD14" s="64" t="s">
        <v>21</v>
      </c>
      <c r="AE14" s="76">
        <v>9</v>
      </c>
      <c r="AF14" s="64">
        <v>17</v>
      </c>
      <c r="AG14" s="39"/>
    </row>
    <row r="15" spans="2:34" ht="27" customHeight="1" x14ac:dyDescent="0.2">
      <c r="B15" s="66" t="s">
        <v>13</v>
      </c>
      <c r="C15" s="75">
        <v>1</v>
      </c>
      <c r="D15" s="71"/>
      <c r="E15" s="73" t="s">
        <v>91</v>
      </c>
      <c r="F15" s="117" t="s">
        <v>84</v>
      </c>
      <c r="G15" s="118"/>
      <c r="H15" s="64" t="s">
        <v>21</v>
      </c>
      <c r="I15" s="64">
        <v>11</v>
      </c>
      <c r="J15" s="64" t="s">
        <v>21</v>
      </c>
      <c r="K15" s="76">
        <v>8</v>
      </c>
      <c r="L15" s="28">
        <v>24958</v>
      </c>
      <c r="M15" s="68">
        <f ca="1">ROUNDDOWN(($AB$3-L15)/365.25,0)</f>
        <v>57</v>
      </c>
      <c r="N15" s="70" t="s">
        <v>22</v>
      </c>
      <c r="O15" s="75">
        <v>2</v>
      </c>
      <c r="P15" s="73" t="s">
        <v>57</v>
      </c>
      <c r="Q15" s="117" t="s">
        <v>84</v>
      </c>
      <c r="R15" s="118"/>
      <c r="S15" s="116" t="s">
        <v>33</v>
      </c>
      <c r="T15" s="64">
        <v>3</v>
      </c>
      <c r="U15" s="64" t="s">
        <v>21</v>
      </c>
      <c r="V15" s="46">
        <v>31</v>
      </c>
      <c r="W15" s="93"/>
      <c r="X15" s="115" t="s">
        <v>92</v>
      </c>
      <c r="Y15" s="84" t="s">
        <v>118</v>
      </c>
      <c r="Z15" s="117" t="s">
        <v>65</v>
      </c>
      <c r="AA15" s="118"/>
      <c r="AB15" s="64" t="s">
        <v>21</v>
      </c>
      <c r="AC15" s="64">
        <v>11</v>
      </c>
      <c r="AD15" s="64" t="s">
        <v>21</v>
      </c>
      <c r="AE15" s="76">
        <v>13</v>
      </c>
      <c r="AF15" s="64">
        <v>17</v>
      </c>
      <c r="AG15" s="60"/>
    </row>
    <row r="16" spans="2:34" ht="27" customHeight="1" x14ac:dyDescent="0.2">
      <c r="B16" s="66" t="s">
        <v>31</v>
      </c>
      <c r="C16" s="75">
        <v>1</v>
      </c>
      <c r="D16" s="71"/>
      <c r="E16" s="73" t="s">
        <v>66</v>
      </c>
      <c r="F16" s="117" t="s">
        <v>65</v>
      </c>
      <c r="G16" s="118"/>
      <c r="H16" s="64" t="s">
        <v>21</v>
      </c>
      <c r="I16" s="64">
        <v>2</v>
      </c>
      <c r="J16" s="64" t="s">
        <v>21</v>
      </c>
      <c r="K16" s="76">
        <v>22</v>
      </c>
      <c r="L16" s="28">
        <v>23056</v>
      </c>
      <c r="M16" s="68">
        <f t="shared" ca="1" si="1"/>
        <v>62</v>
      </c>
      <c r="N16" s="70" t="s">
        <v>22</v>
      </c>
      <c r="O16" s="47">
        <v>1</v>
      </c>
      <c r="P16" s="26" t="s">
        <v>68</v>
      </c>
      <c r="Q16" s="117" t="s">
        <v>65</v>
      </c>
      <c r="R16" s="118"/>
      <c r="S16" s="116" t="s">
        <v>33</v>
      </c>
      <c r="T16" s="12">
        <v>3</v>
      </c>
      <c r="U16" s="12" t="s">
        <v>42</v>
      </c>
      <c r="V16" s="50">
        <v>31</v>
      </c>
      <c r="W16" s="93"/>
      <c r="X16" s="73" t="s">
        <v>97</v>
      </c>
      <c r="Y16" s="84" t="s">
        <v>80</v>
      </c>
      <c r="Z16" s="117" t="s">
        <v>60</v>
      </c>
      <c r="AA16" s="118"/>
      <c r="AB16" s="64" t="s">
        <v>21</v>
      </c>
      <c r="AC16" s="64">
        <v>11</v>
      </c>
      <c r="AD16" s="64" t="s">
        <v>21</v>
      </c>
      <c r="AE16" s="76">
        <v>27</v>
      </c>
      <c r="AF16" s="64">
        <v>15</v>
      </c>
      <c r="AG16" s="42"/>
    </row>
    <row r="17" spans="2:33" ht="27" customHeight="1" x14ac:dyDescent="0.2">
      <c r="B17" s="65" t="s">
        <v>26</v>
      </c>
      <c r="C17" s="48">
        <v>1</v>
      </c>
      <c r="D17" s="17" t="s">
        <v>38</v>
      </c>
      <c r="E17" s="72" t="s">
        <v>67</v>
      </c>
      <c r="F17" s="117" t="s">
        <v>65</v>
      </c>
      <c r="G17" s="118"/>
      <c r="H17" s="63" t="s">
        <v>21</v>
      </c>
      <c r="I17" s="63">
        <v>4</v>
      </c>
      <c r="J17" s="63" t="s">
        <v>21</v>
      </c>
      <c r="K17" s="77">
        <v>22</v>
      </c>
      <c r="L17" s="61">
        <v>24600</v>
      </c>
      <c r="M17" s="67">
        <f t="shared" ca="1" si="1"/>
        <v>58</v>
      </c>
      <c r="N17" s="69" t="s">
        <v>22</v>
      </c>
      <c r="O17" s="80">
        <v>2</v>
      </c>
      <c r="P17" s="78" t="s">
        <v>58</v>
      </c>
      <c r="Q17" s="117" t="s">
        <v>84</v>
      </c>
      <c r="R17" s="118"/>
      <c r="S17" s="79" t="s">
        <v>21</v>
      </c>
      <c r="T17" s="79">
        <v>5</v>
      </c>
      <c r="U17" s="79" t="s">
        <v>21</v>
      </c>
      <c r="V17" s="51">
        <v>9</v>
      </c>
      <c r="W17" s="92"/>
      <c r="X17" s="72" t="s">
        <v>99</v>
      </c>
      <c r="Y17" s="90" t="s">
        <v>117</v>
      </c>
      <c r="Z17" s="117" t="s">
        <v>65</v>
      </c>
      <c r="AA17" s="118"/>
      <c r="AB17" s="63" t="s">
        <v>21</v>
      </c>
      <c r="AC17" s="63">
        <v>10</v>
      </c>
      <c r="AD17" s="63" t="s">
        <v>21</v>
      </c>
      <c r="AE17" s="77">
        <v>31</v>
      </c>
      <c r="AF17" s="62">
        <v>17</v>
      </c>
      <c r="AG17" s="60"/>
    </row>
    <row r="18" spans="2:33" ht="27" customHeight="1" x14ac:dyDescent="0.2">
      <c r="B18" s="56" t="s">
        <v>14</v>
      </c>
      <c r="C18" s="47">
        <v>4</v>
      </c>
      <c r="D18" s="18" t="s">
        <v>38</v>
      </c>
      <c r="E18" s="1" t="s">
        <v>41</v>
      </c>
      <c r="F18" s="117" t="s">
        <v>84</v>
      </c>
      <c r="G18" s="118"/>
      <c r="H18" s="13" t="s">
        <v>21</v>
      </c>
      <c r="I18" s="13">
        <v>11</v>
      </c>
      <c r="J18" s="13" t="s">
        <v>21</v>
      </c>
      <c r="K18" s="14">
        <v>27</v>
      </c>
      <c r="L18" s="27">
        <v>20058</v>
      </c>
      <c r="M18" s="15">
        <f t="shared" ca="1" si="1"/>
        <v>70</v>
      </c>
      <c r="N18" s="16" t="s">
        <v>22</v>
      </c>
      <c r="O18" s="47">
        <v>1</v>
      </c>
      <c r="P18" s="1" t="s">
        <v>106</v>
      </c>
      <c r="Q18" s="117" t="s">
        <v>105</v>
      </c>
      <c r="R18" s="118"/>
      <c r="S18" s="13" t="s">
        <v>21</v>
      </c>
      <c r="T18" s="13">
        <v>3</v>
      </c>
      <c r="U18" s="13" t="s">
        <v>21</v>
      </c>
      <c r="V18" s="39">
        <v>31</v>
      </c>
      <c r="W18" s="11"/>
      <c r="X18" s="1" t="s">
        <v>109</v>
      </c>
      <c r="Y18" s="89" t="s">
        <v>110</v>
      </c>
      <c r="Z18" s="117" t="s">
        <v>105</v>
      </c>
      <c r="AA18" s="118"/>
      <c r="AB18" s="13" t="s">
        <v>21</v>
      </c>
      <c r="AC18" s="13">
        <v>4</v>
      </c>
      <c r="AD18" s="13" t="s">
        <v>21</v>
      </c>
      <c r="AE18" s="14">
        <v>30</v>
      </c>
      <c r="AF18" s="41">
        <v>16</v>
      </c>
      <c r="AG18" s="60"/>
    </row>
    <row r="19" spans="2:33" ht="27" customHeight="1" x14ac:dyDescent="0.2">
      <c r="B19" s="56" t="s">
        <v>15</v>
      </c>
      <c r="C19" s="47">
        <v>5</v>
      </c>
      <c r="D19" s="11" t="s">
        <v>39</v>
      </c>
      <c r="E19" s="1" t="s">
        <v>27</v>
      </c>
      <c r="F19" s="117" t="s">
        <v>65</v>
      </c>
      <c r="G19" s="118"/>
      <c r="H19" s="13" t="s">
        <v>21</v>
      </c>
      <c r="I19" s="13">
        <v>12</v>
      </c>
      <c r="J19" s="13" t="s">
        <v>21</v>
      </c>
      <c r="K19" s="14">
        <v>6</v>
      </c>
      <c r="L19" s="27">
        <v>19752</v>
      </c>
      <c r="M19" s="15">
        <f t="shared" ca="1" si="1"/>
        <v>71</v>
      </c>
      <c r="N19" s="16" t="s">
        <v>22</v>
      </c>
      <c r="O19" s="47">
        <v>1</v>
      </c>
      <c r="P19" s="1" t="s">
        <v>113</v>
      </c>
      <c r="Q19" s="117" t="s">
        <v>105</v>
      </c>
      <c r="R19" s="118"/>
      <c r="S19" s="64" t="s">
        <v>21</v>
      </c>
      <c r="T19" s="64">
        <v>6</v>
      </c>
      <c r="U19" s="64" t="s">
        <v>21</v>
      </c>
      <c r="V19" s="46">
        <v>30</v>
      </c>
      <c r="W19" s="11"/>
      <c r="X19" s="1" t="s">
        <v>115</v>
      </c>
      <c r="Y19" s="89" t="s">
        <v>116</v>
      </c>
      <c r="Z19" s="117" t="s">
        <v>65</v>
      </c>
      <c r="AA19" s="118"/>
      <c r="AB19" s="13" t="s">
        <v>21</v>
      </c>
      <c r="AC19" s="13">
        <v>9</v>
      </c>
      <c r="AD19" s="13" t="s">
        <v>21</v>
      </c>
      <c r="AE19" s="14">
        <v>1</v>
      </c>
      <c r="AF19" s="64">
        <v>16</v>
      </c>
      <c r="AG19" s="39"/>
    </row>
    <row r="20" spans="2:33" ht="27" customHeight="1" x14ac:dyDescent="0.2">
      <c r="B20" s="114" t="s">
        <v>23</v>
      </c>
      <c r="C20" s="47">
        <v>5</v>
      </c>
      <c r="D20" s="11"/>
      <c r="E20" s="1" t="s">
        <v>29</v>
      </c>
      <c r="F20" s="117" t="s">
        <v>84</v>
      </c>
      <c r="G20" s="118"/>
      <c r="H20" s="13" t="s">
        <v>21</v>
      </c>
      <c r="I20" s="13">
        <v>11</v>
      </c>
      <c r="J20" s="13" t="s">
        <v>21</v>
      </c>
      <c r="K20" s="14">
        <v>27</v>
      </c>
      <c r="L20" s="27">
        <v>22547</v>
      </c>
      <c r="M20" s="15">
        <f t="shared" ca="1" si="1"/>
        <v>64</v>
      </c>
      <c r="N20" s="16" t="s">
        <v>22</v>
      </c>
      <c r="O20" s="47">
        <v>2</v>
      </c>
      <c r="P20" s="1" t="s">
        <v>54</v>
      </c>
      <c r="Q20" s="117" t="s">
        <v>73</v>
      </c>
      <c r="R20" s="118"/>
      <c r="S20" s="64" t="s">
        <v>21</v>
      </c>
      <c r="T20" s="64">
        <v>3</v>
      </c>
      <c r="U20" s="64" t="s">
        <v>21</v>
      </c>
      <c r="V20" s="46">
        <v>31</v>
      </c>
      <c r="W20" s="11"/>
      <c r="X20" s="1" t="s">
        <v>93</v>
      </c>
      <c r="Y20" s="89" t="s">
        <v>94</v>
      </c>
      <c r="Z20" s="117" t="s">
        <v>84</v>
      </c>
      <c r="AA20" s="118"/>
      <c r="AB20" s="13" t="s">
        <v>21</v>
      </c>
      <c r="AC20" s="13">
        <v>11</v>
      </c>
      <c r="AD20" s="13" t="s">
        <v>21</v>
      </c>
      <c r="AE20" s="14">
        <v>27</v>
      </c>
      <c r="AF20" s="41">
        <v>17</v>
      </c>
      <c r="AG20" s="60"/>
    </row>
    <row r="21" spans="2:33" ht="27" customHeight="1" x14ac:dyDescent="0.2">
      <c r="B21" s="66" t="s">
        <v>16</v>
      </c>
      <c r="C21" s="75">
        <v>1</v>
      </c>
      <c r="D21" s="71"/>
      <c r="E21" s="73" t="s">
        <v>71</v>
      </c>
      <c r="F21" s="117" t="s">
        <v>72</v>
      </c>
      <c r="G21" s="118"/>
      <c r="H21" s="64" t="s">
        <v>21</v>
      </c>
      <c r="I21" s="64">
        <v>11</v>
      </c>
      <c r="J21" s="64" t="s">
        <v>21</v>
      </c>
      <c r="K21" s="76">
        <v>26</v>
      </c>
      <c r="L21" s="28">
        <v>29889</v>
      </c>
      <c r="M21" s="68">
        <f t="shared" ca="1" si="1"/>
        <v>43</v>
      </c>
      <c r="N21" s="70" t="s">
        <v>22</v>
      </c>
      <c r="O21" s="88"/>
      <c r="P21" s="87"/>
      <c r="Q21" s="117"/>
      <c r="R21" s="118"/>
      <c r="S21" s="64"/>
      <c r="T21" s="64"/>
      <c r="U21" s="64"/>
      <c r="V21" s="46"/>
      <c r="W21" s="71"/>
      <c r="X21" s="113" t="s">
        <v>100</v>
      </c>
      <c r="Y21" s="84" t="s">
        <v>101</v>
      </c>
      <c r="Z21" s="117" t="s">
        <v>65</v>
      </c>
      <c r="AA21" s="118"/>
      <c r="AB21" s="64" t="s">
        <v>21</v>
      </c>
      <c r="AC21" s="64">
        <v>10</v>
      </c>
      <c r="AD21" s="64" t="s">
        <v>21</v>
      </c>
      <c r="AE21" s="76">
        <v>22</v>
      </c>
      <c r="AF21" s="64">
        <v>7</v>
      </c>
      <c r="AG21" s="83"/>
    </row>
    <row r="22" spans="2:33" ht="27" customHeight="1" x14ac:dyDescent="0.2">
      <c r="B22" s="66" t="s">
        <v>17</v>
      </c>
      <c r="C22" s="75">
        <v>3</v>
      </c>
      <c r="D22" s="71" t="s">
        <v>38</v>
      </c>
      <c r="E22" s="73" t="s">
        <v>51</v>
      </c>
      <c r="F22" s="117" t="s">
        <v>105</v>
      </c>
      <c r="G22" s="118"/>
      <c r="H22" s="64" t="s">
        <v>21</v>
      </c>
      <c r="I22" s="64">
        <v>10</v>
      </c>
      <c r="J22" s="64" t="s">
        <v>21</v>
      </c>
      <c r="K22" s="76">
        <v>16</v>
      </c>
      <c r="L22" s="28">
        <v>18265</v>
      </c>
      <c r="M22" s="68">
        <f t="shared" ca="1" si="1"/>
        <v>75</v>
      </c>
      <c r="N22" s="70" t="s">
        <v>22</v>
      </c>
      <c r="O22" s="111">
        <v>2</v>
      </c>
      <c r="P22" s="112" t="s">
        <v>52</v>
      </c>
      <c r="Q22" s="117" t="s">
        <v>60</v>
      </c>
      <c r="R22" s="118"/>
      <c r="S22" s="64" t="s">
        <v>21</v>
      </c>
      <c r="T22" s="64">
        <v>12</v>
      </c>
      <c r="U22" s="64" t="s">
        <v>21</v>
      </c>
      <c r="V22" s="46">
        <v>31</v>
      </c>
      <c r="W22" s="71" t="s">
        <v>39</v>
      </c>
      <c r="X22" s="113" t="s">
        <v>69</v>
      </c>
      <c r="Y22" s="84" t="s">
        <v>90</v>
      </c>
      <c r="Z22" s="117" t="s">
        <v>105</v>
      </c>
      <c r="AA22" s="118"/>
      <c r="AB22" s="64" t="s">
        <v>21</v>
      </c>
      <c r="AC22" s="64">
        <v>10</v>
      </c>
      <c r="AD22" s="64" t="s">
        <v>21</v>
      </c>
      <c r="AE22" s="76">
        <v>16</v>
      </c>
      <c r="AF22" s="64">
        <v>12</v>
      </c>
      <c r="AG22" s="39"/>
    </row>
    <row r="23" spans="2:33" ht="27" customHeight="1" x14ac:dyDescent="0.2">
      <c r="B23" s="66" t="s">
        <v>18</v>
      </c>
      <c r="C23" s="75">
        <v>5</v>
      </c>
      <c r="D23" s="71" t="s">
        <v>61</v>
      </c>
      <c r="E23" s="73" t="s">
        <v>25</v>
      </c>
      <c r="F23" s="117" t="s">
        <v>65</v>
      </c>
      <c r="G23" s="118"/>
      <c r="H23" s="64" t="s">
        <v>21</v>
      </c>
      <c r="I23" s="64">
        <v>2</v>
      </c>
      <c r="J23" s="64" t="s">
        <v>21</v>
      </c>
      <c r="K23" s="76">
        <v>9</v>
      </c>
      <c r="L23" s="28">
        <v>23879</v>
      </c>
      <c r="M23" s="68">
        <f t="shared" ca="1" si="1"/>
        <v>60</v>
      </c>
      <c r="N23" s="70" t="s">
        <v>22</v>
      </c>
      <c r="O23" s="75">
        <v>1</v>
      </c>
      <c r="P23" s="73" t="s">
        <v>74</v>
      </c>
      <c r="Q23" s="117" t="s">
        <v>73</v>
      </c>
      <c r="R23" s="118"/>
      <c r="S23" s="64" t="s">
        <v>21</v>
      </c>
      <c r="T23" s="64">
        <v>3</v>
      </c>
      <c r="U23" s="64" t="s">
        <v>21</v>
      </c>
      <c r="V23" s="46">
        <v>31</v>
      </c>
      <c r="W23" s="71" t="s">
        <v>39</v>
      </c>
      <c r="X23" s="94" t="s">
        <v>81</v>
      </c>
      <c r="Y23" s="95" t="s">
        <v>82</v>
      </c>
      <c r="Z23" s="117" t="s">
        <v>65</v>
      </c>
      <c r="AA23" s="118"/>
      <c r="AB23" s="64" t="s">
        <v>21</v>
      </c>
      <c r="AC23" s="64">
        <v>2</v>
      </c>
      <c r="AD23" s="64" t="s">
        <v>21</v>
      </c>
      <c r="AE23" s="76">
        <v>9</v>
      </c>
      <c r="AF23" s="64">
        <v>14</v>
      </c>
      <c r="AG23" s="39"/>
    </row>
    <row r="24" spans="2:33" ht="27" customHeight="1" x14ac:dyDescent="0.2">
      <c r="B24" s="66" t="s">
        <v>19</v>
      </c>
      <c r="C24" s="75">
        <v>3</v>
      </c>
      <c r="D24" s="71"/>
      <c r="E24" s="73" t="s">
        <v>45</v>
      </c>
      <c r="F24" s="117" t="s">
        <v>65</v>
      </c>
      <c r="G24" s="118"/>
      <c r="H24" s="64" t="s">
        <v>21</v>
      </c>
      <c r="I24" s="64">
        <v>8</v>
      </c>
      <c r="J24" s="64" t="s">
        <v>21</v>
      </c>
      <c r="K24" s="76">
        <v>31</v>
      </c>
      <c r="L24" s="28">
        <v>17883</v>
      </c>
      <c r="M24" s="68">
        <f t="shared" ca="1" si="1"/>
        <v>76</v>
      </c>
      <c r="N24" s="70" t="s">
        <v>22</v>
      </c>
      <c r="O24" s="75">
        <v>1</v>
      </c>
      <c r="P24" s="73" t="s">
        <v>75</v>
      </c>
      <c r="Q24" s="117" t="s">
        <v>73</v>
      </c>
      <c r="R24" s="118"/>
      <c r="S24" s="64" t="s">
        <v>21</v>
      </c>
      <c r="T24" s="64">
        <v>3</v>
      </c>
      <c r="U24" s="64" t="s">
        <v>21</v>
      </c>
      <c r="V24" s="46">
        <v>31</v>
      </c>
      <c r="W24" s="71" t="s">
        <v>40</v>
      </c>
      <c r="X24" s="73" t="s">
        <v>78</v>
      </c>
      <c r="Y24" s="84" t="s">
        <v>79</v>
      </c>
      <c r="Z24" s="117" t="s">
        <v>60</v>
      </c>
      <c r="AA24" s="118"/>
      <c r="AB24" s="64" t="s">
        <v>21</v>
      </c>
      <c r="AC24" s="64">
        <v>10</v>
      </c>
      <c r="AD24" s="64" t="s">
        <v>21</v>
      </c>
      <c r="AE24" s="76">
        <v>29</v>
      </c>
      <c r="AF24" s="64">
        <v>14</v>
      </c>
      <c r="AG24" s="39"/>
    </row>
    <row r="25" spans="2:33" ht="27" customHeight="1" thickBot="1" x14ac:dyDescent="0.25">
      <c r="B25" s="57" t="s">
        <v>20</v>
      </c>
      <c r="C25" s="52">
        <v>3</v>
      </c>
      <c r="D25" s="19" t="s">
        <v>39</v>
      </c>
      <c r="E25" s="2" t="s">
        <v>43</v>
      </c>
      <c r="F25" s="119" t="s">
        <v>65</v>
      </c>
      <c r="G25" s="120"/>
      <c r="H25" s="20" t="s">
        <v>21</v>
      </c>
      <c r="I25" s="20">
        <v>6</v>
      </c>
      <c r="J25" s="20" t="s">
        <v>21</v>
      </c>
      <c r="K25" s="21">
        <v>12</v>
      </c>
      <c r="L25" s="29">
        <v>20013</v>
      </c>
      <c r="M25" s="22">
        <f t="shared" ca="1" si="1"/>
        <v>70</v>
      </c>
      <c r="N25" s="23" t="s">
        <v>22</v>
      </c>
      <c r="O25" s="52">
        <v>3</v>
      </c>
      <c r="P25" s="2" t="s">
        <v>48</v>
      </c>
      <c r="Q25" s="119" t="s">
        <v>84</v>
      </c>
      <c r="R25" s="120"/>
      <c r="S25" s="20" t="s">
        <v>44</v>
      </c>
      <c r="T25" s="20">
        <v>3</v>
      </c>
      <c r="U25" s="20" t="s">
        <v>44</v>
      </c>
      <c r="V25" s="40">
        <v>31</v>
      </c>
      <c r="W25" s="19" t="s">
        <v>38</v>
      </c>
      <c r="X25" s="2" t="s">
        <v>88</v>
      </c>
      <c r="Y25" s="91" t="s">
        <v>89</v>
      </c>
      <c r="Z25" s="119" t="s">
        <v>65</v>
      </c>
      <c r="AA25" s="120"/>
      <c r="AB25" s="20" t="s">
        <v>21</v>
      </c>
      <c r="AC25" s="20">
        <v>8</v>
      </c>
      <c r="AD25" s="20" t="s">
        <v>21</v>
      </c>
      <c r="AE25" s="21">
        <v>28</v>
      </c>
      <c r="AF25" s="20">
        <v>10</v>
      </c>
      <c r="AG25" s="40"/>
    </row>
    <row r="26" spans="2:33" ht="14.5" customHeight="1" x14ac:dyDescent="0.2">
      <c r="B26" s="24"/>
      <c r="O26" s="25"/>
    </row>
    <row r="27" spans="2:33" ht="14.5" customHeight="1" x14ac:dyDescent="0.2">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5" customHeight="1" x14ac:dyDescent="0.2">
      <c r="B28" s="6" t="s">
        <v>55</v>
      </c>
    </row>
    <row r="29" spans="2:33" ht="14.5" customHeight="1" x14ac:dyDescent="0.2">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6"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城端町役場</dc:creator>
  <cp:lastModifiedBy>高地　美来</cp:lastModifiedBy>
  <cp:lastPrinted>2025-10-09T05:57:58Z</cp:lastPrinted>
  <dcterms:created xsi:type="dcterms:W3CDTF">1997-07-23T04:34:56Z</dcterms:created>
  <dcterms:modified xsi:type="dcterms:W3CDTF">2025-10-09T05:58:02Z</dcterms:modified>
</cp:coreProperties>
</file>