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市町村支援課\行政担当\★選管HP\02 市町村長等名簿\R7年度\"/>
    </mc:Choice>
  </mc:AlternateContent>
  <xr:revisionPtr revIDLastSave="0" documentId="13_ncr:1_{D0333615-85B7-4789-BF68-F8B790525D50}" xr6:coauthVersionLast="47" xr6:coauthVersionMax="47" xr10:uidLastSave="{00000000-0000-0000-0000-000000000000}"/>
  <bookViews>
    <workbookView xWindow="-110" yWindow="-110" windowWidth="19420" windowHeight="1030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<sst xmlns="http://schemas.openxmlformats.org/spreadsheetml/2006/main" count="288" uniqueCount="122">
  <si>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</si>
  <si>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</si>
  <si>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</si>
  <si>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</si>
  <si>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</si>
  <si>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</si>
  <si>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</si>
  <si>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</si>
  <si>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</si>
  <si>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</si>
  <si>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</si>
  <si>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</si>
  <si>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</si>
  <si>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</si>
  <si>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</si>
  <si>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</si>
  <si>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</si>
  <si>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</si>
  <si>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</si>
  <si>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</si>
  <si>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</si>
  <si>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</si>
  <si>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</si>
  <si>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</si>
  <si>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</si>
  <si>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</si>
  <si>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</si>
  <si>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</si>
  <si>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</si>
  <si>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</si>
  <si>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</si>
  <si>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</si>
  <si>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</si>
  <si>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</si>
  <si>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</si>
  <si>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</si>
  <si>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</si>
  <si>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</si>
  <si>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</si>
  <si>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</si>
  <si>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</si>
  <si>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</si>
  <si>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</si>
  <si>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</si>
  <si>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</si>
  <si>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</si>
  <si>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</si>
  <si>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</si>
  <si>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</si>
  <si>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</si>
  <si>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</si>
  <si>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</si>
  <si>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</si>
  <si>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</si>
  <si>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</si>
  <si>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</si>
  <si>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</si>
  <si>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</si>
  <si>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</si>
  <si>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</si>
  <si>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</si>
  <si>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</si>
  <si>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</si>
  <si>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</si>
  <si>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</si>
  <si>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</si>
  <si>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</si>
  <si>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角田　悠紀</t>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</si>
  <si>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</si>
  <si>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</si>
  <si>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</si>
  <si>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</si>
  <si>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</si>
  <si>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</si>
  <si>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</si>
  <si>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</si>
  <si>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</si>
  <si>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</si>
  <si>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</si>
  <si>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</si>
  <si>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</si>
  <si>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</si>
  <si>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</si>
  <si>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</si>
  <si>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</si>
  <si>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</si>
  <si>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</si>
  <si>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</si>
  <si>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</si>
  <si>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生年月日</t>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</si>
  <si>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</si>
  <si>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</si>
  <si>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</si>
  <si>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</si>
  <si>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</si>
  <si>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</si>
  <si>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</si>
  <si>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</si>
  <si>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</si>
  <si>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</si>
  <si>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</si>
  <si>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</si>
  <si>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</si>
  <si>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</si>
  <si>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</si>
  <si>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</si>
  <si>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</si>
  <si>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</si>
  <si>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</si>
  <si>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</si>
  <si>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</si>
  <si>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</si>
  <si>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R11</t>
    <phoneticPr fontId="5"/>
  </si>
  <si>
    <t>島田　繁則</t>
    <rPh sb="0" eb="2">
      <t>シマダ</t>
    </rPh>
    <rPh sb="3" eb="4">
      <t>シゲ</t>
    </rPh>
    <rPh sb="4" eb="5">
      <t>ノリ</t>
    </rPh>
    <phoneticPr fontId="5"/>
  </si>
  <si>
    <t>高田　重信</t>
    <rPh sb="0" eb="2">
      <t>タカタ</t>
    </rPh>
    <rPh sb="3" eb="4">
      <t>オモ</t>
    </rPh>
    <rPh sb="4" eb="5">
      <t>シン</t>
    </rPh>
    <phoneticPr fontId="1"/>
  </si>
  <si>
    <t>　　押田　大祐</t>
    <rPh sb="2" eb="4">
      <t>オシダ</t>
    </rPh>
    <rPh sb="5" eb="6">
      <t>ダイ</t>
    </rPh>
    <rPh sb="6" eb="7">
      <t>ユウ</t>
    </rPh>
    <phoneticPr fontId="1"/>
  </si>
  <si>
    <t>有若　隆</t>
    <rPh sb="0" eb="2">
      <t>アリワカ</t>
    </rPh>
    <rPh sb="3" eb="4">
      <t>タカシ</t>
    </rPh>
    <phoneticPr fontId="5"/>
  </si>
  <si>
    <t>　　山本　篤史</t>
    <rPh sb="2" eb="4">
      <t>ヤマモト</t>
    </rPh>
    <rPh sb="5" eb="7">
      <t>アツシ</t>
    </rPh>
    <phoneticPr fontId="5"/>
  </si>
  <si>
    <t>金川　敏子</t>
    <rPh sb="0" eb="2">
      <t>カネカワ</t>
    </rPh>
    <rPh sb="3" eb="5">
      <t>トシコ</t>
    </rPh>
    <phoneticPr fontId="5"/>
  </si>
  <si>
    <t>　　久保田　満宏</t>
    <rPh sb="2" eb="5">
      <t>クボタ</t>
    </rPh>
    <rPh sb="6" eb="7">
      <t>マン</t>
    </rPh>
    <rPh sb="7" eb="8">
      <t>ヒロシ</t>
    </rPh>
    <phoneticPr fontId="5"/>
  </si>
  <si>
    <t>令和7年7月1日現在</t>
    <rPh sb="0" eb="2">
      <t>レイワ</t>
    </rPh>
    <rPh sb="3" eb="4">
      <t>ネン</t>
    </rPh>
    <rPh sb="5" eb="6">
      <t>ガツ</t>
    </rPh>
    <rPh sb="7" eb="10">
      <t>ニチゲンザイ</t>
    </rPh>
    <phoneticPr fontId="5"/>
  </si>
  <si>
    <t>利川　智</t>
    <rPh sb="0" eb="2">
      <t>リカワ</t>
    </rPh>
    <rPh sb="3" eb="4">
      <t>サトシ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</si>
</sst>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78" xfId="0" applyNumberFormat="1" applyFont="1" applyFill="1" applyBorder="1" applyAlignment="1">
      <alignment horizontal="left" vertical="center" indent="1"/>
    </xf>
    <xf numFmtId="1" fontId="12" fillId="3" borderId="63" xfId="0" applyNumberFormat="1" applyFont="1" applyFill="1" applyBorder="1" applyAlignment="1">
      <alignment horizontal="center" vertical="center"/>
    </xf>
    <xf numFmtId="1" fontId="12" fillId="3" borderId="77" xfId="0" applyNumberFormat="1" applyFont="1" applyFill="1" applyBorder="1" applyAlignment="1">
      <alignment horizontal="center" vertical="center"/>
    </xf>
    <xf numFmtId="0" fontId="2" fillId="3" borderId="56"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66"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3" borderId="67" xfId="0" applyNumberFormat="1" applyFont="1" applyFill="1" applyBorder="1" applyAlignment="1">
      <alignment vertical="center"/>
    </xf>
    <xf numFmtId="0" fontId="2" fillId="3" borderId="4" xfId="0" applyNumberFormat="1" applyFont="1" applyFill="1" applyBorder="1" applyAlignment="1">
      <alignment vertical="center"/>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3" borderId="53" xfId="0" applyNumberFormat="1" applyFont="1" applyFill="1" applyBorder="1" applyAlignment="1">
      <alignment horizontal="distributed" vertical="center"/>
    </xf>
    <xf numFmtId="0" fontId="2" fillId="3" borderId="36" xfId="0" applyNumberFormat="1" applyFont="1" applyFill="1" applyBorder="1" applyAlignment="1">
      <alignment horizontal="distributed" vertical="center"/>
    </xf>
    <xf numFmtId="0" fontId="2" fillId="2" borderId="45" xfId="0" applyNumberFormat="1" applyFont="1" applyFill="1" applyBorder="1" applyAlignment="1">
      <alignment horizontal="center" vertical="center"/>
    </xf>
    <xf numFmtId="0" fontId="2" fillId="2" borderId="34" xfId="0" applyNumberFormat="1" applyFont="1" applyFill="1" applyBorder="1" applyAlignment="1">
      <alignment horizontal="center" vertical="center"/>
    </xf>
    <xf numFmtId="0" fontId="3" fillId="2" borderId="63" xfId="0" applyNumberFormat="1" applyFont="1" applyFill="1" applyBorder="1" applyAlignment="1">
      <alignment horizontal="left" vertical="center"/>
    </xf>
    <xf numFmtId="0" fontId="3" fillId="2" borderId="77" xfId="0" applyNumberFormat="1" applyFont="1" applyFill="1" applyBorder="1" applyAlignment="1">
      <alignment horizontal="lef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9" fillId="3" borderId="51" xfId="0" applyNumberFormat="1" applyFont="1" applyFill="1" applyBorder="1" applyAlignment="1">
      <alignment horizontal="center" vertical="center" shrinkToFit="1"/>
    </xf>
    <xf numFmtId="0" fontId="9" fillId="3" borderId="52" xfId="0" applyNumberFormat="1" applyFont="1" applyFill="1" applyBorder="1" applyAlignment="1">
      <alignment horizontal="center" vertical="center" shrinkToFit="1"/>
    </xf>
    <xf numFmtId="0" fontId="2" fillId="3" borderId="54" xfId="0" applyNumberFormat="1" applyFont="1" applyFill="1" applyBorder="1" applyAlignment="1">
      <alignment horizontal="distributed" vertical="center"/>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55" xfId="0" applyNumberFormat="1" applyFont="1" applyFill="1" applyBorder="1" applyAlignment="1">
      <alignment horizontal="left" vertical="center" indent="1"/>
    </xf>
    <xf numFmtId="0" fontId="2" fillId="3" borderId="44" xfId="0" applyNumberFormat="1" applyFont="1" applyFill="1" applyBorder="1" applyAlignment="1">
      <alignment vertical="center"/>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56" xfId="0" applyNumberFormat="1" applyFont="1" applyFill="1" applyBorder="1" applyAlignment="1">
      <alignment vertical="top"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59"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177" fontId="3" fillId="2" borderId="4" xfId="0" applyNumberFormat="1" applyFont="1" applyFill="1" applyBorder="1" applyAlignment="1">
      <alignment horizontal="right"/>
    </xf>
    <xf numFmtId="0" fontId="9" fillId="3" borderId="69"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26"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44" xfId="0" applyNumberFormat="1" applyFont="1" applyFill="1" applyBorder="1" applyAlignment="1">
      <alignment horizontal="left" vertical="center" indent="1"/>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 xfId="0" applyNumberFormat="1" applyFont="1" applyFill="1" applyBorder="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E18" activePane="bottomRight" state="frozen"/>
      <selection pane="topRight" activeCell="C1" sqref="C1"/>
      <selection pane="bottomLeft" activeCell="A8" sqref="A8"/>
      <selection pane="bottomRight" activeCell="T19" sqref="T19"/>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120</v>
      </c>
    </row>
    <row r="3" spans="2:34" ht="13.5" hidden="1" customHeight="1" thickBot="1" x14ac:dyDescent="0.2">
      <c r="AA3" s="7"/>
      <c r="AB3" s="180">
        <f ca="1">TODAY()</f>
        <v>45835</v>
      </c>
      <c r="AC3" s="180"/>
      <c r="AD3" s="180"/>
      <c r="AE3" s="180"/>
      <c r="AF3" s="180"/>
      <c r="AG3" s="180"/>
    </row>
    <row r="4" spans="2:34" ht="17.25" customHeight="1" thickBot="1" x14ac:dyDescent="0.25">
      <c r="B4" s="55"/>
      <c r="C4" s="53" t="s">
        <v>0</v>
      </c>
      <c r="D4" s="31" t="s">
        <v>1</v>
      </c>
      <c r="E4" s="32"/>
      <c r="F4" s="31" t="s">
        <v>2</v>
      </c>
      <c r="G4" s="31"/>
      <c r="H4" s="31"/>
      <c r="I4" s="31"/>
      <c r="J4" s="31"/>
      <c r="K4" s="32"/>
      <c r="L4" s="31" t="s">
        <v>89</v>
      </c>
      <c r="M4" s="187" t="s">
        <v>4</v>
      </c>
      <c r="N4" s="188"/>
      <c r="O4" s="53" t="s">
        <v>0</v>
      </c>
      <c r="P4" s="81" t="s">
        <v>5</v>
      </c>
      <c r="Q4" s="31" t="s">
        <v>2</v>
      </c>
      <c r="R4" s="31"/>
      <c r="S4" s="31"/>
      <c r="T4" s="31"/>
      <c r="U4" s="31"/>
      <c r="V4" s="54"/>
      <c r="W4" s="185" t="s">
        <v>46</v>
      </c>
      <c r="X4" s="186"/>
      <c r="Y4" s="81" t="s">
        <v>6</v>
      </c>
      <c r="Z4" s="31" t="s">
        <v>7</v>
      </c>
      <c r="AA4" s="31"/>
      <c r="AB4" s="31"/>
      <c r="AC4" s="31"/>
      <c r="AD4" s="31"/>
      <c r="AE4" s="31"/>
      <c r="AF4" s="164" t="s">
        <v>80</v>
      </c>
      <c r="AG4" s="181"/>
    </row>
    <row r="5" spans="2:34" ht="19.5" customHeight="1" thickTop="1" x14ac:dyDescent="0.2">
      <c r="B5" s="138" t="s">
        <v>65</v>
      </c>
      <c r="C5" s="140">
        <v>2</v>
      </c>
      <c r="D5" s="142"/>
      <c r="E5" s="126" t="s">
        <v>61</v>
      </c>
      <c r="F5" s="130" t="s">
        <v>87</v>
      </c>
      <c r="G5" s="131"/>
      <c r="H5" s="134" t="s">
        <v>21</v>
      </c>
      <c r="I5" s="134">
        <v>11</v>
      </c>
      <c r="J5" s="134" t="s">
        <v>21</v>
      </c>
      <c r="K5" s="144">
        <v>8</v>
      </c>
      <c r="L5" s="116">
        <v>21424</v>
      </c>
      <c r="M5" s="118">
        <f ca="1">ROUNDDOWN(($AB$3-L5)/365.25,0)</f>
        <v>66</v>
      </c>
      <c r="N5" s="120" t="s">
        <v>22</v>
      </c>
      <c r="O5" s="96">
        <v>2</v>
      </c>
      <c r="P5" s="97" t="s">
        <v>64</v>
      </c>
      <c r="Q5" s="122" t="s">
        <v>112</v>
      </c>
      <c r="R5" s="123"/>
      <c r="S5" s="98" t="s">
        <v>32</v>
      </c>
      <c r="T5" s="98">
        <v>3</v>
      </c>
      <c r="U5" s="98" t="s">
        <v>32</v>
      </c>
      <c r="V5" s="99">
        <v>31</v>
      </c>
      <c r="W5" s="124"/>
      <c r="X5" s="126" t="s">
        <v>110</v>
      </c>
      <c r="Y5" s="128" t="s">
        <v>111</v>
      </c>
      <c r="Z5" s="130" t="s">
        <v>76</v>
      </c>
      <c r="AA5" s="131"/>
      <c r="AB5" s="134" t="s">
        <v>21</v>
      </c>
      <c r="AC5" s="134">
        <v>4</v>
      </c>
      <c r="AD5" s="134" t="s">
        <v>21</v>
      </c>
      <c r="AE5" s="144">
        <v>29</v>
      </c>
      <c r="AF5" s="196">
        <v>40</v>
      </c>
      <c r="AG5" s="160"/>
    </row>
    <row r="6" spans="2:34" ht="19.5" customHeight="1" thickBot="1" x14ac:dyDescent="0.25">
      <c r="B6" s="139"/>
      <c r="C6" s="141"/>
      <c r="D6" s="143"/>
      <c r="E6" s="127"/>
      <c r="F6" s="132"/>
      <c r="G6" s="133"/>
      <c r="H6" s="135"/>
      <c r="I6" s="135"/>
      <c r="J6" s="135"/>
      <c r="K6" s="145"/>
      <c r="L6" s="117"/>
      <c r="M6" s="119"/>
      <c r="N6" s="121"/>
      <c r="O6" s="52">
        <v>1</v>
      </c>
      <c r="P6" s="30" t="s">
        <v>86</v>
      </c>
      <c r="Q6" s="136" t="s">
        <v>87</v>
      </c>
      <c r="R6" s="137"/>
      <c r="S6" s="8" t="s">
        <v>33</v>
      </c>
      <c r="T6" s="8">
        <v>3</v>
      </c>
      <c r="U6" s="8" t="s">
        <v>32</v>
      </c>
      <c r="V6" s="38">
        <v>31</v>
      </c>
      <c r="W6" s="125"/>
      <c r="X6" s="127"/>
      <c r="Y6" s="129"/>
      <c r="Z6" s="132"/>
      <c r="AA6" s="133"/>
      <c r="AB6" s="135"/>
      <c r="AC6" s="135"/>
      <c r="AD6" s="135"/>
      <c r="AE6" s="145"/>
      <c r="AF6" s="197"/>
      <c r="AG6" s="198"/>
    </row>
    <row r="7" spans="2:34" ht="17.25" customHeight="1" thickBot="1" x14ac:dyDescent="0.25">
      <c r="N7" s="9"/>
    </row>
    <row r="8" spans="2:34" ht="17.25" customHeight="1" x14ac:dyDescent="0.2">
      <c r="B8" s="146" t="s">
        <v>9</v>
      </c>
      <c r="C8" s="171" t="s">
        <v>8</v>
      </c>
      <c r="D8" s="172"/>
      <c r="E8" s="172"/>
      <c r="F8" s="172"/>
      <c r="G8" s="172"/>
      <c r="H8" s="172"/>
      <c r="I8" s="172"/>
      <c r="J8" s="172"/>
      <c r="K8" s="172"/>
      <c r="L8" s="172"/>
      <c r="M8" s="172"/>
      <c r="N8" s="173"/>
      <c r="O8" s="43" t="s">
        <v>28</v>
      </c>
      <c r="P8" s="33"/>
      <c r="Q8" s="34"/>
      <c r="R8" s="34"/>
      <c r="S8" s="34"/>
      <c r="T8" s="34"/>
      <c r="U8" s="34"/>
      <c r="V8" s="44"/>
      <c r="W8" s="146" t="s">
        <v>47</v>
      </c>
      <c r="X8" s="166"/>
      <c r="Y8" s="162" t="s">
        <v>50</v>
      </c>
      <c r="Z8" s="164" t="s">
        <v>7</v>
      </c>
      <c r="AA8" s="165"/>
      <c r="AB8" s="165"/>
      <c r="AC8" s="165"/>
      <c r="AD8" s="165"/>
      <c r="AE8" s="166"/>
      <c r="AF8" s="164" t="s">
        <v>79</v>
      </c>
      <c r="AG8" s="181"/>
      <c r="AH8" s="85"/>
    </row>
    <row r="9" spans="2:34" ht="17.25" customHeight="1" thickBot="1" x14ac:dyDescent="0.25">
      <c r="B9" s="147"/>
      <c r="C9" s="37" t="s">
        <v>0</v>
      </c>
      <c r="D9" s="35" t="s">
        <v>10</v>
      </c>
      <c r="E9" s="36"/>
      <c r="F9" s="35" t="s">
        <v>2</v>
      </c>
      <c r="G9" s="35"/>
      <c r="H9" s="35"/>
      <c r="I9" s="35"/>
      <c r="J9" s="35"/>
      <c r="K9" s="36"/>
      <c r="L9" s="35" t="s">
        <v>3</v>
      </c>
      <c r="M9" s="190" t="s">
        <v>4</v>
      </c>
      <c r="N9" s="191"/>
      <c r="O9" s="37" t="s">
        <v>0</v>
      </c>
      <c r="P9" s="82" t="s">
        <v>10</v>
      </c>
      <c r="Q9" s="35" t="s">
        <v>2</v>
      </c>
      <c r="R9" s="35"/>
      <c r="S9" s="35"/>
      <c r="T9" s="35"/>
      <c r="U9" s="35"/>
      <c r="V9" s="45"/>
      <c r="W9" s="183"/>
      <c r="X9" s="184"/>
      <c r="Y9" s="163"/>
      <c r="Z9" s="167"/>
      <c r="AA9" s="168"/>
      <c r="AB9" s="168"/>
      <c r="AC9" s="168"/>
      <c r="AD9" s="168"/>
      <c r="AE9" s="169"/>
      <c r="AF9" s="167"/>
      <c r="AG9" s="182"/>
    </row>
    <row r="10" spans="2:34" ht="19.5" customHeight="1" thickTop="1" x14ac:dyDescent="0.2">
      <c r="B10" s="138" t="s">
        <v>11</v>
      </c>
      <c r="C10" s="140">
        <v>2</v>
      </c>
      <c r="D10" s="142" t="s">
        <v>40</v>
      </c>
      <c r="E10" s="126" t="s">
        <v>66</v>
      </c>
      <c r="F10" s="130" t="s">
        <v>112</v>
      </c>
      <c r="G10" s="131"/>
      <c r="H10" s="134" t="s">
        <v>21</v>
      </c>
      <c r="I10" s="134">
        <v>4</v>
      </c>
      <c r="J10" s="134" t="s">
        <v>21</v>
      </c>
      <c r="K10" s="144">
        <v>23</v>
      </c>
      <c r="L10" s="116">
        <v>22741</v>
      </c>
      <c r="M10" s="118">
        <f t="shared" ref="M10:M11" ca="1" si="0">ROUNDDOWN(($AB$3-L10)/365.25,0)</f>
        <v>63</v>
      </c>
      <c r="N10" s="120" t="s">
        <v>22</v>
      </c>
      <c r="O10" s="74">
        <v>1</v>
      </c>
      <c r="P10" s="73" t="s">
        <v>88</v>
      </c>
      <c r="Q10" s="149" t="s">
        <v>87</v>
      </c>
      <c r="R10" s="150"/>
      <c r="S10" s="64" t="s">
        <v>32</v>
      </c>
      <c r="T10" s="64">
        <v>3</v>
      </c>
      <c r="U10" s="64" t="s">
        <v>32</v>
      </c>
      <c r="V10" s="46">
        <v>31</v>
      </c>
      <c r="W10" s="124" t="s">
        <v>40</v>
      </c>
      <c r="X10" s="126" t="s">
        <v>114</v>
      </c>
      <c r="Y10" s="176" t="s">
        <v>115</v>
      </c>
      <c r="Z10" s="130" t="s">
        <v>112</v>
      </c>
      <c r="AA10" s="131"/>
      <c r="AB10" s="134" t="s">
        <v>21</v>
      </c>
      <c r="AC10" s="134">
        <v>4</v>
      </c>
      <c r="AD10" s="134" t="s">
        <v>21</v>
      </c>
      <c r="AE10" s="144">
        <v>23</v>
      </c>
      <c r="AF10" s="174">
        <v>38</v>
      </c>
      <c r="AG10" s="160"/>
    </row>
    <row r="11" spans="2:34" ht="19.5" customHeight="1" x14ac:dyDescent="0.2">
      <c r="B11" s="148"/>
      <c r="C11" s="178"/>
      <c r="D11" s="151"/>
      <c r="E11" s="152"/>
      <c r="F11" s="156"/>
      <c r="G11" s="157"/>
      <c r="H11" s="179"/>
      <c r="I11" s="153"/>
      <c r="J11" s="153"/>
      <c r="K11" s="155"/>
      <c r="L11" s="154"/>
      <c r="M11" s="170">
        <f t="shared" ca="1" si="0"/>
        <v>125</v>
      </c>
      <c r="N11" s="192"/>
      <c r="O11" s="47">
        <v>1</v>
      </c>
      <c r="P11" s="73" t="s">
        <v>73</v>
      </c>
      <c r="Q11" s="149" t="s">
        <v>68</v>
      </c>
      <c r="R11" s="150"/>
      <c r="S11" s="64" t="s">
        <v>33</v>
      </c>
      <c r="T11" s="64">
        <v>6</v>
      </c>
      <c r="U11" s="64" t="s">
        <v>34</v>
      </c>
      <c r="V11" s="46">
        <v>30</v>
      </c>
      <c r="W11" s="189"/>
      <c r="X11" s="195"/>
      <c r="Y11" s="177"/>
      <c r="Z11" s="193"/>
      <c r="AA11" s="194"/>
      <c r="AB11" s="153"/>
      <c r="AC11" s="153"/>
      <c r="AD11" s="153"/>
      <c r="AE11" s="155"/>
      <c r="AF11" s="175"/>
      <c r="AG11" s="161"/>
    </row>
    <row r="12" spans="2:34" ht="27" customHeight="1" x14ac:dyDescent="0.2">
      <c r="B12" s="108" t="s">
        <v>35</v>
      </c>
      <c r="C12" s="48">
        <v>1</v>
      </c>
      <c r="D12" s="103"/>
      <c r="E12" s="102" t="s">
        <v>67</v>
      </c>
      <c r="F12" s="158" t="s">
        <v>62</v>
      </c>
      <c r="G12" s="159"/>
      <c r="H12" s="101" t="s">
        <v>21</v>
      </c>
      <c r="I12" s="101">
        <v>7</v>
      </c>
      <c r="J12" s="101" t="s">
        <v>21</v>
      </c>
      <c r="K12" s="100">
        <v>11</v>
      </c>
      <c r="L12" s="107">
        <v>30254</v>
      </c>
      <c r="M12" s="104">
        <f ca="1">ROUNDDOWN(($AB$3-L12)/365.25,0)</f>
        <v>42</v>
      </c>
      <c r="N12" s="105" t="s">
        <v>22</v>
      </c>
      <c r="O12" s="47">
        <v>2</v>
      </c>
      <c r="P12" s="26" t="s">
        <v>57</v>
      </c>
      <c r="Q12" s="149" t="s">
        <v>87</v>
      </c>
      <c r="R12" s="150"/>
      <c r="S12" s="10" t="s">
        <v>21</v>
      </c>
      <c r="T12" s="10">
        <v>3</v>
      </c>
      <c r="U12" s="10" t="s">
        <v>21</v>
      </c>
      <c r="V12" s="49">
        <v>31</v>
      </c>
      <c r="W12" s="109" t="s">
        <v>39</v>
      </c>
      <c r="X12" s="102" t="s">
        <v>109</v>
      </c>
      <c r="Y12" s="89" t="s">
        <v>105</v>
      </c>
      <c r="Z12" s="158" t="s">
        <v>62</v>
      </c>
      <c r="AA12" s="159"/>
      <c r="AB12" s="101" t="s">
        <v>21</v>
      </c>
      <c r="AC12" s="101">
        <v>11</v>
      </c>
      <c r="AD12" s="101" t="s">
        <v>21</v>
      </c>
      <c r="AE12" s="100">
        <v>19</v>
      </c>
      <c r="AF12" s="106">
        <v>27</v>
      </c>
      <c r="AG12" s="110"/>
    </row>
    <row r="13" spans="2:34" ht="27" customHeight="1" x14ac:dyDescent="0.2">
      <c r="B13" s="114" t="s">
        <v>24</v>
      </c>
      <c r="C13" s="47">
        <v>4</v>
      </c>
      <c r="D13" s="11"/>
      <c r="E13" s="1" t="s">
        <v>36</v>
      </c>
      <c r="F13" s="149" t="s">
        <v>62</v>
      </c>
      <c r="G13" s="150"/>
      <c r="H13" s="13" t="s">
        <v>21</v>
      </c>
      <c r="I13" s="13">
        <v>11</v>
      </c>
      <c r="J13" s="13" t="s">
        <v>21</v>
      </c>
      <c r="K13" s="14">
        <v>26</v>
      </c>
      <c r="L13" s="27">
        <v>26603</v>
      </c>
      <c r="M13" s="15">
        <f t="shared" ref="M13:M25" ca="1" si="1">ROUNDDOWN(($AB$3-L13)/365.25,0)</f>
        <v>52</v>
      </c>
      <c r="N13" s="16" t="s">
        <v>30</v>
      </c>
      <c r="O13" s="47">
        <v>2</v>
      </c>
      <c r="P13" s="26" t="s">
        <v>53</v>
      </c>
      <c r="Q13" s="149" t="s">
        <v>68</v>
      </c>
      <c r="R13" s="150"/>
      <c r="S13" s="12" t="s">
        <v>21</v>
      </c>
      <c r="T13" s="12">
        <v>3</v>
      </c>
      <c r="U13" s="12" t="s">
        <v>21</v>
      </c>
      <c r="V13" s="50">
        <v>31</v>
      </c>
      <c r="W13" s="11"/>
      <c r="X13" s="1" t="s">
        <v>102</v>
      </c>
      <c r="Y13" s="89" t="s">
        <v>103</v>
      </c>
      <c r="Z13" s="149" t="s">
        <v>62</v>
      </c>
      <c r="AA13" s="150"/>
      <c r="AB13" s="13" t="s">
        <v>21</v>
      </c>
      <c r="AC13" s="13">
        <v>11</v>
      </c>
      <c r="AD13" s="13" t="s">
        <v>21</v>
      </c>
      <c r="AE13" s="14">
        <v>26</v>
      </c>
      <c r="AF13" s="13">
        <v>22</v>
      </c>
      <c r="AG13" s="42"/>
    </row>
    <row r="14" spans="2:34" ht="27" customHeight="1" x14ac:dyDescent="0.2">
      <c r="B14" s="66" t="s">
        <v>12</v>
      </c>
      <c r="C14" s="75">
        <v>3</v>
      </c>
      <c r="D14" s="71"/>
      <c r="E14" s="73" t="s">
        <v>49</v>
      </c>
      <c r="F14" s="149" t="s">
        <v>87</v>
      </c>
      <c r="G14" s="150"/>
      <c r="H14" s="64" t="s">
        <v>21</v>
      </c>
      <c r="I14" s="64">
        <v>5</v>
      </c>
      <c r="J14" s="64" t="s">
        <v>21</v>
      </c>
      <c r="K14" s="76">
        <v>9</v>
      </c>
      <c r="L14" s="28">
        <v>21114</v>
      </c>
      <c r="M14" s="68">
        <f t="shared" ca="1" si="1"/>
        <v>67</v>
      </c>
      <c r="N14" s="70" t="s">
        <v>22</v>
      </c>
      <c r="O14" s="75">
        <v>1</v>
      </c>
      <c r="P14" s="73" t="s">
        <v>90</v>
      </c>
      <c r="Q14" s="149" t="s">
        <v>87</v>
      </c>
      <c r="R14" s="150"/>
      <c r="S14" s="64" t="s">
        <v>21</v>
      </c>
      <c r="T14" s="64">
        <v>6</v>
      </c>
      <c r="U14" s="64" t="s">
        <v>21</v>
      </c>
      <c r="V14" s="46">
        <v>30</v>
      </c>
      <c r="W14" s="93"/>
      <c r="X14" s="73" t="s">
        <v>118</v>
      </c>
      <c r="Y14" s="84" t="s">
        <v>119</v>
      </c>
      <c r="Z14" s="149" t="s">
        <v>87</v>
      </c>
      <c r="AA14" s="150"/>
      <c r="AB14" s="64" t="s">
        <v>21</v>
      </c>
      <c r="AC14" s="64">
        <v>5</v>
      </c>
      <c r="AD14" s="64" t="s">
        <v>21</v>
      </c>
      <c r="AE14" s="76">
        <v>9</v>
      </c>
      <c r="AF14" s="64">
        <v>17</v>
      </c>
      <c r="AG14" s="39"/>
    </row>
    <row r="15" spans="2:34" ht="27" customHeight="1" x14ac:dyDescent="0.2">
      <c r="B15" s="66" t="s">
        <v>13</v>
      </c>
      <c r="C15" s="75">
        <v>1</v>
      </c>
      <c r="D15" s="71"/>
      <c r="E15" s="73" t="s">
        <v>97</v>
      </c>
      <c r="F15" s="149" t="s">
        <v>87</v>
      </c>
      <c r="G15" s="150"/>
      <c r="H15" s="64" t="s">
        <v>21</v>
      </c>
      <c r="I15" s="64">
        <v>11</v>
      </c>
      <c r="J15" s="64" t="s">
        <v>21</v>
      </c>
      <c r="K15" s="76">
        <v>8</v>
      </c>
      <c r="L15" s="28">
        <v>24958</v>
      </c>
      <c r="M15" s="68">
        <f ca="1">ROUNDDOWN(($AB$3-L15)/365.25,0)</f>
        <v>57</v>
      </c>
      <c r="N15" s="70" t="s">
        <v>22</v>
      </c>
      <c r="O15" s="75">
        <v>2</v>
      </c>
      <c r="P15" s="73" t="s">
        <v>58</v>
      </c>
      <c r="Q15" s="149" t="s">
        <v>87</v>
      </c>
      <c r="R15" s="150"/>
      <c r="S15" s="64" t="s">
        <v>59</v>
      </c>
      <c r="T15" s="64">
        <v>3</v>
      </c>
      <c r="U15" s="64" t="s">
        <v>21</v>
      </c>
      <c r="V15" s="46">
        <v>31</v>
      </c>
      <c r="W15" s="93"/>
      <c r="X15" s="115" t="s">
        <v>98</v>
      </c>
      <c r="Y15" s="84" t="s">
        <v>99</v>
      </c>
      <c r="Z15" s="149" t="s">
        <v>68</v>
      </c>
      <c r="AA15" s="150"/>
      <c r="AB15" s="64" t="s">
        <v>21</v>
      </c>
      <c r="AC15" s="64">
        <v>11</v>
      </c>
      <c r="AD15" s="64" t="s">
        <v>21</v>
      </c>
      <c r="AE15" s="76">
        <v>13</v>
      </c>
      <c r="AF15" s="64">
        <v>17</v>
      </c>
      <c r="AG15" s="60"/>
    </row>
    <row r="16" spans="2:34" ht="27" customHeight="1" x14ac:dyDescent="0.2">
      <c r="B16" s="66" t="s">
        <v>31</v>
      </c>
      <c r="C16" s="75">
        <v>1</v>
      </c>
      <c r="D16" s="71"/>
      <c r="E16" s="73" t="s">
        <v>69</v>
      </c>
      <c r="F16" s="149" t="s">
        <v>68</v>
      </c>
      <c r="G16" s="150"/>
      <c r="H16" s="64" t="s">
        <v>21</v>
      </c>
      <c r="I16" s="64">
        <v>2</v>
      </c>
      <c r="J16" s="64" t="s">
        <v>21</v>
      </c>
      <c r="K16" s="76">
        <v>22</v>
      </c>
      <c r="L16" s="28">
        <v>23056</v>
      </c>
      <c r="M16" s="68">
        <f t="shared" ca="1" si="1"/>
        <v>62</v>
      </c>
      <c r="N16" s="70" t="s">
        <v>22</v>
      </c>
      <c r="O16" s="47">
        <v>1</v>
      </c>
      <c r="P16" s="26" t="s">
        <v>71</v>
      </c>
      <c r="Q16" s="149" t="s">
        <v>68</v>
      </c>
      <c r="R16" s="150"/>
      <c r="S16" s="12" t="s">
        <v>42</v>
      </c>
      <c r="T16" s="12">
        <v>3</v>
      </c>
      <c r="U16" s="12" t="s">
        <v>42</v>
      </c>
      <c r="V16" s="50">
        <v>31</v>
      </c>
      <c r="W16" s="93"/>
      <c r="X16" s="73" t="s">
        <v>104</v>
      </c>
      <c r="Y16" s="84" t="s">
        <v>83</v>
      </c>
      <c r="Z16" s="149" t="s">
        <v>62</v>
      </c>
      <c r="AA16" s="150"/>
      <c r="AB16" s="64" t="s">
        <v>21</v>
      </c>
      <c r="AC16" s="64">
        <v>11</v>
      </c>
      <c r="AD16" s="64" t="s">
        <v>21</v>
      </c>
      <c r="AE16" s="76">
        <v>27</v>
      </c>
      <c r="AF16" s="64">
        <v>15</v>
      </c>
      <c r="AG16" s="42"/>
    </row>
    <row r="17" spans="2:33" ht="27" customHeight="1" x14ac:dyDescent="0.2">
      <c r="B17" s="65" t="s">
        <v>26</v>
      </c>
      <c r="C17" s="48">
        <v>1</v>
      </c>
      <c r="D17" s="17" t="s">
        <v>38</v>
      </c>
      <c r="E17" s="72" t="s">
        <v>70</v>
      </c>
      <c r="F17" s="149" t="s">
        <v>68</v>
      </c>
      <c r="G17" s="150"/>
      <c r="H17" s="63" t="s">
        <v>21</v>
      </c>
      <c r="I17" s="63">
        <v>4</v>
      </c>
      <c r="J17" s="63" t="s">
        <v>21</v>
      </c>
      <c r="K17" s="77">
        <v>22</v>
      </c>
      <c r="L17" s="61">
        <v>24600</v>
      </c>
      <c r="M17" s="67">
        <f t="shared" ca="1" si="1"/>
        <v>58</v>
      </c>
      <c r="N17" s="69" t="s">
        <v>22</v>
      </c>
      <c r="O17" s="80">
        <v>2</v>
      </c>
      <c r="P17" s="78" t="s">
        <v>60</v>
      </c>
      <c r="Q17" s="149" t="s">
        <v>87</v>
      </c>
      <c r="R17" s="150"/>
      <c r="S17" s="79" t="s">
        <v>21</v>
      </c>
      <c r="T17" s="79">
        <v>5</v>
      </c>
      <c r="U17" s="79" t="s">
        <v>21</v>
      </c>
      <c r="V17" s="51">
        <v>9</v>
      </c>
      <c r="W17" s="92"/>
      <c r="X17" s="72" t="s">
        <v>106</v>
      </c>
      <c r="Y17" s="90" t="s">
        <v>91</v>
      </c>
      <c r="Z17" s="149" t="s">
        <v>68</v>
      </c>
      <c r="AA17" s="150"/>
      <c r="AB17" s="63" t="s">
        <v>21</v>
      </c>
      <c r="AC17" s="63">
        <v>10</v>
      </c>
      <c r="AD17" s="63" t="s">
        <v>21</v>
      </c>
      <c r="AE17" s="77">
        <v>31</v>
      </c>
      <c r="AF17" s="62">
        <v>17</v>
      </c>
      <c r="AG17" s="60"/>
    </row>
    <row r="18" spans="2:33" ht="27" customHeight="1" x14ac:dyDescent="0.2">
      <c r="B18" s="56" t="s">
        <v>14</v>
      </c>
      <c r="C18" s="47">
        <v>4</v>
      </c>
      <c r="D18" s="18" t="s">
        <v>38</v>
      </c>
      <c r="E18" s="1" t="s">
        <v>41</v>
      </c>
      <c r="F18" s="149" t="s">
        <v>87</v>
      </c>
      <c r="G18" s="150"/>
      <c r="H18" s="13" t="s">
        <v>21</v>
      </c>
      <c r="I18" s="13">
        <v>11</v>
      </c>
      <c r="J18" s="13" t="s">
        <v>21</v>
      </c>
      <c r="K18" s="14">
        <v>27</v>
      </c>
      <c r="L18" s="27">
        <v>20058</v>
      </c>
      <c r="M18" s="15">
        <f t="shared" ca="1" si="1"/>
        <v>70</v>
      </c>
      <c r="N18" s="16" t="s">
        <v>22</v>
      </c>
      <c r="O18" s="47">
        <v>1</v>
      </c>
      <c r="P18" s="1" t="s">
        <v>113</v>
      </c>
      <c r="Q18" s="149" t="s">
        <v>112</v>
      </c>
      <c r="R18" s="150"/>
      <c r="S18" s="13" t="s">
        <v>21</v>
      </c>
      <c r="T18" s="13">
        <v>3</v>
      </c>
      <c r="U18" s="13" t="s">
        <v>21</v>
      </c>
      <c r="V18" s="39">
        <v>31</v>
      </c>
      <c r="W18" s="11"/>
      <c r="X18" s="1" t="s">
        <v>116</v>
      </c>
      <c r="Y18" s="89" t="s">
        <v>117</v>
      </c>
      <c r="Z18" s="149" t="s">
        <v>112</v>
      </c>
      <c r="AA18" s="150"/>
      <c r="AB18" s="13" t="s">
        <v>21</v>
      </c>
      <c r="AC18" s="13">
        <v>4</v>
      </c>
      <c r="AD18" s="13" t="s">
        <v>21</v>
      </c>
      <c r="AE18" s="14">
        <v>30</v>
      </c>
      <c r="AF18" s="41">
        <v>16</v>
      </c>
      <c r="AG18" s="60"/>
    </row>
    <row r="19" spans="2:33" ht="27" customHeight="1" x14ac:dyDescent="0.2">
      <c r="B19" s="56" t="s">
        <v>15</v>
      </c>
      <c r="C19" s="47">
        <v>5</v>
      </c>
      <c r="D19" s="11" t="s">
        <v>39</v>
      </c>
      <c r="E19" s="1" t="s">
        <v>27</v>
      </c>
      <c r="F19" s="149" t="s">
        <v>68</v>
      </c>
      <c r="G19" s="150"/>
      <c r="H19" s="13" t="s">
        <v>21</v>
      </c>
      <c r="I19" s="13">
        <v>12</v>
      </c>
      <c r="J19" s="13" t="s">
        <v>21</v>
      </c>
      <c r="K19" s="14">
        <v>6</v>
      </c>
      <c r="L19" s="27">
        <v>19752</v>
      </c>
      <c r="M19" s="15">
        <f t="shared" ca="1" si="1"/>
        <v>71</v>
      </c>
      <c r="N19" s="16" t="s">
        <v>22</v>
      </c>
      <c r="O19" s="47">
        <v>1</v>
      </c>
      <c r="P19" s="1" t="s">
        <v>121</v>
      </c>
      <c r="Q19" s="149" t="s">
        <v>112</v>
      </c>
      <c r="R19" s="150"/>
      <c r="S19" s="64" t="s">
        <v>21</v>
      </c>
      <c r="T19" s="64">
        <v>6</v>
      </c>
      <c r="U19" s="64" t="s">
        <v>21</v>
      </c>
      <c r="V19" s="46">
        <v>30</v>
      </c>
      <c r="W19" s="11"/>
      <c r="X19" s="1" t="s">
        <v>92</v>
      </c>
      <c r="Y19" s="89" t="s">
        <v>93</v>
      </c>
      <c r="Z19" s="149" t="s">
        <v>68</v>
      </c>
      <c r="AA19" s="150"/>
      <c r="AB19" s="13" t="s">
        <v>21</v>
      </c>
      <c r="AC19" s="13">
        <v>9</v>
      </c>
      <c r="AD19" s="13" t="s">
        <v>21</v>
      </c>
      <c r="AE19" s="14">
        <v>1</v>
      </c>
      <c r="AF19" s="64">
        <v>16</v>
      </c>
      <c r="AG19" s="39"/>
    </row>
    <row r="20" spans="2:33" ht="27" customHeight="1" x14ac:dyDescent="0.2">
      <c r="B20" s="114" t="s">
        <v>23</v>
      </c>
      <c r="C20" s="47">
        <v>5</v>
      </c>
      <c r="D20" s="11"/>
      <c r="E20" s="1" t="s">
        <v>29</v>
      </c>
      <c r="F20" s="149" t="s">
        <v>87</v>
      </c>
      <c r="G20" s="150"/>
      <c r="H20" s="13" t="s">
        <v>21</v>
      </c>
      <c r="I20" s="13">
        <v>11</v>
      </c>
      <c r="J20" s="13" t="s">
        <v>21</v>
      </c>
      <c r="K20" s="14">
        <v>27</v>
      </c>
      <c r="L20" s="27">
        <v>22547</v>
      </c>
      <c r="M20" s="15">
        <f t="shared" ca="1" si="1"/>
        <v>63</v>
      </c>
      <c r="N20" s="16" t="s">
        <v>22</v>
      </c>
      <c r="O20" s="47">
        <v>2</v>
      </c>
      <c r="P20" s="1" t="s">
        <v>54</v>
      </c>
      <c r="Q20" s="149" t="s">
        <v>76</v>
      </c>
      <c r="R20" s="150"/>
      <c r="S20" s="64" t="s">
        <v>21</v>
      </c>
      <c r="T20" s="64">
        <v>3</v>
      </c>
      <c r="U20" s="64" t="s">
        <v>21</v>
      </c>
      <c r="V20" s="46">
        <v>31</v>
      </c>
      <c r="W20" s="11"/>
      <c r="X20" s="1" t="s">
        <v>100</v>
      </c>
      <c r="Y20" s="89" t="s">
        <v>101</v>
      </c>
      <c r="Z20" s="149" t="s">
        <v>87</v>
      </c>
      <c r="AA20" s="150"/>
      <c r="AB20" s="13" t="s">
        <v>21</v>
      </c>
      <c r="AC20" s="13">
        <v>11</v>
      </c>
      <c r="AD20" s="13" t="s">
        <v>21</v>
      </c>
      <c r="AE20" s="14">
        <v>27</v>
      </c>
      <c r="AF20" s="41">
        <v>17</v>
      </c>
      <c r="AG20" s="60"/>
    </row>
    <row r="21" spans="2:33" ht="27" customHeight="1" x14ac:dyDescent="0.2">
      <c r="B21" s="66" t="s">
        <v>16</v>
      </c>
      <c r="C21" s="75">
        <v>1</v>
      </c>
      <c r="D21" s="71"/>
      <c r="E21" s="73" t="s">
        <v>74</v>
      </c>
      <c r="F21" s="149" t="s">
        <v>75</v>
      </c>
      <c r="G21" s="150"/>
      <c r="H21" s="64" t="s">
        <v>21</v>
      </c>
      <c r="I21" s="64">
        <v>11</v>
      </c>
      <c r="J21" s="64" t="s">
        <v>21</v>
      </c>
      <c r="K21" s="76">
        <v>26</v>
      </c>
      <c r="L21" s="28">
        <v>29889</v>
      </c>
      <c r="M21" s="68">
        <f t="shared" ca="1" si="1"/>
        <v>43</v>
      </c>
      <c r="N21" s="70" t="s">
        <v>22</v>
      </c>
      <c r="O21" s="88"/>
      <c r="P21" s="87"/>
      <c r="Q21" s="149"/>
      <c r="R21" s="150"/>
      <c r="S21" s="64"/>
      <c r="T21" s="64"/>
      <c r="U21" s="64"/>
      <c r="V21" s="46"/>
      <c r="W21" s="71"/>
      <c r="X21" s="113" t="s">
        <v>107</v>
      </c>
      <c r="Y21" s="84" t="s">
        <v>108</v>
      </c>
      <c r="Z21" s="149" t="s">
        <v>68</v>
      </c>
      <c r="AA21" s="150"/>
      <c r="AB21" s="64" t="s">
        <v>21</v>
      </c>
      <c r="AC21" s="64">
        <v>10</v>
      </c>
      <c r="AD21" s="64" t="s">
        <v>21</v>
      </c>
      <c r="AE21" s="76">
        <v>22</v>
      </c>
      <c r="AF21" s="64">
        <v>7</v>
      </c>
      <c r="AG21" s="83"/>
    </row>
    <row r="22" spans="2:33" ht="27" customHeight="1" x14ac:dyDescent="0.2">
      <c r="B22" s="66" t="s">
        <v>17</v>
      </c>
      <c r="C22" s="75">
        <v>2</v>
      </c>
      <c r="D22" s="71" t="s">
        <v>38</v>
      </c>
      <c r="E22" s="73" t="s">
        <v>51</v>
      </c>
      <c r="F22" s="149" t="s">
        <v>62</v>
      </c>
      <c r="G22" s="150"/>
      <c r="H22" s="64" t="s">
        <v>21</v>
      </c>
      <c r="I22" s="64">
        <v>10</v>
      </c>
      <c r="J22" s="64" t="s">
        <v>21</v>
      </c>
      <c r="K22" s="76">
        <v>16</v>
      </c>
      <c r="L22" s="28">
        <v>18265</v>
      </c>
      <c r="M22" s="68">
        <f t="shared" ca="1" si="1"/>
        <v>75</v>
      </c>
      <c r="N22" s="70" t="s">
        <v>22</v>
      </c>
      <c r="O22" s="111">
        <v>2</v>
      </c>
      <c r="P22" s="112" t="s">
        <v>52</v>
      </c>
      <c r="Q22" s="149" t="s">
        <v>62</v>
      </c>
      <c r="R22" s="150"/>
      <c r="S22" s="64" t="s">
        <v>21</v>
      </c>
      <c r="T22" s="64">
        <v>12</v>
      </c>
      <c r="U22" s="64" t="s">
        <v>21</v>
      </c>
      <c r="V22" s="46">
        <v>31</v>
      </c>
      <c r="W22" s="71" t="s">
        <v>39</v>
      </c>
      <c r="X22" s="113" t="s">
        <v>72</v>
      </c>
      <c r="Y22" s="84" t="s">
        <v>96</v>
      </c>
      <c r="Z22" s="149" t="s">
        <v>62</v>
      </c>
      <c r="AA22" s="150"/>
      <c r="AB22" s="64" t="s">
        <v>21</v>
      </c>
      <c r="AC22" s="64">
        <v>10</v>
      </c>
      <c r="AD22" s="64" t="s">
        <v>21</v>
      </c>
      <c r="AE22" s="76">
        <v>16</v>
      </c>
      <c r="AF22" s="64">
        <v>12</v>
      </c>
      <c r="AG22" s="39"/>
    </row>
    <row r="23" spans="2:33" ht="27" customHeight="1" x14ac:dyDescent="0.2">
      <c r="B23" s="66" t="s">
        <v>18</v>
      </c>
      <c r="C23" s="75">
        <v>5</v>
      </c>
      <c r="D23" s="71" t="s">
        <v>63</v>
      </c>
      <c r="E23" s="73" t="s">
        <v>25</v>
      </c>
      <c r="F23" s="149" t="s">
        <v>68</v>
      </c>
      <c r="G23" s="150"/>
      <c r="H23" s="64" t="s">
        <v>21</v>
      </c>
      <c r="I23" s="64">
        <v>2</v>
      </c>
      <c r="J23" s="64" t="s">
        <v>21</v>
      </c>
      <c r="K23" s="76">
        <v>9</v>
      </c>
      <c r="L23" s="28">
        <v>23879</v>
      </c>
      <c r="M23" s="68">
        <f t="shared" ca="1" si="1"/>
        <v>60</v>
      </c>
      <c r="N23" s="70" t="s">
        <v>22</v>
      </c>
      <c r="O23" s="75">
        <v>1</v>
      </c>
      <c r="P23" s="73" t="s">
        <v>77</v>
      </c>
      <c r="Q23" s="149" t="s">
        <v>76</v>
      </c>
      <c r="R23" s="150"/>
      <c r="S23" s="64" t="s">
        <v>21</v>
      </c>
      <c r="T23" s="64">
        <v>3</v>
      </c>
      <c r="U23" s="64" t="s">
        <v>21</v>
      </c>
      <c r="V23" s="46">
        <v>31</v>
      </c>
      <c r="W23" s="71" t="s">
        <v>39</v>
      </c>
      <c r="X23" s="94" t="s">
        <v>84</v>
      </c>
      <c r="Y23" s="95" t="s">
        <v>85</v>
      </c>
      <c r="Z23" s="149" t="s">
        <v>68</v>
      </c>
      <c r="AA23" s="150"/>
      <c r="AB23" s="64" t="s">
        <v>21</v>
      </c>
      <c r="AC23" s="64">
        <v>2</v>
      </c>
      <c r="AD23" s="64" t="s">
        <v>21</v>
      </c>
      <c r="AE23" s="76">
        <v>9</v>
      </c>
      <c r="AF23" s="64">
        <v>14</v>
      </c>
      <c r="AG23" s="39"/>
    </row>
    <row r="24" spans="2:33" ht="27" customHeight="1" x14ac:dyDescent="0.2">
      <c r="B24" s="66" t="s">
        <v>19</v>
      </c>
      <c r="C24" s="75">
        <v>3</v>
      </c>
      <c r="D24" s="71"/>
      <c r="E24" s="73" t="s">
        <v>45</v>
      </c>
      <c r="F24" s="149" t="s">
        <v>68</v>
      </c>
      <c r="G24" s="150"/>
      <c r="H24" s="64" t="s">
        <v>21</v>
      </c>
      <c r="I24" s="64">
        <v>8</v>
      </c>
      <c r="J24" s="64" t="s">
        <v>21</v>
      </c>
      <c r="K24" s="76">
        <v>31</v>
      </c>
      <c r="L24" s="28">
        <v>17883</v>
      </c>
      <c r="M24" s="68">
        <f t="shared" ca="1" si="1"/>
        <v>76</v>
      </c>
      <c r="N24" s="70" t="s">
        <v>22</v>
      </c>
      <c r="O24" s="75">
        <v>1</v>
      </c>
      <c r="P24" s="73" t="s">
        <v>78</v>
      </c>
      <c r="Q24" s="149" t="s">
        <v>76</v>
      </c>
      <c r="R24" s="150"/>
      <c r="S24" s="64" t="s">
        <v>21</v>
      </c>
      <c r="T24" s="64">
        <v>3</v>
      </c>
      <c r="U24" s="64" t="s">
        <v>21</v>
      </c>
      <c r="V24" s="46">
        <v>31</v>
      </c>
      <c r="W24" s="71" t="s">
        <v>40</v>
      </c>
      <c r="X24" s="73" t="s">
        <v>81</v>
      </c>
      <c r="Y24" s="84" t="s">
        <v>82</v>
      </c>
      <c r="Z24" s="149" t="s">
        <v>62</v>
      </c>
      <c r="AA24" s="150"/>
      <c r="AB24" s="64" t="s">
        <v>21</v>
      </c>
      <c r="AC24" s="64">
        <v>10</v>
      </c>
      <c r="AD24" s="64" t="s">
        <v>21</v>
      </c>
      <c r="AE24" s="76">
        <v>29</v>
      </c>
      <c r="AF24" s="64">
        <v>14</v>
      </c>
      <c r="AG24" s="39"/>
    </row>
    <row r="25" spans="2:33" ht="27" customHeight="1" thickBot="1" x14ac:dyDescent="0.25">
      <c r="B25" s="57" t="s">
        <v>20</v>
      </c>
      <c r="C25" s="52">
        <v>3</v>
      </c>
      <c r="D25" s="19" t="s">
        <v>39</v>
      </c>
      <c r="E25" s="2" t="s">
        <v>43</v>
      </c>
      <c r="F25" s="136" t="s">
        <v>68</v>
      </c>
      <c r="G25" s="137"/>
      <c r="H25" s="20" t="s">
        <v>21</v>
      </c>
      <c r="I25" s="20">
        <v>6</v>
      </c>
      <c r="J25" s="20" t="s">
        <v>21</v>
      </c>
      <c r="K25" s="21">
        <v>12</v>
      </c>
      <c r="L25" s="29">
        <v>20013</v>
      </c>
      <c r="M25" s="22">
        <f t="shared" ca="1" si="1"/>
        <v>70</v>
      </c>
      <c r="N25" s="23" t="s">
        <v>22</v>
      </c>
      <c r="O25" s="52">
        <v>3</v>
      </c>
      <c r="P25" s="2" t="s">
        <v>48</v>
      </c>
      <c r="Q25" s="136" t="s">
        <v>87</v>
      </c>
      <c r="R25" s="137"/>
      <c r="S25" s="20" t="s">
        <v>44</v>
      </c>
      <c r="T25" s="20">
        <v>3</v>
      </c>
      <c r="U25" s="20" t="s">
        <v>44</v>
      </c>
      <c r="V25" s="40">
        <v>31</v>
      </c>
      <c r="W25" s="19" t="s">
        <v>38</v>
      </c>
      <c r="X25" s="2" t="s">
        <v>94</v>
      </c>
      <c r="Y25" s="91" t="s">
        <v>95</v>
      </c>
      <c r="Z25" s="136" t="s">
        <v>68</v>
      </c>
      <c r="AA25" s="137"/>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55</v>
      </c>
    </row>
    <row r="29" spans="2:33" ht="14.5" customHeight="1" x14ac:dyDescent="0.2">
      <c r="B29" s="6" t="s">
        <v>56</v>
      </c>
    </row>
  </sheetData>
  <mergeCells count="101">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Q21:R21"/>
    <mergeCell ref="Q12:R12"/>
    <mergeCell ref="Q13:R13"/>
    <mergeCell ref="Q14:R14"/>
    <mergeCell ref="F20:G20"/>
    <mergeCell ref="F21:G21"/>
    <mergeCell ref="Q16:R16"/>
    <mergeCell ref="Q17:R17"/>
    <mergeCell ref="Q18:R18"/>
    <mergeCell ref="Q19:R19"/>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B5:B6"/>
    <mergeCell ref="C5:C6"/>
    <mergeCell ref="D5:D6"/>
    <mergeCell ref="E5:E6"/>
    <mergeCell ref="F5:G6"/>
    <mergeCell ref="H5:H6"/>
    <mergeCell ref="I5:I6"/>
    <mergeCell ref="J5:J6"/>
    <mergeCell ref="K5:K6"/>
    <mergeCell ref="L5:L6"/>
    <mergeCell ref="M5:M6"/>
    <mergeCell ref="N5:N6"/>
    <mergeCell ref="Q5:R5"/>
    <mergeCell ref="W5:W6"/>
    <mergeCell ref="X5:X6"/>
    <mergeCell ref="Y5:Y6"/>
    <mergeCell ref="Z5:AA6"/>
    <mergeCell ref="AB5:AB6"/>
    <mergeCell ref="Q6:R6"/>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2025-05-13T06:06:16Z</cp:lastPrinted>
  <dcterms:created xsi:type="dcterms:W3CDTF">1997-07-23T04:34:56Z</dcterms:created>
  <dcterms:modified xsi:type="dcterms:W3CDTF">2025-06-27T02:55:51Z</dcterms:modified>
</cp:coreProperties>
</file>