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保健班\!地域保健班\①栄養管理体制整備事業\給食施設の食形態・連絡票活用調査及び一覧調査\配付用食形態一覧一式\R7 食形態一覧（第10版）\HP更新用\"/>
    </mc:Choice>
  </mc:AlternateContent>
  <xr:revisionPtr revIDLastSave="0" documentId="13_ncr:1_{9A11442A-C038-45B5-B62B-00335D0BBA5F}" xr6:coauthVersionLast="47" xr6:coauthVersionMax="47" xr10:uidLastSave="{00000000-0000-0000-0000-000000000000}"/>
  <bookViews>
    <workbookView xWindow="585" yWindow="0" windowWidth="20550" windowHeight="15750" xr2:uid="{10D8757C-22B3-4C64-8B86-200790BABE7E}"/>
  </bookViews>
  <sheets>
    <sheet name="R7.9新川管内版（ 様式50改版）" sheetId="8" r:id="rId1"/>
    <sheet name="R7.9新川管内版（ 様式50改版） (フリー記載)" sheetId="10" r:id="rId2"/>
    <sheet name="R7.9新川管内版（様式50改版　記入例)" sheetId="9" r:id="rId3"/>
  </sheets>
  <definedNames>
    <definedName name="_xlnm.Print_Area" localSheetId="0">'R7.9新川管内版（ 様式50改版）'!$A$1:$AA$102</definedName>
    <definedName name="_xlnm.Print_Area" localSheetId="1">'R7.9新川管内版（ 様式50改版） (フリー記載)'!$A$1:$AA$102</definedName>
    <definedName name="_xlnm.Print_Area" localSheetId="2">'R7.9新川管内版（様式50改版　記入例)'!$A$1:$AA$102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8" l="1"/>
  <c r="V27" i="8"/>
  <c r="S27" i="8"/>
  <c r="Y26" i="8"/>
  <c r="R24" i="8"/>
  <c r="G26" i="8"/>
  <c r="X76" i="8" l="1"/>
  <c r="U76" i="8"/>
  <c r="I76" i="8"/>
  <c r="F76" i="8"/>
  <c r="T49" i="8"/>
  <c r="L49" i="8"/>
  <c r="F49" i="8"/>
  <c r="L48" i="8"/>
  <c r="F48" i="8"/>
  <c r="T46" i="8"/>
  <c r="L46" i="8"/>
  <c r="F46" i="8"/>
  <c r="L45" i="8"/>
  <c r="F45" i="8"/>
  <c r="V27" i="9" l="1"/>
  <c r="G26" i="9"/>
  <c r="X75" i="9"/>
  <c r="X76" i="9" s="1"/>
  <c r="U75" i="9"/>
  <c r="U76" i="9" s="1"/>
  <c r="R75" i="9"/>
  <c r="O75" i="9"/>
  <c r="L75" i="9"/>
  <c r="I75" i="9"/>
  <c r="I76" i="9" s="1"/>
  <c r="F75" i="9"/>
  <c r="F76" i="9" s="1"/>
  <c r="T49" i="9"/>
  <c r="L49" i="9"/>
  <c r="F49" i="9"/>
  <c r="T46" i="9"/>
  <c r="L46" i="9"/>
  <c r="F46" i="9"/>
  <c r="Y27" i="9"/>
  <c r="S27" i="9"/>
  <c r="Y26" i="9"/>
  <c r="R24" i="9"/>
  <c r="L48" i="9" s="1"/>
  <c r="U75" i="8"/>
  <c r="R75" i="8"/>
  <c r="O75" i="8"/>
  <c r="L75" i="8"/>
  <c r="I75" i="8"/>
  <c r="F75" i="8"/>
  <c r="X75" i="8"/>
  <c r="F45" i="9" l="1"/>
  <c r="L45" i="9"/>
  <c r="F48" i="9"/>
</calcChain>
</file>

<file path=xl/sharedStrings.xml><?xml version="1.0" encoding="utf-8"?>
<sst xmlns="http://schemas.openxmlformats.org/spreadsheetml/2006/main" count="1106" uniqueCount="285">
  <si>
    <t>退院時栄養食事内容</t>
    <rPh sb="0" eb="2">
      <t>タイイン</t>
    </rPh>
    <rPh sb="2" eb="3">
      <t>ジ</t>
    </rPh>
    <rPh sb="3" eb="5">
      <t>エイヨウ</t>
    </rPh>
    <rPh sb="5" eb="7">
      <t>ショクジ</t>
    </rPh>
    <rPh sb="7" eb="9">
      <t>ナイヨウ</t>
    </rPh>
    <phoneticPr fontId="1"/>
  </si>
  <si>
    <t>栄養評価</t>
    <rPh sb="0" eb="2">
      <t>エイヨウ</t>
    </rPh>
    <rPh sb="2" eb="4">
      <t>ヒョウカ</t>
    </rPh>
    <phoneticPr fontId="1"/>
  </si>
  <si>
    <t>その他</t>
    <rPh sb="2" eb="3">
      <t>タ</t>
    </rPh>
    <phoneticPr fontId="1"/>
  </si>
  <si>
    <t>食事回数：</t>
    <rPh sb="0" eb="2">
      <t>ショクジ</t>
    </rPh>
    <rPh sb="2" eb="4">
      <t>カイスウ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</si>
  <si>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</si>
  <si>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</si>
  <si>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</si>
  <si>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kg/㎡</t>
    <phoneticPr fontId="1"/>
  </si>
  <si>
    <t>kg</t>
    <phoneticPr fontId="1"/>
  </si>
  <si>
    <t>kgｆ</t>
    <phoneticPr fontId="1"/>
  </si>
  <si>
    <t>栄養量の設定</t>
    <rPh sb="0" eb="2">
      <t>エイヨウ</t>
    </rPh>
    <rPh sb="2" eb="3">
      <t>リョウ</t>
    </rPh>
    <rPh sb="4" eb="6">
      <t>セッテイ</t>
    </rPh>
    <phoneticPr fontId="1"/>
  </si>
  <si>
    <t>必要栄養量</t>
    <rPh sb="0" eb="2">
      <t>ヒツヨウ</t>
    </rPh>
    <rPh sb="2" eb="4">
      <t>エイヨウ</t>
    </rPh>
    <rPh sb="4" eb="5">
      <t>リョウ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</si>
  <si>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</si>
  <si>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水分量</t>
    <rPh sb="0" eb="2">
      <t>スイブン</t>
    </rPh>
    <rPh sb="2" eb="3">
      <t>リョウ</t>
    </rPh>
    <phoneticPr fontId="1"/>
  </si>
  <si>
    <t>mL</t>
    <phoneticPr fontId="1"/>
  </si>
  <si>
    <t>エネルギー量</t>
    <rPh sb="5" eb="6">
      <t>リョウ</t>
    </rPh>
    <phoneticPr fontId="1"/>
  </si>
  <si>
    <t>たんぱく質量</t>
    <rPh sb="4" eb="5">
      <t>シツ</t>
    </rPh>
    <rPh sb="5" eb="6">
      <t>リョウ</t>
    </rPh>
    <phoneticPr fontId="1"/>
  </si>
  <si>
    <t>摂取栄養量</t>
    <rPh sb="0" eb="2">
      <t>セッシュ</t>
    </rPh>
    <rPh sb="2" eb="4">
      <t>エイヨウ</t>
    </rPh>
    <rPh sb="4" eb="5">
      <t>リョウ</t>
    </rPh>
    <phoneticPr fontId="1"/>
  </si>
  <si>
    <t>上記摂取栄養量は、主食</t>
    <rPh sb="0" eb="2">
      <t>ジョウキ</t>
    </rPh>
    <rPh sb="2" eb="4">
      <t>セッシュ</t>
    </rPh>
    <rPh sb="4" eb="6">
      <t>エイヨウ</t>
    </rPh>
    <rPh sb="6" eb="7">
      <t>リョウ</t>
    </rPh>
    <rPh sb="9" eb="11">
      <t>シュショク</t>
    </rPh>
    <phoneticPr fontId="1"/>
  </si>
  <si>
    <t>割</t>
    <rPh sb="0" eb="1">
      <t>ワリ</t>
    </rPh>
    <phoneticPr fontId="1"/>
  </si>
  <si>
    <t>、副食</t>
    <rPh sb="1" eb="3">
      <t>フクショク</t>
    </rPh>
    <phoneticPr fontId="1"/>
  </si>
  <si>
    <t>割、栄養補助食品等</t>
    <rPh sb="0" eb="1">
      <t>ワリ</t>
    </rPh>
    <rPh sb="2" eb="4">
      <t>エイヨウ</t>
    </rPh>
    <rPh sb="4" eb="6">
      <t>ホジョ</t>
    </rPh>
    <rPh sb="6" eb="8">
      <t>ショクヒン</t>
    </rPh>
    <rPh sb="8" eb="9">
      <t>トウ</t>
    </rPh>
    <phoneticPr fontId="1"/>
  </si>
  <si>
    <t>食事形態</t>
    <rPh sb="0" eb="2">
      <t>ショクジ</t>
    </rPh>
    <rPh sb="2" eb="4">
      <t>ケイタイ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</si>
  <si>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</si>
  <si>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</si>
  <si>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</si>
  <si>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g／食</t>
    <rPh sb="2" eb="3">
      <t>ショク</t>
    </rPh>
    <phoneticPr fontId="1"/>
  </si>
  <si>
    <t>その他：</t>
    <rPh sb="2" eb="3">
      <t>タ</t>
    </rPh>
    <phoneticPr fontId="1"/>
  </si>
  <si>
    <t>特別食：</t>
    <rPh sb="0" eb="2">
      <t>トクベツ</t>
    </rPh>
    <rPh sb="2" eb="3">
      <t>ショク</t>
    </rPh>
    <phoneticPr fontId="1"/>
  </si>
  <si>
    <t>嚥下調整食</t>
    <rPh sb="0" eb="2">
      <t>エンゲ</t>
    </rPh>
    <rPh sb="2" eb="4">
      <t>チョウセイ</t>
    </rPh>
    <rPh sb="4" eb="5">
      <t>ショク</t>
    </rPh>
    <phoneticPr fontId="1"/>
  </si>
  <si>
    <t>の状況です</t>
    <rPh sb="1" eb="3">
      <t>ジョウキョウ</t>
    </rPh>
    <phoneticPr fontId="1"/>
  </si>
  <si>
    <t>主食：</t>
    <rPh sb="0" eb="2">
      <t>シュショク</t>
    </rPh>
    <phoneticPr fontId="1"/>
  </si>
  <si>
    <t>副食：</t>
    <rPh sb="0" eb="2">
      <t>フクショク</t>
    </rPh>
    <phoneticPr fontId="1"/>
  </si>
  <si>
    <t>とろみ調整食品の使用</t>
    <rPh sb="3" eb="5">
      <t>チョウセイ</t>
    </rPh>
    <rPh sb="5" eb="7">
      <t>ショクヒン</t>
    </rPh>
    <rPh sb="8" eb="10">
      <t>シヨウ</t>
    </rPh>
    <phoneticPr fontId="1"/>
  </si>
  <si>
    <t>種類（製品名）</t>
    <rPh sb="0" eb="2">
      <t>シュルイ</t>
    </rPh>
    <rPh sb="3" eb="5">
      <t>セイヒン</t>
    </rPh>
    <rPh sb="5" eb="6">
      <t>メイ</t>
    </rPh>
    <phoneticPr fontId="1"/>
  </si>
  <si>
    <t>mLに対し、</t>
    <rPh sb="3" eb="4">
      <t>タイ</t>
    </rPh>
    <phoneticPr fontId="1"/>
  </si>
  <si>
    <t>禁止食品</t>
    <rPh sb="0" eb="2">
      <t>キンシ</t>
    </rPh>
    <rPh sb="2" eb="4">
      <t>ショクヒン</t>
    </rPh>
    <phoneticPr fontId="1"/>
  </si>
  <si>
    <t>,</t>
    <phoneticPr fontId="1"/>
  </si>
  <si>
    <t>治療上：</t>
    <rPh sb="0" eb="2">
      <t>チリョウ</t>
    </rPh>
    <rPh sb="2" eb="3">
      <t>ジョウ</t>
    </rPh>
    <phoneticPr fontId="1"/>
  </si>
  <si>
    <t>内容：</t>
    <rPh sb="0" eb="2">
      <t>ナイヨウ</t>
    </rPh>
    <phoneticPr fontId="1"/>
  </si>
  <si>
    <t>服薬上：</t>
    <rPh sb="0" eb="2">
      <t>フクヤク</t>
    </rPh>
    <rPh sb="2" eb="3">
      <t>ジョウ</t>
    </rPh>
    <phoneticPr fontId="1"/>
  </si>
  <si>
    <t>その他の
禁止食品</t>
    <rPh sb="2" eb="3">
      <t>タ</t>
    </rPh>
    <rPh sb="5" eb="7">
      <t>キンシ</t>
    </rPh>
    <rPh sb="7" eb="9">
      <t>ショクヒン</t>
    </rPh>
    <phoneticPr fontId="1"/>
  </si>
  <si>
    <t>食物
アレルギー</t>
    <rPh sb="0" eb="2">
      <t>ショクモツ</t>
    </rPh>
    <phoneticPr fontId="1"/>
  </si>
  <si>
    <t>退院時栄養設定の詳細</t>
    <rPh sb="0" eb="2">
      <t>タイイン</t>
    </rPh>
    <rPh sb="2" eb="3">
      <t>ジ</t>
    </rPh>
    <rPh sb="3" eb="5">
      <t>エイヨウ</t>
    </rPh>
    <rPh sb="5" eb="7">
      <t>セッテイ</t>
    </rPh>
    <rPh sb="8" eb="10">
      <t>ショウサイ</t>
    </rPh>
    <phoneticPr fontId="1"/>
  </si>
  <si>
    <t>栄養量</t>
    <rPh sb="0" eb="2">
      <t>エイヨウ</t>
    </rPh>
    <rPh sb="2" eb="3">
      <t>リョウ</t>
    </rPh>
    <phoneticPr fontId="1"/>
  </si>
  <si>
    <t>経口（食事）</t>
    <rPh sb="0" eb="2">
      <t>ケイコウ</t>
    </rPh>
    <rPh sb="3" eb="5">
      <t>ショクジ</t>
    </rPh>
    <phoneticPr fontId="1"/>
  </si>
  <si>
    <t>名称：</t>
    <rPh sb="0" eb="2">
      <t>メイショウ</t>
    </rPh>
    <phoneticPr fontId="1"/>
  </si>
  <si>
    <t>経口飲水</t>
    <rPh sb="0" eb="2">
      <t>ケイコウ</t>
    </rPh>
    <rPh sb="2" eb="4">
      <t>インスイ</t>
    </rPh>
    <phoneticPr fontId="1"/>
  </si>
  <si>
    <t>補給量</t>
    <rPh sb="0" eb="2">
      <t>ホキュウ</t>
    </rPh>
    <rPh sb="2" eb="3">
      <t>リョウ</t>
    </rPh>
    <phoneticPr fontId="1"/>
  </si>
  <si>
    <t>経　　腸</t>
    <rPh sb="0" eb="1">
      <t>キョウ</t>
    </rPh>
    <rPh sb="3" eb="4">
      <t>チョウ</t>
    </rPh>
    <phoneticPr fontId="1"/>
  </si>
  <si>
    <t>静　　脈</t>
    <rPh sb="0" eb="1">
      <t>セイ</t>
    </rPh>
    <rPh sb="3" eb="4">
      <t>ミャク</t>
    </rPh>
    <phoneticPr fontId="1"/>
  </si>
  <si>
    <t>合　　計</t>
    <rPh sb="0" eb="1">
      <t>ア</t>
    </rPh>
    <rPh sb="3" eb="4">
      <t>ケイ</t>
    </rPh>
    <phoneticPr fontId="1"/>
  </si>
  <si>
    <t>エネルギー
(kcal)</t>
    <phoneticPr fontId="1"/>
  </si>
  <si>
    <t>たんぱく質
(ｱﾐﾉ酸)(g)</t>
    <rPh sb="4" eb="5">
      <t>シツ</t>
    </rPh>
    <rPh sb="10" eb="11">
      <t>サン</t>
    </rPh>
    <phoneticPr fontId="1"/>
  </si>
  <si>
    <t>炭水化物
(糖質)(g)</t>
    <rPh sb="0" eb="2">
      <t>タンスイ</t>
    </rPh>
    <rPh sb="2" eb="3">
      <t>カ</t>
    </rPh>
    <rPh sb="3" eb="4">
      <t>ブツ</t>
    </rPh>
    <rPh sb="6" eb="8">
      <t>トウシツ</t>
    </rPh>
    <phoneticPr fontId="1"/>
  </si>
  <si>
    <t>食塩相当量
(g)</t>
    <rPh sb="0" eb="2">
      <t>ショクエン</t>
    </rPh>
    <rPh sb="2" eb="4">
      <t>ソウトウ</t>
    </rPh>
    <rPh sb="4" eb="5">
      <t>リョウ</t>
    </rPh>
    <phoneticPr fontId="1"/>
  </si>
  <si>
    <t>経腸栄養詳細</t>
    <rPh sb="0" eb="2">
      <t>ケイチョウ</t>
    </rPh>
    <rPh sb="2" eb="4">
      <t>エイヨウ</t>
    </rPh>
    <rPh sb="4" eb="6">
      <t>ショウサイ</t>
    </rPh>
    <phoneticPr fontId="1"/>
  </si>
  <si>
    <t>投与経路</t>
    <rPh sb="0" eb="2">
      <t>トウヨ</t>
    </rPh>
    <rPh sb="2" eb="4">
      <t>ケイロ</t>
    </rPh>
    <phoneticPr fontId="1"/>
  </si>
  <si>
    <t>投与速度</t>
    <rPh sb="0" eb="2">
      <t>トウヨ</t>
    </rPh>
    <rPh sb="2" eb="4">
      <t>ソクド</t>
    </rPh>
    <phoneticPr fontId="1"/>
  </si>
  <si>
    <t>追加水分</t>
    <rPh sb="0" eb="2">
      <t>ツイカ</t>
    </rPh>
    <rPh sb="2" eb="4">
      <t>スイブン</t>
    </rPh>
    <phoneticPr fontId="1"/>
  </si>
  <si>
    <t>種類（名称）</t>
    <rPh sb="0" eb="2">
      <t>シュルイ</t>
    </rPh>
    <rPh sb="3" eb="5">
      <t>メイショウ</t>
    </rPh>
    <phoneticPr fontId="1"/>
  </si>
  <si>
    <t>中心静脈の場合CVポートの設置：</t>
    <rPh sb="0" eb="2">
      <t>チュウシン</t>
    </rPh>
    <rPh sb="2" eb="4">
      <t>ジョウミャク</t>
    </rPh>
    <rPh sb="5" eb="7">
      <t>バアイ</t>
    </rPh>
    <rPh sb="13" eb="15">
      <t>セッチ</t>
    </rPh>
    <phoneticPr fontId="1"/>
  </si>
  <si>
    <t>量(mL)</t>
    <rPh sb="0" eb="1">
      <t>リョウ</t>
    </rPh>
    <phoneticPr fontId="1"/>
  </si>
  <si>
    <t>mL/h</t>
    <phoneticPr fontId="1"/>
  </si>
  <si>
    <t>静脈栄養詳細</t>
    <rPh sb="0" eb="2">
      <t>ジョウミャク</t>
    </rPh>
    <rPh sb="2" eb="4">
      <t>エイヨウ</t>
    </rPh>
    <rPh sb="4" eb="6">
      <t>ショウサイ</t>
    </rPh>
    <phoneticPr fontId="1"/>
  </si>
  <si>
    <t>備考</t>
    <rPh sb="0" eb="2">
      <t>ビコウ</t>
    </rPh>
    <phoneticPr fontId="1"/>
  </si>
  <si>
    <t>(現体重当たり)</t>
    <rPh sb="1" eb="2">
      <t>ゲン</t>
    </rPh>
    <rPh sb="2" eb="4">
      <t>タイジュウ</t>
    </rPh>
    <rPh sb="4" eb="5">
      <t>ア</t>
    </rPh>
    <phoneticPr fontId="1"/>
  </si>
  <si>
    <t>混注剤等</t>
    <rPh sb="0" eb="2">
      <t>コンチュウ</t>
    </rPh>
    <rPh sb="2" eb="3">
      <t>ザイ</t>
    </rPh>
    <rPh sb="3" eb="4">
      <t>トウ</t>
    </rPh>
    <phoneticPr fontId="1"/>
  </si>
  <si>
    <t>自助具：</t>
    <rPh sb="0" eb="3">
      <t>ジジョグ</t>
    </rPh>
    <phoneticPr fontId="1"/>
  </si>
  <si>
    <t>制限なし</t>
    <rPh sb="0" eb="2">
      <t>セイゲン</t>
    </rPh>
    <phoneticPr fontId="1"/>
  </si>
  <si>
    <t>性別：</t>
    <rPh sb="0" eb="2">
      <t>セイベツ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</si>
  <si>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</si>
  <si>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kcal/標準体重kg</t>
    <rPh sb="5" eb="7">
      <t>ヒョウジュン</t>
    </rPh>
    <rPh sb="7" eb="9">
      <t>タイジュウ</t>
    </rPh>
    <phoneticPr fontId="1"/>
  </si>
  <si>
    <t>kcal/現体重kg</t>
    <rPh sb="5" eb="6">
      <t>ゲン</t>
    </rPh>
    <rPh sb="6" eb="8">
      <t>タイジュウ</t>
    </rPh>
    <phoneticPr fontId="1"/>
  </si>
  <si>
    <t>身長：</t>
    <rPh sb="0" eb="2">
      <t>シンチョウ</t>
    </rPh>
    <phoneticPr fontId="1"/>
  </si>
  <si>
    <t>BMI：</t>
    <phoneticPr fontId="1"/>
  </si>
  <si>
    <t>標準体重：</t>
    <rPh sb="0" eb="2">
      <t>ヒョウジュン</t>
    </rPh>
    <rPh sb="2" eb="4">
      <t>タイジュウ</t>
    </rPh>
    <phoneticPr fontId="1"/>
  </si>
  <si>
    <t>下腿周囲長：</t>
    <rPh sb="0" eb="2">
      <t>カタイ</t>
    </rPh>
    <rPh sb="2" eb="4">
      <t>シュウイ</t>
    </rPh>
    <rPh sb="4" eb="5">
      <t>チョウ</t>
    </rPh>
    <phoneticPr fontId="1"/>
  </si>
  <si>
    <t>握力：</t>
    <rPh sb="0" eb="2">
      <t>アクリョク</t>
    </rPh>
    <phoneticPr fontId="1"/>
  </si>
  <si>
    <t>身体計測・身体所見</t>
    <rPh sb="0" eb="2">
      <t>シンタイ</t>
    </rPh>
    <rPh sb="2" eb="4">
      <t>ケイソク</t>
    </rPh>
    <rPh sb="5" eb="7">
      <t>シンタイ</t>
    </rPh>
    <rPh sb="7" eb="9">
      <t>ショケン</t>
    </rPh>
    <phoneticPr fontId="1"/>
  </si>
  <si>
    <t>消化器症状：</t>
    <rPh sb="0" eb="3">
      <t>ショウカキ</t>
    </rPh>
    <rPh sb="3" eb="5">
      <t>ショウジョウ</t>
    </rPh>
    <phoneticPr fontId="1"/>
  </si>
  <si>
    <t>DESIGN-R：</t>
    <phoneticPr fontId="1"/>
  </si>
  <si>
    <t>浮腫関連疾患：</t>
    <rPh sb="0" eb="2">
      <t>フシュ</t>
    </rPh>
    <rPh sb="2" eb="4">
      <t>カンレン</t>
    </rPh>
    <rPh sb="4" eb="6">
      <t>シッカン</t>
    </rPh>
    <phoneticPr fontId="1"/>
  </si>
  <si>
    <t>褥瘡：</t>
    <rPh sb="0" eb="2">
      <t>ジョクソウ</t>
    </rPh>
    <phoneticPr fontId="1"/>
  </si>
  <si>
    <t>浮腫：</t>
    <rPh sb="0" eb="2">
      <t>フシュ</t>
    </rPh>
    <phoneticPr fontId="1"/>
  </si>
  <si>
    <t>麻痺：</t>
    <rPh sb="0" eb="2">
      <t>マヒ</t>
    </rPh>
    <phoneticPr fontId="1"/>
  </si>
  <si>
    <t>食欲低下：</t>
    <rPh sb="0" eb="2">
      <t>ショクヨク</t>
    </rPh>
    <rPh sb="2" eb="4">
      <t>テイカ</t>
    </rPh>
    <phoneticPr fontId="1"/>
  </si>
  <si>
    <t>味覚障害：</t>
    <rPh sb="0" eb="2">
      <t>ミカク</t>
    </rPh>
    <rPh sb="2" eb="4">
      <t>ショウガイ</t>
    </rPh>
    <phoneticPr fontId="1"/>
  </si>
  <si>
    <t>栄養補給法：</t>
    <rPh sb="0" eb="2">
      <t>エイヨウ</t>
    </rPh>
    <rPh sb="2" eb="4">
      <t>ホキュウ</t>
    </rPh>
    <rPh sb="4" eb="5">
      <t>ホウ</t>
    </rPh>
    <phoneticPr fontId="1"/>
  </si>
  <si>
    <t>様</t>
    <rPh sb="0" eb="1">
      <t>サマ</t>
    </rPh>
    <phoneticPr fontId="1"/>
  </si>
  <si>
    <t>体重：</t>
    <rPh sb="0" eb="2">
      <t>タイジュウ</t>
    </rPh>
    <phoneticPr fontId="1"/>
  </si>
  <si>
    <t>1日栄養量</t>
    <rPh sb="1" eb="2">
      <t>ニチ</t>
    </rPh>
    <rPh sb="2" eb="4">
      <t>エイヨウ</t>
    </rPh>
    <rPh sb="4" eb="5">
      <t>リョウ</t>
    </rPh>
    <phoneticPr fontId="1"/>
  </si>
  <si>
    <t>g/標準体重kg</t>
    <rPh sb="2" eb="4">
      <t>ヒョウジュン</t>
    </rPh>
    <rPh sb="4" eb="6">
      <t>タイジュウ</t>
    </rPh>
    <phoneticPr fontId="1"/>
  </si>
  <si>
    <t>g/現体重kg</t>
    <rPh sb="2" eb="3">
      <t>ゲン</t>
    </rPh>
    <rPh sb="3" eb="5">
      <t>タイジュウ</t>
    </rPh>
    <phoneticPr fontId="1"/>
  </si>
  <si>
    <t>Ｒ</t>
    <phoneticPr fontId="1"/>
  </si>
  <si>
    <t>患者氏名：</t>
    <rPh sb="0" eb="2">
      <t>カンジャ</t>
    </rPh>
    <rPh sb="2" eb="4">
      <t>シメイ</t>
    </rPh>
    <phoneticPr fontId="1"/>
  </si>
  <si>
    <t>介護度：</t>
    <rPh sb="0" eb="2">
      <t>カイゴ</t>
    </rPh>
    <rPh sb="2" eb="3">
      <t>ド</t>
    </rPh>
    <phoneticPr fontId="1"/>
  </si>
  <si>
    <t>㎝</t>
    <phoneticPr fontId="1"/>
  </si>
  <si>
    <t>不明</t>
    <rPh sb="0" eb="1">
      <t>フ</t>
    </rPh>
    <rPh sb="1" eb="2">
      <t>メイ</t>
    </rPh>
    <phoneticPr fontId="1"/>
  </si>
  <si>
    <t>嚥下障害：</t>
    <rPh sb="0" eb="2">
      <t>エンゲ</t>
    </rPh>
    <rPh sb="2" eb="4">
      <t>ショウガイ</t>
    </rPh>
    <phoneticPr fontId="1"/>
  </si>
  <si>
    <t>咀嚼障害：</t>
    <rPh sb="0" eb="2">
      <t>ソシャク</t>
    </rPh>
    <rPh sb="2" eb="4">
      <t>ショウガイ</t>
    </rPh>
    <phoneticPr fontId="1"/>
  </si>
  <si>
    <t>義歯：</t>
    <rPh sb="0" eb="2">
      <t>ギシ</t>
    </rPh>
    <phoneticPr fontId="1"/>
  </si>
  <si>
    <t>点</t>
    <rPh sb="0" eb="1">
      <t>テン</t>
    </rPh>
    <phoneticPr fontId="1"/>
  </si>
  <si>
    <t>（部位：</t>
    <rPh sb="1" eb="3">
      <t>ブイ</t>
    </rPh>
    <phoneticPr fontId="1"/>
  </si>
  <si>
    <t>(</t>
    <phoneticPr fontId="1"/>
  </si>
  <si>
    <t>一般食</t>
    <rPh sb="0" eb="2">
      <t>イッパン</t>
    </rPh>
    <rPh sb="2" eb="3">
      <t>ショク</t>
    </rPh>
    <phoneticPr fontId="1"/>
  </si>
  <si>
    <t>食　種</t>
    <rPh sb="0" eb="1">
      <t>ショク</t>
    </rPh>
    <rPh sb="2" eb="3">
      <t>タネ</t>
    </rPh>
    <phoneticPr fontId="1"/>
  </si>
  <si>
    <t>制　限</t>
    <rPh sb="0" eb="1">
      <t>セイ</t>
    </rPh>
    <rPh sb="2" eb="3">
      <t>キリ</t>
    </rPh>
    <phoneticPr fontId="1"/>
  </si>
  <si>
    <t>量</t>
    <rPh sb="0" eb="1">
      <t>リョウ</t>
    </rPh>
    <phoneticPr fontId="1"/>
  </si>
  <si>
    <t>使用の有無</t>
    <rPh sb="0" eb="2">
      <t>シヨウ</t>
    </rPh>
    <rPh sb="3" eb="5">
      <t>ウム</t>
    </rPh>
    <phoneticPr fontId="1"/>
  </si>
  <si>
    <t xml:space="preserve"> 詳細：</t>
    <rPh sb="1" eb="3">
      <t>ショウサイ</t>
    </rPh>
    <phoneticPr fontId="1"/>
  </si>
  <si>
    <t>対応の有無</t>
    <rPh sb="0" eb="2">
      <t>タイオウ</t>
    </rPh>
    <rPh sb="3" eb="5">
      <t>ウム</t>
    </rPh>
    <phoneticPr fontId="1"/>
  </si>
  <si>
    <t>その他影響する問題点：</t>
    <rPh sb="2" eb="3">
      <t>タ</t>
    </rPh>
    <rPh sb="3" eb="5">
      <t>エイキョウ</t>
    </rPh>
    <rPh sb="7" eb="10">
      <t>モンダイテン</t>
    </rPh>
    <phoneticPr fontId="1"/>
  </si>
  <si>
    <t>（詳細：</t>
    <rPh sb="1" eb="3">
      <t>ショウサイ</t>
    </rPh>
    <phoneticPr fontId="1"/>
  </si>
  <si>
    <t>回／日</t>
    <rPh sb="0" eb="1">
      <t>カイ</t>
    </rPh>
    <rPh sb="2" eb="3">
      <t>ヒ</t>
    </rPh>
    <phoneticPr fontId="1"/>
  </si>
  <si>
    <t>濃度</t>
    <rPh sb="0" eb="2">
      <t>ノウド</t>
    </rPh>
    <phoneticPr fontId="1"/>
  </si>
  <si>
    <t>kcal</t>
    <phoneticPr fontId="1"/>
  </si>
  <si>
    <t>栄養補助食品</t>
    <rPh sb="0" eb="2">
      <t>エイヨウ</t>
    </rPh>
    <rPh sb="2" eb="4">
      <t>ホジョ</t>
    </rPh>
    <rPh sb="4" eb="6">
      <t>ショクヒン</t>
    </rPh>
    <phoneticPr fontId="1"/>
  </si>
  <si>
    <t>No.2</t>
    <phoneticPr fontId="1"/>
  </si>
  <si>
    <t>No.1</t>
    <phoneticPr fontId="1"/>
  </si>
  <si>
    <t>脂質
(g)</t>
    <rPh sb="0" eb="2">
      <t>シシツ</t>
    </rPh>
    <phoneticPr fontId="1"/>
  </si>
  <si>
    <t>水分
(mL)</t>
    <rPh sb="0" eb="2">
      <t>スイブン</t>
    </rPh>
    <phoneticPr fontId="1"/>
  </si>
  <si>
    <t>次回の栄養指導</t>
    <rPh sb="0" eb="2">
      <t>ジカイ</t>
    </rPh>
    <rPh sb="3" eb="5">
      <t>エイヨウ</t>
    </rPh>
    <rPh sb="5" eb="7">
      <t>シドウ</t>
    </rPh>
    <phoneticPr fontId="1"/>
  </si>
  <si>
    <t>指導の有無：</t>
    <rPh sb="0" eb="2">
      <t>シドウ</t>
    </rPh>
    <rPh sb="3" eb="5">
      <t>ウム</t>
    </rPh>
    <phoneticPr fontId="1"/>
  </si>
  <si>
    <t>時</t>
    <rPh sb="0" eb="1">
      <t>ジ</t>
    </rPh>
    <phoneticPr fontId="1"/>
  </si>
  <si>
    <t>分開始</t>
    <rPh sb="0" eb="1">
      <t>フン</t>
    </rPh>
    <rPh sb="1" eb="3">
      <t>カイシ</t>
    </rPh>
    <phoneticPr fontId="1"/>
  </si>
  <si>
    <t>副食</t>
    <rPh sb="0" eb="1">
      <t>フク</t>
    </rPh>
    <rPh sb="1" eb="2">
      <t>ショク</t>
    </rPh>
    <phoneticPr fontId="1"/>
  </si>
  <si>
    <t>主食</t>
    <rPh sb="0" eb="1">
      <t>シュ</t>
    </rPh>
    <rPh sb="1" eb="2">
      <t>ショク</t>
    </rPh>
    <phoneticPr fontId="1"/>
  </si>
  <si>
    <t xml:space="preserve">g </t>
    <phoneticPr fontId="1"/>
  </si>
  <si>
    <t>宗教上：</t>
    <rPh sb="0" eb="2">
      <t>シュウキョウ</t>
    </rPh>
    <rPh sb="2" eb="3">
      <t>ジョウ</t>
    </rPh>
    <phoneticPr fontId="1"/>
  </si>
  <si>
    <t>※太枠（特に太字ゴシック体の項目）は記入必須です。</t>
    <rPh sb="1" eb="3">
      <t>フトワク</t>
    </rPh>
    <rPh sb="4" eb="5">
      <t>トク</t>
    </rPh>
    <rPh sb="6" eb="8">
      <t>フトジ</t>
    </rPh>
    <rPh sb="12" eb="13">
      <t>タイ</t>
    </rPh>
    <rPh sb="14" eb="16">
      <t>コウモク</t>
    </rPh>
    <rPh sb="18" eb="20">
      <t>キニュウ</t>
    </rPh>
    <rPh sb="20" eb="22">
      <t>ヒッス</t>
    </rPh>
    <phoneticPr fontId="1"/>
  </si>
  <si>
    <t>記入日：</t>
    <rPh sb="0" eb="2">
      <t>キニュウ</t>
    </rPh>
    <rPh sb="2" eb="3">
      <t>ヒ</t>
    </rPh>
    <phoneticPr fontId="1"/>
  </si>
  <si>
    <t>施設名</t>
    <rPh sb="0" eb="2">
      <t>シセツ</t>
    </rPh>
    <rPh sb="2" eb="3">
      <t>メイ</t>
    </rPh>
    <phoneticPr fontId="1"/>
  </si>
  <si>
    <t>所属（部署等）</t>
    <rPh sb="0" eb="2">
      <t>ショゾク</t>
    </rPh>
    <rPh sb="3" eb="5">
      <t>ブショ</t>
    </rPh>
    <rPh sb="5" eb="6">
      <t>トウ</t>
    </rPh>
    <phoneticPr fontId="1"/>
  </si>
  <si>
    <t>ご不明な点がございましたら、上記までご連絡ください。</t>
    <rPh sb="1" eb="3">
      <t>フメイ</t>
    </rPh>
    <rPh sb="4" eb="5">
      <t>テン</t>
    </rPh>
    <rPh sb="14" eb="16">
      <t>ジョウキ</t>
    </rPh>
    <rPh sb="19" eb="21">
      <t>レンラク</t>
    </rPh>
    <phoneticPr fontId="1"/>
  </si>
  <si>
    <t>３．必要が有る場合には、別途記載して添付すること。</t>
    <rPh sb="2" eb="4">
      <t>ヒツヨウ</t>
    </rPh>
    <rPh sb="5" eb="6">
      <t>ア</t>
    </rPh>
    <rPh sb="7" eb="9">
      <t>バアイ</t>
    </rPh>
    <rPh sb="12" eb="14">
      <t>ベット</t>
    </rPh>
    <rPh sb="14" eb="16">
      <t>キサイ</t>
    </rPh>
    <rPh sb="18" eb="20">
      <t>テンプ</t>
    </rPh>
    <phoneticPr fontId="1"/>
  </si>
  <si>
    <t>４．地域連携診療計画に添付すること。</t>
    <rPh sb="2" eb="4">
      <t>チイキ</t>
    </rPh>
    <rPh sb="4" eb="6">
      <t>レンケイ</t>
    </rPh>
    <rPh sb="6" eb="8">
      <t>シンリョウ</t>
    </rPh>
    <rPh sb="8" eb="10">
      <t>ケイカク</t>
    </rPh>
    <rPh sb="11" eb="13">
      <t>テンプ</t>
    </rPh>
    <phoneticPr fontId="1"/>
  </si>
  <si>
    <t>使用量（gまたは包）</t>
    <rPh sb="0" eb="2">
      <t>シヨウ</t>
    </rPh>
    <rPh sb="2" eb="3">
      <t>リョウ</t>
    </rPh>
    <rPh sb="8" eb="9">
      <t>ホウ</t>
    </rPh>
    <phoneticPr fontId="1"/>
  </si>
  <si>
    <t>情報提供先医療機関・施設名：</t>
    <rPh sb="0" eb="2">
      <t>ジョウホウ</t>
    </rPh>
    <rPh sb="2" eb="4">
      <t>テイキョウ</t>
    </rPh>
    <rPh sb="4" eb="5">
      <t>サキ</t>
    </rPh>
    <rPh sb="5" eb="7">
      <t>イリョウ</t>
    </rPh>
    <rPh sb="7" eb="9">
      <t>キカン</t>
    </rPh>
    <rPh sb="10" eb="13">
      <t>シセツメイ</t>
    </rPh>
    <phoneticPr fontId="1"/>
  </si>
  <si>
    <t>担当医師又は管理栄養士：</t>
    <rPh sb="0" eb="2">
      <t>タントウ</t>
    </rPh>
    <rPh sb="2" eb="4">
      <t>イシ</t>
    </rPh>
    <rPh sb="4" eb="5">
      <t>マタ</t>
    </rPh>
    <rPh sb="6" eb="8">
      <t>カンリ</t>
    </rPh>
    <rPh sb="8" eb="11">
      <t>エイヨウシ</t>
    </rPh>
    <phoneticPr fontId="1"/>
  </si>
  <si>
    <t>殿</t>
    <rPh sb="0" eb="1">
      <t>ドノ</t>
    </rPh>
    <phoneticPr fontId="1"/>
  </si>
  <si>
    <t>要介護5</t>
  </si>
  <si>
    <t>生年月日：</t>
    <rPh sb="0" eb="1">
      <t>セイ</t>
    </rPh>
    <rPh sb="1" eb="2">
      <t>ネン</t>
    </rPh>
    <rPh sb="2" eb="4">
      <t>ガッピ</t>
    </rPh>
    <phoneticPr fontId="1"/>
  </si>
  <si>
    <t>女性</t>
  </si>
  <si>
    <t>栄養管理の経過・栄養指導等の内容等：</t>
    <rPh sb="0" eb="2">
      <t>エイヨウ</t>
    </rPh>
    <rPh sb="2" eb="4">
      <t>カンリ</t>
    </rPh>
    <rPh sb="5" eb="7">
      <t>ケイカ</t>
    </rPh>
    <rPh sb="8" eb="10">
      <t>エイヨウ</t>
    </rPh>
    <rPh sb="10" eb="12">
      <t>シドウ</t>
    </rPh>
    <rPh sb="12" eb="13">
      <t>トウ</t>
    </rPh>
    <rPh sb="14" eb="16">
      <t>ナイヨウ</t>
    </rPh>
    <rPh sb="16" eb="17">
      <t>トウ</t>
    </rPh>
    <phoneticPr fontId="1"/>
  </si>
  <si>
    <t>GLIM基準による評価</t>
    <rPh sb="4" eb="6">
      <t>キジュン</t>
    </rPh>
    <rPh sb="9" eb="11">
      <t>ヒョウカ</t>
    </rPh>
    <phoneticPr fontId="1"/>
  </si>
  <si>
    <t>判定：</t>
    <rPh sb="0" eb="2">
      <t>ハンテイ</t>
    </rPh>
    <phoneticPr fontId="1"/>
  </si>
  <si>
    <t>低栄養非該当</t>
    <rPh sb="0" eb="3">
      <t>テイエイヨウ</t>
    </rPh>
    <rPh sb="3" eb="4">
      <t>ヒ</t>
    </rPh>
    <rPh sb="4" eb="6">
      <t>ガイトウ</t>
    </rPh>
    <phoneticPr fontId="1"/>
  </si>
  <si>
    <t>低栄養</t>
    <rPh sb="0" eb="3">
      <t>テイエイヨウ</t>
    </rPh>
    <phoneticPr fontId="1"/>
  </si>
  <si>
    <t>中等度低栄養</t>
    <rPh sb="0" eb="3">
      <t>チュウトウド</t>
    </rPh>
    <rPh sb="3" eb="6">
      <t>テイエイヨウ</t>
    </rPh>
    <phoneticPr fontId="1"/>
  </si>
  <si>
    <t>高度低栄養</t>
    <rPh sb="0" eb="2">
      <t>コウド</t>
    </rPh>
    <rPh sb="2" eb="5">
      <t>テイエイヨウ</t>
    </rPh>
    <phoneticPr fontId="1"/>
  </si>
  <si>
    <t>✓</t>
  </si>
  <si>
    <t>表現型</t>
    <rPh sb="0" eb="3">
      <t>ヒョウゲンケイ</t>
    </rPh>
    <phoneticPr fontId="1"/>
  </si>
  <si>
    <t>筋肉量減少</t>
    <rPh sb="0" eb="2">
      <t>キンニク</t>
    </rPh>
    <rPh sb="2" eb="3">
      <t>リョウ</t>
    </rPh>
    <rPh sb="3" eb="5">
      <t>ゲンショウ</t>
    </rPh>
    <phoneticPr fontId="1"/>
  </si>
  <si>
    <t>食事摂取量減少/消化吸収能低下</t>
    <rPh sb="0" eb="2">
      <t>ショクジ</t>
    </rPh>
    <rPh sb="2" eb="5">
      <t>セッシュリョウ</t>
    </rPh>
    <rPh sb="5" eb="7">
      <t>ゲンショウ</t>
    </rPh>
    <rPh sb="8" eb="10">
      <t>ショウカ</t>
    </rPh>
    <rPh sb="10" eb="12">
      <t>キュウシュウ</t>
    </rPh>
    <rPh sb="12" eb="13">
      <t>ノウ</t>
    </rPh>
    <rPh sb="13" eb="15">
      <t>テイカ</t>
    </rPh>
    <phoneticPr fontId="1"/>
  </si>
  <si>
    <t>)</t>
    <phoneticPr fontId="1"/>
  </si>
  <si>
    <t>該当項目</t>
    <rPh sb="0" eb="2">
      <t>ガイトウ</t>
    </rPh>
    <rPh sb="2" eb="4">
      <t>コウモク</t>
    </rPh>
    <phoneticPr fontId="1"/>
  </si>
  <si>
    <t>低ＢＭＩ</t>
    <rPh sb="0" eb="1">
      <t>テイ</t>
    </rPh>
    <phoneticPr fontId="1"/>
  </si>
  <si>
    <t>病　因</t>
    <rPh sb="0" eb="1">
      <t>ヤマイ</t>
    </rPh>
    <rPh sb="2" eb="3">
      <t>イン</t>
    </rPh>
    <phoneticPr fontId="1"/>
  </si>
  <si>
    <t>疾病負荷/炎症</t>
    <rPh sb="0" eb="2">
      <t>シッペイ</t>
    </rPh>
    <rPh sb="2" eb="4">
      <t>フカ</t>
    </rPh>
    <rPh sb="5" eb="7">
      <t>エンショウ</t>
    </rPh>
    <phoneticPr fontId="1"/>
  </si>
  <si>
    <t>GLIM基準以外の評価</t>
    <rPh sb="4" eb="6">
      <t>キジュン</t>
    </rPh>
    <rPh sb="6" eb="8">
      <t>イガイ</t>
    </rPh>
    <rPh sb="9" eb="11">
      <t>ヒョウカ</t>
    </rPh>
    <phoneticPr fontId="1"/>
  </si>
  <si>
    <t>問題なし</t>
    <rPh sb="0" eb="2">
      <t>モンダイ</t>
    </rPh>
    <phoneticPr fontId="1"/>
  </si>
  <si>
    <t>過栄養</t>
    <rPh sb="0" eb="1">
      <t>カ</t>
    </rPh>
    <rPh sb="1" eb="3">
      <t>エイヨウ</t>
    </rPh>
    <phoneticPr fontId="1"/>
  </si>
  <si>
    <t>その他(</t>
    <rPh sb="2" eb="3">
      <t>タ</t>
    </rPh>
    <phoneticPr fontId="1"/>
  </si>
  <si>
    <t>計測不能</t>
    <rPh sb="0" eb="2">
      <t>ケイソク</t>
    </rPh>
    <rPh sb="2" eb="4">
      <t>フノウ</t>
    </rPh>
    <phoneticPr fontId="1"/>
  </si>
  <si>
    <t>直近(①)</t>
    <rPh sb="0" eb="2">
      <t>チョッキン</t>
    </rPh>
    <phoneticPr fontId="1"/>
  </si>
  <si>
    <t xml:space="preserve">kg </t>
    <phoneticPr fontId="1"/>
  </si>
  <si>
    <t>(測定日</t>
    <rPh sb="1" eb="3">
      <t>ソクテイ</t>
    </rPh>
    <rPh sb="3" eb="4">
      <t>ヒ</t>
    </rPh>
    <phoneticPr fontId="1"/>
  </si>
  <si>
    <t>日)</t>
    <rPh sb="0" eb="1">
      <t>ヒ</t>
    </rPh>
    <phoneticPr fontId="1"/>
  </si>
  <si>
    <t>体重変化：</t>
    <rPh sb="0" eb="2">
      <t>タイジュウ</t>
    </rPh>
    <rPh sb="2" eb="4">
      <t>ヘンカ</t>
    </rPh>
    <phoneticPr fontId="1"/>
  </si>
  <si>
    <t>変化なし</t>
    <rPh sb="0" eb="2">
      <t>ヘンカ</t>
    </rPh>
    <phoneticPr fontId="1"/>
  </si>
  <si>
    <t>減少</t>
  </si>
  <si>
    <t>変化あり (</t>
    <rPh sb="0" eb="2">
      <t>ヘンカ</t>
    </rPh>
    <phoneticPr fontId="1"/>
  </si>
  <si>
    <t>％)</t>
    <phoneticPr fontId="1"/>
  </si>
  <si>
    <t>/ 過去</t>
    <rPh sb="2" eb="4">
      <t>カコ</t>
    </rPh>
    <phoneticPr fontId="1"/>
  </si>
  <si>
    <t>新川　花子</t>
    <rPh sb="0" eb="2">
      <t>ニイカワ</t>
    </rPh>
    <rPh sb="3" eb="5">
      <t>ハナコ</t>
    </rPh>
    <phoneticPr fontId="1"/>
  </si>
  <si>
    <t>(部位：</t>
    <rPh sb="1" eb="3">
      <t>ブイ</t>
    </rPh>
    <phoneticPr fontId="1"/>
  </si>
  <si>
    <t>①から</t>
    <phoneticPr fontId="1"/>
  </si>
  <si>
    <t>週前</t>
  </si>
  <si>
    <t>有</t>
  </si>
  <si>
    <t>意図しない体重減少</t>
    <rPh sb="0" eb="2">
      <t>イト</t>
    </rPh>
    <rPh sb="5" eb="9">
      <t>タイジュウゲンショウ</t>
    </rPh>
    <phoneticPr fontId="1"/>
  </si>
  <si>
    <t>2週間以上食事量低下</t>
    <rPh sb="1" eb="3">
      <t>シュウカン</t>
    </rPh>
    <rPh sb="3" eb="5">
      <t>イジョウ</t>
    </rPh>
    <rPh sb="5" eb="8">
      <t>ショクジリョウ</t>
    </rPh>
    <rPh sb="8" eb="10">
      <t>テイカ</t>
    </rPh>
    <phoneticPr fontId="1"/>
  </si>
  <si>
    <t>必要Ene量の50％未満の摂取が1週間以上</t>
    <rPh sb="0" eb="2">
      <t>ヒツヨウ</t>
    </rPh>
    <rPh sb="5" eb="6">
      <t>リョウ</t>
    </rPh>
    <rPh sb="10" eb="12">
      <t>ミマン</t>
    </rPh>
    <rPh sb="13" eb="15">
      <t>セッシュ</t>
    </rPh>
    <rPh sb="17" eb="19">
      <t>シュウカン</t>
    </rPh>
    <rPh sb="19" eb="21">
      <t>イジョウ</t>
    </rPh>
    <phoneticPr fontId="1"/>
  </si>
  <si>
    <t>薬物の影響)</t>
    <rPh sb="0" eb="2">
      <t>ヤクブツ</t>
    </rPh>
    <rPh sb="3" eb="5">
      <t>エイキョウ</t>
    </rPh>
    <phoneticPr fontId="1"/>
  </si>
  <si>
    <t>(症状等：</t>
    <rPh sb="1" eb="4">
      <t>ショウジョウトウ</t>
    </rPh>
    <phoneticPr fontId="1"/>
  </si>
  <si>
    <t>(種類：</t>
    <rPh sb="1" eb="3">
      <t>シュルイ</t>
    </rPh>
    <phoneticPr fontId="1"/>
  </si>
  <si>
    <t>食事時装着なし(</t>
    <rPh sb="0" eb="2">
      <t>ショクジ</t>
    </rPh>
    <rPh sb="2" eb="3">
      <t>ジ</t>
    </rPh>
    <rPh sb="3" eb="5">
      <t>ソウチャク</t>
    </rPh>
    <phoneticPr fontId="1"/>
  </si>
  <si>
    <t>理由：</t>
    <rPh sb="0" eb="2">
      <t>リユウ</t>
    </rPh>
    <phoneticPr fontId="1"/>
  </si>
  <si>
    <t>無</t>
    <rPh sb="0" eb="1">
      <t>ム</t>
    </rPh>
    <phoneticPr fontId="1"/>
  </si>
  <si>
    <t>姿勢保持不良</t>
    <rPh sb="0" eb="4">
      <t>シセイホジ</t>
    </rPh>
    <rPh sb="4" eb="6">
      <t>フリョウ</t>
    </rPh>
    <phoneticPr fontId="1"/>
  </si>
  <si>
    <t>注意散漫</t>
    <rPh sb="0" eb="2">
      <t>チュウイ</t>
    </rPh>
    <rPh sb="2" eb="4">
      <t>サンマン</t>
    </rPh>
    <phoneticPr fontId="1"/>
  </si>
  <si>
    <t>傾眠・意識混濁</t>
    <rPh sb="0" eb="2">
      <t>ケイミン</t>
    </rPh>
    <rPh sb="3" eb="5">
      <t>イシキ</t>
    </rPh>
    <rPh sb="5" eb="7">
      <t>コンダク</t>
    </rPh>
    <phoneticPr fontId="1"/>
  </si>
  <si>
    <t>食物の溜め込み</t>
    <rPh sb="0" eb="2">
      <t>ショクモツ</t>
    </rPh>
    <rPh sb="3" eb="4">
      <t>タ</t>
    </rPh>
    <rPh sb="5" eb="6">
      <t>コ</t>
    </rPh>
    <phoneticPr fontId="1"/>
  </si>
  <si>
    <t>口腔内残渣</t>
    <rPh sb="0" eb="2">
      <t>コウクウ</t>
    </rPh>
    <rPh sb="2" eb="3">
      <t>ナイ</t>
    </rPh>
    <rPh sb="3" eb="5">
      <t>ザンサ</t>
    </rPh>
    <phoneticPr fontId="1"/>
  </si>
  <si>
    <t>水分でむせ</t>
    <rPh sb="0" eb="2">
      <t>スイブン</t>
    </rPh>
    <phoneticPr fontId="1"/>
  </si>
  <si>
    <t>食事中・後に咳</t>
    <rPh sb="0" eb="2">
      <t>ショクジ</t>
    </rPh>
    <rPh sb="2" eb="3">
      <t>チュウ</t>
    </rPh>
    <rPh sb="4" eb="5">
      <t>ゴ</t>
    </rPh>
    <rPh sb="6" eb="7">
      <t>セキ</t>
    </rPh>
    <phoneticPr fontId="1"/>
  </si>
  <si>
    <t>(食事時の姿勢：</t>
    <rPh sb="1" eb="3">
      <t>ショクジ</t>
    </rPh>
    <rPh sb="3" eb="4">
      <t>ジ</t>
    </rPh>
    <rPh sb="5" eb="7">
      <t>シセイ</t>
    </rPh>
    <phoneticPr fontId="1"/>
  </si>
  <si>
    <t>食事中の
留意事項：</t>
    <rPh sb="0" eb="2">
      <t>ショクジ</t>
    </rPh>
    <rPh sb="2" eb="3">
      <t>チュウ</t>
    </rPh>
    <rPh sb="5" eb="7">
      <t>リュウイ</t>
    </rPh>
    <rPh sb="7" eb="9">
      <t>ジコウ</t>
    </rPh>
    <phoneticPr fontId="1"/>
  </si>
  <si>
    <t>リクライニング式車イス</t>
  </si>
  <si>
    <t>固形物でむせ</t>
    <rPh sb="0" eb="3">
      <t>コケイブツ</t>
    </rPh>
    <phoneticPr fontId="1"/>
  </si>
  <si>
    <t>検査値データの添付：</t>
    <rPh sb="0" eb="3">
      <t>ケンサチ</t>
    </rPh>
    <rPh sb="7" eb="9">
      <t>テンプ</t>
    </rPh>
    <phoneticPr fontId="1"/>
  </si>
  <si>
    <t>その他(ミキサー粥ゼリー)</t>
  </si>
  <si>
    <t>(内訳：</t>
    <rPh sb="1" eb="3">
      <t>ウチワケ</t>
    </rPh>
    <phoneticPr fontId="1"/>
  </si>
  <si>
    <t>朝・昼・夕・捕食</t>
  </si>
  <si>
    <t>その他(嚥下調整食)</t>
  </si>
  <si>
    <t>提供量：</t>
    <rPh sb="0" eb="2">
      <t>テイキョウ</t>
    </rPh>
    <rPh sb="2" eb="3">
      <t>リョウ</t>
    </rPh>
    <phoneticPr fontId="1"/>
  </si>
  <si>
    <t>kcal/日</t>
    <rPh sb="5" eb="6">
      <t>ヒ</t>
    </rPh>
    <phoneticPr fontId="1"/>
  </si>
  <si>
    <t>提供時間：</t>
    <rPh sb="0" eb="2">
      <t>テイキョウ</t>
    </rPh>
    <rPh sb="2" eb="4">
      <t>ジカン</t>
    </rPh>
    <phoneticPr fontId="1"/>
  </si>
  <si>
    <t>V.K</t>
    <phoneticPr fontId="1"/>
  </si>
  <si>
    <t>蛋白質</t>
    <rPh sb="0" eb="3">
      <t>タンパクシツ</t>
    </rPh>
    <phoneticPr fontId="1"/>
  </si>
  <si>
    <t>脂質</t>
    <rPh sb="0" eb="2">
      <t>シシツ</t>
    </rPh>
    <phoneticPr fontId="1"/>
  </si>
  <si>
    <t>カリウム</t>
    <phoneticPr fontId="1"/>
  </si>
  <si>
    <t>糖質</t>
    <rPh sb="0" eb="2">
      <t>トウシツ</t>
    </rPh>
    <phoneticPr fontId="1"/>
  </si>
  <si>
    <t>食塩</t>
    <rPh sb="0" eb="2">
      <t>ショクエン</t>
    </rPh>
    <phoneticPr fontId="1"/>
  </si>
  <si>
    <t>ｴﾈﾙｷﾞｰ</t>
    <phoneticPr fontId="1"/>
  </si>
  <si>
    <t>その他)</t>
    <rPh sb="2" eb="3">
      <t>タ</t>
    </rPh>
    <phoneticPr fontId="1"/>
  </si>
  <si>
    <t>通常量</t>
    <rPh sb="0" eb="3">
      <t>ツウジョウリョウ</t>
    </rPh>
    <phoneticPr fontId="1"/>
  </si>
  <si>
    <t>ハーフ食</t>
    <rPh sb="3" eb="4">
      <t>ショク</t>
    </rPh>
    <phoneticPr fontId="1"/>
  </si>
  <si>
    <t>量(</t>
    <rPh sb="0" eb="1">
      <t>リョウ</t>
    </rPh>
    <phoneticPr fontId="1"/>
  </si>
  <si>
    <t>増量</t>
    <rPh sb="0" eb="2">
      <t>ゾウリョウ</t>
    </rPh>
    <phoneticPr fontId="1"/>
  </si>
  <si>
    <t>(学会分類2021のコード(嚥下調整食の場合は必須)：</t>
    <rPh sb="1" eb="3">
      <t>ガッカイ</t>
    </rPh>
    <rPh sb="3" eb="5">
      <t>ブンルイ</t>
    </rPh>
    <rPh sb="14" eb="16">
      <t>エンゲ</t>
    </rPh>
    <rPh sb="16" eb="18">
      <t>チョウセイ</t>
    </rPh>
    <rPh sb="18" eb="19">
      <t>ショク</t>
    </rPh>
    <rPh sb="20" eb="22">
      <t>バアイ</t>
    </rPh>
    <rPh sb="23" eb="25">
      <t>ヒッス</t>
    </rPh>
    <phoneticPr fontId="1"/>
  </si>
  <si>
    <t>入院日：</t>
    <rPh sb="0" eb="2">
      <t>ニュウイン</t>
    </rPh>
    <rPh sb="2" eb="3">
      <t>ビ</t>
    </rPh>
    <phoneticPr fontId="1"/>
  </si>
  <si>
    <t>つづき（No.2）があります。</t>
    <phoneticPr fontId="1"/>
  </si>
  <si>
    <t>ＴＥＬ/ＦＡＸ</t>
    <phoneticPr fontId="1"/>
  </si>
  <si>
    <t>５．この連絡票は、2枚セットでお渡しすること。</t>
    <rPh sb="4" eb="6">
      <t>レンラク</t>
    </rPh>
    <rPh sb="6" eb="7">
      <t>ヒョウ</t>
    </rPh>
    <rPh sb="10" eb="11">
      <t>マイ</t>
    </rPh>
    <rPh sb="16" eb="17">
      <t>ワタ</t>
    </rPh>
    <phoneticPr fontId="1"/>
  </si>
  <si>
    <t>説明日：</t>
    <rPh sb="0" eb="3">
      <t>セツメイビ</t>
    </rPh>
    <phoneticPr fontId="1"/>
  </si>
  <si>
    <t>【問合せ先（記入者連絡先）】</t>
    <rPh sb="1" eb="3">
      <t>トイアワ</t>
    </rPh>
    <rPh sb="4" eb="5">
      <t>サキ</t>
    </rPh>
    <rPh sb="6" eb="8">
      <t>キニュウ</t>
    </rPh>
    <rPh sb="8" eb="9">
      <t>シャ</t>
    </rPh>
    <rPh sb="9" eb="11">
      <t>レンラク</t>
    </rPh>
    <rPh sb="11" eb="12">
      <t>サキ</t>
    </rPh>
    <phoneticPr fontId="1"/>
  </si>
  <si>
    <t>１．太字ゴシック体の項目は、原則記入すること。（青字はWGによる追加項目、緑字は栄養情報連携料等に対応項目）</t>
    <rPh sb="2" eb="4">
      <t>フトジ</t>
    </rPh>
    <rPh sb="8" eb="9">
      <t>タイ</t>
    </rPh>
    <rPh sb="10" eb="12">
      <t>コウモク</t>
    </rPh>
    <rPh sb="14" eb="16">
      <t>ゲンソク</t>
    </rPh>
    <rPh sb="16" eb="18">
      <t>キニュウ</t>
    </rPh>
    <rPh sb="24" eb="26">
      <t>アオジ</t>
    </rPh>
    <rPh sb="32" eb="34">
      <t>ツイカ</t>
    </rPh>
    <rPh sb="34" eb="36">
      <t>コウモク</t>
    </rPh>
    <rPh sb="37" eb="38">
      <t>ミドリ</t>
    </rPh>
    <rPh sb="38" eb="39">
      <t>ジ</t>
    </rPh>
    <rPh sb="40" eb="44">
      <t>エイヨウジョウホウ</t>
    </rPh>
    <rPh sb="44" eb="47">
      <t>レンケイリョウ</t>
    </rPh>
    <rPh sb="47" eb="48">
      <t>トウ</t>
    </rPh>
    <rPh sb="49" eb="51">
      <t>タイオウ</t>
    </rPh>
    <rPh sb="51" eb="53">
      <t>コウモク</t>
    </rPh>
    <phoneticPr fontId="1"/>
  </si>
  <si>
    <t>コード2-1</t>
  </si>
  <si>
    <t>必要</t>
  </si>
  <si>
    <t>無</t>
  </si>
  <si>
    <t xml:space="preserve"> 退院（予定）日：</t>
    <rPh sb="1" eb="3">
      <t>タイイン</t>
    </rPh>
    <rPh sb="4" eb="6">
      <t>ヨテイ</t>
    </rPh>
    <rPh sb="7" eb="8">
      <t>ヒ</t>
    </rPh>
    <phoneticPr fontId="1"/>
  </si>
  <si>
    <t>病名(傷病名)：</t>
    <rPh sb="0" eb="2">
      <t>ビョウメイ</t>
    </rPh>
    <rPh sb="3" eb="5">
      <t>ショウビョウ</t>
    </rPh>
    <rPh sb="5" eb="6">
      <t>メイ</t>
    </rPh>
    <phoneticPr fontId="1"/>
  </si>
  <si>
    <r>
      <rPr>
        <b/>
        <sz val="10"/>
        <color theme="1"/>
        <rFont val="ＭＳ ゴシック"/>
        <family val="3"/>
        <charset val="128"/>
      </rPr>
      <t>栄養管理上の注意点・</t>
    </r>
    <r>
      <rPr>
        <b/>
        <sz val="10"/>
        <color rgb="FF00B050"/>
        <rFont val="ＭＳ ゴシック"/>
        <family val="3"/>
        <charset val="128"/>
      </rPr>
      <t>栄養状態の評価</t>
    </r>
    <r>
      <rPr>
        <b/>
        <sz val="10"/>
        <color theme="1"/>
        <rFont val="ＭＳ ゴシック"/>
        <family val="3"/>
        <charset val="128"/>
      </rPr>
      <t>と課題</t>
    </r>
    <r>
      <rPr>
        <sz val="10"/>
        <color theme="1"/>
        <rFont val="ＭＳ 明朝"/>
        <family val="1"/>
        <charset val="128"/>
      </rPr>
      <t>：</t>
    </r>
    <rPh sb="0" eb="2">
      <t>エイヨウ</t>
    </rPh>
    <rPh sb="2" eb="4">
      <t>カンリ</t>
    </rPh>
    <rPh sb="4" eb="5">
      <t>ジョウ</t>
    </rPh>
    <rPh sb="6" eb="9">
      <t>チュウイテン</t>
    </rPh>
    <rPh sb="10" eb="14">
      <t>エイヨウジョウタイ</t>
    </rPh>
    <rPh sb="15" eb="17">
      <t>ヒョウカ</t>
    </rPh>
    <rPh sb="18" eb="20">
      <t>カダイ</t>
    </rPh>
    <phoneticPr fontId="1"/>
  </si>
  <si>
    <t>有（右）</t>
  </si>
  <si>
    <t>52-2647/52-4440</t>
    <phoneticPr fontId="1"/>
  </si>
  <si>
    <t>義歯不適合、大きく固いもの×</t>
    <rPh sb="0" eb="2">
      <t>ギシ</t>
    </rPh>
    <rPh sb="2" eb="5">
      <t>フテキゴウ</t>
    </rPh>
    <rPh sb="6" eb="7">
      <t>オオ</t>
    </rPh>
    <rPh sb="9" eb="10">
      <t>カタ</t>
    </rPh>
    <phoneticPr fontId="1"/>
  </si>
  <si>
    <t>むせ、誤嚥性肺炎</t>
    <rPh sb="3" eb="5">
      <t>ゴエン</t>
    </rPh>
    <rPh sb="5" eb="6">
      <t>セイ</t>
    </rPh>
    <rPh sb="6" eb="8">
      <t>ハイエン</t>
    </rPh>
    <phoneticPr fontId="1"/>
  </si>
  <si>
    <t>中間</t>
  </si>
  <si>
    <t>2.0g</t>
  </si>
  <si>
    <t>メイバランス</t>
    <phoneticPr fontId="1"/>
  </si>
  <si>
    <t>昼食</t>
    <rPh sb="0" eb="2">
      <t>チュウショク</t>
    </rPh>
    <phoneticPr fontId="1"/>
  </si>
  <si>
    <t>トロメイク</t>
    <phoneticPr fontId="1"/>
  </si>
  <si>
    <t>記入管理栄養士名</t>
    <rPh sb="0" eb="2">
      <t>キニュウ</t>
    </rPh>
    <rPh sb="2" eb="4">
      <t>カンリ</t>
    </rPh>
    <rPh sb="4" eb="7">
      <t>エイヨウシ</t>
    </rPh>
    <rPh sb="7" eb="8">
      <t>メイ</t>
    </rPh>
    <phoneticPr fontId="1"/>
  </si>
  <si>
    <t>(注)GLIM基準による評価をしている場合は記載すること。
していない場合は非対応とし下記にチェックすること。</t>
    <rPh sb="1" eb="2">
      <t>チュウ</t>
    </rPh>
    <rPh sb="7" eb="9">
      <t>キジュン</t>
    </rPh>
    <rPh sb="12" eb="14">
      <t>ヒョウカ</t>
    </rPh>
    <rPh sb="19" eb="21">
      <t>バアイ</t>
    </rPh>
    <rPh sb="22" eb="24">
      <t>キサイ</t>
    </rPh>
    <rPh sb="35" eb="37">
      <t>バアイ</t>
    </rPh>
    <rPh sb="38" eb="41">
      <t>ヒタイオウ</t>
    </rPh>
    <rPh sb="43" eb="45">
      <t>カキ</t>
    </rPh>
    <phoneticPr fontId="1"/>
  </si>
  <si>
    <t>mL/現体重kg</t>
    <rPh sb="3" eb="6">
      <t>ゲンタイジュウ</t>
    </rPh>
    <phoneticPr fontId="1"/>
  </si>
  <si>
    <t>(予定日時：</t>
    <rPh sb="1" eb="3">
      <t>ヨテイ</t>
    </rPh>
    <rPh sb="3" eb="5">
      <t>ニチジ</t>
    </rPh>
    <phoneticPr fontId="1"/>
  </si>
  <si>
    <t>歳)</t>
    <rPh sb="0" eb="1">
      <t>サイ</t>
    </rPh>
    <phoneticPr fontId="1"/>
  </si>
  <si>
    <t>*栄養量の設定についての補足等：</t>
    <rPh sb="1" eb="3">
      <t>エイヨウ</t>
    </rPh>
    <rPh sb="3" eb="4">
      <t>リョウ</t>
    </rPh>
    <rPh sb="5" eb="7">
      <t>セッテイ</t>
    </rPh>
    <rPh sb="12" eb="14">
      <t>ホソク</t>
    </rPh>
    <rPh sb="14" eb="15">
      <t>トウ</t>
    </rPh>
    <phoneticPr fontId="1"/>
  </si>
  <si>
    <t>*上記制限の具体的内容：</t>
    <rPh sb="1" eb="3">
      <t>ジョウキ</t>
    </rPh>
    <rPh sb="3" eb="5">
      <t>セイゲン</t>
    </rPh>
    <rPh sb="6" eb="8">
      <t>グタイ</t>
    </rPh>
    <rPh sb="8" eb="9">
      <t>テキ</t>
    </rPh>
    <rPh sb="9" eb="11">
      <t>ナイヨウ</t>
    </rPh>
    <phoneticPr fontId="1"/>
  </si>
  <si>
    <t>２．水色セルはプルダウンリストより選択すること。（橙色セルは自動計算）</t>
    <rPh sb="2" eb="4">
      <t>ミズイロ</t>
    </rPh>
    <rPh sb="17" eb="19">
      <t>センタク</t>
    </rPh>
    <rPh sb="25" eb="26">
      <t>ダイダイ</t>
    </rPh>
    <rPh sb="26" eb="27">
      <t>イロ</t>
    </rPh>
    <rPh sb="30" eb="32">
      <t>ジドウ</t>
    </rPh>
    <rPh sb="32" eb="34">
      <t>ケイサン</t>
    </rPh>
    <phoneticPr fontId="1"/>
  </si>
  <si>
    <t>区分</t>
    <rPh sb="0" eb="1">
      <t>ク</t>
    </rPh>
    <rPh sb="1" eb="2">
      <t>ブン</t>
    </rPh>
    <phoneticPr fontId="1"/>
  </si>
  <si>
    <t>特記事項</t>
    <rPh sb="0" eb="2">
      <t>トッキ</t>
    </rPh>
    <rPh sb="2" eb="4">
      <t>ジコウ</t>
    </rPh>
    <phoneticPr fontId="1"/>
  </si>
  <si>
    <t>特別養護老人ホーム○○</t>
    <rPh sb="0" eb="2">
      <t>トクベツ</t>
    </rPh>
    <rPh sb="2" eb="4">
      <t>ヨウゴ</t>
    </rPh>
    <rPh sb="4" eb="6">
      <t>ロウジン</t>
    </rPh>
    <phoneticPr fontId="1"/>
  </si>
  <si>
    <t>黒部　良子</t>
    <rPh sb="0" eb="2">
      <t>クロベ</t>
    </rPh>
    <rPh sb="3" eb="5">
      <t>リョウコ</t>
    </rPh>
    <phoneticPr fontId="1"/>
  </si>
  <si>
    <t>S</t>
  </si>
  <si>
    <t>栄養管理の経過・栄養指導等の内容等：
発熱、食欲低下により入院し誤嚥性肺炎と診断。入院７日から経口摂取開始。嚥下機能が著名に低下しており嚥下調整食0から開始。コード1ｊ～コード2-1は咽なく摂取可となったため、入院前の施設へ退院となる。退院時栄養指導は施設相談員同席のもと実施。</t>
    <rPh sb="0" eb="2">
      <t>エイヨウ</t>
    </rPh>
    <rPh sb="2" eb="4">
      <t>カンリ</t>
    </rPh>
    <rPh sb="5" eb="7">
      <t>ケイカ</t>
    </rPh>
    <rPh sb="8" eb="10">
      <t>エイヨウ</t>
    </rPh>
    <rPh sb="10" eb="12">
      <t>シドウ</t>
    </rPh>
    <rPh sb="12" eb="13">
      <t>トウ</t>
    </rPh>
    <rPh sb="14" eb="16">
      <t>ナイヨウ</t>
    </rPh>
    <rPh sb="16" eb="17">
      <t>トウ</t>
    </rPh>
    <rPh sb="19" eb="21">
      <t>ハツネツ</t>
    </rPh>
    <rPh sb="22" eb="26">
      <t>ショクヨクテイカ</t>
    </rPh>
    <rPh sb="29" eb="31">
      <t>ニュウイン</t>
    </rPh>
    <rPh sb="32" eb="37">
      <t>ゴエンセイハイエン</t>
    </rPh>
    <rPh sb="38" eb="40">
      <t>シンダン</t>
    </rPh>
    <rPh sb="41" eb="43">
      <t>ニュウイン</t>
    </rPh>
    <rPh sb="44" eb="45">
      <t>ヒ</t>
    </rPh>
    <rPh sb="47" eb="49">
      <t>ケイコウ</t>
    </rPh>
    <rPh sb="49" eb="51">
      <t>セッシュ</t>
    </rPh>
    <rPh sb="51" eb="53">
      <t>カイシ</t>
    </rPh>
    <rPh sb="54" eb="58">
      <t>エンゲキノウ</t>
    </rPh>
    <rPh sb="59" eb="61">
      <t>チョメイ</t>
    </rPh>
    <rPh sb="62" eb="64">
      <t>テイカ</t>
    </rPh>
    <rPh sb="68" eb="72">
      <t>エンゲチョウセイ</t>
    </rPh>
    <rPh sb="72" eb="73">
      <t>ショク</t>
    </rPh>
    <rPh sb="76" eb="78">
      <t>カイシ</t>
    </rPh>
    <rPh sb="92" eb="93">
      <t>ムセ</t>
    </rPh>
    <rPh sb="95" eb="97">
      <t>セッシュ</t>
    </rPh>
    <rPh sb="97" eb="98">
      <t>カ</t>
    </rPh>
    <rPh sb="118" eb="121">
      <t>タイインジ</t>
    </rPh>
    <rPh sb="121" eb="125">
      <t>エイヨウシドウ</t>
    </rPh>
    <rPh sb="126" eb="128">
      <t>シセツ</t>
    </rPh>
    <rPh sb="128" eb="131">
      <t>ソウダンイン</t>
    </rPh>
    <rPh sb="131" eb="133">
      <t>ドウセキ</t>
    </rPh>
    <rPh sb="136" eb="138">
      <t>ジッシ</t>
    </rPh>
    <phoneticPr fontId="1"/>
  </si>
  <si>
    <r>
      <rPr>
        <b/>
        <sz val="10"/>
        <color theme="1"/>
        <rFont val="ＭＳ ゴシック"/>
        <family val="3"/>
        <charset val="128"/>
      </rPr>
      <t>栄養管理上の注意点・</t>
    </r>
    <r>
      <rPr>
        <b/>
        <sz val="10"/>
        <color rgb="FF00B050"/>
        <rFont val="ＭＳ ゴシック"/>
        <family val="3"/>
        <charset val="128"/>
      </rPr>
      <t>栄養状態の評価</t>
    </r>
    <r>
      <rPr>
        <b/>
        <sz val="10"/>
        <color theme="1"/>
        <rFont val="ＭＳ ゴシック"/>
        <family val="3"/>
        <charset val="128"/>
      </rPr>
      <t>と課題</t>
    </r>
    <r>
      <rPr>
        <sz val="10"/>
        <color theme="1"/>
        <rFont val="ＭＳ 明朝"/>
        <family val="1"/>
        <charset val="128"/>
      </rPr>
      <t>：</t>
    </r>
    <r>
      <rPr>
        <sz val="10"/>
        <color theme="1"/>
        <rFont val="ＭＳ 明朝"/>
        <family val="3"/>
        <charset val="128"/>
      </rPr>
      <t xml:space="preserve">
嚥下機能低下により嚥下調整食が必要。入院中の食事量は８割程度あるものの体重減少続いており今後必要量の見直しが必要。</t>
    </r>
    <rPh sb="0" eb="2">
      <t>エイヨウ</t>
    </rPh>
    <rPh sb="2" eb="4">
      <t>カンリ</t>
    </rPh>
    <rPh sb="4" eb="5">
      <t>ジョウ</t>
    </rPh>
    <rPh sb="6" eb="9">
      <t>チュウイテン</t>
    </rPh>
    <rPh sb="10" eb="14">
      <t>エイヨウジョウタイ</t>
    </rPh>
    <rPh sb="15" eb="17">
      <t>ヒョウカ</t>
    </rPh>
    <rPh sb="18" eb="20">
      <t>カダイ</t>
    </rPh>
    <rPh sb="22" eb="24">
      <t>エンゲ</t>
    </rPh>
    <rPh sb="24" eb="26">
      <t>キノウ</t>
    </rPh>
    <rPh sb="26" eb="28">
      <t>テイカ</t>
    </rPh>
    <rPh sb="31" eb="36">
      <t>エンゲチョウセイショク</t>
    </rPh>
    <rPh sb="37" eb="39">
      <t>ヒツヨウ</t>
    </rPh>
    <rPh sb="40" eb="43">
      <t>ニュウインチュウ</t>
    </rPh>
    <rPh sb="44" eb="46">
      <t>ショクジ</t>
    </rPh>
    <rPh sb="46" eb="47">
      <t>リョウ</t>
    </rPh>
    <rPh sb="49" eb="50">
      <t>ワリ</t>
    </rPh>
    <rPh sb="50" eb="52">
      <t>テイド</t>
    </rPh>
    <rPh sb="66" eb="68">
      <t>コンゴ</t>
    </rPh>
    <rPh sb="68" eb="71">
      <t>ヒツヨウリョウ</t>
    </rPh>
    <rPh sb="72" eb="74">
      <t>ミナオ</t>
    </rPh>
    <rPh sb="76" eb="78">
      <t>ヒツヨウ</t>
    </rPh>
    <phoneticPr fontId="1"/>
  </si>
  <si>
    <r>
      <t>【評価日：</t>
    </r>
    <r>
      <rPr>
        <sz val="10"/>
        <color theme="1"/>
        <rFont val="HGS創英角ｺﾞｼｯｸUB"/>
        <family val="3"/>
        <charset val="128"/>
      </rPr>
      <t>R6年4月4日</t>
    </r>
    <r>
      <rPr>
        <sz val="10"/>
        <color theme="1"/>
        <rFont val="ＭＳ 明朝"/>
        <family val="1"/>
        <charset val="128"/>
      </rPr>
      <t>】</t>
    </r>
    <rPh sb="1" eb="4">
      <t>ヒョウカビ</t>
    </rPh>
    <rPh sb="7" eb="8">
      <t>ネン</t>
    </rPh>
    <rPh sb="9" eb="10">
      <t>ツキ</t>
    </rPh>
    <rPh sb="11" eb="12">
      <t>ヒ</t>
    </rPh>
    <phoneticPr fontId="1"/>
  </si>
  <si>
    <t>週間で</t>
  </si>
  <si>
    <t>下肢・足背</t>
  </si>
  <si>
    <t>低栄養</t>
  </si>
  <si>
    <t>総義歯</t>
  </si>
  <si>
    <r>
      <t>理由：</t>
    </r>
    <r>
      <rPr>
        <sz val="11"/>
        <color theme="1"/>
        <rFont val="HGS創英角ｺﾞｼｯｸUB"/>
        <family val="3"/>
        <charset val="128"/>
      </rPr>
      <t>義歯不適合</t>
    </r>
    <rPh sb="0" eb="2">
      <t>リユウ</t>
    </rPh>
    <rPh sb="3" eb="5">
      <t>ギシ</t>
    </rPh>
    <rPh sb="5" eb="8">
      <t>フテキゴウ</t>
    </rPh>
    <phoneticPr fontId="1"/>
  </si>
  <si>
    <t>右片麻痺</t>
  </si>
  <si>
    <t>検査値データについては添付はしませんが、電話いただければ口頭でお答えすることは可能です。</t>
    <rPh sb="0" eb="2">
      <t>ケンサ</t>
    </rPh>
    <rPh sb="2" eb="3">
      <t>チ</t>
    </rPh>
    <rPh sb="11" eb="13">
      <t>テンプ</t>
    </rPh>
    <rPh sb="20" eb="22">
      <t>デンワ</t>
    </rPh>
    <rPh sb="28" eb="30">
      <t>コウトウ</t>
    </rPh>
    <rPh sb="32" eb="33">
      <t>コタ</t>
    </rPh>
    <rPh sb="39" eb="41">
      <t>カノウ</t>
    </rPh>
    <phoneticPr fontId="1"/>
  </si>
  <si>
    <t>経口</t>
  </si>
  <si>
    <t>過去に、サバで蕁麻疹あり。現在は問題なし。</t>
    <rPh sb="0" eb="2">
      <t>カコ</t>
    </rPh>
    <rPh sb="7" eb="10">
      <t>ジンマシン</t>
    </rPh>
    <rPh sb="13" eb="15">
      <t>ゲンザイ</t>
    </rPh>
    <rPh sb="16" eb="18">
      <t>モンダイ</t>
    </rPh>
    <phoneticPr fontId="1"/>
  </si>
  <si>
    <t>グレープフルーツ</t>
  </si>
  <si>
    <t>＃1 誤嚥性肺炎　＃2 脳血管疾患後遺症　＃3 高血圧</t>
    <rPh sb="3" eb="6">
      <t>ゴエンセイ</t>
    </rPh>
    <rPh sb="6" eb="8">
      <t>ハイエン</t>
    </rPh>
    <rPh sb="12" eb="15">
      <t>ノウケッカン</t>
    </rPh>
    <rPh sb="15" eb="17">
      <t>シッカン</t>
    </rPh>
    <rPh sb="17" eb="20">
      <t>コウイショウ</t>
    </rPh>
    <rPh sb="24" eb="27">
      <t>コウケツアツ</t>
    </rPh>
    <phoneticPr fontId="1"/>
  </si>
  <si>
    <t>傾眠がち。</t>
    <rPh sb="0" eb="2">
      <t>ケイミン</t>
    </rPh>
    <phoneticPr fontId="1"/>
  </si>
  <si>
    <t>○○病院</t>
    <rPh sb="2" eb="4">
      <t>ビョウイン</t>
    </rPh>
    <phoneticPr fontId="1"/>
  </si>
  <si>
    <t>栄養管理科</t>
    <rPh sb="0" eb="2">
      <t>エイヨウ</t>
    </rPh>
    <rPh sb="2" eb="4">
      <t>カンリ</t>
    </rPh>
    <rPh sb="4" eb="5">
      <t>カ</t>
    </rPh>
    <phoneticPr fontId="1"/>
  </si>
  <si>
    <t>黒部　マルコ</t>
    <rPh sb="0" eb="2">
      <t>クロベ</t>
    </rPh>
    <phoneticPr fontId="1"/>
  </si>
  <si>
    <t>脂質異常症食</t>
  </si>
  <si>
    <t>※担当医様へ：本紙は必ず管理栄養士と共有してください。</t>
    <rPh sb="1" eb="4">
      <t>タントウイ</t>
    </rPh>
    <rPh sb="4" eb="5">
      <t>サマ</t>
    </rPh>
    <rPh sb="7" eb="9">
      <t>ホンシ</t>
    </rPh>
    <rPh sb="10" eb="11">
      <t>カナラ</t>
    </rPh>
    <rPh sb="12" eb="14">
      <t>カンリ</t>
    </rPh>
    <rPh sb="14" eb="17">
      <t>エイヨウシ</t>
    </rPh>
    <rPh sb="18" eb="20">
      <t>キョウユウ</t>
    </rPh>
    <phoneticPr fontId="1"/>
  </si>
  <si>
    <t>下記の患者様について、情報提供いたします。</t>
    <rPh sb="0" eb="2">
      <t>カキ</t>
    </rPh>
    <rPh sb="3" eb="5">
      <t>カンジャ</t>
    </rPh>
    <rPh sb="5" eb="6">
      <t>サマ</t>
    </rPh>
    <rPh sb="11" eb="13">
      <t>ジョウホウ</t>
    </rPh>
    <rPh sb="13" eb="15">
      <t>テイキョウ</t>
    </rPh>
    <phoneticPr fontId="1"/>
  </si>
  <si>
    <t>【BO11-6注2の場合】左記管理栄養士への説明</t>
    <rPh sb="7" eb="8">
      <t>チュウ</t>
    </rPh>
    <rPh sb="10" eb="12">
      <t>バアイ</t>
    </rPh>
    <rPh sb="13" eb="15">
      <t>サキ</t>
    </rPh>
    <rPh sb="15" eb="17">
      <t>カンリ</t>
    </rPh>
    <rPh sb="17" eb="20">
      <t>エイヨウシ</t>
    </rPh>
    <rPh sb="22" eb="24">
      <t>セツメイ</t>
    </rPh>
    <phoneticPr fontId="1"/>
  </si>
  <si>
    <t>【新川管内版】　栄養管理等に関する情報提供書(連絡票）</t>
    <rPh sb="1" eb="3">
      <t>ニイカワ</t>
    </rPh>
    <rPh sb="3" eb="5">
      <t>カンナイ</t>
    </rPh>
    <rPh sb="5" eb="6">
      <t>バン</t>
    </rPh>
    <rPh sb="8" eb="10">
      <t>エイヨウ</t>
    </rPh>
    <rPh sb="10" eb="12">
      <t>カンリ</t>
    </rPh>
    <rPh sb="12" eb="13">
      <t>トウ</t>
    </rPh>
    <rPh sb="14" eb="15">
      <t>カン</t>
    </rPh>
    <rPh sb="17" eb="19">
      <t>ジョウホウ</t>
    </rPh>
    <rPh sb="19" eb="21">
      <t>テイキョウ</t>
    </rPh>
    <rPh sb="21" eb="22">
      <t>ショ</t>
    </rPh>
    <rPh sb="23" eb="26">
      <t>レンラクヒョウ</t>
    </rPh>
    <phoneticPr fontId="1"/>
  </si>
  <si>
    <t>【新川管内版】　栄養管理等に関する情報提供書（連絡票）</t>
    <rPh sb="1" eb="3">
      <t>ニイカワ</t>
    </rPh>
    <rPh sb="3" eb="5">
      <t>カンナイ</t>
    </rPh>
    <rPh sb="5" eb="6">
      <t>バン</t>
    </rPh>
    <rPh sb="8" eb="10">
      <t>エイヨウ</t>
    </rPh>
    <rPh sb="10" eb="12">
      <t>カンリ</t>
    </rPh>
    <rPh sb="12" eb="13">
      <t>トウ</t>
    </rPh>
    <rPh sb="14" eb="15">
      <t>カン</t>
    </rPh>
    <rPh sb="17" eb="19">
      <t>ジョウホウ</t>
    </rPh>
    <rPh sb="19" eb="22">
      <t>テイキョウショ</t>
    </rPh>
    <rPh sb="23" eb="26">
      <t>レンラクヒョウ</t>
    </rPh>
    <phoneticPr fontId="1"/>
  </si>
  <si>
    <t>【新川管内版】　栄養管理等に関する情報提供書（連絡票）</t>
    <rPh sb="1" eb="3">
      <t>ニイカワ</t>
    </rPh>
    <rPh sb="3" eb="5">
      <t>カンナイ</t>
    </rPh>
    <rPh sb="5" eb="6">
      <t>バン</t>
    </rPh>
    <rPh sb="8" eb="12">
      <t>エイヨウカンリ</t>
    </rPh>
    <rPh sb="12" eb="13">
      <t>トウ</t>
    </rPh>
    <rPh sb="14" eb="15">
      <t>カン</t>
    </rPh>
    <rPh sb="17" eb="19">
      <t>ジョウホウ</t>
    </rPh>
    <rPh sb="19" eb="21">
      <t>テイキョウ</t>
    </rPh>
    <rPh sb="21" eb="22">
      <t>ショ</t>
    </rPh>
    <rPh sb="23" eb="26">
      <t>レンラクヒョウ</t>
    </rPh>
    <phoneticPr fontId="1"/>
  </si>
  <si>
    <r>
      <t>【評価日：R</t>
    </r>
    <r>
      <rPr>
        <sz val="10"/>
        <color theme="1"/>
        <rFont val="HGS創英角ｺﾞｼｯｸUB"/>
        <family val="3"/>
        <charset val="128"/>
      </rPr>
      <t>　</t>
    </r>
    <r>
      <rPr>
        <sz val="10"/>
        <color theme="1"/>
        <rFont val="ＭＳ 明朝"/>
        <family val="1"/>
        <charset val="128"/>
      </rPr>
      <t>年</t>
    </r>
    <r>
      <rPr>
        <sz val="10"/>
        <color theme="1"/>
        <rFont val="HGS創英角ｺﾞｼｯｸUB"/>
        <family val="3"/>
        <charset val="128"/>
      </rPr>
      <t>　</t>
    </r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HGS創英角ｺﾞｼｯｸUB"/>
        <family val="3"/>
        <charset val="128"/>
      </rPr>
      <t>　</t>
    </r>
    <r>
      <rPr>
        <sz val="10"/>
        <color theme="1"/>
        <rFont val="ＭＳ 明朝"/>
        <family val="1"/>
        <charset val="128"/>
      </rPr>
      <t>日】</t>
    </r>
    <rPh sb="1" eb="4">
      <t>ヒョウカビ</t>
    </rPh>
    <rPh sb="7" eb="8">
      <t>ネン</t>
    </rPh>
    <rPh sb="9" eb="10">
      <t>ツキ</t>
    </rPh>
    <rPh sb="11" eb="12">
      <t>ヒ</t>
    </rPh>
    <phoneticPr fontId="1"/>
  </si>
  <si>
    <t>２．水色セルは該当する場合はレ点または、「あり」「なし」を記入すること。</t>
    <rPh sb="2" eb="4">
      <t>ミズイロ</t>
    </rPh>
    <rPh sb="7" eb="9">
      <t>ガイトウ</t>
    </rPh>
    <rPh sb="11" eb="13">
      <t>バアイ</t>
    </rPh>
    <rPh sb="15" eb="16">
      <t>テン</t>
    </rPh>
    <rPh sb="29" eb="31">
      <t>キニュウ</t>
    </rPh>
    <phoneticPr fontId="1"/>
  </si>
  <si>
    <t>栄養連携ツール改訂WG　2025.9作成Ver.2</t>
    <rPh sb="0" eb="2">
      <t>エイヨウ</t>
    </rPh>
    <rPh sb="2" eb="4">
      <t>レンケイ</t>
    </rPh>
    <rPh sb="7" eb="9">
      <t>カイテイ</t>
    </rPh>
    <rPh sb="18" eb="20">
      <t>サクセイ</t>
    </rPh>
    <phoneticPr fontId="1"/>
  </si>
  <si>
    <t>週間で</t>
    <rPh sb="0" eb="2">
      <t>シュウカン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</si>
</sst>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0"/>
      <color rgb="FF0070C0"/>
      <name val="ＭＳ ゴシック"/>
      <family val="3"/>
      <charset val="128"/>
    </font>
    <font>
      <b/>
      <sz val="10"/>
      <color rgb="FF0070C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color rgb="FF00B050"/>
      <name val="ＭＳ ゴシック"/>
      <family val="3"/>
      <charset val="128"/>
    </font>
    <font>
      <sz val="10"/>
      <color rgb="FF00B050"/>
      <name val="ＭＳ 明朝"/>
      <family val="1"/>
      <charset val="128"/>
    </font>
    <font>
      <sz val="10"/>
      <color theme="1"/>
      <name val="ＭＳ 明朝"/>
      <family val="3"/>
      <charset val="128"/>
    </font>
    <font>
      <b/>
      <sz val="9"/>
      <color rgb="FF00B050"/>
      <name val="ＭＳ 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B050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8"/>
      <color rgb="FF00B05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 style="hair">
        <color indexed="64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 style="thin">
        <color indexed="64"/>
      </right>
      <top style="thin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FF0000"/>
      </bottom>
      <diagonal/>
    </border>
    <border>
      <left/>
      <right/>
      <top style="hair">
        <color indexed="64"/>
      </top>
      <bottom style="thin">
        <color rgb="FFFF0000"/>
      </bottom>
      <diagonal/>
    </border>
    <border>
      <left/>
      <right style="medium">
        <color indexed="64"/>
      </right>
      <top style="hair">
        <color indexed="64"/>
      </top>
      <bottom style="thin">
        <color rgb="FFFF0000"/>
      </bottom>
      <diagonal/>
    </border>
    <border>
      <left/>
      <right style="thin">
        <color indexed="64"/>
      </right>
      <top style="hair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FF0000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6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 applyFill="1">
      <alignment vertical="center"/>
    </xf>
    <xf numFmtId="0" fontId="7" fillId="0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left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70" xfId="0" applyFont="1" applyFill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12" fillId="0" borderId="71" xfId="0" applyFont="1" applyFill="1" applyBorder="1">
      <alignment vertical="center"/>
    </xf>
    <xf numFmtId="0" fontId="2" fillId="0" borderId="90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93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56" fontId="2" fillId="0" borderId="5" xfId="0" applyNumberFormat="1" applyFont="1" applyFill="1" applyBorder="1" applyAlignment="1">
      <alignment vertical="center"/>
    </xf>
    <xf numFmtId="56" fontId="2" fillId="0" borderId="15" xfId="0" applyNumberFormat="1" applyFont="1" applyFill="1" applyBorder="1" applyAlignment="1">
      <alignment vertical="center"/>
    </xf>
    <xf numFmtId="56" fontId="2" fillId="0" borderId="52" xfId="0" applyNumberFormat="1" applyFont="1" applyFill="1" applyBorder="1" applyAlignment="1">
      <alignment vertical="center"/>
    </xf>
    <xf numFmtId="56" fontId="2" fillId="0" borderId="54" xfId="0" applyNumberFormat="1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14" fillId="0" borderId="73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00" xfId="0" applyFont="1" applyBorder="1" applyAlignment="1">
      <alignment vertical="center"/>
    </xf>
    <xf numFmtId="0" fontId="2" fillId="0" borderId="100" xfId="0" applyFont="1" applyBorder="1" applyAlignment="1">
      <alignment horizontal="right" vertical="center"/>
    </xf>
    <xf numFmtId="0" fontId="2" fillId="0" borderId="101" xfId="0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9" fillId="0" borderId="102" xfId="0" applyFont="1" applyBorder="1" applyAlignment="1">
      <alignment horizontal="right" vertical="center"/>
    </xf>
    <xf numFmtId="0" fontId="9" fillId="0" borderId="102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0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8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255"/>
    </xf>
    <xf numFmtId="0" fontId="9" fillId="2" borderId="102" xfId="0" applyFont="1" applyFill="1" applyBorder="1" applyAlignment="1">
      <alignment horizontal="center" vertical="center"/>
    </xf>
    <xf numFmtId="0" fontId="2" fillId="0" borderId="103" xfId="0" applyFont="1" applyBorder="1" applyAlignment="1">
      <alignment horizontal="left" vertical="center"/>
    </xf>
    <xf numFmtId="0" fontId="2" fillId="0" borderId="87" xfId="0" applyFont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0" fontId="2" fillId="0" borderId="109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2" borderId="83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9" fillId="2" borderId="5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2" borderId="52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176" fontId="2" fillId="0" borderId="16" xfId="0" applyNumberFormat="1" applyFont="1" applyFill="1" applyBorder="1" applyAlignment="1">
      <alignment vertical="center"/>
    </xf>
    <xf numFmtId="0" fontId="5" fillId="0" borderId="16" xfId="0" applyFont="1" applyBorder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2" fillId="0" borderId="44" xfId="0" applyFont="1" applyBorder="1">
      <alignment vertical="center"/>
    </xf>
    <xf numFmtId="0" fontId="7" fillId="0" borderId="119" xfId="0" applyFont="1" applyBorder="1">
      <alignment vertical="center"/>
    </xf>
    <xf numFmtId="0" fontId="9" fillId="2" borderId="44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9" fillId="4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22" xfId="0" applyFont="1" applyFill="1" applyBorder="1" applyAlignment="1">
      <alignment vertical="center"/>
    </xf>
    <xf numFmtId="56" fontId="2" fillId="0" borderId="20" xfId="0" quotePrefix="1" applyNumberFormat="1" applyFont="1" applyFill="1" applyBorder="1" applyAlignment="1">
      <alignment vertical="center"/>
    </xf>
    <xf numFmtId="56" fontId="2" fillId="0" borderId="23" xfId="0" quotePrefix="1" applyNumberFormat="1" applyFont="1" applyFill="1" applyBorder="1" applyAlignment="1">
      <alignment vertical="center"/>
    </xf>
    <xf numFmtId="0" fontId="14" fillId="0" borderId="104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4" xfId="0" applyFont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14" fillId="0" borderId="24" xfId="0" applyFont="1" applyBorder="1">
      <alignment vertical="center"/>
    </xf>
    <xf numFmtId="0" fontId="14" fillId="0" borderId="24" xfId="0" applyFont="1" applyFill="1" applyBorder="1">
      <alignment vertical="center"/>
    </xf>
    <xf numFmtId="0" fontId="15" fillId="0" borderId="24" xfId="0" applyFont="1" applyBorder="1">
      <alignment vertical="center"/>
    </xf>
    <xf numFmtId="0" fontId="7" fillId="0" borderId="35" xfId="0" applyFont="1" applyFill="1" applyBorder="1" applyAlignment="1">
      <alignment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>
      <alignment vertical="center"/>
    </xf>
    <xf numFmtId="0" fontId="20" fillId="0" borderId="3" xfId="0" applyFont="1" applyBorder="1" applyAlignment="1">
      <alignment vertical="center"/>
    </xf>
    <xf numFmtId="0" fontId="21" fillId="2" borderId="20" xfId="0" applyFont="1" applyFill="1" applyBorder="1" applyAlignment="1">
      <alignment horizontal="right" vertical="center"/>
    </xf>
    <xf numFmtId="0" fontId="21" fillId="0" borderId="24" xfId="0" applyFont="1" applyBorder="1" applyAlignment="1">
      <alignment vertical="center"/>
    </xf>
    <xf numFmtId="0" fontId="21" fillId="2" borderId="24" xfId="0" applyFont="1" applyFill="1" applyBorder="1">
      <alignment vertical="center"/>
    </xf>
    <xf numFmtId="0" fontId="21" fillId="0" borderId="24" xfId="0" applyFont="1" applyBorder="1">
      <alignment vertical="center"/>
    </xf>
    <xf numFmtId="0" fontId="21" fillId="2" borderId="102" xfId="0" applyFont="1" applyFill="1" applyBorder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1" fillId="3" borderId="3" xfId="0" quotePrefix="1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vertical="center"/>
    </xf>
    <xf numFmtId="0" fontId="21" fillId="2" borderId="24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right" vertical="center"/>
    </xf>
    <xf numFmtId="0" fontId="12" fillId="0" borderId="70" xfId="0" applyFont="1" applyFill="1" applyBorder="1" applyAlignment="1">
      <alignment horizontal="right" vertical="center"/>
    </xf>
    <xf numFmtId="0" fontId="24" fillId="0" borderId="70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25" fillId="0" borderId="5" xfId="0" applyFont="1" applyBorder="1" applyAlignment="1">
      <alignment horizontal="right" vertical="center"/>
    </xf>
    <xf numFmtId="0" fontId="23" fillId="0" borderId="100" xfId="0" applyFont="1" applyBorder="1">
      <alignment vertical="center"/>
    </xf>
    <xf numFmtId="0" fontId="23" fillId="0" borderId="100" xfId="0" applyFont="1" applyBorder="1" applyAlignment="1">
      <alignment vertical="center"/>
    </xf>
    <xf numFmtId="0" fontId="21" fillId="0" borderId="3" xfId="0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8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1" fillId="2" borderId="5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2" borderId="10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8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24" xfId="0" applyFont="1" applyFill="1" applyBorder="1">
      <alignment vertical="center"/>
    </xf>
    <xf numFmtId="0" fontId="21" fillId="0" borderId="102" xfId="0" applyFont="1" applyFill="1" applyBorder="1">
      <alignment vertical="center"/>
    </xf>
    <xf numFmtId="0" fontId="21" fillId="0" borderId="3" xfId="0" quotePrefix="1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9" fillId="0" borderId="0" xfId="0" applyFont="1" applyFill="1">
      <alignment vertical="center"/>
    </xf>
    <xf numFmtId="0" fontId="3" fillId="0" borderId="8" xfId="0" applyFont="1" applyBorder="1" applyAlignment="1">
      <alignment horizontal="right" vertical="top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right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176" fontId="21" fillId="0" borderId="65" xfId="0" applyNumberFormat="1" applyFont="1" applyFill="1" applyBorder="1" applyAlignment="1">
      <alignment horizontal="center" vertical="center"/>
    </xf>
    <xf numFmtId="38" fontId="21" fillId="0" borderId="65" xfId="1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1" fillId="2" borderId="76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176" fontId="21" fillId="3" borderId="6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21" fillId="0" borderId="2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76" fontId="21" fillId="3" borderId="55" xfId="0" applyNumberFormat="1" applyFont="1" applyFill="1" applyBorder="1" applyAlignment="1">
      <alignment horizontal="center" vertical="center"/>
    </xf>
    <xf numFmtId="176" fontId="21" fillId="3" borderId="56" xfId="0" applyNumberFormat="1" applyFont="1" applyFill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3" xfId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1" fillId="2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87" xfId="0" applyFont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176" fontId="21" fillId="3" borderId="20" xfId="0" applyNumberFormat="1" applyFont="1" applyFill="1" applyBorder="1" applyAlignment="1">
      <alignment horizontal="center" vertical="center"/>
    </xf>
    <xf numFmtId="176" fontId="24" fillId="3" borderId="3" xfId="0" applyNumberFormat="1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0" fontId="23" fillId="0" borderId="83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21" fillId="2" borderId="70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98" xfId="0" applyFont="1" applyBorder="1" applyAlignment="1">
      <alignment horizontal="right" vertical="center"/>
    </xf>
    <xf numFmtId="0" fontId="2" fillId="0" borderId="8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5" fillId="0" borderId="108" xfId="0" applyFont="1" applyBorder="1" applyAlignment="1">
      <alignment horizontal="left" vertical="top" wrapText="1"/>
    </xf>
    <xf numFmtId="0" fontId="5" fillId="0" borderId="87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45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9" fillId="0" borderId="4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105" xfId="0" applyFont="1" applyBorder="1" applyAlignment="1">
      <alignment horizontal="left" vertical="top"/>
    </xf>
    <xf numFmtId="0" fontId="2" fillId="0" borderId="100" xfId="0" applyFont="1" applyBorder="1" applyAlignment="1">
      <alignment horizontal="left" vertical="top"/>
    </xf>
    <xf numFmtId="0" fontId="2" fillId="0" borderId="106" xfId="0" applyFont="1" applyBorder="1" applyAlignment="1">
      <alignment horizontal="left" vertical="top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80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left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" fillId="0" borderId="85" xfId="0" applyFont="1" applyBorder="1" applyAlignment="1">
      <alignment horizontal="left" vertical="center"/>
    </xf>
    <xf numFmtId="38" fontId="21" fillId="2" borderId="86" xfId="1" applyFont="1" applyFill="1" applyBorder="1" applyAlignment="1">
      <alignment horizontal="center" vertical="center"/>
    </xf>
    <xf numFmtId="38" fontId="21" fillId="2" borderId="87" xfId="1" applyFont="1" applyFill="1" applyBorder="1" applyAlignment="1">
      <alignment horizontal="center" vertical="center"/>
    </xf>
    <xf numFmtId="38" fontId="21" fillId="2" borderId="88" xfId="1" applyFont="1" applyFill="1" applyBorder="1" applyAlignment="1">
      <alignment horizontal="center" vertical="center"/>
    </xf>
    <xf numFmtId="38" fontId="21" fillId="2" borderId="85" xfId="1" applyFont="1" applyFill="1" applyBorder="1" applyAlignment="1">
      <alignment horizontal="center" vertical="center"/>
    </xf>
    <xf numFmtId="0" fontId="12" fillId="0" borderId="81" xfId="0" applyFont="1" applyBorder="1" applyAlignment="1">
      <alignment horizontal="left" vertical="center"/>
    </xf>
    <xf numFmtId="0" fontId="21" fillId="2" borderId="82" xfId="0" applyFont="1" applyFill="1" applyBorder="1" applyAlignment="1">
      <alignment horizontal="center" vertical="center"/>
    </xf>
    <xf numFmtId="0" fontId="21" fillId="2" borderId="83" xfId="0" applyFont="1" applyFill="1" applyBorder="1" applyAlignment="1">
      <alignment horizontal="center" vertical="center"/>
    </xf>
    <xf numFmtId="0" fontId="21" fillId="2" borderId="84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left" vertical="center"/>
    </xf>
    <xf numFmtId="0" fontId="21" fillId="2" borderId="78" xfId="0" applyFont="1" applyFill="1" applyBorder="1" applyAlignment="1">
      <alignment horizontal="center" vertical="center"/>
    </xf>
    <xf numFmtId="176" fontId="21" fillId="3" borderId="14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38" fontId="21" fillId="3" borderId="65" xfId="1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1" fillId="3" borderId="132" xfId="0" applyFont="1" applyFill="1" applyBorder="1" applyAlignment="1">
      <alignment horizontal="center" vertical="center"/>
    </xf>
    <xf numFmtId="0" fontId="21" fillId="0" borderId="75" xfId="0" applyFont="1" applyFill="1" applyBorder="1" applyAlignment="1">
      <alignment horizontal="center" vertical="center"/>
    </xf>
    <xf numFmtId="176" fontId="21" fillId="0" borderId="79" xfId="0" applyNumberFormat="1" applyFont="1" applyFill="1" applyBorder="1" applyAlignment="1">
      <alignment horizontal="center" vertical="center"/>
    </xf>
    <xf numFmtId="38" fontId="21" fillId="0" borderId="79" xfId="1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/>
    </xf>
    <xf numFmtId="176" fontId="21" fillId="0" borderId="75" xfId="0" applyNumberFormat="1" applyFont="1" applyFill="1" applyBorder="1" applyAlignment="1">
      <alignment horizontal="center" vertical="center"/>
    </xf>
    <xf numFmtId="38" fontId="21" fillId="0" borderId="75" xfId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7" fillId="0" borderId="111" xfId="0" applyFont="1" applyBorder="1" applyAlignment="1">
      <alignment horizontal="left" vertical="center" wrapText="1"/>
    </xf>
    <xf numFmtId="0" fontId="7" fillId="0" borderId="112" xfId="0" applyFont="1" applyBorder="1" applyAlignment="1">
      <alignment horizontal="left" vertical="center" wrapText="1"/>
    </xf>
    <xf numFmtId="0" fontId="7" fillId="0" borderId="113" xfId="0" applyFont="1" applyBorder="1" applyAlignment="1">
      <alignment horizontal="left" vertical="center" wrapText="1"/>
    </xf>
    <xf numFmtId="0" fontId="7" fillId="0" borderId="1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21" fillId="2" borderId="6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left" vertical="center"/>
    </xf>
    <xf numFmtId="0" fontId="21" fillId="0" borderId="56" xfId="0" applyFont="1" applyFill="1" applyBorder="1" applyAlignment="1">
      <alignment horizontal="left" vertical="center"/>
    </xf>
    <xf numFmtId="0" fontId="7" fillId="0" borderId="11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38" xfId="0" applyFont="1" applyFill="1" applyBorder="1" applyAlignment="1">
      <alignment horizontal="left" vertical="center" shrinkToFit="1"/>
    </xf>
    <xf numFmtId="0" fontId="21" fillId="2" borderId="39" xfId="0" applyFont="1" applyFill="1" applyBorder="1" applyAlignment="1">
      <alignment horizontal="left" vertical="center" shrinkToFit="1"/>
    </xf>
    <xf numFmtId="0" fontId="23" fillId="0" borderId="38" xfId="0" applyFont="1" applyBorder="1" applyAlignment="1">
      <alignment horizontal="left" vertical="center"/>
    </xf>
    <xf numFmtId="176" fontId="21" fillId="3" borderId="3" xfId="0" applyNumberFormat="1" applyFont="1" applyFill="1" applyBorder="1" applyAlignment="1">
      <alignment horizontal="center" vertical="center"/>
    </xf>
    <xf numFmtId="177" fontId="21" fillId="3" borderId="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/>
    </xf>
    <xf numFmtId="177" fontId="21" fillId="3" borderId="51" xfId="0" applyNumberFormat="1" applyFont="1" applyFill="1" applyBorder="1" applyAlignment="1">
      <alignment horizontal="center" vertical="center"/>
    </xf>
    <xf numFmtId="177" fontId="21" fillId="3" borderId="5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2" borderId="5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left" vertical="center"/>
    </xf>
    <xf numFmtId="0" fontId="21" fillId="0" borderId="62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12" fillId="0" borderId="6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0" borderId="11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1" fillId="2" borderId="51" xfId="0" applyFont="1" applyFill="1" applyBorder="1" applyAlignment="1">
      <alignment horizontal="left" vertical="center"/>
    </xf>
    <xf numFmtId="0" fontId="21" fillId="2" borderId="52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1" fillId="0" borderId="89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1" fillId="2" borderId="52" xfId="0" applyFont="1" applyFill="1" applyBorder="1" applyAlignment="1">
      <alignment horizontal="center" vertical="center"/>
    </xf>
    <xf numFmtId="56" fontId="21" fillId="2" borderId="52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56" fontId="21" fillId="2" borderId="56" xfId="0" applyNumberFormat="1" applyFont="1" applyFill="1" applyBorder="1" applyAlignment="1">
      <alignment horizontal="center" vertical="center"/>
    </xf>
    <xf numFmtId="0" fontId="21" fillId="2" borderId="76" xfId="0" applyFont="1" applyFill="1" applyBorder="1" applyAlignment="1">
      <alignment horizontal="left" vertical="center"/>
    </xf>
    <xf numFmtId="0" fontId="21" fillId="2" borderId="77" xfId="0" applyFont="1" applyFill="1" applyBorder="1" applyAlignment="1">
      <alignment horizontal="left" vertical="center"/>
    </xf>
    <xf numFmtId="0" fontId="21" fillId="2" borderId="78" xfId="0" applyFont="1" applyFill="1" applyBorder="1" applyAlignment="1">
      <alignment horizontal="left" vertical="center"/>
    </xf>
    <xf numFmtId="0" fontId="21" fillId="0" borderId="92" xfId="0" applyFont="1" applyFill="1" applyBorder="1" applyAlignment="1">
      <alignment horizontal="center" vertical="center"/>
    </xf>
    <xf numFmtId="0" fontId="21" fillId="0" borderId="93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left" vertical="center"/>
    </xf>
    <xf numFmtId="0" fontId="21" fillId="2" borderId="56" xfId="0" applyFont="1" applyFill="1" applyBorder="1" applyAlignment="1">
      <alignment horizontal="left" vertical="center"/>
    </xf>
    <xf numFmtId="0" fontId="21" fillId="2" borderId="57" xfId="0" applyFont="1" applyFill="1" applyBorder="1" applyAlignment="1">
      <alignment horizontal="left" vertical="center"/>
    </xf>
    <xf numFmtId="0" fontId="21" fillId="0" borderId="95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6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" fillId="0" borderId="117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center" vertical="center"/>
    </xf>
    <xf numFmtId="177" fontId="21" fillId="0" borderId="2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80" xfId="0" applyFont="1" applyBorder="1" applyAlignment="1">
      <alignment horizontal="center" vertical="center" textRotation="255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7" fillId="0" borderId="120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" fillId="0" borderId="119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1" fillId="2" borderId="2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176" fontId="21" fillId="3" borderId="51" xfId="0" applyNumberFormat="1" applyFont="1" applyFill="1" applyBorder="1" applyAlignment="1">
      <alignment horizontal="center" vertical="center"/>
    </xf>
    <xf numFmtId="176" fontId="21" fillId="3" borderId="52" xfId="0" applyNumberFormat="1" applyFont="1" applyFill="1" applyBorder="1" applyAlignment="1">
      <alignment horizontal="center" vertical="center"/>
    </xf>
    <xf numFmtId="177" fontId="21" fillId="3" borderId="55" xfId="0" applyNumberFormat="1" applyFont="1" applyFill="1" applyBorder="1" applyAlignment="1">
      <alignment horizontal="center" vertical="center"/>
    </xf>
    <xf numFmtId="177" fontId="21" fillId="3" borderId="5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21" fillId="2" borderId="102" xfId="0" applyFont="1" applyFill="1" applyBorder="1" applyAlignment="1">
      <alignment horizontal="center" vertical="center"/>
    </xf>
    <xf numFmtId="0" fontId="21" fillId="2" borderId="10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3" fillId="0" borderId="44" xfId="0" applyFont="1" applyBorder="1" applyAlignment="1">
      <alignment horizontal="right" vertical="center"/>
    </xf>
    <xf numFmtId="0" fontId="17" fillId="0" borderId="131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22" fillId="0" borderId="71" xfId="0" applyFont="1" applyBorder="1" applyAlignment="1">
      <alignment horizontal="left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23" fillId="0" borderId="44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24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7" fillId="0" borderId="130" xfId="0" applyFont="1" applyFill="1" applyBorder="1" applyAlignment="1">
      <alignment horizontal="left" vertical="center"/>
    </xf>
    <xf numFmtId="0" fontId="7" fillId="0" borderId="77" xfId="0" applyFont="1" applyFill="1" applyBorder="1" applyAlignment="1">
      <alignment horizontal="left" vertical="center"/>
    </xf>
    <xf numFmtId="0" fontId="7" fillId="0" borderId="78" xfId="0" applyFont="1" applyFill="1" applyBorder="1" applyAlignment="1">
      <alignment horizontal="left" vertical="center"/>
    </xf>
    <xf numFmtId="0" fontId="7" fillId="0" borderId="131" xfId="0" applyFont="1" applyFill="1" applyBorder="1" applyAlignment="1">
      <alignment horizontal="left" vertical="center"/>
    </xf>
    <xf numFmtId="0" fontId="7" fillId="0" borderId="83" xfId="0" applyFont="1" applyFill="1" applyBorder="1" applyAlignment="1">
      <alignment horizontal="left" vertical="center"/>
    </xf>
    <xf numFmtId="0" fontId="7" fillId="0" borderId="84" xfId="0" applyFont="1" applyFill="1" applyBorder="1" applyAlignment="1">
      <alignment horizontal="left" vertical="center"/>
    </xf>
    <xf numFmtId="0" fontId="21" fillId="0" borderId="123" xfId="0" applyFont="1" applyFill="1" applyBorder="1" applyAlignment="1">
      <alignment horizontal="left" vertical="center"/>
    </xf>
    <xf numFmtId="0" fontId="21" fillId="0" borderId="124" xfId="0" applyFont="1" applyFill="1" applyBorder="1" applyAlignment="1">
      <alignment horizontal="left" vertical="center"/>
    </xf>
    <xf numFmtId="0" fontId="21" fillId="0" borderId="125" xfId="0" applyFont="1" applyFill="1" applyBorder="1" applyAlignment="1">
      <alignment horizontal="left" vertical="center"/>
    </xf>
    <xf numFmtId="0" fontId="21" fillId="0" borderId="76" xfId="0" applyFont="1" applyFill="1" applyBorder="1" applyAlignment="1">
      <alignment horizontal="left" vertical="center"/>
    </xf>
    <xf numFmtId="0" fontId="21" fillId="0" borderId="77" xfId="0" applyFont="1" applyFill="1" applyBorder="1" applyAlignment="1">
      <alignment horizontal="left" vertical="center"/>
    </xf>
    <xf numFmtId="0" fontId="21" fillId="0" borderId="126" xfId="0" applyFont="1" applyFill="1" applyBorder="1" applyAlignment="1">
      <alignment horizontal="left" vertical="center"/>
    </xf>
    <xf numFmtId="0" fontId="21" fillId="0" borderId="82" xfId="0" applyFont="1" applyFill="1" applyBorder="1" applyAlignment="1">
      <alignment horizontal="left" vertical="center"/>
    </xf>
    <xf numFmtId="0" fontId="21" fillId="0" borderId="83" xfId="0" applyFont="1" applyFill="1" applyBorder="1" applyAlignment="1">
      <alignment horizontal="left" vertical="center"/>
    </xf>
    <xf numFmtId="0" fontId="21" fillId="0" borderId="127" xfId="0" applyFont="1" applyFill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38" fontId="21" fillId="0" borderId="2" xfId="1" applyFont="1" applyFill="1" applyBorder="1" applyAlignment="1">
      <alignment horizontal="center" vertical="center"/>
    </xf>
    <xf numFmtId="38" fontId="21" fillId="0" borderId="3" xfId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38" fontId="21" fillId="0" borderId="86" xfId="1" applyFont="1" applyFill="1" applyBorder="1" applyAlignment="1">
      <alignment horizontal="center" vertical="center"/>
    </xf>
    <xf numFmtId="38" fontId="21" fillId="0" borderId="87" xfId="1" applyFont="1" applyFill="1" applyBorder="1" applyAlignment="1">
      <alignment horizontal="center" vertical="center"/>
    </xf>
    <xf numFmtId="38" fontId="21" fillId="0" borderId="88" xfId="1" applyFont="1" applyFill="1" applyBorder="1" applyAlignment="1">
      <alignment horizontal="center" vertical="center"/>
    </xf>
    <xf numFmtId="38" fontId="21" fillId="0" borderId="85" xfId="1" applyFont="1" applyFill="1" applyBorder="1" applyAlignment="1">
      <alignment horizontal="center" vertical="center"/>
    </xf>
    <xf numFmtId="0" fontId="21" fillId="0" borderId="82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3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left" vertical="center" shrinkToFit="1"/>
    </xf>
    <xf numFmtId="0" fontId="21" fillId="0" borderId="39" xfId="0" applyFont="1" applyFill="1" applyBorder="1" applyAlignment="1">
      <alignment horizontal="left" vertical="center" shrinkToFit="1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56" fontId="21" fillId="0" borderId="52" xfId="0" applyNumberFormat="1" applyFont="1" applyFill="1" applyBorder="1" applyAlignment="1">
      <alignment horizontal="center" vertical="center"/>
    </xf>
    <xf numFmtId="56" fontId="21" fillId="0" borderId="56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78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center"/>
    </xf>
    <xf numFmtId="0" fontId="21" fillId="0" borderId="57" xfId="0" applyFont="1" applyFill="1" applyBorder="1" applyAlignment="1">
      <alignment horizontal="left" vertical="center"/>
    </xf>
    <xf numFmtId="0" fontId="21" fillId="0" borderId="51" xfId="0" applyFont="1" applyFill="1" applyBorder="1" applyAlignment="1">
      <alignment horizontal="left" vertical="center"/>
    </xf>
    <xf numFmtId="0" fontId="21" fillId="0" borderId="52" xfId="0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left" vertical="center"/>
    </xf>
    <xf numFmtId="176" fontId="21" fillId="0" borderId="55" xfId="0" applyNumberFormat="1" applyFont="1" applyFill="1" applyBorder="1" applyAlignment="1">
      <alignment horizontal="center" vertical="center"/>
    </xf>
    <xf numFmtId="176" fontId="21" fillId="0" borderId="56" xfId="0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/>
    </xf>
    <xf numFmtId="176" fontId="21" fillId="0" borderId="51" xfId="0" applyNumberFormat="1" applyFont="1" applyFill="1" applyBorder="1" applyAlignment="1">
      <alignment horizontal="center" vertical="center"/>
    </xf>
    <xf numFmtId="176" fontId="21" fillId="0" borderId="52" xfId="0" applyNumberFormat="1" applyFont="1" applyFill="1" applyBorder="1" applyAlignment="1">
      <alignment horizontal="center" vertical="center"/>
    </xf>
    <xf numFmtId="177" fontId="21" fillId="0" borderId="55" xfId="0" applyNumberFormat="1" applyFont="1" applyFill="1" applyBorder="1" applyAlignment="1">
      <alignment horizontal="center" vertical="center"/>
    </xf>
    <xf numFmtId="177" fontId="21" fillId="0" borderId="56" xfId="0" applyNumberFormat="1" applyFont="1" applyFill="1" applyBorder="1" applyAlignment="1">
      <alignment horizontal="center" vertical="center"/>
    </xf>
    <xf numFmtId="177" fontId="21" fillId="0" borderId="51" xfId="0" applyNumberFormat="1" applyFont="1" applyFill="1" applyBorder="1" applyAlignment="1">
      <alignment horizontal="center" vertical="center"/>
    </xf>
    <xf numFmtId="177" fontId="21" fillId="0" borderId="52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176" fontId="24" fillId="0" borderId="3" xfId="0" applyNumberFormat="1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0" fontId="21" fillId="0" borderId="102" xfId="0" applyFont="1" applyFill="1" applyBorder="1" applyAlignment="1">
      <alignment horizontal="center" vertical="center"/>
    </xf>
    <xf numFmtId="0" fontId="21" fillId="0" borderId="10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19" fillId="0" borderId="47" xfId="0" applyFont="1" applyBorder="1" applyAlignment="1">
      <alignment horizontal="left" vertical="top" wrapText="1"/>
    </xf>
    <xf numFmtId="0" fontId="26" fillId="0" borderId="70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0C1C-6108-4036-A76A-CB224E995DC0}">
  <sheetPr>
    <tabColor rgb="FF00B0F0"/>
  </sheetPr>
  <dimension ref="A1:AN105"/>
  <sheetViews>
    <sheetView tabSelected="1" view="pageBreakPreview" topLeftCell="A65" zoomScaleNormal="100" zoomScaleSheetLayoutView="100" workbookViewId="0">
      <selection activeCell="AD88" sqref="AD88"/>
    </sheetView>
  </sheetViews>
  <sheetFormatPr defaultColWidth="3.625" defaultRowHeight="15" customHeight="1" x14ac:dyDescent="0.15"/>
  <cols>
    <col min="1" max="17" width="3.625" style="1"/>
    <col min="18" max="18" width="4" style="1" bestFit="1" customWidth="1"/>
    <col min="19" max="19" width="3.625" style="1" customWidth="1"/>
    <col min="20" max="20" width="4" style="1" bestFit="1" customWidth="1"/>
    <col min="21" max="21" width="3.625" style="1"/>
    <col min="22" max="22" width="4" style="1" bestFit="1" customWidth="1"/>
    <col min="23" max="23" width="3.625" style="1"/>
    <col min="24" max="24" width="4" style="1" bestFit="1" customWidth="1"/>
    <col min="25" max="16384" width="3.625" style="1"/>
  </cols>
  <sheetData>
    <row r="1" spans="1:27" ht="18.75" customHeight="1" x14ac:dyDescent="0.15">
      <c r="A1" s="531" t="s">
        <v>278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11.2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532" t="s">
        <v>119</v>
      </c>
      <c r="AA2" s="532"/>
    </row>
    <row r="3" spans="1:27" ht="7.5" customHeight="1" x14ac:dyDescent="0.15">
      <c r="S3" s="18"/>
      <c r="T3" s="18"/>
      <c r="U3" s="18"/>
      <c r="V3" s="18"/>
      <c r="W3" s="18"/>
      <c r="X3" s="18"/>
      <c r="Y3" s="18"/>
      <c r="Z3" s="18"/>
      <c r="AA3" s="18"/>
    </row>
    <row r="4" spans="1:27" ht="18" customHeight="1" x14ac:dyDescent="0.15">
      <c r="S4" s="564" t="s">
        <v>131</v>
      </c>
      <c r="T4" s="564"/>
      <c r="U4" s="71" t="s">
        <v>94</v>
      </c>
      <c r="V4" s="185"/>
      <c r="W4" s="72" t="s">
        <v>4</v>
      </c>
      <c r="X4" s="185"/>
      <c r="Y4" s="72" t="s">
        <v>5</v>
      </c>
      <c r="Z4" s="185"/>
      <c r="AA4" s="72" t="s">
        <v>6</v>
      </c>
    </row>
    <row r="5" spans="1:27" ht="6.75" customHeight="1" x14ac:dyDescent="0.15"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9.5" customHeight="1" x14ac:dyDescent="0.15">
      <c r="A6" s="166" t="s">
        <v>138</v>
      </c>
      <c r="B6" s="164"/>
      <c r="C6" s="164"/>
      <c r="D6" s="164"/>
      <c r="E6" s="164"/>
      <c r="F6" s="164"/>
      <c r="G6" s="165"/>
      <c r="H6" s="517"/>
      <c r="I6" s="517"/>
      <c r="J6" s="517"/>
      <c r="K6" s="517"/>
      <c r="L6" s="517"/>
      <c r="M6" s="517"/>
      <c r="N6" s="517"/>
      <c r="O6" s="518"/>
      <c r="P6" s="70"/>
      <c r="Q6" s="70"/>
      <c r="R6" s="70"/>
      <c r="S6" s="534" t="s">
        <v>277</v>
      </c>
      <c r="T6" s="535"/>
      <c r="U6" s="535"/>
      <c r="V6" s="535"/>
      <c r="W6" s="535"/>
      <c r="X6" s="535"/>
      <c r="Y6" s="535"/>
      <c r="Z6" s="535"/>
      <c r="AA6" s="536"/>
    </row>
    <row r="7" spans="1:27" ht="19.5" customHeight="1" x14ac:dyDescent="0.15">
      <c r="A7" s="166" t="s">
        <v>139</v>
      </c>
      <c r="B7" s="167"/>
      <c r="C7" s="167"/>
      <c r="D7" s="167"/>
      <c r="E7" s="167"/>
      <c r="F7" s="168"/>
      <c r="G7" s="517"/>
      <c r="H7" s="517"/>
      <c r="I7" s="517"/>
      <c r="J7" s="517"/>
      <c r="K7" s="517"/>
      <c r="L7" s="517"/>
      <c r="M7" s="517"/>
      <c r="N7" s="517"/>
      <c r="O7" s="25" t="s">
        <v>140</v>
      </c>
      <c r="P7" s="70"/>
      <c r="Q7" s="70"/>
      <c r="R7" s="70"/>
      <c r="S7" s="537" t="s">
        <v>225</v>
      </c>
      <c r="T7" s="538"/>
      <c r="U7" s="99" t="s">
        <v>94</v>
      </c>
      <c r="V7" s="187"/>
      <c r="W7" s="98" t="s">
        <v>4</v>
      </c>
      <c r="X7" s="187"/>
      <c r="Y7" s="98" t="s">
        <v>5</v>
      </c>
      <c r="Z7" s="186"/>
      <c r="AA7" s="100" t="s">
        <v>6</v>
      </c>
    </row>
    <row r="8" spans="1:27" ht="19.5" customHeight="1" x14ac:dyDescent="0.15">
      <c r="A8" s="150" t="s">
        <v>275</v>
      </c>
      <c r="F8" s="77"/>
      <c r="G8" s="77"/>
      <c r="H8" s="77"/>
      <c r="I8" s="77"/>
      <c r="J8" s="77"/>
      <c r="K8" s="77"/>
      <c r="L8" s="77"/>
      <c r="M8" s="77"/>
      <c r="N8" s="77"/>
      <c r="O8" s="96"/>
      <c r="P8" s="70"/>
      <c r="Q8" s="70"/>
      <c r="R8" s="70"/>
    </row>
    <row r="9" spans="1:27" ht="7.5" customHeight="1" x14ac:dyDescent="0.15">
      <c r="A9" s="150"/>
      <c r="F9" s="191"/>
      <c r="G9" s="191"/>
      <c r="H9" s="191"/>
      <c r="I9" s="191"/>
      <c r="J9" s="191"/>
      <c r="K9" s="191"/>
      <c r="L9" s="191"/>
      <c r="M9" s="191"/>
      <c r="N9" s="191"/>
      <c r="O9" s="96"/>
      <c r="P9" s="70"/>
      <c r="Q9" s="70"/>
      <c r="R9" s="70"/>
    </row>
    <row r="10" spans="1:27" ht="19.5" customHeight="1" thickBot="1" x14ac:dyDescent="0.2">
      <c r="A10" s="95" t="s">
        <v>276</v>
      </c>
      <c r="B10" s="43"/>
      <c r="C10" s="43"/>
      <c r="D10" s="68"/>
      <c r="E10" s="68"/>
      <c r="F10" s="68"/>
      <c r="G10" s="68"/>
      <c r="H10" s="68"/>
      <c r="I10" s="44"/>
      <c r="J10" s="44"/>
      <c r="K10" s="44"/>
      <c r="L10" s="44"/>
      <c r="M10" s="44"/>
      <c r="N10" s="553" t="s">
        <v>130</v>
      </c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53"/>
    </row>
    <row r="11" spans="1:27" ht="17.25" customHeight="1" x14ac:dyDescent="0.15">
      <c r="A11" s="143" t="s">
        <v>95</v>
      </c>
      <c r="B11" s="13"/>
      <c r="C11" s="144"/>
      <c r="D11" s="523"/>
      <c r="E11" s="523"/>
      <c r="F11" s="523"/>
      <c r="G11" s="523"/>
      <c r="H11" s="523"/>
      <c r="I11" s="108" t="s">
        <v>89</v>
      </c>
      <c r="J11" s="304" t="s">
        <v>70</v>
      </c>
      <c r="K11" s="305"/>
      <c r="L11" s="302"/>
      <c r="M11" s="303"/>
      <c r="N11" s="312" t="s">
        <v>142</v>
      </c>
      <c r="O11" s="313"/>
      <c r="P11" s="313"/>
      <c r="Q11" s="169"/>
      <c r="R11" s="198"/>
      <c r="S11" s="106" t="s">
        <v>4</v>
      </c>
      <c r="T11" s="169"/>
      <c r="U11" s="106" t="s">
        <v>5</v>
      </c>
      <c r="V11" s="169"/>
      <c r="W11" s="107" t="s">
        <v>6</v>
      </c>
      <c r="X11" s="102" t="s">
        <v>104</v>
      </c>
      <c r="Y11" s="300"/>
      <c r="Z11" s="300"/>
      <c r="AA11" s="11" t="s">
        <v>247</v>
      </c>
    </row>
    <row r="12" spans="1:27" ht="17.25" customHeight="1" thickBot="1" x14ac:dyDescent="0.2">
      <c r="A12" s="145" t="s">
        <v>221</v>
      </c>
      <c r="B12" s="21"/>
      <c r="C12" s="101" t="s">
        <v>94</v>
      </c>
      <c r="D12" s="170"/>
      <c r="E12" s="21" t="s">
        <v>4</v>
      </c>
      <c r="F12" s="171"/>
      <c r="G12" s="14" t="s">
        <v>5</v>
      </c>
      <c r="H12" s="171"/>
      <c r="I12" s="20" t="s">
        <v>6</v>
      </c>
      <c r="J12" s="314" t="s">
        <v>231</v>
      </c>
      <c r="K12" s="315"/>
      <c r="L12" s="315"/>
      <c r="M12" s="315"/>
      <c r="N12" s="315"/>
      <c r="O12" s="104" t="s">
        <v>94</v>
      </c>
      <c r="P12" s="172"/>
      <c r="Q12" s="105" t="s">
        <v>4</v>
      </c>
      <c r="R12" s="173"/>
      <c r="S12" s="105" t="s">
        <v>5</v>
      </c>
      <c r="T12" s="173"/>
      <c r="U12" s="109" t="s">
        <v>6</v>
      </c>
      <c r="V12" s="301" t="s">
        <v>96</v>
      </c>
      <c r="W12" s="301"/>
      <c r="X12" s="301"/>
      <c r="Y12" s="554"/>
      <c r="Z12" s="554"/>
      <c r="AA12" s="555"/>
    </row>
    <row r="13" spans="1:27" ht="18.75" customHeight="1" thickBot="1" x14ac:dyDescent="0.2">
      <c r="A13" s="565" t="s">
        <v>232</v>
      </c>
      <c r="B13" s="566"/>
      <c r="C13" s="566"/>
      <c r="D13" s="566"/>
      <c r="E13" s="567"/>
      <c r="F13" s="567"/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7"/>
      <c r="R13" s="567"/>
      <c r="S13" s="567"/>
      <c r="T13" s="567"/>
      <c r="U13" s="567"/>
      <c r="V13" s="567"/>
      <c r="W13" s="567"/>
      <c r="X13" s="567"/>
      <c r="Y13" s="567"/>
      <c r="Z13" s="567"/>
      <c r="AA13" s="568"/>
    </row>
    <row r="14" spans="1:27" ht="17.25" customHeight="1" x14ac:dyDescent="0.15">
      <c r="A14" s="322" t="s">
        <v>144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4"/>
    </row>
    <row r="15" spans="1:27" ht="17.25" customHeight="1" x14ac:dyDescent="0.15">
      <c r="A15" s="325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7"/>
    </row>
    <row r="16" spans="1:27" ht="17.25" customHeight="1" x14ac:dyDescent="0.15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30"/>
    </row>
    <row r="17" spans="1:37" ht="17.25" customHeight="1" x14ac:dyDescent="0.15">
      <c r="A17" s="331" t="s">
        <v>233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3"/>
    </row>
    <row r="18" spans="1:37" ht="17.25" customHeight="1" x14ac:dyDescent="0.15">
      <c r="A18" s="334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6"/>
    </row>
    <row r="19" spans="1:37" ht="17.25" customHeight="1" x14ac:dyDescent="0.15">
      <c r="A19" s="337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9"/>
    </row>
    <row r="20" spans="1:37" ht="17.25" customHeight="1" x14ac:dyDescent="0.15">
      <c r="A20" s="162" t="s">
        <v>145</v>
      </c>
      <c r="B20" s="163"/>
      <c r="C20" s="163"/>
      <c r="D20" s="163"/>
      <c r="E20" s="163"/>
      <c r="F20" s="217"/>
      <c r="G20" s="316" t="s">
        <v>146</v>
      </c>
      <c r="H20" s="316"/>
      <c r="I20" s="217"/>
      <c r="J20" s="318" t="s">
        <v>148</v>
      </c>
      <c r="K20" s="318"/>
      <c r="L20" s="84" t="s">
        <v>104</v>
      </c>
      <c r="M20" s="217"/>
      <c r="N20" s="310" t="s">
        <v>149</v>
      </c>
      <c r="O20" s="310"/>
      <c r="P20" s="310"/>
      <c r="Q20" s="310"/>
      <c r="R20" s="217"/>
      <c r="S20" s="310" t="s">
        <v>150</v>
      </c>
      <c r="T20" s="310"/>
      <c r="U20" s="310"/>
      <c r="V20" s="111" t="s">
        <v>155</v>
      </c>
      <c r="W20" s="217"/>
      <c r="X20" s="310" t="s">
        <v>147</v>
      </c>
      <c r="Y20" s="310"/>
      <c r="Z20" s="310"/>
      <c r="AA20" s="311"/>
    </row>
    <row r="21" spans="1:37" ht="17.25" customHeight="1" x14ac:dyDescent="0.15">
      <c r="A21" s="321" t="s">
        <v>281</v>
      </c>
      <c r="B21" s="271"/>
      <c r="C21" s="271"/>
      <c r="D21" s="271"/>
      <c r="E21" s="271"/>
      <c r="F21" s="271"/>
      <c r="G21" s="271"/>
      <c r="H21" s="271"/>
      <c r="I21" s="297" t="s">
        <v>156</v>
      </c>
      <c r="J21" s="289" t="s">
        <v>152</v>
      </c>
      <c r="K21" s="289"/>
      <c r="L21" s="84" t="s">
        <v>104</v>
      </c>
      <c r="M21" s="217"/>
      <c r="N21" s="271" t="s">
        <v>180</v>
      </c>
      <c r="O21" s="271"/>
      <c r="P21" s="271"/>
      <c r="Q21" s="271"/>
      <c r="R21" s="271"/>
      <c r="S21" s="217"/>
      <c r="T21" s="271" t="s">
        <v>157</v>
      </c>
      <c r="U21" s="271"/>
      <c r="V21" s="271"/>
      <c r="W21" s="217"/>
      <c r="X21" s="289" t="s">
        <v>153</v>
      </c>
      <c r="Y21" s="289"/>
      <c r="Z21" s="289"/>
      <c r="AA21" s="138" t="s">
        <v>155</v>
      </c>
    </row>
    <row r="22" spans="1:37" ht="17.25" customHeight="1" x14ac:dyDescent="0.15">
      <c r="A22" s="319" t="s">
        <v>244</v>
      </c>
      <c r="B22" s="320"/>
      <c r="C22" s="320"/>
      <c r="D22" s="320"/>
      <c r="E22" s="320"/>
      <c r="F22" s="320"/>
      <c r="G22" s="320"/>
      <c r="H22" s="320"/>
      <c r="I22" s="298"/>
      <c r="J22" s="317" t="s">
        <v>158</v>
      </c>
      <c r="K22" s="317"/>
      <c r="L22" s="115" t="s">
        <v>104</v>
      </c>
      <c r="M22" s="218"/>
      <c r="N22" s="290" t="s">
        <v>154</v>
      </c>
      <c r="O22" s="290"/>
      <c r="P22" s="290"/>
      <c r="Q22" s="290"/>
      <c r="R22" s="290"/>
      <c r="S22" s="290"/>
      <c r="T22" s="290"/>
      <c r="U22" s="290"/>
      <c r="V22" s="218"/>
      <c r="W22" s="290" t="s">
        <v>159</v>
      </c>
      <c r="X22" s="290"/>
      <c r="Y22" s="290"/>
      <c r="Z22" s="290"/>
      <c r="AA22" s="117" t="s">
        <v>155</v>
      </c>
    </row>
    <row r="23" spans="1:37" ht="17.25" customHeight="1" thickBot="1" x14ac:dyDescent="0.2">
      <c r="A23" s="562" t="s">
        <v>160</v>
      </c>
      <c r="B23" s="563"/>
      <c r="C23" s="563"/>
      <c r="D23" s="563"/>
      <c r="E23" s="563"/>
      <c r="F23" s="203"/>
      <c r="G23" s="129" t="s">
        <v>104</v>
      </c>
      <c r="H23" s="203"/>
      <c r="I23" s="296" t="s">
        <v>161</v>
      </c>
      <c r="J23" s="296"/>
      <c r="K23" s="296"/>
      <c r="L23" s="214"/>
      <c r="M23" s="296" t="s">
        <v>162</v>
      </c>
      <c r="N23" s="296"/>
      <c r="O23" s="214"/>
      <c r="P23" s="296" t="s">
        <v>163</v>
      </c>
      <c r="Q23" s="296"/>
      <c r="R23" s="295"/>
      <c r="S23" s="295"/>
      <c r="T23" s="295"/>
      <c r="U23" s="295"/>
      <c r="V23" s="295"/>
      <c r="W23" s="295"/>
      <c r="X23" s="295"/>
      <c r="Y23" s="295"/>
      <c r="Z23" s="295"/>
      <c r="AA23" s="114" t="s">
        <v>155</v>
      </c>
    </row>
    <row r="24" spans="1:37" ht="17.25" customHeight="1" x14ac:dyDescent="0.15">
      <c r="A24" s="264" t="s">
        <v>1</v>
      </c>
      <c r="B24" s="519" t="s">
        <v>79</v>
      </c>
      <c r="C24" s="521" t="s">
        <v>74</v>
      </c>
      <c r="D24" s="522"/>
      <c r="E24" s="523"/>
      <c r="F24" s="523"/>
      <c r="G24" s="523"/>
      <c r="H24" s="12" t="s">
        <v>97</v>
      </c>
      <c r="I24" s="199"/>
      <c r="J24" s="291" t="s">
        <v>164</v>
      </c>
      <c r="K24" s="291"/>
      <c r="L24" s="291"/>
      <c r="M24" s="12"/>
      <c r="N24" s="12"/>
      <c r="O24" s="151" t="s">
        <v>76</v>
      </c>
      <c r="P24" s="152"/>
      <c r="Q24" s="152"/>
      <c r="R24" s="292">
        <f>(E24/100)^2*22</f>
        <v>0</v>
      </c>
      <c r="S24" s="292"/>
      <c r="T24" s="152" t="s">
        <v>8</v>
      </c>
      <c r="U24" s="152"/>
      <c r="V24" s="152"/>
      <c r="W24" s="152"/>
      <c r="X24" s="152"/>
      <c r="Y24" s="152"/>
      <c r="Z24" s="152"/>
      <c r="AA24" s="153"/>
    </row>
    <row r="25" spans="1:37" ht="17.25" customHeight="1" x14ac:dyDescent="0.15">
      <c r="A25" s="265"/>
      <c r="B25" s="431"/>
      <c r="C25" s="448" t="s">
        <v>90</v>
      </c>
      <c r="D25" s="449"/>
      <c r="E25" s="377" t="s">
        <v>165</v>
      </c>
      <c r="F25" s="377"/>
      <c r="G25" s="239"/>
      <c r="H25" s="239"/>
      <c r="I25" s="455" t="s">
        <v>166</v>
      </c>
      <c r="J25" s="455"/>
      <c r="K25" s="28" t="s">
        <v>167</v>
      </c>
      <c r="L25" s="23"/>
      <c r="M25" s="118" t="s">
        <v>94</v>
      </c>
      <c r="N25" s="188"/>
      <c r="O25" s="79" t="s">
        <v>4</v>
      </c>
      <c r="P25" s="189"/>
      <c r="Q25" s="2" t="s">
        <v>5</v>
      </c>
      <c r="R25" s="189"/>
      <c r="S25" s="2" t="s">
        <v>168</v>
      </c>
      <c r="T25" s="343" t="s">
        <v>177</v>
      </c>
      <c r="U25" s="343"/>
      <c r="V25" s="183"/>
      <c r="W25" s="299" t="s">
        <v>178</v>
      </c>
      <c r="X25" s="299"/>
      <c r="Y25" s="294"/>
      <c r="Z25" s="294"/>
      <c r="AA25" s="139" t="s">
        <v>8</v>
      </c>
    </row>
    <row r="26" spans="1:37" ht="17.25" customHeight="1" x14ac:dyDescent="0.15">
      <c r="A26" s="265"/>
      <c r="B26" s="431"/>
      <c r="C26" s="448" t="s">
        <v>75</v>
      </c>
      <c r="D26" s="449"/>
      <c r="E26" s="377" t="s">
        <v>165</v>
      </c>
      <c r="F26" s="377"/>
      <c r="G26" s="428">
        <f>IFERROR(G25/(E24/100)^2,0)</f>
        <v>0</v>
      </c>
      <c r="H26" s="428"/>
      <c r="I26" s="2" t="s">
        <v>7</v>
      </c>
      <c r="J26" s="2"/>
      <c r="K26" s="28"/>
      <c r="L26" s="23"/>
      <c r="M26" s="118"/>
      <c r="N26" s="188"/>
      <c r="O26" s="188"/>
      <c r="P26" s="188"/>
      <c r="Q26" s="188"/>
      <c r="R26" s="188"/>
      <c r="S26" s="188"/>
      <c r="T26" s="343" t="s">
        <v>177</v>
      </c>
      <c r="U26" s="343"/>
      <c r="V26" s="183"/>
      <c r="W26" s="299" t="s">
        <v>178</v>
      </c>
      <c r="X26" s="299"/>
      <c r="Y26" s="293">
        <f>IFERROR(Y25/(E24/100)^2,0)</f>
        <v>0</v>
      </c>
      <c r="Z26" s="293"/>
      <c r="AA26" s="140" t="s">
        <v>7</v>
      </c>
    </row>
    <row r="27" spans="1:37" ht="17.25" customHeight="1" x14ac:dyDescent="0.15">
      <c r="A27" s="265"/>
      <c r="B27" s="431"/>
      <c r="C27" s="448" t="s">
        <v>169</v>
      </c>
      <c r="D27" s="449"/>
      <c r="E27" s="449"/>
      <c r="F27" s="201"/>
      <c r="G27" s="2" t="s">
        <v>170</v>
      </c>
      <c r="H27" s="2"/>
      <c r="I27" s="2"/>
      <c r="J27" s="201"/>
      <c r="K27" s="2" t="s">
        <v>172</v>
      </c>
      <c r="L27" s="2"/>
      <c r="M27" s="5"/>
      <c r="N27" s="342"/>
      <c r="O27" s="342"/>
      <c r="P27" s="342"/>
      <c r="Q27" s="454" t="s">
        <v>174</v>
      </c>
      <c r="R27" s="454"/>
      <c r="S27" s="175">
        <f>V25</f>
        <v>0</v>
      </c>
      <c r="T27" s="299" t="s">
        <v>259</v>
      </c>
      <c r="U27" s="299"/>
      <c r="V27" s="429">
        <f>G25-Y25</f>
        <v>0</v>
      </c>
      <c r="W27" s="429"/>
      <c r="X27" s="2" t="s">
        <v>8</v>
      </c>
      <c r="Y27" s="428">
        <f>IFERROR((Y25-G25)/Y25*100,0)</f>
        <v>0</v>
      </c>
      <c r="Z27" s="428"/>
      <c r="AA27" s="8" t="s">
        <v>173</v>
      </c>
    </row>
    <row r="28" spans="1:37" ht="17.25" customHeight="1" x14ac:dyDescent="0.15">
      <c r="A28" s="265"/>
      <c r="B28" s="431"/>
      <c r="C28" s="340" t="s">
        <v>84</v>
      </c>
      <c r="D28" s="341"/>
      <c r="E28" s="342"/>
      <c r="F28" s="342"/>
      <c r="G28" s="269" t="s">
        <v>176</v>
      </c>
      <c r="H28" s="269"/>
      <c r="I28" s="267"/>
      <c r="J28" s="267"/>
      <c r="K28" s="267"/>
      <c r="L28" s="267"/>
      <c r="M28" s="2" t="s">
        <v>155</v>
      </c>
      <c r="N28" s="201"/>
      <c r="O28" s="445" t="s">
        <v>82</v>
      </c>
      <c r="P28" s="445"/>
      <c r="Q28" s="445"/>
      <c r="R28" s="445"/>
      <c r="S28" s="267"/>
      <c r="T28" s="267"/>
      <c r="U28" s="267"/>
      <c r="V28" s="267"/>
      <c r="W28" s="267"/>
      <c r="X28" s="91"/>
      <c r="Y28" s="91"/>
      <c r="Z28" s="91"/>
      <c r="AA28" s="141"/>
    </row>
    <row r="29" spans="1:37" ht="17.25" customHeight="1" x14ac:dyDescent="0.15">
      <c r="A29" s="265"/>
      <c r="B29" s="431"/>
      <c r="C29" s="528" t="s">
        <v>86</v>
      </c>
      <c r="D29" s="529"/>
      <c r="E29" s="529"/>
      <c r="F29" s="201"/>
      <c r="G29" s="80" t="s">
        <v>104</v>
      </c>
      <c r="H29" s="201"/>
      <c r="I29" s="281" t="s">
        <v>182</v>
      </c>
      <c r="J29" s="281"/>
      <c r="K29" s="281"/>
      <c r="L29" s="281"/>
      <c r="M29" s="281"/>
      <c r="N29" s="281"/>
      <c r="O29" s="281"/>
      <c r="P29" s="281"/>
      <c r="Q29" s="281"/>
      <c r="R29" s="201"/>
      <c r="S29" s="281" t="s">
        <v>181</v>
      </c>
      <c r="T29" s="281"/>
      <c r="U29" s="281"/>
      <c r="V29" s="281"/>
      <c r="W29" s="281"/>
      <c r="X29" s="201"/>
      <c r="Y29" s="281" t="s">
        <v>183</v>
      </c>
      <c r="Z29" s="281"/>
      <c r="AA29" s="282"/>
    </row>
    <row r="30" spans="1:37" ht="17.25" customHeight="1" x14ac:dyDescent="0.15">
      <c r="A30" s="265"/>
      <c r="B30" s="431"/>
      <c r="C30" s="87" t="s">
        <v>80</v>
      </c>
      <c r="D30" s="4"/>
      <c r="E30" s="4"/>
      <c r="F30" s="201"/>
      <c r="G30" s="84" t="s">
        <v>104</v>
      </c>
      <c r="H30" s="267"/>
      <c r="I30" s="267"/>
      <c r="J30" s="267"/>
      <c r="K30" s="267"/>
      <c r="L30" s="267"/>
      <c r="M30" s="267"/>
      <c r="N30" s="3"/>
      <c r="O30" s="374" t="s">
        <v>87</v>
      </c>
      <c r="P30" s="281"/>
      <c r="Q30" s="281"/>
      <c r="R30" s="201"/>
      <c r="S30" s="281" t="s">
        <v>184</v>
      </c>
      <c r="T30" s="281"/>
      <c r="U30" s="281"/>
      <c r="V30" s="281"/>
      <c r="W30" s="281"/>
      <c r="X30" s="281"/>
      <c r="Y30" s="281"/>
      <c r="Z30" s="281"/>
      <c r="AA30" s="40" t="s">
        <v>155</v>
      </c>
    </row>
    <row r="31" spans="1:37" ht="17.25" customHeight="1" x14ac:dyDescent="0.15">
      <c r="A31" s="265"/>
      <c r="B31" s="431"/>
      <c r="C31" s="4" t="s">
        <v>77</v>
      </c>
      <c r="D31" s="4"/>
      <c r="E31" s="4"/>
      <c r="F31" s="239"/>
      <c r="G31" s="239"/>
      <c r="H31" s="239"/>
      <c r="I31" s="79" t="s">
        <v>97</v>
      </c>
      <c r="J31" s="2"/>
      <c r="K31" s="201"/>
      <c r="L31" s="281" t="s">
        <v>98</v>
      </c>
      <c r="M31" s="281"/>
      <c r="N31" s="85"/>
      <c r="O31" s="552" t="s">
        <v>78</v>
      </c>
      <c r="P31" s="455"/>
      <c r="Q31" s="539"/>
      <c r="R31" s="539"/>
      <c r="S31" s="539"/>
      <c r="T31" s="2" t="s">
        <v>9</v>
      </c>
      <c r="U31" s="80"/>
      <c r="V31" s="201"/>
      <c r="W31" s="281" t="s">
        <v>98</v>
      </c>
      <c r="X31" s="281"/>
      <c r="Y31" s="5"/>
      <c r="Z31" s="79"/>
      <c r="AA31" s="133"/>
    </row>
    <row r="32" spans="1:37" ht="17.25" customHeight="1" x14ac:dyDescent="0.15">
      <c r="A32" s="265"/>
      <c r="B32" s="431"/>
      <c r="C32" s="91" t="s">
        <v>99</v>
      </c>
      <c r="D32" s="79"/>
      <c r="E32" s="79"/>
      <c r="F32" s="201"/>
      <c r="G32" s="79" t="s">
        <v>104</v>
      </c>
      <c r="H32" s="530"/>
      <c r="I32" s="530"/>
      <c r="J32" s="530"/>
      <c r="K32" s="530"/>
      <c r="L32" s="530"/>
      <c r="M32" s="530"/>
      <c r="N32" s="3" t="s">
        <v>155</v>
      </c>
      <c r="O32" s="91" t="s">
        <v>100</v>
      </c>
      <c r="P32" s="4"/>
      <c r="Q32" s="4"/>
      <c r="R32" s="201"/>
      <c r="S32" s="79" t="s">
        <v>104</v>
      </c>
      <c r="T32" s="280"/>
      <c r="U32" s="280"/>
      <c r="V32" s="280"/>
      <c r="W32" s="280"/>
      <c r="X32" s="280"/>
      <c r="Y32" s="280"/>
      <c r="Z32" s="280"/>
      <c r="AA32" s="8" t="s">
        <v>155</v>
      </c>
      <c r="AK32" s="120"/>
    </row>
    <row r="33" spans="1:35" ht="17.25" customHeight="1" x14ac:dyDescent="0.15">
      <c r="A33" s="265"/>
      <c r="B33" s="431"/>
      <c r="C33" s="450" t="s">
        <v>101</v>
      </c>
      <c r="D33" s="451"/>
      <c r="E33" s="342"/>
      <c r="F33" s="342"/>
      <c r="G33" s="27" t="s">
        <v>185</v>
      </c>
      <c r="H33" s="26"/>
      <c r="I33" s="267"/>
      <c r="J33" s="267"/>
      <c r="K33" s="267"/>
      <c r="L33" s="267"/>
      <c r="M33" s="267"/>
      <c r="N33" s="5" t="s">
        <v>155</v>
      </c>
      <c r="O33" s="201"/>
      <c r="P33" s="281" t="s">
        <v>186</v>
      </c>
      <c r="Q33" s="281"/>
      <c r="R33" s="281"/>
      <c r="S33" s="281"/>
      <c r="T33" s="281" t="s">
        <v>187</v>
      </c>
      <c r="U33" s="281"/>
      <c r="V33" s="281"/>
      <c r="W33" s="281"/>
      <c r="X33" s="281"/>
      <c r="Y33" s="281"/>
      <c r="Z33" s="281"/>
      <c r="AA33" s="123" t="s">
        <v>155</v>
      </c>
    </row>
    <row r="34" spans="1:35" ht="17.25" customHeight="1" x14ac:dyDescent="0.15">
      <c r="A34" s="265"/>
      <c r="B34" s="431"/>
      <c r="C34" s="374" t="s">
        <v>83</v>
      </c>
      <c r="D34" s="281"/>
      <c r="E34" s="342"/>
      <c r="F34" s="342"/>
      <c r="G34" s="5" t="s">
        <v>176</v>
      </c>
      <c r="H34" s="4"/>
      <c r="I34" s="267"/>
      <c r="J34" s="267"/>
      <c r="K34" s="267"/>
      <c r="L34" s="267"/>
      <c r="M34" s="267"/>
      <c r="N34" s="4" t="s">
        <v>155</v>
      </c>
      <c r="O34" s="445" t="s">
        <v>81</v>
      </c>
      <c r="P34" s="445"/>
      <c r="Q34" s="445"/>
      <c r="R34" s="239"/>
      <c r="S34" s="239"/>
      <c r="T34" s="79" t="s">
        <v>102</v>
      </c>
      <c r="U34" s="201"/>
      <c r="V34" s="281" t="s">
        <v>98</v>
      </c>
      <c r="W34" s="281"/>
      <c r="X34" s="2"/>
      <c r="Y34" s="2"/>
      <c r="Z34" s="4"/>
      <c r="AA34" s="8"/>
      <c r="AF34" s="7"/>
      <c r="AG34" s="7"/>
      <c r="AH34" s="7"/>
      <c r="AI34" s="7"/>
    </row>
    <row r="35" spans="1:35" ht="17.25" customHeight="1" x14ac:dyDescent="0.15">
      <c r="A35" s="265"/>
      <c r="B35" s="431"/>
      <c r="C35" s="452" t="s">
        <v>85</v>
      </c>
      <c r="D35" s="453"/>
      <c r="E35" s="342"/>
      <c r="F35" s="342"/>
      <c r="G35" s="49" t="s">
        <v>103</v>
      </c>
      <c r="H35" s="28"/>
      <c r="I35" s="267"/>
      <c r="J35" s="267"/>
      <c r="K35" s="267"/>
      <c r="L35" s="267"/>
      <c r="M35" s="267"/>
      <c r="N35" s="127" t="s">
        <v>155</v>
      </c>
      <c r="O35" s="142" t="s">
        <v>68</v>
      </c>
      <c r="P35" s="7"/>
      <c r="Q35" s="7"/>
      <c r="R35" s="267"/>
      <c r="S35" s="267"/>
      <c r="T35" s="267"/>
      <c r="U35" s="423"/>
      <c r="V35" s="7" t="s">
        <v>200</v>
      </c>
      <c r="W35" s="126"/>
      <c r="X35" s="7"/>
      <c r="Y35" s="7"/>
      <c r="Z35" s="7"/>
      <c r="AA35" s="176"/>
      <c r="AF35" s="132"/>
      <c r="AG35" s="132"/>
      <c r="AH35" s="17"/>
      <c r="AI35" s="17"/>
    </row>
    <row r="36" spans="1:35" ht="17.25" customHeight="1" x14ac:dyDescent="0.15">
      <c r="A36" s="265"/>
      <c r="B36" s="431"/>
      <c r="C36" s="274" t="s">
        <v>197</v>
      </c>
      <c r="D36" s="275"/>
      <c r="E36" s="275"/>
      <c r="F36" s="202"/>
      <c r="G36" s="7" t="s">
        <v>188</v>
      </c>
      <c r="H36" s="202"/>
      <c r="I36" s="272" t="s">
        <v>189</v>
      </c>
      <c r="J36" s="272"/>
      <c r="K36" s="272"/>
      <c r="L36" s="272" t="s">
        <v>196</v>
      </c>
      <c r="M36" s="272"/>
      <c r="N36" s="272"/>
      <c r="O36" s="272"/>
      <c r="P36" s="273"/>
      <c r="Q36" s="273"/>
      <c r="R36" s="273"/>
      <c r="S36" s="273"/>
      <c r="T36" s="273"/>
      <c r="U36" s="273"/>
      <c r="V36" s="273"/>
      <c r="W36" s="6" t="s">
        <v>155</v>
      </c>
      <c r="X36" s="202"/>
      <c r="Y36" s="446" t="s">
        <v>190</v>
      </c>
      <c r="Z36" s="446"/>
      <c r="AA36" s="447"/>
    </row>
    <row r="37" spans="1:35" ht="17.25" customHeight="1" x14ac:dyDescent="0.15">
      <c r="A37" s="265"/>
      <c r="B37" s="431"/>
      <c r="C37" s="276"/>
      <c r="D37" s="277"/>
      <c r="E37" s="277"/>
      <c r="F37" s="7"/>
      <c r="G37" s="7"/>
      <c r="H37" s="217"/>
      <c r="I37" s="271" t="s">
        <v>191</v>
      </c>
      <c r="J37" s="271"/>
      <c r="K37" s="271"/>
      <c r="L37" s="271"/>
      <c r="M37" s="217"/>
      <c r="N37" s="271" t="s">
        <v>192</v>
      </c>
      <c r="O37" s="271"/>
      <c r="P37" s="271"/>
      <c r="Q37" s="271"/>
      <c r="R37" s="217"/>
      <c r="S37" s="271" t="s">
        <v>193</v>
      </c>
      <c r="T37" s="271"/>
      <c r="U37" s="271"/>
      <c r="V37" s="217"/>
      <c r="W37" s="271" t="s">
        <v>199</v>
      </c>
      <c r="X37" s="271"/>
      <c r="Y37" s="271"/>
      <c r="Z37" s="7"/>
      <c r="AA37" s="40"/>
    </row>
    <row r="38" spans="1:35" ht="17.25" customHeight="1" x14ac:dyDescent="0.15">
      <c r="A38" s="265"/>
      <c r="B38" s="431"/>
      <c r="C38" s="278"/>
      <c r="D38" s="279"/>
      <c r="E38" s="279"/>
      <c r="F38" s="121"/>
      <c r="G38" s="121"/>
      <c r="H38" s="219"/>
      <c r="I38" s="231" t="s">
        <v>194</v>
      </c>
      <c r="J38" s="231"/>
      <c r="K38" s="231"/>
      <c r="L38" s="231"/>
      <c r="M38" s="219"/>
      <c r="N38" s="231" t="s">
        <v>195</v>
      </c>
      <c r="O38" s="231"/>
      <c r="P38" s="231"/>
      <c r="Q38" s="231"/>
      <c r="R38" s="219"/>
      <c r="S38" s="121" t="s">
        <v>163</v>
      </c>
      <c r="T38" s="121"/>
      <c r="U38" s="444"/>
      <c r="V38" s="444"/>
      <c r="W38" s="444"/>
      <c r="X38" s="444"/>
      <c r="Y38" s="444"/>
      <c r="Z38" s="444"/>
      <c r="AA38" s="123" t="s">
        <v>155</v>
      </c>
    </row>
    <row r="39" spans="1:35" ht="17.25" customHeight="1" x14ac:dyDescent="0.15">
      <c r="A39" s="265"/>
      <c r="B39" s="431"/>
      <c r="C39" s="438" t="s">
        <v>252</v>
      </c>
      <c r="D39" s="439"/>
      <c r="E39" s="440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7"/>
    </row>
    <row r="40" spans="1:35" ht="17.25" customHeight="1" x14ac:dyDescent="0.15">
      <c r="A40" s="265"/>
      <c r="B40" s="520"/>
      <c r="C40" s="441"/>
      <c r="D40" s="442"/>
      <c r="E40" s="443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9"/>
      <c r="AI40" s="22"/>
    </row>
    <row r="41" spans="1:35" ht="17.25" customHeight="1" x14ac:dyDescent="0.15">
      <c r="A41" s="265"/>
      <c r="B41" s="430" t="s">
        <v>10</v>
      </c>
      <c r="C41" s="452" t="s">
        <v>88</v>
      </c>
      <c r="D41" s="453"/>
      <c r="E41" s="453"/>
      <c r="F41" s="267"/>
      <c r="G41" s="267"/>
      <c r="H41" s="267"/>
      <c r="I41" s="267"/>
      <c r="J41" s="5"/>
      <c r="K41" s="5"/>
      <c r="M41" s="5"/>
      <c r="N41" s="79"/>
      <c r="P41" s="184"/>
      <c r="Q41" s="556" t="s">
        <v>248</v>
      </c>
      <c r="R41" s="332"/>
      <c r="S41" s="332"/>
      <c r="T41" s="332"/>
      <c r="U41" s="332"/>
      <c r="V41" s="332"/>
      <c r="W41" s="332"/>
      <c r="X41" s="332"/>
      <c r="Y41" s="332"/>
      <c r="Z41" s="332"/>
      <c r="AA41" s="333"/>
      <c r="AB41" s="7"/>
      <c r="AC41" s="7"/>
      <c r="AD41" s="7"/>
      <c r="AE41" s="7"/>
      <c r="AF41" s="7"/>
      <c r="AG41" s="7"/>
    </row>
    <row r="42" spans="1:35" ht="17.25" customHeight="1" x14ac:dyDescent="0.15">
      <c r="A42" s="265"/>
      <c r="B42" s="431"/>
      <c r="C42" s="42" t="s">
        <v>3</v>
      </c>
      <c r="D42" s="89"/>
      <c r="E42" s="89"/>
      <c r="F42" s="177"/>
      <c r="G42" s="269" t="s">
        <v>114</v>
      </c>
      <c r="H42" s="269"/>
      <c r="I42" s="88" t="s">
        <v>202</v>
      </c>
      <c r="J42" s="4"/>
      <c r="K42" s="267"/>
      <c r="L42" s="267"/>
      <c r="M42" s="267"/>
      <c r="N42" s="267"/>
      <c r="O42" s="267"/>
      <c r="P42" s="103" t="s">
        <v>155</v>
      </c>
      <c r="Q42" s="558"/>
      <c r="R42" s="559"/>
      <c r="S42" s="559"/>
      <c r="T42" s="559"/>
      <c r="U42" s="559"/>
      <c r="V42" s="559"/>
      <c r="W42" s="559"/>
      <c r="X42" s="559"/>
      <c r="Y42" s="559"/>
      <c r="Z42" s="559"/>
      <c r="AA42" s="560"/>
      <c r="AB42" s="7"/>
      <c r="AC42" s="7"/>
      <c r="AD42" s="7"/>
      <c r="AE42" s="7"/>
      <c r="AF42" s="7"/>
      <c r="AG42" s="7"/>
    </row>
    <row r="43" spans="1:35" ht="17.25" customHeight="1" x14ac:dyDescent="0.15">
      <c r="A43" s="265"/>
      <c r="B43" s="431"/>
      <c r="C43" s="374" t="s">
        <v>91</v>
      </c>
      <c r="D43" s="281"/>
      <c r="E43" s="375"/>
      <c r="F43" s="268" t="s">
        <v>15</v>
      </c>
      <c r="G43" s="269"/>
      <c r="H43" s="269"/>
      <c r="I43" s="269"/>
      <c r="J43" s="269"/>
      <c r="K43" s="270"/>
      <c r="L43" s="268" t="s">
        <v>16</v>
      </c>
      <c r="M43" s="269"/>
      <c r="N43" s="269"/>
      <c r="O43" s="269"/>
      <c r="P43" s="270"/>
      <c r="Q43" s="268" t="s">
        <v>12</v>
      </c>
      <c r="R43" s="269"/>
      <c r="S43" s="270"/>
      <c r="T43" s="268" t="s">
        <v>13</v>
      </c>
      <c r="U43" s="269"/>
      <c r="V43" s="269"/>
      <c r="W43" s="269"/>
      <c r="X43" s="270"/>
      <c r="Y43" s="268"/>
      <c r="Z43" s="269"/>
      <c r="AA43" s="285"/>
      <c r="AB43" s="7"/>
    </row>
    <row r="44" spans="1:35" ht="17.25" customHeight="1" x14ac:dyDescent="0.15">
      <c r="A44" s="265"/>
      <c r="B44" s="431"/>
      <c r="C44" s="482" t="s">
        <v>11</v>
      </c>
      <c r="D44" s="496"/>
      <c r="E44" s="483"/>
      <c r="F44" s="262"/>
      <c r="G44" s="263"/>
      <c r="H44" s="263"/>
      <c r="I44" s="263"/>
      <c r="J44" s="269" t="s">
        <v>116</v>
      </c>
      <c r="K44" s="270"/>
      <c r="L44" s="258"/>
      <c r="M44" s="259"/>
      <c r="N44" s="259"/>
      <c r="O44" s="259"/>
      <c r="P44" s="81" t="s">
        <v>128</v>
      </c>
      <c r="Q44" s="258"/>
      <c r="R44" s="259"/>
      <c r="S44" s="81" t="s">
        <v>128</v>
      </c>
      <c r="T44" s="262"/>
      <c r="U44" s="263"/>
      <c r="V44" s="263"/>
      <c r="W44" s="263"/>
      <c r="X44" s="81" t="s">
        <v>14</v>
      </c>
      <c r="Y44" s="268"/>
      <c r="Z44" s="269"/>
      <c r="AA44" s="285"/>
      <c r="AB44" s="7"/>
    </row>
    <row r="45" spans="1:35" ht="17.25" customHeight="1" x14ac:dyDescent="0.15">
      <c r="A45" s="265"/>
      <c r="B45" s="431"/>
      <c r="C45" s="484"/>
      <c r="D45" s="526"/>
      <c r="E45" s="485"/>
      <c r="F45" s="436">
        <f>IFERROR($F44/$R24,0)</f>
        <v>0</v>
      </c>
      <c r="G45" s="437"/>
      <c r="H45" s="256" t="s">
        <v>72</v>
      </c>
      <c r="I45" s="256"/>
      <c r="J45" s="256"/>
      <c r="K45" s="257"/>
      <c r="L45" s="436">
        <f>IFERROR($L44/$R24,0)</f>
        <v>0</v>
      </c>
      <c r="M45" s="437"/>
      <c r="N45" s="256" t="s">
        <v>92</v>
      </c>
      <c r="O45" s="256"/>
      <c r="P45" s="257"/>
      <c r="Q45" s="220"/>
      <c r="R45" s="252" t="s">
        <v>69</v>
      </c>
      <c r="S45" s="253"/>
      <c r="T45" s="220"/>
      <c r="U45" s="252" t="s">
        <v>69</v>
      </c>
      <c r="V45" s="252"/>
      <c r="W45" s="252"/>
      <c r="X45" s="253"/>
      <c r="Y45" s="7"/>
      <c r="Z45" s="29"/>
      <c r="AA45" s="30"/>
    </row>
    <row r="46" spans="1:35" ht="17.25" customHeight="1" x14ac:dyDescent="0.15">
      <c r="A46" s="265"/>
      <c r="B46" s="431"/>
      <c r="C46" s="486"/>
      <c r="D46" s="497"/>
      <c r="E46" s="487"/>
      <c r="F46" s="550">
        <f>IFERROR($F44/$G25,0)</f>
        <v>0</v>
      </c>
      <c r="G46" s="551"/>
      <c r="H46" s="254" t="s">
        <v>73</v>
      </c>
      <c r="I46" s="254"/>
      <c r="J46" s="254"/>
      <c r="K46" s="255"/>
      <c r="L46" s="550">
        <f>IFERROR($L44/$G25,0)</f>
        <v>0</v>
      </c>
      <c r="M46" s="551"/>
      <c r="N46" s="254" t="s">
        <v>93</v>
      </c>
      <c r="O46" s="254"/>
      <c r="P46" s="255"/>
      <c r="Q46" s="124"/>
      <c r="R46" s="49"/>
      <c r="S46" s="130"/>
      <c r="T46" s="260">
        <f>IFERROR($T44/$G25,0)</f>
        <v>0</v>
      </c>
      <c r="U46" s="261"/>
      <c r="V46" s="254" t="s">
        <v>245</v>
      </c>
      <c r="W46" s="254"/>
      <c r="X46" s="255"/>
      <c r="Y46" s="31"/>
      <c r="Z46" s="31"/>
      <c r="AA46" s="32"/>
    </row>
    <row r="47" spans="1:35" ht="17.25" customHeight="1" x14ac:dyDescent="0.15">
      <c r="A47" s="265"/>
      <c r="B47" s="431"/>
      <c r="C47" s="482" t="s">
        <v>17</v>
      </c>
      <c r="D47" s="496"/>
      <c r="E47" s="483"/>
      <c r="F47" s="599"/>
      <c r="G47" s="600"/>
      <c r="H47" s="600"/>
      <c r="I47" s="600"/>
      <c r="J47" s="269" t="s">
        <v>116</v>
      </c>
      <c r="K47" s="270"/>
      <c r="L47" s="524"/>
      <c r="M47" s="525"/>
      <c r="N47" s="525"/>
      <c r="O47" s="525"/>
      <c r="P47" s="25" t="s">
        <v>128</v>
      </c>
      <c r="Q47" s="258"/>
      <c r="R47" s="259"/>
      <c r="S47" s="81" t="s">
        <v>128</v>
      </c>
      <c r="T47" s="262"/>
      <c r="U47" s="263"/>
      <c r="V47" s="263"/>
      <c r="W47" s="263"/>
      <c r="X47" s="81" t="s">
        <v>14</v>
      </c>
      <c r="Y47" s="286"/>
      <c r="Z47" s="287"/>
      <c r="AA47" s="288"/>
    </row>
    <row r="48" spans="1:35" ht="17.25" customHeight="1" x14ac:dyDescent="0.15">
      <c r="A48" s="265"/>
      <c r="B48" s="431"/>
      <c r="C48" s="484"/>
      <c r="D48" s="526"/>
      <c r="E48" s="485"/>
      <c r="F48" s="548">
        <f>IFERROR($F47/$R24,0)</f>
        <v>0</v>
      </c>
      <c r="G48" s="549"/>
      <c r="H48" s="256" t="s">
        <v>72</v>
      </c>
      <c r="I48" s="256"/>
      <c r="J48" s="256"/>
      <c r="K48" s="257"/>
      <c r="L48" s="548">
        <f>IFERROR($L47/$R24,0)</f>
        <v>0</v>
      </c>
      <c r="M48" s="549"/>
      <c r="N48" s="256" t="s">
        <v>92</v>
      </c>
      <c r="O48" s="256"/>
      <c r="P48" s="257"/>
      <c r="Q48" s="220"/>
      <c r="R48" s="252" t="s">
        <v>69</v>
      </c>
      <c r="S48" s="253"/>
      <c r="T48" s="220"/>
      <c r="U48" s="252" t="s">
        <v>69</v>
      </c>
      <c r="V48" s="252"/>
      <c r="W48" s="252"/>
      <c r="X48" s="253"/>
      <c r="Y48" s="29"/>
      <c r="Z48" s="29"/>
      <c r="AA48" s="30"/>
    </row>
    <row r="49" spans="1:40" ht="17.25" customHeight="1" x14ac:dyDescent="0.15">
      <c r="A49" s="265"/>
      <c r="B49" s="431"/>
      <c r="C49" s="484"/>
      <c r="D49" s="526"/>
      <c r="E49" s="485"/>
      <c r="F49" s="260">
        <f>IFERROR($F47/$G25,0)</f>
        <v>0</v>
      </c>
      <c r="G49" s="261"/>
      <c r="H49" s="254" t="s">
        <v>73</v>
      </c>
      <c r="I49" s="254"/>
      <c r="J49" s="254"/>
      <c r="K49" s="255"/>
      <c r="L49" s="260">
        <f>IFERROR($L47/$G25,0)</f>
        <v>0</v>
      </c>
      <c r="M49" s="261"/>
      <c r="N49" s="254" t="s">
        <v>93</v>
      </c>
      <c r="O49" s="254"/>
      <c r="P49" s="255"/>
      <c r="Q49" s="124"/>
      <c r="R49" s="49"/>
      <c r="S49" s="130"/>
      <c r="T49" s="260">
        <f>IFERROR($T47/$G25,0)</f>
        <v>0</v>
      </c>
      <c r="U49" s="261"/>
      <c r="V49" s="283" t="s">
        <v>245</v>
      </c>
      <c r="W49" s="283"/>
      <c r="X49" s="284"/>
      <c r="Y49" s="31"/>
      <c r="Z49" s="31"/>
      <c r="AA49" s="32"/>
    </row>
    <row r="50" spans="1:40" ht="17.25" customHeight="1" thickBot="1" x14ac:dyDescent="0.2">
      <c r="A50" s="266"/>
      <c r="B50" s="527"/>
      <c r="C50" s="596"/>
      <c r="D50" s="597"/>
      <c r="E50" s="598"/>
      <c r="F50" s="154" t="s">
        <v>18</v>
      </c>
      <c r="G50" s="155"/>
      <c r="H50" s="156"/>
      <c r="I50" s="156"/>
      <c r="J50" s="157"/>
      <c r="K50" s="157"/>
      <c r="L50" s="178"/>
      <c r="M50" s="158" t="s">
        <v>19</v>
      </c>
      <c r="N50" s="158" t="s">
        <v>20</v>
      </c>
      <c r="O50" s="158"/>
      <c r="P50" s="178"/>
      <c r="Q50" s="158" t="s">
        <v>21</v>
      </c>
      <c r="R50" s="159"/>
      <c r="S50" s="158"/>
      <c r="T50" s="158"/>
      <c r="U50" s="158"/>
      <c r="V50" s="179"/>
      <c r="W50" s="158" t="s">
        <v>30</v>
      </c>
      <c r="X50" s="160"/>
      <c r="Y50" s="160"/>
      <c r="Z50" s="9"/>
      <c r="AA50" s="10"/>
    </row>
    <row r="51" spans="1:40" ht="17.25" customHeight="1" x14ac:dyDescent="0.15">
      <c r="A51" s="112"/>
      <c r="B51" s="533" t="s">
        <v>222</v>
      </c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</row>
    <row r="52" spans="1:40" ht="17.25" customHeight="1" x14ac:dyDescent="0.15">
      <c r="A52" s="531" t="s">
        <v>279</v>
      </c>
      <c r="B52" s="531"/>
      <c r="C52" s="531"/>
      <c r="D52" s="531"/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</row>
    <row r="53" spans="1:40" ht="12" customHeight="1" thickBot="1" x14ac:dyDescent="0.2">
      <c r="Z53" s="532" t="s">
        <v>118</v>
      </c>
      <c r="AA53" s="532"/>
    </row>
    <row r="54" spans="1:40" ht="17.25" customHeight="1" x14ac:dyDescent="0.15">
      <c r="A54" s="540" t="s">
        <v>0</v>
      </c>
      <c r="B54" s="543" t="s">
        <v>106</v>
      </c>
      <c r="C54" s="544"/>
      <c r="D54" s="544"/>
      <c r="E54" s="545"/>
      <c r="F54" s="221"/>
      <c r="G54" s="147" t="s">
        <v>105</v>
      </c>
      <c r="H54" s="12"/>
      <c r="I54" s="199"/>
      <c r="J54" s="12" t="s">
        <v>28</v>
      </c>
      <c r="K54" s="12"/>
      <c r="L54" s="546"/>
      <c r="M54" s="546"/>
      <c r="N54" s="546"/>
      <c r="O54" s="546"/>
      <c r="P54" s="546"/>
      <c r="Q54" s="546"/>
      <c r="R54" s="222"/>
      <c r="S54" s="477" t="s">
        <v>27</v>
      </c>
      <c r="T54" s="477"/>
      <c r="U54" s="12" t="s">
        <v>104</v>
      </c>
      <c r="V54" s="478"/>
      <c r="W54" s="478"/>
      <c r="X54" s="478"/>
      <c r="Y54" s="478"/>
      <c r="Z54" s="478"/>
      <c r="AA54" s="149" t="s">
        <v>155</v>
      </c>
    </row>
    <row r="55" spans="1:40" ht="17.25" customHeight="1" x14ac:dyDescent="0.15">
      <c r="A55" s="541"/>
      <c r="B55" s="452" t="s">
        <v>107</v>
      </c>
      <c r="C55" s="453"/>
      <c r="D55" s="453"/>
      <c r="E55" s="479"/>
      <c r="F55" s="201"/>
      <c r="G55" s="97" t="s">
        <v>104</v>
      </c>
      <c r="H55" s="217"/>
      <c r="I55" s="231" t="s">
        <v>214</v>
      </c>
      <c r="J55" s="231"/>
      <c r="K55" s="217"/>
      <c r="L55" s="232" t="s">
        <v>209</v>
      </c>
      <c r="M55" s="232"/>
      <c r="N55" s="217"/>
      <c r="O55" s="134" t="s">
        <v>210</v>
      </c>
      <c r="P55" s="217"/>
      <c r="Q55" s="135" t="s">
        <v>212</v>
      </c>
      <c r="R55" s="219"/>
      <c r="S55" s="135" t="s">
        <v>213</v>
      </c>
      <c r="T55" s="219"/>
      <c r="U55" s="232" t="s">
        <v>211</v>
      </c>
      <c r="V55" s="232"/>
      <c r="W55" s="219"/>
      <c r="X55" s="4" t="s">
        <v>208</v>
      </c>
      <c r="Y55" s="219"/>
      <c r="Z55" s="233" t="s">
        <v>215</v>
      </c>
      <c r="AA55" s="234"/>
    </row>
    <row r="56" spans="1:40" ht="17.25" customHeight="1" x14ac:dyDescent="0.15">
      <c r="A56" s="541"/>
      <c r="B56" s="430" t="s">
        <v>22</v>
      </c>
      <c r="C56" s="482" t="s">
        <v>127</v>
      </c>
      <c r="D56" s="483"/>
      <c r="E56" s="39" t="s">
        <v>23</v>
      </c>
      <c r="F56" s="488"/>
      <c r="G56" s="489"/>
      <c r="H56" s="489"/>
      <c r="I56" s="489"/>
      <c r="J56" s="489"/>
      <c r="K56" s="489"/>
      <c r="L56" s="490"/>
      <c r="M56" s="491" t="s">
        <v>108</v>
      </c>
      <c r="N56" s="494"/>
      <c r="O56" s="495"/>
      <c r="P56" s="52" t="s">
        <v>26</v>
      </c>
      <c r="Q56" s="53"/>
      <c r="R56" s="556" t="s">
        <v>249</v>
      </c>
      <c r="S56" s="332"/>
      <c r="T56" s="332"/>
      <c r="U56" s="332"/>
      <c r="V56" s="332"/>
      <c r="W56" s="332"/>
      <c r="X56" s="332"/>
      <c r="Y56" s="332"/>
      <c r="Z56" s="332"/>
      <c r="AA56" s="333"/>
      <c r="AC56" s="480"/>
      <c r="AD56" s="480"/>
      <c r="AE56" s="480"/>
      <c r="AF56" s="480"/>
      <c r="AG56" s="480"/>
      <c r="AH56" s="480"/>
      <c r="AI56" s="480"/>
      <c r="AJ56" s="480"/>
      <c r="AK56" s="480"/>
      <c r="AL56" s="480"/>
      <c r="AM56" s="480"/>
      <c r="AN56" s="480"/>
    </row>
    <row r="57" spans="1:40" ht="17.25" customHeight="1" x14ac:dyDescent="0.15">
      <c r="A57" s="541"/>
      <c r="B57" s="431"/>
      <c r="C57" s="484"/>
      <c r="D57" s="485"/>
      <c r="E57" s="86" t="s">
        <v>24</v>
      </c>
      <c r="F57" s="505"/>
      <c r="G57" s="506"/>
      <c r="H57" s="506"/>
      <c r="I57" s="506"/>
      <c r="J57" s="506"/>
      <c r="K57" s="506"/>
      <c r="L57" s="507"/>
      <c r="M57" s="492"/>
      <c r="N57" s="508"/>
      <c r="O57" s="509"/>
      <c r="P57" s="54" t="s">
        <v>26</v>
      </c>
      <c r="Q57" s="55"/>
      <c r="R57" s="557"/>
      <c r="S57" s="335"/>
      <c r="T57" s="335"/>
      <c r="U57" s="335"/>
      <c r="V57" s="335"/>
      <c r="W57" s="335"/>
      <c r="X57" s="335"/>
      <c r="Y57" s="335"/>
      <c r="Z57" s="335"/>
      <c r="AA57" s="336"/>
      <c r="AD57" s="110"/>
      <c r="AF57" s="110"/>
      <c r="AH57" s="110"/>
    </row>
    <row r="58" spans="1:40" ht="17.25" customHeight="1" x14ac:dyDescent="0.15">
      <c r="A58" s="541"/>
      <c r="B58" s="431"/>
      <c r="C58" s="486"/>
      <c r="D58" s="487"/>
      <c r="E58" s="93" t="s">
        <v>25</v>
      </c>
      <c r="F58" s="510"/>
      <c r="G58" s="511"/>
      <c r="H58" s="511"/>
      <c r="I58" s="511"/>
      <c r="J58" s="511"/>
      <c r="K58" s="511"/>
      <c r="L58" s="512"/>
      <c r="M58" s="493"/>
      <c r="N58" s="513"/>
      <c r="O58" s="514"/>
      <c r="P58" s="56" t="s">
        <v>26</v>
      </c>
      <c r="Q58" s="57"/>
      <c r="R58" s="558"/>
      <c r="S58" s="559"/>
      <c r="T58" s="559"/>
      <c r="U58" s="559"/>
      <c r="V58" s="559"/>
      <c r="W58" s="559"/>
      <c r="X58" s="559"/>
      <c r="Y58" s="559"/>
      <c r="Z58" s="559"/>
      <c r="AA58" s="560"/>
      <c r="AD58" s="110"/>
      <c r="AF58" s="33"/>
      <c r="AG58" s="33"/>
    </row>
    <row r="59" spans="1:40" ht="17.25" customHeight="1" x14ac:dyDescent="0.15">
      <c r="A59" s="541"/>
      <c r="B59" s="431"/>
      <c r="C59" s="452" t="s">
        <v>126</v>
      </c>
      <c r="D59" s="453"/>
      <c r="E59" s="479"/>
      <c r="F59" s="515"/>
      <c r="G59" s="267"/>
      <c r="H59" s="267"/>
      <c r="I59" s="267"/>
      <c r="J59" s="267"/>
      <c r="K59" s="267"/>
      <c r="L59" s="83" t="s">
        <v>218</v>
      </c>
      <c r="M59" s="212"/>
      <c r="N59" s="232" t="s">
        <v>217</v>
      </c>
      <c r="O59" s="232"/>
      <c r="P59" s="212"/>
      <c r="Q59" s="281" t="s">
        <v>216</v>
      </c>
      <c r="R59" s="281"/>
      <c r="S59" s="212"/>
      <c r="T59" s="5" t="s">
        <v>219</v>
      </c>
      <c r="U59" s="2"/>
      <c r="V59" s="201"/>
      <c r="W59" s="281" t="s">
        <v>27</v>
      </c>
      <c r="X59" s="281"/>
      <c r="Y59" s="281"/>
      <c r="Z59" s="281"/>
      <c r="AA59" s="136" t="s">
        <v>155</v>
      </c>
    </row>
    <row r="60" spans="1:40" ht="17.25" customHeight="1" x14ac:dyDescent="0.15">
      <c r="A60" s="541"/>
      <c r="B60" s="431"/>
      <c r="C60" s="570" t="s">
        <v>117</v>
      </c>
      <c r="D60" s="571"/>
      <c r="E60" s="572"/>
      <c r="F60" s="547" t="s">
        <v>46</v>
      </c>
      <c r="G60" s="235"/>
      <c r="H60" s="237"/>
      <c r="I60" s="237"/>
      <c r="J60" s="237"/>
      <c r="K60" s="237"/>
      <c r="L60" s="237"/>
      <c r="M60" s="237"/>
      <c r="N60" s="237"/>
      <c r="O60" s="237"/>
      <c r="P60" s="235" t="s">
        <v>205</v>
      </c>
      <c r="Q60" s="235"/>
      <c r="R60" s="236"/>
      <c r="S60" s="236"/>
      <c r="T60" s="238" t="s">
        <v>206</v>
      </c>
      <c r="U60" s="238"/>
      <c r="V60" s="241" t="s">
        <v>207</v>
      </c>
      <c r="W60" s="241"/>
      <c r="X60" s="241"/>
      <c r="Y60" s="239"/>
      <c r="Z60" s="239"/>
      <c r="AA60" s="240"/>
    </row>
    <row r="61" spans="1:40" ht="17.25" customHeight="1" x14ac:dyDescent="0.15">
      <c r="A61" s="541"/>
      <c r="B61" s="431"/>
      <c r="C61" s="482" t="s">
        <v>29</v>
      </c>
      <c r="D61" s="496"/>
      <c r="E61" s="483"/>
      <c r="F61" s="498" t="s">
        <v>31</v>
      </c>
      <c r="G61" s="499"/>
      <c r="H61" s="500"/>
      <c r="I61" s="500"/>
      <c r="J61" s="500"/>
      <c r="K61" s="38" t="s">
        <v>220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60"/>
      <c r="W61" s="501"/>
      <c r="X61" s="501"/>
      <c r="Y61" s="501"/>
      <c r="Z61" s="501"/>
      <c r="AA61" s="61" t="s">
        <v>155</v>
      </c>
    </row>
    <row r="62" spans="1:40" ht="17.25" customHeight="1" x14ac:dyDescent="0.15">
      <c r="A62" s="541"/>
      <c r="B62" s="431"/>
      <c r="C62" s="486"/>
      <c r="D62" s="497"/>
      <c r="E62" s="487"/>
      <c r="F62" s="502" t="s">
        <v>32</v>
      </c>
      <c r="G62" s="503"/>
      <c r="H62" s="381"/>
      <c r="I62" s="381"/>
      <c r="J62" s="381"/>
      <c r="K62" s="49" t="s">
        <v>220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8"/>
      <c r="W62" s="504"/>
      <c r="X62" s="504"/>
      <c r="Y62" s="504"/>
      <c r="Z62" s="504"/>
      <c r="AA62" s="59" t="s">
        <v>155</v>
      </c>
    </row>
    <row r="63" spans="1:40" ht="17.25" customHeight="1" x14ac:dyDescent="0.15">
      <c r="A63" s="541"/>
      <c r="B63" s="431"/>
      <c r="C63" s="461" t="s">
        <v>33</v>
      </c>
      <c r="D63" s="418"/>
      <c r="E63" s="419"/>
      <c r="F63" s="463" t="s">
        <v>109</v>
      </c>
      <c r="G63" s="464"/>
      <c r="H63" s="465"/>
      <c r="I63" s="466" t="s">
        <v>34</v>
      </c>
      <c r="J63" s="467"/>
      <c r="K63" s="467"/>
      <c r="L63" s="467"/>
      <c r="M63" s="467"/>
      <c r="N63" s="467"/>
      <c r="O63" s="467"/>
      <c r="P63" s="467"/>
      <c r="Q63" s="468"/>
      <c r="R63" s="466" t="s">
        <v>137</v>
      </c>
      <c r="S63" s="467"/>
      <c r="T63" s="467"/>
      <c r="U63" s="467"/>
      <c r="V63" s="467"/>
      <c r="W63" s="467"/>
      <c r="X63" s="468"/>
      <c r="Y63" s="466" t="s">
        <v>115</v>
      </c>
      <c r="Z63" s="467"/>
      <c r="AA63" s="469"/>
    </row>
    <row r="64" spans="1:40" ht="17.25" customHeight="1" x14ac:dyDescent="0.15">
      <c r="A64" s="541"/>
      <c r="B64" s="481"/>
      <c r="C64" s="462"/>
      <c r="D64" s="421"/>
      <c r="E64" s="422"/>
      <c r="F64" s="470"/>
      <c r="G64" s="471"/>
      <c r="H64" s="472"/>
      <c r="I64" s="473"/>
      <c r="J64" s="474"/>
      <c r="K64" s="474"/>
      <c r="L64" s="474"/>
      <c r="M64" s="474"/>
      <c r="N64" s="474"/>
      <c r="O64" s="474"/>
      <c r="P64" s="474"/>
      <c r="Q64" s="475"/>
      <c r="R64" s="470"/>
      <c r="S64" s="471"/>
      <c r="T64" s="476" t="s">
        <v>35</v>
      </c>
      <c r="U64" s="476"/>
      <c r="V64" s="476"/>
      <c r="W64" s="471"/>
      <c r="X64" s="472"/>
      <c r="Y64" s="470"/>
      <c r="Z64" s="471"/>
      <c r="AA64" s="516"/>
    </row>
    <row r="65" spans="1:27" ht="17.25" customHeight="1" x14ac:dyDescent="0.15">
      <c r="A65" s="541"/>
      <c r="B65" s="396" t="s">
        <v>36</v>
      </c>
      <c r="C65" s="399" t="s">
        <v>42</v>
      </c>
      <c r="D65" s="400"/>
      <c r="E65" s="401"/>
      <c r="F65" s="405" t="s">
        <v>111</v>
      </c>
      <c r="G65" s="406"/>
      <c r="H65" s="407"/>
      <c r="I65" s="408" t="s">
        <v>39</v>
      </c>
      <c r="J65" s="409"/>
      <c r="K65" s="410"/>
      <c r="L65" s="410"/>
      <c r="M65" s="410"/>
      <c r="N65" s="34" t="s">
        <v>37</v>
      </c>
      <c r="O65" s="410"/>
      <c r="P65" s="410"/>
      <c r="Q65" s="410"/>
      <c r="R65" s="35" t="s">
        <v>37</v>
      </c>
      <c r="S65" s="410"/>
      <c r="T65" s="410"/>
      <c r="U65" s="410"/>
      <c r="V65" s="34" t="s">
        <v>37</v>
      </c>
      <c r="W65" s="410"/>
      <c r="X65" s="410"/>
      <c r="Y65" s="410"/>
      <c r="Z65" s="410"/>
      <c r="AA65" s="411"/>
    </row>
    <row r="66" spans="1:27" ht="17.25" customHeight="1" x14ac:dyDescent="0.15">
      <c r="A66" s="541"/>
      <c r="B66" s="397"/>
      <c r="C66" s="402"/>
      <c r="D66" s="403"/>
      <c r="E66" s="404"/>
      <c r="F66" s="380"/>
      <c r="G66" s="381"/>
      <c r="H66" s="460"/>
      <c r="I66" s="28" t="s">
        <v>110</v>
      </c>
      <c r="J66" s="28"/>
      <c r="K66" s="28" t="s">
        <v>104</v>
      </c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" t="s">
        <v>155</v>
      </c>
    </row>
    <row r="67" spans="1:27" ht="17.25" customHeight="1" x14ac:dyDescent="0.15">
      <c r="A67" s="541"/>
      <c r="B67" s="397"/>
      <c r="C67" s="417" t="s">
        <v>41</v>
      </c>
      <c r="D67" s="418"/>
      <c r="E67" s="419"/>
      <c r="F67" s="24" t="s">
        <v>38</v>
      </c>
      <c r="G67" s="5"/>
      <c r="H67" s="267"/>
      <c r="I67" s="267"/>
      <c r="J67" s="267"/>
      <c r="K67" s="267"/>
      <c r="L67" s="267"/>
      <c r="M67" s="267"/>
      <c r="N67" s="267"/>
      <c r="O67" s="267"/>
      <c r="P67" s="267"/>
      <c r="Q67" s="423"/>
      <c r="R67" s="4" t="s">
        <v>129</v>
      </c>
      <c r="S67" s="4"/>
      <c r="T67" s="267"/>
      <c r="U67" s="267"/>
      <c r="V67" s="267"/>
      <c r="W67" s="267"/>
      <c r="X67" s="267"/>
      <c r="Y67" s="267"/>
      <c r="Z67" s="267"/>
      <c r="AA67" s="424"/>
    </row>
    <row r="68" spans="1:27" ht="17.25" customHeight="1" x14ac:dyDescent="0.15">
      <c r="A68" s="541"/>
      <c r="B68" s="398"/>
      <c r="C68" s="420"/>
      <c r="D68" s="421"/>
      <c r="E68" s="422"/>
      <c r="F68" s="62" t="s">
        <v>40</v>
      </c>
      <c r="G68" s="63"/>
      <c r="H68" s="425"/>
      <c r="I68" s="425"/>
      <c r="J68" s="425"/>
      <c r="K68" s="425"/>
      <c r="L68" s="425"/>
      <c r="M68" s="425"/>
      <c r="N68" s="425"/>
      <c r="O68" s="425"/>
      <c r="P68" s="425"/>
      <c r="Q68" s="426"/>
      <c r="R68" s="64" t="s">
        <v>27</v>
      </c>
      <c r="S68" s="63"/>
      <c r="T68" s="63" t="s">
        <v>104</v>
      </c>
      <c r="U68" s="427"/>
      <c r="V68" s="427"/>
      <c r="W68" s="427"/>
      <c r="X68" s="427"/>
      <c r="Y68" s="427"/>
      <c r="Z68" s="427"/>
      <c r="AA68" s="65" t="s">
        <v>155</v>
      </c>
    </row>
    <row r="69" spans="1:27" ht="17.25" customHeight="1" thickBot="1" x14ac:dyDescent="0.2">
      <c r="A69" s="542"/>
      <c r="B69" s="36" t="s">
        <v>112</v>
      </c>
      <c r="C69" s="37"/>
      <c r="D69" s="37"/>
      <c r="E69" s="37"/>
      <c r="F69" s="37"/>
      <c r="G69" s="37"/>
      <c r="H69" s="414"/>
      <c r="I69" s="414"/>
      <c r="J69" s="414"/>
      <c r="K69" s="15" t="s">
        <v>113</v>
      </c>
      <c r="L69" s="15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16" t="s">
        <v>155</v>
      </c>
    </row>
    <row r="70" spans="1:27" ht="23.25" customHeight="1" x14ac:dyDescent="0.15">
      <c r="A70" s="430" t="s">
        <v>43</v>
      </c>
      <c r="B70" s="432" t="s">
        <v>44</v>
      </c>
      <c r="C70" s="372" t="s">
        <v>48</v>
      </c>
      <c r="D70" s="372"/>
      <c r="E70" s="372"/>
      <c r="F70" s="412" t="s">
        <v>52</v>
      </c>
      <c r="G70" s="413"/>
      <c r="H70" s="413"/>
      <c r="I70" s="412" t="s">
        <v>53</v>
      </c>
      <c r="J70" s="412"/>
      <c r="K70" s="412"/>
      <c r="L70" s="412" t="s">
        <v>120</v>
      </c>
      <c r="M70" s="413"/>
      <c r="N70" s="413"/>
      <c r="O70" s="412" t="s">
        <v>54</v>
      </c>
      <c r="P70" s="413"/>
      <c r="Q70" s="413"/>
      <c r="R70" s="412" t="s">
        <v>55</v>
      </c>
      <c r="S70" s="413"/>
      <c r="T70" s="413"/>
      <c r="U70" s="412" t="s">
        <v>121</v>
      </c>
      <c r="V70" s="413"/>
      <c r="W70" s="413"/>
      <c r="X70" s="413" t="s">
        <v>2</v>
      </c>
      <c r="Y70" s="413"/>
      <c r="Z70" s="413"/>
      <c r="AA70" s="413"/>
    </row>
    <row r="71" spans="1:27" ht="17.25" customHeight="1" x14ac:dyDescent="0.15">
      <c r="A71" s="431"/>
      <c r="B71" s="433"/>
      <c r="C71" s="352" t="s">
        <v>45</v>
      </c>
      <c r="D71" s="352"/>
      <c r="E71" s="352"/>
      <c r="F71" s="246"/>
      <c r="G71" s="246"/>
      <c r="H71" s="246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6"/>
      <c r="V71" s="246"/>
      <c r="W71" s="246"/>
      <c r="X71" s="244"/>
      <c r="Y71" s="244"/>
      <c r="Z71" s="244"/>
      <c r="AA71" s="244"/>
    </row>
    <row r="72" spans="1:27" ht="17.25" customHeight="1" x14ac:dyDescent="0.15">
      <c r="A72" s="431"/>
      <c r="B72" s="433"/>
      <c r="C72" s="366" t="s">
        <v>49</v>
      </c>
      <c r="D72" s="366"/>
      <c r="E72" s="366"/>
      <c r="F72" s="395"/>
      <c r="G72" s="395"/>
      <c r="H72" s="395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5"/>
      <c r="V72" s="395"/>
      <c r="W72" s="395"/>
      <c r="X72" s="390"/>
      <c r="Y72" s="390"/>
      <c r="Z72" s="390"/>
      <c r="AA72" s="390"/>
    </row>
    <row r="73" spans="1:27" ht="17.25" customHeight="1" x14ac:dyDescent="0.15">
      <c r="A73" s="431"/>
      <c r="B73" s="433"/>
      <c r="C73" s="366" t="s">
        <v>50</v>
      </c>
      <c r="D73" s="366"/>
      <c r="E73" s="366"/>
      <c r="F73" s="395"/>
      <c r="G73" s="395"/>
      <c r="H73" s="395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5"/>
      <c r="V73" s="395"/>
      <c r="W73" s="395"/>
      <c r="X73" s="390"/>
      <c r="Y73" s="390"/>
      <c r="Z73" s="390"/>
      <c r="AA73" s="390"/>
    </row>
    <row r="74" spans="1:27" ht="17.25" customHeight="1" x14ac:dyDescent="0.15">
      <c r="A74" s="431"/>
      <c r="B74" s="433"/>
      <c r="C74" s="379" t="s">
        <v>47</v>
      </c>
      <c r="D74" s="379"/>
      <c r="E74" s="379"/>
      <c r="F74" s="392"/>
      <c r="G74" s="392"/>
      <c r="H74" s="392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2"/>
      <c r="V74" s="392"/>
      <c r="W74" s="392"/>
      <c r="X74" s="393"/>
      <c r="Y74" s="393"/>
      <c r="Z74" s="393"/>
      <c r="AA74" s="393"/>
    </row>
    <row r="75" spans="1:27" ht="17.25" customHeight="1" x14ac:dyDescent="0.15">
      <c r="A75" s="431"/>
      <c r="B75" s="433"/>
      <c r="C75" s="435" t="s">
        <v>51</v>
      </c>
      <c r="D75" s="435"/>
      <c r="E75" s="435"/>
      <c r="F75" s="384">
        <f>SUM($F71:$H74)</f>
        <v>0</v>
      </c>
      <c r="G75" s="384"/>
      <c r="H75" s="384"/>
      <c r="I75" s="251">
        <f>SUM($I71:$K74)</f>
        <v>0</v>
      </c>
      <c r="J75" s="251"/>
      <c r="K75" s="251"/>
      <c r="L75" s="251">
        <f>SUM($L71:$N74)</f>
        <v>0</v>
      </c>
      <c r="M75" s="251"/>
      <c r="N75" s="251"/>
      <c r="O75" s="251">
        <f>SUM($O71:$Q74)</f>
        <v>0</v>
      </c>
      <c r="P75" s="251"/>
      <c r="Q75" s="251"/>
      <c r="R75" s="251">
        <f>SUM($R71:$T74)</f>
        <v>0</v>
      </c>
      <c r="S75" s="251"/>
      <c r="T75" s="251"/>
      <c r="U75" s="384">
        <f>SUM($U71:$W74)</f>
        <v>0</v>
      </c>
      <c r="V75" s="384"/>
      <c r="W75" s="384"/>
      <c r="X75" s="385">
        <f>SUM($X71:$AA74)</f>
        <v>0</v>
      </c>
      <c r="Y75" s="385"/>
      <c r="Z75" s="385"/>
      <c r="AA75" s="385"/>
    </row>
    <row r="76" spans="1:27" ht="17.25" customHeight="1" x14ac:dyDescent="0.15">
      <c r="A76" s="431"/>
      <c r="B76" s="434"/>
      <c r="C76" s="386" t="s">
        <v>66</v>
      </c>
      <c r="D76" s="387"/>
      <c r="E76" s="388"/>
      <c r="F76" s="368">
        <f>IFERROR($F75/$G25,0)</f>
        <v>0</v>
      </c>
      <c r="G76" s="368"/>
      <c r="H76" s="368"/>
      <c r="I76" s="368">
        <f>IFERROR($I75/$G25,0)</f>
        <v>0</v>
      </c>
      <c r="J76" s="368"/>
      <c r="K76" s="368"/>
      <c r="L76" s="389"/>
      <c r="M76" s="389"/>
      <c r="N76" s="389"/>
      <c r="O76" s="389"/>
      <c r="P76" s="389"/>
      <c r="Q76" s="389"/>
      <c r="R76" s="389"/>
      <c r="S76" s="389"/>
      <c r="T76" s="389"/>
      <c r="U76" s="368">
        <f>IFERROR($U75/$G25,0)</f>
        <v>0</v>
      </c>
      <c r="V76" s="368"/>
      <c r="W76" s="368"/>
      <c r="X76" s="368">
        <f>IFERROR($X75/$G25,0)</f>
        <v>0</v>
      </c>
      <c r="Y76" s="368"/>
      <c r="Z76" s="368"/>
      <c r="AA76" s="368"/>
    </row>
    <row r="77" spans="1:27" ht="17.25" customHeight="1" x14ac:dyDescent="0.15">
      <c r="A77" s="431"/>
      <c r="B77" s="369" t="s">
        <v>56</v>
      </c>
      <c r="C77" s="372" t="s">
        <v>57</v>
      </c>
      <c r="D77" s="372"/>
      <c r="E77" s="372"/>
      <c r="F77" s="373"/>
      <c r="G77" s="342"/>
      <c r="H77" s="342"/>
      <c r="I77" s="342"/>
      <c r="J77" s="342"/>
      <c r="K77" s="342"/>
      <c r="L77" s="73"/>
      <c r="M77" s="212"/>
      <c r="N77" s="5" t="s">
        <v>2</v>
      </c>
      <c r="O77" s="5"/>
      <c r="P77" s="4" t="s">
        <v>104</v>
      </c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75" t="s">
        <v>155</v>
      </c>
    </row>
    <row r="78" spans="1:27" ht="17.25" customHeight="1" x14ac:dyDescent="0.15">
      <c r="A78" s="431"/>
      <c r="B78" s="370"/>
      <c r="C78" s="374" t="s">
        <v>251</v>
      </c>
      <c r="D78" s="281"/>
      <c r="E78" s="375"/>
      <c r="F78" s="376" t="s">
        <v>23</v>
      </c>
      <c r="G78" s="377"/>
      <c r="H78" s="377"/>
      <c r="I78" s="377"/>
      <c r="J78" s="377"/>
      <c r="K78" s="377"/>
      <c r="L78" s="378"/>
      <c r="M78" s="268" t="s">
        <v>24</v>
      </c>
      <c r="N78" s="269"/>
      <c r="O78" s="269"/>
      <c r="P78" s="269"/>
      <c r="Q78" s="269"/>
      <c r="R78" s="269"/>
      <c r="S78" s="269"/>
      <c r="T78" s="270"/>
      <c r="U78" s="377" t="s">
        <v>25</v>
      </c>
      <c r="V78" s="377"/>
      <c r="W78" s="377"/>
      <c r="X78" s="377"/>
      <c r="Y78" s="377"/>
      <c r="Z78" s="377"/>
      <c r="AA78" s="378"/>
    </row>
    <row r="79" spans="1:27" ht="17.25" customHeight="1" x14ac:dyDescent="0.15">
      <c r="A79" s="431"/>
      <c r="B79" s="370"/>
      <c r="C79" s="352" t="s">
        <v>60</v>
      </c>
      <c r="D79" s="352"/>
      <c r="E79" s="352"/>
      <c r="F79" s="356"/>
      <c r="G79" s="242"/>
      <c r="H79" s="242"/>
      <c r="I79" s="242"/>
      <c r="J79" s="242"/>
      <c r="K79" s="242"/>
      <c r="L79" s="243"/>
      <c r="M79" s="242"/>
      <c r="N79" s="242"/>
      <c r="O79" s="242"/>
      <c r="P79" s="242"/>
      <c r="Q79" s="242"/>
      <c r="R79" s="242"/>
      <c r="S79" s="242"/>
      <c r="T79" s="243"/>
      <c r="U79" s="244"/>
      <c r="V79" s="244"/>
      <c r="W79" s="244"/>
      <c r="X79" s="244"/>
      <c r="Y79" s="244"/>
      <c r="Z79" s="244"/>
      <c r="AA79" s="244"/>
    </row>
    <row r="80" spans="1:27" ht="17.25" customHeight="1" x14ac:dyDescent="0.15">
      <c r="A80" s="431"/>
      <c r="B80" s="370"/>
      <c r="C80" s="366" t="s">
        <v>62</v>
      </c>
      <c r="D80" s="366"/>
      <c r="E80" s="366"/>
      <c r="F80" s="249"/>
      <c r="G80" s="250"/>
      <c r="H80" s="250"/>
      <c r="I80" s="250"/>
      <c r="J80" s="250"/>
      <c r="K80" s="250"/>
      <c r="L80" s="367"/>
      <c r="M80" s="250"/>
      <c r="N80" s="250"/>
      <c r="O80" s="250"/>
      <c r="P80" s="250"/>
      <c r="Q80" s="250"/>
      <c r="R80" s="250"/>
      <c r="S80" s="250"/>
      <c r="T80" s="367"/>
      <c r="U80" s="249"/>
      <c r="V80" s="250"/>
      <c r="W80" s="250"/>
      <c r="X80" s="250"/>
      <c r="Y80" s="250"/>
      <c r="Z80" s="250"/>
      <c r="AA80" s="367"/>
    </row>
    <row r="81" spans="1:27" ht="17.25" customHeight="1" x14ac:dyDescent="0.15">
      <c r="A81" s="431"/>
      <c r="B81" s="370"/>
      <c r="C81" s="366" t="s">
        <v>58</v>
      </c>
      <c r="D81" s="366"/>
      <c r="E81" s="366"/>
      <c r="F81" s="249"/>
      <c r="G81" s="250"/>
      <c r="H81" s="250"/>
      <c r="I81" s="250"/>
      <c r="J81" s="250"/>
      <c r="K81" s="247" t="s">
        <v>63</v>
      </c>
      <c r="L81" s="248"/>
      <c r="M81" s="249"/>
      <c r="N81" s="250"/>
      <c r="O81" s="250"/>
      <c r="P81" s="250"/>
      <c r="Q81" s="250"/>
      <c r="R81" s="250"/>
      <c r="S81" s="247" t="s">
        <v>63</v>
      </c>
      <c r="T81" s="248"/>
      <c r="U81" s="249"/>
      <c r="V81" s="250"/>
      <c r="W81" s="250"/>
      <c r="X81" s="250"/>
      <c r="Y81" s="250"/>
      <c r="Z81" s="247" t="s">
        <v>63</v>
      </c>
      <c r="AA81" s="248"/>
    </row>
    <row r="82" spans="1:27" ht="17.25" customHeight="1" x14ac:dyDescent="0.15">
      <c r="A82" s="431"/>
      <c r="B82" s="371"/>
      <c r="C82" s="379" t="s">
        <v>59</v>
      </c>
      <c r="D82" s="379"/>
      <c r="E82" s="379"/>
      <c r="F82" s="380"/>
      <c r="G82" s="381"/>
      <c r="H82" s="381"/>
      <c r="I82" s="381"/>
      <c r="J82" s="381"/>
      <c r="K82" s="382" t="s">
        <v>14</v>
      </c>
      <c r="L82" s="383"/>
      <c r="M82" s="380"/>
      <c r="N82" s="381"/>
      <c r="O82" s="381"/>
      <c r="P82" s="381"/>
      <c r="Q82" s="381"/>
      <c r="R82" s="381"/>
      <c r="S82" s="382" t="s">
        <v>14</v>
      </c>
      <c r="T82" s="383"/>
      <c r="U82" s="380"/>
      <c r="V82" s="381"/>
      <c r="W82" s="381"/>
      <c r="X82" s="381"/>
      <c r="Y82" s="381"/>
      <c r="Z82" s="382" t="s">
        <v>14</v>
      </c>
      <c r="AA82" s="383"/>
    </row>
    <row r="83" spans="1:27" ht="17.25" customHeight="1" x14ac:dyDescent="0.15">
      <c r="A83" s="431"/>
      <c r="B83" s="344" t="s">
        <v>64</v>
      </c>
      <c r="C83" s="347" t="s">
        <v>57</v>
      </c>
      <c r="D83" s="347"/>
      <c r="E83" s="347"/>
      <c r="F83" s="348"/>
      <c r="G83" s="349"/>
      <c r="H83" s="349"/>
      <c r="I83" s="349"/>
      <c r="J83" s="349"/>
      <c r="K83" s="349"/>
      <c r="L83" s="74"/>
      <c r="M83" s="350" t="s">
        <v>61</v>
      </c>
      <c r="N83" s="351"/>
      <c r="O83" s="351"/>
      <c r="P83" s="351"/>
      <c r="Q83" s="351"/>
      <c r="R83" s="351"/>
      <c r="S83" s="351"/>
      <c r="T83" s="351"/>
      <c r="U83" s="349"/>
      <c r="V83" s="349"/>
      <c r="W83" s="6"/>
      <c r="X83" s="73"/>
      <c r="Y83" s="73"/>
      <c r="Z83" s="74"/>
      <c r="AA83" s="50"/>
    </row>
    <row r="84" spans="1:27" ht="17.25" customHeight="1" x14ac:dyDescent="0.15">
      <c r="A84" s="431"/>
      <c r="B84" s="345"/>
      <c r="C84" s="352" t="s">
        <v>60</v>
      </c>
      <c r="D84" s="352"/>
      <c r="E84" s="352"/>
      <c r="F84" s="353"/>
      <c r="G84" s="354"/>
      <c r="H84" s="354"/>
      <c r="I84" s="354"/>
      <c r="J84" s="354"/>
      <c r="K84" s="354"/>
      <c r="L84" s="355"/>
      <c r="M84" s="356"/>
      <c r="N84" s="242"/>
      <c r="O84" s="242"/>
      <c r="P84" s="242"/>
      <c r="Q84" s="242"/>
      <c r="R84" s="242"/>
      <c r="S84" s="242"/>
      <c r="T84" s="243"/>
      <c r="U84" s="354"/>
      <c r="V84" s="354"/>
      <c r="W84" s="354"/>
      <c r="X84" s="354"/>
      <c r="Y84" s="354"/>
      <c r="Z84" s="354"/>
      <c r="AA84" s="355"/>
    </row>
    <row r="85" spans="1:27" ht="17.25" customHeight="1" x14ac:dyDescent="0.15">
      <c r="A85" s="431"/>
      <c r="B85" s="345"/>
      <c r="C85" s="357" t="s">
        <v>62</v>
      </c>
      <c r="D85" s="357"/>
      <c r="E85" s="357"/>
      <c r="F85" s="358"/>
      <c r="G85" s="359"/>
      <c r="H85" s="359"/>
      <c r="I85" s="359"/>
      <c r="J85" s="359"/>
      <c r="K85" s="359"/>
      <c r="L85" s="360"/>
      <c r="M85" s="358"/>
      <c r="N85" s="359"/>
      <c r="O85" s="359"/>
      <c r="P85" s="359"/>
      <c r="Q85" s="359"/>
      <c r="R85" s="359"/>
      <c r="S85" s="359"/>
      <c r="T85" s="360"/>
      <c r="U85" s="361"/>
      <c r="V85" s="361"/>
      <c r="W85" s="361"/>
      <c r="X85" s="361"/>
      <c r="Y85" s="361"/>
      <c r="Z85" s="361"/>
      <c r="AA85" s="361"/>
    </row>
    <row r="86" spans="1:27" ht="17.25" customHeight="1" thickBot="1" x14ac:dyDescent="0.2">
      <c r="A86" s="431"/>
      <c r="B86" s="346"/>
      <c r="C86" s="362" t="s">
        <v>67</v>
      </c>
      <c r="D86" s="362"/>
      <c r="E86" s="362"/>
      <c r="F86" s="363"/>
      <c r="G86" s="364"/>
      <c r="H86" s="364"/>
      <c r="I86" s="364"/>
      <c r="J86" s="364"/>
      <c r="K86" s="364"/>
      <c r="L86" s="365"/>
      <c r="M86" s="363"/>
      <c r="N86" s="364"/>
      <c r="O86" s="364"/>
      <c r="P86" s="364"/>
      <c r="Q86" s="364"/>
      <c r="R86" s="364"/>
      <c r="S86" s="364"/>
      <c r="T86" s="365"/>
      <c r="U86" s="363"/>
      <c r="V86" s="364"/>
      <c r="W86" s="364"/>
      <c r="X86" s="364"/>
      <c r="Y86" s="364"/>
      <c r="Z86" s="364"/>
      <c r="AA86" s="365"/>
    </row>
    <row r="87" spans="1:27" ht="17.25" customHeight="1" thickBot="1" x14ac:dyDescent="0.2">
      <c r="A87" s="306" t="s">
        <v>122</v>
      </c>
      <c r="B87" s="307"/>
      <c r="C87" s="307"/>
      <c r="D87" s="307"/>
      <c r="E87" s="308"/>
      <c r="F87" s="66" t="s">
        <v>123</v>
      </c>
      <c r="G87" s="45"/>
      <c r="H87" s="45"/>
      <c r="I87" s="309"/>
      <c r="J87" s="309"/>
      <c r="K87" s="309"/>
      <c r="L87" s="569" t="s">
        <v>246</v>
      </c>
      <c r="M87" s="569"/>
      <c r="N87" s="569"/>
      <c r="O87" s="181" t="s">
        <v>94</v>
      </c>
      <c r="P87" s="180"/>
      <c r="Q87" s="46" t="s">
        <v>4</v>
      </c>
      <c r="R87" s="182"/>
      <c r="S87" s="47" t="s">
        <v>5</v>
      </c>
      <c r="T87" s="180"/>
      <c r="U87" s="48" t="s">
        <v>6</v>
      </c>
      <c r="V87" s="182"/>
      <c r="W87" s="48" t="s">
        <v>124</v>
      </c>
      <c r="X87" s="182"/>
      <c r="Y87" s="48" t="s">
        <v>125</v>
      </c>
      <c r="Z87" s="48"/>
      <c r="AA87" s="51" t="s">
        <v>155</v>
      </c>
    </row>
    <row r="88" spans="1:27" ht="17.25" customHeight="1" x14ac:dyDescent="0.15">
      <c r="A88" s="519" t="s">
        <v>65</v>
      </c>
      <c r="B88" s="573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4"/>
    </row>
    <row r="89" spans="1:27" ht="17.25" customHeight="1" x14ac:dyDescent="0.15">
      <c r="A89" s="431"/>
      <c r="B89" s="575"/>
      <c r="C89" s="575"/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575"/>
      <c r="P89" s="575"/>
      <c r="Q89" s="575"/>
      <c r="R89" s="575"/>
      <c r="S89" s="575"/>
      <c r="T89" s="575"/>
      <c r="U89" s="575"/>
      <c r="V89" s="575"/>
      <c r="W89" s="575"/>
      <c r="X89" s="575"/>
      <c r="Y89" s="575"/>
      <c r="Z89" s="575"/>
      <c r="AA89" s="576"/>
    </row>
    <row r="90" spans="1:27" ht="17.25" customHeight="1" x14ac:dyDescent="0.15">
      <c r="A90" s="520"/>
      <c r="B90" s="444"/>
      <c r="C90" s="444"/>
      <c r="D90" s="444"/>
      <c r="E90" s="444"/>
      <c r="F90" s="444"/>
      <c r="G90" s="444"/>
      <c r="H90" s="444"/>
      <c r="I90" s="444"/>
      <c r="J90" s="444"/>
      <c r="K90" s="444"/>
      <c r="L90" s="444"/>
      <c r="M90" s="444"/>
      <c r="N90" s="444"/>
      <c r="O90" s="444"/>
      <c r="P90" s="444"/>
      <c r="Q90" s="444"/>
      <c r="R90" s="444"/>
      <c r="S90" s="444"/>
      <c r="T90" s="444"/>
      <c r="U90" s="444"/>
      <c r="V90" s="444"/>
      <c r="W90" s="444"/>
      <c r="X90" s="444"/>
      <c r="Y90" s="444"/>
      <c r="Z90" s="444"/>
      <c r="AA90" s="577"/>
    </row>
    <row r="91" spans="1:27" ht="16.5" customHeight="1" x14ac:dyDescent="0.15">
      <c r="A91" s="18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S91" s="230" t="s">
        <v>283</v>
      </c>
      <c r="T91" s="230"/>
      <c r="U91" s="230"/>
      <c r="V91" s="230"/>
      <c r="W91" s="230"/>
      <c r="X91" s="230"/>
      <c r="Y91" s="230"/>
      <c r="Z91" s="230"/>
      <c r="AA91" s="230"/>
    </row>
    <row r="92" spans="1:27" ht="15" customHeight="1" x14ac:dyDescent="0.15">
      <c r="A92" s="1" t="s">
        <v>71</v>
      </c>
    </row>
    <row r="93" spans="1:27" ht="15" customHeight="1" x14ac:dyDescent="0.15">
      <c r="A93" s="22" t="s">
        <v>227</v>
      </c>
      <c r="O93" s="43"/>
      <c r="P93" s="7"/>
      <c r="Q93" s="4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5" customHeight="1" x14ac:dyDescent="0.15">
      <c r="A94" s="22" t="s">
        <v>250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N94" s="7"/>
      <c r="O94" s="7"/>
      <c r="P94" s="33"/>
      <c r="Q94" s="33"/>
      <c r="R94" s="33"/>
      <c r="S94" s="33"/>
      <c r="T94" s="33"/>
      <c r="U94" s="33"/>
      <c r="V94" s="33"/>
      <c r="W94" s="33"/>
      <c r="Y94" s="33"/>
      <c r="Z94" s="33"/>
      <c r="AA94" s="33"/>
    </row>
    <row r="95" spans="1:27" ht="14.25" customHeight="1" x14ac:dyDescent="0.15">
      <c r="A95" s="1" t="s">
        <v>135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N95" s="7"/>
      <c r="O95" s="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5" customHeight="1" x14ac:dyDescent="0.15">
      <c r="A96" s="1" t="s">
        <v>136</v>
      </c>
      <c r="O96" s="44"/>
      <c r="P96" s="7"/>
      <c r="Q96" s="44"/>
      <c r="R96" s="44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6.5" customHeight="1" thickBot="1" x14ac:dyDescent="0.2">
      <c r="A97" s="19" t="s">
        <v>224</v>
      </c>
      <c r="P97" s="95" t="s">
        <v>226</v>
      </c>
    </row>
    <row r="98" spans="1:27" ht="19.5" customHeight="1" x14ac:dyDescent="0.15">
      <c r="L98" s="7"/>
      <c r="M98" s="69"/>
      <c r="N98" s="69"/>
      <c r="O98" s="161"/>
      <c r="P98" s="578" t="s">
        <v>243</v>
      </c>
      <c r="Q98" s="579"/>
      <c r="R98" s="579"/>
      <c r="S98" s="580"/>
      <c r="T98" s="587"/>
      <c r="U98" s="588"/>
      <c r="V98" s="588"/>
      <c r="W98" s="588"/>
      <c r="X98" s="588"/>
      <c r="Y98" s="588"/>
      <c r="Z98" s="588"/>
      <c r="AA98" s="589"/>
    </row>
    <row r="99" spans="1:27" ht="19.5" customHeight="1" x14ac:dyDescent="0.15">
      <c r="L99" s="7"/>
      <c r="M99" s="69"/>
      <c r="N99" s="69"/>
      <c r="O99" s="161"/>
      <c r="P99" s="581" t="s">
        <v>132</v>
      </c>
      <c r="Q99" s="582"/>
      <c r="R99" s="582"/>
      <c r="S99" s="583"/>
      <c r="T99" s="590"/>
      <c r="U99" s="591"/>
      <c r="V99" s="591"/>
      <c r="W99" s="591"/>
      <c r="X99" s="591"/>
      <c r="Y99" s="591"/>
      <c r="Z99" s="591"/>
      <c r="AA99" s="592"/>
    </row>
    <row r="100" spans="1:27" ht="19.5" customHeight="1" x14ac:dyDescent="0.15">
      <c r="L100" s="7"/>
      <c r="M100" s="69"/>
      <c r="N100" s="69"/>
      <c r="O100" s="161"/>
      <c r="P100" s="581" t="s">
        <v>133</v>
      </c>
      <c r="Q100" s="582"/>
      <c r="R100" s="582"/>
      <c r="S100" s="583"/>
      <c r="T100" s="590"/>
      <c r="U100" s="591"/>
      <c r="V100" s="591"/>
      <c r="W100" s="591"/>
      <c r="X100" s="591"/>
      <c r="Y100" s="591"/>
      <c r="Z100" s="591"/>
      <c r="AA100" s="592"/>
    </row>
    <row r="101" spans="1:27" ht="19.5" customHeight="1" thickBot="1" x14ac:dyDescent="0.2">
      <c r="L101" s="7"/>
      <c r="M101" s="69"/>
      <c r="N101" s="69"/>
      <c r="O101" s="161"/>
      <c r="P101" s="584" t="s">
        <v>223</v>
      </c>
      <c r="Q101" s="585"/>
      <c r="R101" s="585"/>
      <c r="S101" s="586"/>
      <c r="T101" s="593"/>
      <c r="U101" s="594"/>
      <c r="V101" s="594"/>
      <c r="W101" s="594"/>
      <c r="X101" s="594"/>
      <c r="Y101" s="594"/>
      <c r="Z101" s="594"/>
      <c r="AA101" s="595"/>
    </row>
    <row r="102" spans="1:27" ht="19.5" customHeight="1" x14ac:dyDescent="0.15">
      <c r="M102" s="96"/>
      <c r="N102" s="96"/>
      <c r="O102" s="96"/>
      <c r="P102" s="561" t="s">
        <v>134</v>
      </c>
      <c r="Q102" s="561"/>
      <c r="R102" s="561"/>
      <c r="S102" s="561"/>
      <c r="T102" s="561"/>
      <c r="U102" s="561"/>
      <c r="V102" s="561"/>
      <c r="W102" s="561"/>
      <c r="X102" s="561"/>
      <c r="Y102" s="561"/>
      <c r="Z102" s="561"/>
      <c r="AA102" s="561"/>
    </row>
    <row r="103" spans="1:27" ht="19.5" customHeight="1" x14ac:dyDescent="0.15"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15"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15"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</sheetData>
  <dataConsolidate/>
  <mergeCells count="356">
    <mergeCell ref="P102:AA102"/>
    <mergeCell ref="A23:E23"/>
    <mergeCell ref="S4:T4"/>
    <mergeCell ref="A13:D13"/>
    <mergeCell ref="E13:AA13"/>
    <mergeCell ref="R34:S34"/>
    <mergeCell ref="L87:N87"/>
    <mergeCell ref="Q41:AA42"/>
    <mergeCell ref="N59:O59"/>
    <mergeCell ref="Q59:R59"/>
    <mergeCell ref="C60:E60"/>
    <mergeCell ref="A88:A90"/>
    <mergeCell ref="B88:AA90"/>
    <mergeCell ref="P98:S98"/>
    <mergeCell ref="P99:S99"/>
    <mergeCell ref="P100:S100"/>
    <mergeCell ref="P101:S101"/>
    <mergeCell ref="T98:AA98"/>
    <mergeCell ref="T99:AA99"/>
    <mergeCell ref="T100:AA100"/>
    <mergeCell ref="T101:AA101"/>
    <mergeCell ref="C47:E50"/>
    <mergeCell ref="F47:I47"/>
    <mergeCell ref="J47:K47"/>
    <mergeCell ref="A1:AA1"/>
    <mergeCell ref="A52:AA52"/>
    <mergeCell ref="Z53:AA53"/>
    <mergeCell ref="B51:AA51"/>
    <mergeCell ref="S6:AA6"/>
    <mergeCell ref="S7:T7"/>
    <mergeCell ref="Q31:S31"/>
    <mergeCell ref="A54:A69"/>
    <mergeCell ref="B54:E54"/>
    <mergeCell ref="L54:Q54"/>
    <mergeCell ref="F60:G60"/>
    <mergeCell ref="F48:G48"/>
    <mergeCell ref="H48:K48"/>
    <mergeCell ref="L48:M48"/>
    <mergeCell ref="F46:G46"/>
    <mergeCell ref="H46:K46"/>
    <mergeCell ref="L46:M46"/>
    <mergeCell ref="F31:H31"/>
    <mergeCell ref="O31:P31"/>
    <mergeCell ref="Z2:AA2"/>
    <mergeCell ref="N10:AA10"/>
    <mergeCell ref="Y12:AA12"/>
    <mergeCell ref="R56:AA58"/>
    <mergeCell ref="D11:H11"/>
    <mergeCell ref="H6:O6"/>
    <mergeCell ref="G7:N7"/>
    <mergeCell ref="B24:B40"/>
    <mergeCell ref="C24:D24"/>
    <mergeCell ref="E24:G24"/>
    <mergeCell ref="L47:O47"/>
    <mergeCell ref="C44:E46"/>
    <mergeCell ref="F44:I44"/>
    <mergeCell ref="J44:K44"/>
    <mergeCell ref="L44:O44"/>
    <mergeCell ref="F45:G45"/>
    <mergeCell ref="B41:B50"/>
    <mergeCell ref="C41:E41"/>
    <mergeCell ref="G42:H42"/>
    <mergeCell ref="C43:E43"/>
    <mergeCell ref="F43:K43"/>
    <mergeCell ref="C29:E29"/>
    <mergeCell ref="H30:M30"/>
    <mergeCell ref="G28:H28"/>
    <mergeCell ref="I28:L28"/>
    <mergeCell ref="L31:M31"/>
    <mergeCell ref="H32:M32"/>
    <mergeCell ref="E25:F25"/>
    <mergeCell ref="G25:H25"/>
    <mergeCell ref="AC56:AN56"/>
    <mergeCell ref="B56:B64"/>
    <mergeCell ref="C56:D58"/>
    <mergeCell ref="F56:L56"/>
    <mergeCell ref="M56:M58"/>
    <mergeCell ref="N56:O56"/>
    <mergeCell ref="C61:E62"/>
    <mergeCell ref="F61:G61"/>
    <mergeCell ref="H61:J61"/>
    <mergeCell ref="W61:Z61"/>
    <mergeCell ref="F62:G62"/>
    <mergeCell ref="H62:J62"/>
    <mergeCell ref="W62:Z62"/>
    <mergeCell ref="F57:L57"/>
    <mergeCell ref="N57:O57"/>
    <mergeCell ref="F58:L58"/>
    <mergeCell ref="N58:O58"/>
    <mergeCell ref="C59:E59"/>
    <mergeCell ref="F59:K59"/>
    <mergeCell ref="W59:Z59"/>
    <mergeCell ref="Y64:AA64"/>
    <mergeCell ref="C25:D25"/>
    <mergeCell ref="I25:J25"/>
    <mergeCell ref="O28:R28"/>
    <mergeCell ref="W31:X31"/>
    <mergeCell ref="S30:Z30"/>
    <mergeCell ref="F39:AA40"/>
    <mergeCell ref="F66:H66"/>
    <mergeCell ref="C63:E64"/>
    <mergeCell ref="F63:H63"/>
    <mergeCell ref="I63:Q63"/>
    <mergeCell ref="R63:X63"/>
    <mergeCell ref="Y63:AA63"/>
    <mergeCell ref="F64:H64"/>
    <mergeCell ref="I64:Q64"/>
    <mergeCell ref="R64:S64"/>
    <mergeCell ref="T64:V64"/>
    <mergeCell ref="W64:X64"/>
    <mergeCell ref="S54:T54"/>
    <mergeCell ref="V54:Z54"/>
    <mergeCell ref="B55:E55"/>
    <mergeCell ref="L55:M55"/>
    <mergeCell ref="F49:G49"/>
    <mergeCell ref="H49:K49"/>
    <mergeCell ref="L49:M49"/>
    <mergeCell ref="Y27:Z27"/>
    <mergeCell ref="O34:Q34"/>
    <mergeCell ref="V34:W34"/>
    <mergeCell ref="O30:Q30"/>
    <mergeCell ref="E34:F34"/>
    <mergeCell ref="Y36:AA36"/>
    <mergeCell ref="E26:F26"/>
    <mergeCell ref="I33:M33"/>
    <mergeCell ref="C26:D26"/>
    <mergeCell ref="C33:D33"/>
    <mergeCell ref="P33:S33"/>
    <mergeCell ref="T33:Z33"/>
    <mergeCell ref="R35:U35"/>
    <mergeCell ref="C35:D35"/>
    <mergeCell ref="E35:F35"/>
    <mergeCell ref="I35:M35"/>
    <mergeCell ref="C34:D34"/>
    <mergeCell ref="I34:M34"/>
    <mergeCell ref="E33:F33"/>
    <mergeCell ref="T26:U26"/>
    <mergeCell ref="T27:U27"/>
    <mergeCell ref="C27:E27"/>
    <mergeCell ref="N27:P27"/>
    <mergeCell ref="Q27:R27"/>
    <mergeCell ref="H45:K45"/>
    <mergeCell ref="L45:M45"/>
    <mergeCell ref="K42:O42"/>
    <mergeCell ref="C39:E40"/>
    <mergeCell ref="I37:L37"/>
    <mergeCell ref="W37:Y37"/>
    <mergeCell ref="S37:U37"/>
    <mergeCell ref="N38:Q38"/>
    <mergeCell ref="I38:L38"/>
    <mergeCell ref="U38:Z38"/>
    <mergeCell ref="G26:H26"/>
    <mergeCell ref="V27:W27"/>
    <mergeCell ref="A70:A86"/>
    <mergeCell ref="B70:B76"/>
    <mergeCell ref="C70:E70"/>
    <mergeCell ref="F70:H70"/>
    <mergeCell ref="I70:K70"/>
    <mergeCell ref="C74:E74"/>
    <mergeCell ref="F74:H74"/>
    <mergeCell ref="I74:K74"/>
    <mergeCell ref="F79:L79"/>
    <mergeCell ref="L70:N70"/>
    <mergeCell ref="C71:E71"/>
    <mergeCell ref="F71:H71"/>
    <mergeCell ref="C72:E72"/>
    <mergeCell ref="F72:H72"/>
    <mergeCell ref="I72:K72"/>
    <mergeCell ref="L72:N72"/>
    <mergeCell ref="C73:E73"/>
    <mergeCell ref="F73:H73"/>
    <mergeCell ref="I73:K73"/>
    <mergeCell ref="L73:N73"/>
    <mergeCell ref="C75:E75"/>
    <mergeCell ref="F75:H75"/>
    <mergeCell ref="B65:B68"/>
    <mergeCell ref="C65:E66"/>
    <mergeCell ref="F65:H65"/>
    <mergeCell ref="I65:J65"/>
    <mergeCell ref="K65:M65"/>
    <mergeCell ref="O65:Q65"/>
    <mergeCell ref="S65:U65"/>
    <mergeCell ref="W65:AA65"/>
    <mergeCell ref="O70:Q70"/>
    <mergeCell ref="R70:T70"/>
    <mergeCell ref="U70:W70"/>
    <mergeCell ref="X70:AA70"/>
    <mergeCell ref="H69:J69"/>
    <mergeCell ref="M69:Z69"/>
    <mergeCell ref="L66:Z66"/>
    <mergeCell ref="C67:E68"/>
    <mergeCell ref="H67:Q67"/>
    <mergeCell ref="T67:AA67"/>
    <mergeCell ref="H68:Q68"/>
    <mergeCell ref="U68:Z68"/>
    <mergeCell ref="X73:AA73"/>
    <mergeCell ref="L74:N74"/>
    <mergeCell ref="O74:Q74"/>
    <mergeCell ref="R74:T74"/>
    <mergeCell ref="U74:W74"/>
    <mergeCell ref="X74:AA74"/>
    <mergeCell ref="O72:Q72"/>
    <mergeCell ref="R72:T72"/>
    <mergeCell ref="U72:W72"/>
    <mergeCell ref="X72:AA72"/>
    <mergeCell ref="O73:Q73"/>
    <mergeCell ref="R73:T73"/>
    <mergeCell ref="U73:W73"/>
    <mergeCell ref="U75:W75"/>
    <mergeCell ref="X75:AA75"/>
    <mergeCell ref="C76:E76"/>
    <mergeCell ref="F76:H76"/>
    <mergeCell ref="I76:K76"/>
    <mergeCell ref="L76:N76"/>
    <mergeCell ref="O76:Q76"/>
    <mergeCell ref="R76:T76"/>
    <mergeCell ref="U76:W76"/>
    <mergeCell ref="L75:N75"/>
    <mergeCell ref="I75:K75"/>
    <mergeCell ref="C80:E80"/>
    <mergeCell ref="F80:L80"/>
    <mergeCell ref="M80:T80"/>
    <mergeCell ref="U80:AA80"/>
    <mergeCell ref="X76:AA76"/>
    <mergeCell ref="B77:B82"/>
    <mergeCell ref="C77:E77"/>
    <mergeCell ref="F77:K77"/>
    <mergeCell ref="Q77:Z77"/>
    <mergeCell ref="C78:E78"/>
    <mergeCell ref="F78:L78"/>
    <mergeCell ref="M78:T78"/>
    <mergeCell ref="U78:AA78"/>
    <mergeCell ref="C79:E79"/>
    <mergeCell ref="Z81:AA81"/>
    <mergeCell ref="C82:E82"/>
    <mergeCell ref="F82:J82"/>
    <mergeCell ref="K82:L82"/>
    <mergeCell ref="M82:R82"/>
    <mergeCell ref="S82:T82"/>
    <mergeCell ref="U82:Y82"/>
    <mergeCell ref="Z82:AA82"/>
    <mergeCell ref="C81:E81"/>
    <mergeCell ref="F81:J81"/>
    <mergeCell ref="B83:B86"/>
    <mergeCell ref="C83:E83"/>
    <mergeCell ref="F83:K83"/>
    <mergeCell ref="M83:T83"/>
    <mergeCell ref="U83:V83"/>
    <mergeCell ref="C84:E84"/>
    <mergeCell ref="F84:L84"/>
    <mergeCell ref="M84:T84"/>
    <mergeCell ref="U84:AA84"/>
    <mergeCell ref="C85:E85"/>
    <mergeCell ref="F85:L85"/>
    <mergeCell ref="M85:T85"/>
    <mergeCell ref="U85:AA85"/>
    <mergeCell ref="C86:E86"/>
    <mergeCell ref="F86:L86"/>
    <mergeCell ref="M86:T86"/>
    <mergeCell ref="U86:AA86"/>
    <mergeCell ref="Y11:Z11"/>
    <mergeCell ref="V12:X12"/>
    <mergeCell ref="L11:M11"/>
    <mergeCell ref="J11:K11"/>
    <mergeCell ref="A87:E87"/>
    <mergeCell ref="I87:K87"/>
    <mergeCell ref="N20:Q20"/>
    <mergeCell ref="S20:U20"/>
    <mergeCell ref="X20:AA20"/>
    <mergeCell ref="J21:K21"/>
    <mergeCell ref="N11:P11"/>
    <mergeCell ref="J12:N12"/>
    <mergeCell ref="G20:H20"/>
    <mergeCell ref="J22:K22"/>
    <mergeCell ref="J20:K20"/>
    <mergeCell ref="A22:H22"/>
    <mergeCell ref="A21:H21"/>
    <mergeCell ref="A14:AA16"/>
    <mergeCell ref="A17:AA19"/>
    <mergeCell ref="C28:D28"/>
    <mergeCell ref="E28:F28"/>
    <mergeCell ref="S28:W28"/>
    <mergeCell ref="T25:U25"/>
    <mergeCell ref="W26:X26"/>
    <mergeCell ref="X21:Z21"/>
    <mergeCell ref="T21:V21"/>
    <mergeCell ref="N21:R21"/>
    <mergeCell ref="W22:Z22"/>
    <mergeCell ref="N22:U22"/>
    <mergeCell ref="J24:L24"/>
    <mergeCell ref="R24:S24"/>
    <mergeCell ref="Y26:Z26"/>
    <mergeCell ref="Y25:Z25"/>
    <mergeCell ref="R23:Z23"/>
    <mergeCell ref="I23:K23"/>
    <mergeCell ref="M23:N23"/>
    <mergeCell ref="P23:Q23"/>
    <mergeCell ref="I21:I22"/>
    <mergeCell ref="W25:X25"/>
    <mergeCell ref="A24:A50"/>
    <mergeCell ref="F41:I41"/>
    <mergeCell ref="L43:P43"/>
    <mergeCell ref="N45:P45"/>
    <mergeCell ref="N37:Q37"/>
    <mergeCell ref="I36:K36"/>
    <mergeCell ref="L36:O36"/>
    <mergeCell ref="P36:V36"/>
    <mergeCell ref="C36:E38"/>
    <mergeCell ref="T32:Z32"/>
    <mergeCell ref="S29:W29"/>
    <mergeCell ref="Y29:AA29"/>
    <mergeCell ref="I29:Q29"/>
    <mergeCell ref="V49:X49"/>
    <mergeCell ref="Y44:AA44"/>
    <mergeCell ref="Y47:AA47"/>
    <mergeCell ref="T43:X43"/>
    <mergeCell ref="Y43:AA43"/>
    <mergeCell ref="Q43:S43"/>
    <mergeCell ref="Q47:R47"/>
    <mergeCell ref="T47:W47"/>
    <mergeCell ref="R45:S45"/>
    <mergeCell ref="U45:X45"/>
    <mergeCell ref="R48:S48"/>
    <mergeCell ref="U48:X48"/>
    <mergeCell ref="N46:P46"/>
    <mergeCell ref="N48:P48"/>
    <mergeCell ref="N49:P49"/>
    <mergeCell ref="Q44:R44"/>
    <mergeCell ref="T46:U46"/>
    <mergeCell ref="V46:X46"/>
    <mergeCell ref="T44:W44"/>
    <mergeCell ref="T49:U49"/>
    <mergeCell ref="S91:AA91"/>
    <mergeCell ref="I55:J55"/>
    <mergeCell ref="U55:V55"/>
    <mergeCell ref="Z55:AA55"/>
    <mergeCell ref="P60:Q60"/>
    <mergeCell ref="R60:S60"/>
    <mergeCell ref="H60:O60"/>
    <mergeCell ref="T60:U60"/>
    <mergeCell ref="Y60:AA60"/>
    <mergeCell ref="V60:X60"/>
    <mergeCell ref="M79:T79"/>
    <mergeCell ref="U79:AA79"/>
    <mergeCell ref="I71:K71"/>
    <mergeCell ref="L71:N71"/>
    <mergeCell ref="O71:Q71"/>
    <mergeCell ref="R71:T71"/>
    <mergeCell ref="U71:W71"/>
    <mergeCell ref="X71:AA71"/>
    <mergeCell ref="K81:L81"/>
    <mergeCell ref="M81:R81"/>
    <mergeCell ref="S81:T81"/>
    <mergeCell ref="U81:Y81"/>
    <mergeCell ref="O75:Q75"/>
    <mergeCell ref="R75:T75"/>
  </mergeCells>
  <phoneticPr fontId="1"/>
  <dataValidations count="45">
    <dataValidation type="list" allowBlank="1" showInputMessage="1" showErrorMessage="1" sqref="I87:K87 F29:G29 F30 R30 R32 F32 AA35 F55" xr:uid="{5B1E9AC9-8D96-4523-AFEC-CE248C3A7B1B}">
      <formula1>"有,無"</formula1>
    </dataValidation>
    <dataValidation type="list" allowBlank="1" showInputMessage="1" showErrorMessage="1" sqref="Y12:AA12" xr:uid="{811E5467-6616-4247-AAA1-7243569B90C7}">
      <formula1>"要支援1,要支援2,要介護1,要介護2,要介護3,要介護4,要介護5,認定なし"</formula1>
    </dataValidation>
    <dataValidation type="list" allowBlank="1" showInputMessage="1" showErrorMessage="1" sqref="W65:AA65 K65:M65 O65:Q65 S65:U65" xr:uid="{0B96C2D2-47CE-4478-82DD-5679F814DDDD}">
      <formula1>"乳・乳製品,卵,小麦,そば,落花生,えび,かに,えび・かに,サバ,青魚,大豆,キウイフルーツ,もも,パイナップル,たけのこ,山菜,鶏肉,くるみ,その他"</formula1>
    </dataValidation>
    <dataValidation type="list" allowBlank="1" showInputMessage="1" showErrorMessage="1" sqref="R35:U35" xr:uid="{2DCD6EC2-F540-4FFB-A56C-E136CFA35A65}">
      <formula1>"未確認,無,有（右）,有（左）"</formula1>
    </dataValidation>
    <dataValidation type="list" allowBlank="1" showInputMessage="1" showErrorMessage="1" sqref="I35:M35" xr:uid="{2EE4BADD-C735-4A81-BE51-4EB92ADBB896}">
      <formula1>"右片麻痺,左片麻痺,対麻痺,四肢麻痺,右上肢単麻痺,左上肢単麻痺,右下肢単麻痺,左下肢単麻痺"</formula1>
    </dataValidation>
    <dataValidation type="list" allowBlank="1" showInputMessage="1" showErrorMessage="1" sqref="F80 U80 M80" xr:uid="{1C8A24A3-107F-4DF1-AC7A-EB5528B9BB9B}">
      <formula1>"100,120,125,150,160,200,240,250,300,320,400"</formula1>
    </dataValidation>
    <dataValidation type="list" allowBlank="1" showInputMessage="1" showErrorMessage="1" sqref="H12 T12 V11 R25" xr:uid="{E867E175-0951-45A6-84BA-F461E09BCD2A}">
      <formula1>"1,2,3,4,5,6,7,8,9,10,11,12,13,14,15,16,17,18,19,20,21,22,23,24,25,26,27,28,29,30,31"</formula1>
    </dataValidation>
    <dataValidation type="list" allowBlank="1" showInputMessage="1" showErrorMessage="1" sqref="F12 R12 T11 P25" xr:uid="{2DEF665C-9E57-4C68-B715-C38BB00E1CEE}">
      <formula1>"1,2,3,4,5,6,7,8,9,10,11,12"</formula1>
    </dataValidation>
    <dataValidation type="list" allowBlank="1" showInputMessage="1" showErrorMessage="1" sqref="F86 M86 U86" xr:uid="{DF3C6CE9-EF20-40DE-90D6-937C7EC461AE}">
      <formula1>"総合ビタミン剤キット,ビタメジン静注用,リン酸Na補正液,KCL注,アスパラギン酸K注"</formula1>
    </dataValidation>
    <dataValidation type="list" allowBlank="1" showInputMessage="1" showErrorMessage="1" sqref="U85:AA85 F85 M85" xr:uid="{5362A4BD-3AC2-4541-AFA7-E0236867CA89}">
      <formula1>"100,200,250,300,400,500,600,750,800,900,1000,1500,2000"</formula1>
    </dataValidation>
    <dataValidation type="list" allowBlank="1" showInputMessage="1" showErrorMessage="1" sqref="F82 M82 U82" xr:uid="{DF727E9B-73F1-43BD-A3EB-F3DF5F0CE357}">
      <formula1>"0,50,100,150,200,250,300"</formula1>
    </dataValidation>
    <dataValidation type="list" allowBlank="1" showInputMessage="1" showErrorMessage="1" sqref="U81 F81 M81" xr:uid="{E2288BA7-27C9-4262-ADD7-912D8BAB17B5}">
      <formula1>"10,15,20,25,30,35,40,45,50,60,70,80,90,100,150,200,250,300,400"</formula1>
    </dataValidation>
    <dataValidation type="list" allowBlank="1" showInputMessage="1" showErrorMessage="1" sqref="F77:K77" xr:uid="{883C4AC0-C92C-4E97-9F08-3BA1A02C1CC6}">
      <formula1>"経口,経鼻,胃瘻,腸瘻,経口・経鼻,経口・胃瘻,経口・腸瘻"</formula1>
    </dataValidation>
    <dataValidation type="list" allowBlank="1" showInputMessage="1" showErrorMessage="1" sqref="F83" xr:uid="{0FC94436-FED1-4700-898F-DA278A7648CB}">
      <formula1>"末梢静脈,中心静脈"</formula1>
    </dataValidation>
    <dataValidation type="list" allowBlank="1" showInputMessage="1" showErrorMessage="1" sqref="T67" xr:uid="{ACA67794-4AE8-4DF6-9885-FB6FB884E57B}">
      <formula1>"無,肉類全般,牛肉,豚肉,アルコール,肉類全般・アルコール,牛肉・アルコール,豚肉・アルコール,肉全般・魚介類全般・卵"</formula1>
    </dataValidation>
    <dataValidation type="list" allowBlank="1" showInputMessage="1" showErrorMessage="1" sqref="H67" xr:uid="{592D10C3-5863-4864-BAF7-8040397B6108}">
      <formula1>"無,生もの,柑橘類,アルコール,生もの・柑橘類,ヨード制限"</formula1>
    </dataValidation>
    <dataValidation type="list" allowBlank="1" showInputMessage="1" showErrorMessage="1" sqref="H68" xr:uid="{78749296-B77D-4E30-935A-31FF7F4CE036}">
      <formula1>"無,納豆,牛乳,グレープフルーツ,カフェイン,チーズ,納豆・青汁・クロレラ,納豆・青汁・クロレラ・グレープフルーツ"</formula1>
    </dataValidation>
    <dataValidation type="list" allowBlank="1" showInputMessage="1" showErrorMessage="1" sqref="W64" xr:uid="{AE346620-757D-4327-A597-7FB2FC3D0582}">
      <formula1>"0.5g,1.0g,1.5g,2.0g,2.5g,3.0g,3.5g,1/3包,1/2包,1包"</formula1>
    </dataValidation>
    <dataValidation type="list" allowBlank="1" showInputMessage="1" showErrorMessage="1" sqref="R64" xr:uid="{815D3516-C484-4D2A-A3D4-A6F1C786ED40}">
      <formula1>"100,200"</formula1>
    </dataValidation>
    <dataValidation type="list" allowBlank="1" showInputMessage="1" showErrorMessage="1" sqref="Y64" xr:uid="{006EBE80-89AA-4A24-9414-E14EDC0532F7}">
      <formula1>"薄い,中間,濃い"</formula1>
    </dataValidation>
    <dataValidation type="list" allowBlank="1" showInputMessage="1" showErrorMessage="1" sqref="W62" xr:uid="{2A1C1C10-7FA9-4BFE-860B-441B4A71B75F}">
      <formula1>"コード0j,コード0t,コード1j,コード2-1,コード2-2,コード3,コード４"</formula1>
    </dataValidation>
    <dataValidation type="list" allowBlank="1" showInputMessage="1" showErrorMessage="1" sqref="W61" xr:uid="{346BC68F-DB3F-4CBA-8E90-39453F54E77D}">
      <formula1>"コード1j,コード2-1,コード2-2,コード3,コード4"</formula1>
    </dataValidation>
    <dataValidation type="list" allowBlank="1" showInputMessage="1" showErrorMessage="1" sqref="H61:H62" xr:uid="{F1555FBA-0349-4003-A447-917739905582}">
      <formula1>"不要,必要"</formula1>
    </dataValidation>
    <dataValidation type="list" allowBlank="1" showInputMessage="1" showErrorMessage="1" sqref="P50 L50" xr:uid="{1B795F2C-A10D-4DB0-BD41-C556F7515D32}">
      <formula1>"10,9,8,7,6,5,4,3,2,1,0"</formula1>
    </dataValidation>
    <dataValidation type="list" allowBlank="1" showInputMessage="1" showErrorMessage="1" sqref="F56:F58" xr:uid="{FA0DC37A-220C-47C4-95EA-8171C686ED5E}">
      <formula1>"米飯,軟飯,全粥,パン,その他(5分粥),その他(重湯), その他(重湯ゼリー),その他(ミキサー粥ゼリー),その他(粥ゼリー),その他(ミキサー粥)"</formula1>
    </dataValidation>
    <dataValidation type="list" allowBlank="1" showInputMessage="1" showErrorMessage="1" sqref="F59" xr:uid="{C2D90AD5-8D9E-4E57-8CCA-A4A6286B1A8A}">
      <formula1>"常菜,軟菜,その他(5分菜),その他(3分菜),その他(きざみ等),その他(ミキサー等),その他(嚥下調整食)"</formula1>
    </dataValidation>
    <dataValidation type="list" allowBlank="1" showInputMessage="1" showErrorMessage="1" sqref="L54:Q54" xr:uid="{6DBC1038-F3D7-46AB-9D4D-EA1DBB3EF5CD}">
      <formula1>"腎臓食,肝臓食,糖尿食,胃潰瘍食,貧血食,膵臓食,脂質異常症食,痛風食,てんかん食,特別な場合の検査食,心臓病食"</formula1>
    </dataValidation>
    <dataValidation type="list" allowBlank="1" showInputMessage="1" showErrorMessage="1" sqref="K42" xr:uid="{5C14D3F7-03CE-4481-B716-4C57C07D2B44}">
      <formula1>"朝,昼,,夕,朝・昼,朝・夕,昼・夕,朝・昼・夕,朝・昼・夕・捕食"</formula1>
    </dataValidation>
    <dataValidation type="list" allowBlank="1" showInputMessage="1" showErrorMessage="1" sqref="F42" xr:uid="{C8A9D524-1EEC-4C3C-812E-82B2B95D6BAD}">
      <formula1>"1,2,3,4,5,6"</formula1>
    </dataValidation>
    <dataValidation type="list" allowBlank="1" showInputMessage="1" showErrorMessage="1" sqref="I28" xr:uid="{2C457694-0126-48DE-95D4-9E1F321C5D00}">
      <formula1>"胸水,腹水,下肢,足背,上肢,全身,下肢・足背,胸水・下肢等"</formula1>
    </dataValidation>
    <dataValidation type="list" allowBlank="1" showInputMessage="1" showErrorMessage="1" sqref="E28" xr:uid="{857931B5-E51A-4968-A133-64041D4AE405}">
      <formula1>"無,有,未確認"</formula1>
    </dataValidation>
    <dataValidation type="list" allowBlank="1" showInputMessage="1" showErrorMessage="1" sqref="I34" xr:uid="{731F0ACD-547F-42B5-92D2-4FFC0307AC45}">
      <formula1>"後頭部,耳介部,肩甲骨部,仙骨部,臀部,腸骨部,大転子部,外踝,内踝,踵部,仙骨部・臀部,仙骨部・腸骨部,仙骨部・大転子部,腸骨部・大転子部"</formula1>
    </dataValidation>
    <dataValidation type="list" allowBlank="1" showInputMessage="1" showErrorMessage="1" sqref="F66 F64 H69 E34:E35 U83:V83 V50" xr:uid="{A2A60AF0-EF23-46FF-9C6A-A598CF84FBB1}">
      <formula1>"無,有"</formula1>
    </dataValidation>
    <dataValidation type="list" allowBlank="1" showInputMessage="1" showErrorMessage="1" sqref="H30" xr:uid="{522B8F92-CD5C-43B4-ADFF-8336A295AD82}">
      <formula1>"嘔気,嘔吐,下痢,便秘,嘔気・嘔吐,嘔気・下痢,嘔気・便秘,嘔吐・下痢,嘔吐・便秘,嘔気・嘔吐・下痢,嘔気・嘔吐・便秘"</formula1>
    </dataValidation>
    <dataValidation type="list" allowBlank="1" showInputMessage="1" showErrorMessage="1" sqref="E33" xr:uid="{0DCF84C3-2173-4DD2-852B-DFA3BFBDB865}">
      <formula1>"無,有,不明"</formula1>
    </dataValidation>
    <dataValidation type="list" allowBlank="1" showInputMessage="1" showErrorMessage="1" sqref="L11:M11" xr:uid="{282549A6-2F69-4FA4-AF4F-1E6EE98E7CA0}">
      <formula1>"男性,女性,不明"</formula1>
    </dataValidation>
    <dataValidation type="list" allowBlank="1" showInputMessage="1" showErrorMessage="1" sqref="Q11" xr:uid="{7C82F764-327B-4350-9632-0D2F541FD855}">
      <formula1>"M,T,S,H,R"</formula1>
    </dataValidation>
    <dataValidation type="list" allowBlank="1" showInputMessage="1" showErrorMessage="1" sqref="I20 R20 M20:M22 V22 S21 F20 W20:W21 F23 H23 L23 O23 I24 J27:J28 F27:F28 X29 H29 N28 K31 R29 V31 O33 F36 R37:R38 X36 H36:H38 V37 U34 M37:M38 Q45 T45 Q48 T48 F54 I54 R54:R55 H55 W55 AD58 Y55 K55 N55 P55 T55 M59 P59 S59 V59 M77" xr:uid="{C3BC7755-E485-49CC-BD9F-F5CA142E9F74}">
      <formula1>"✓"</formula1>
    </dataValidation>
    <dataValidation type="list" allowBlank="1" showInputMessage="1" showErrorMessage="1" sqref="N27:P27" xr:uid="{807C6BF4-365C-4457-B173-E2F45F01A848}">
      <formula1>"増加,減少,不明"</formula1>
    </dataValidation>
    <dataValidation type="list" allowBlank="1" showInputMessage="1" showErrorMessage="1" sqref="W25:X26" xr:uid="{E6B983A9-B84B-456A-8D9B-5F07186FF82C}">
      <formula1>"か月前,週前"</formula1>
    </dataValidation>
    <dataValidation type="list" allowBlank="1" showInputMessage="1" showErrorMessage="1" sqref="T27:U27" xr:uid="{72859605-276F-479F-ADB0-C8D7F0A464CF}">
      <formula1>"か月間で,週間で"</formula1>
    </dataValidation>
    <dataValidation type="list" allowBlank="1" showInputMessage="1" showErrorMessage="1" sqref="S28:W28" xr:uid="{FC50892E-6188-48AC-BB1B-ED2FBFC9B6AF}">
      <formula1>"心不全,腎不全,肝不全,低栄養,心不全・腎不全,腎不全・肝不全"</formula1>
    </dataValidation>
    <dataValidation type="list" allowBlank="1" showInputMessage="1" showErrorMessage="1" sqref="P36" xr:uid="{4CF59C44-A007-40CA-B96B-0CA838784903}">
      <formula1>"ベッド上30度,ベッド上45度,ベッド上90度,標準式車イス,リクライニング式車イス,ティルト式車イス"</formula1>
    </dataValidation>
    <dataValidation type="list" allowBlank="1" showInputMessage="1" showErrorMessage="1" sqref="F41" xr:uid="{043252BD-26E7-40ED-BEA8-33C97A050575}">
      <formula1>"経口,経管(経鼻),経管(胃瘻),経管(腸瘻),静脈(中心),静脈(末梢),経口＋経管,経口＋静脈"</formula1>
    </dataValidation>
    <dataValidation type="list" allowBlank="1" showInputMessage="1" showErrorMessage="1" sqref="I33:M33" xr:uid="{E61AA5D0-009D-4325-8931-7EB65EDF0DF8}">
      <formula1>"総義歯,部分義歯,部分義歯(上),部分義歯(下),部分義歯(上下),詳細不明,持参なし,自歯"</formula1>
    </dataValidation>
  </dataValidations>
  <printOptions horizontalCentered="1"/>
  <pageMargins left="0.11811023622047245" right="0.11811023622047245" top="0.59055118110236227" bottom="0.39370078740157483" header="0.11811023622047245" footer="0.19685039370078741"/>
  <pageSetup paperSize="9" scale="96" firstPageNumber="50" fitToWidth="0" orientation="portrait" useFirstPageNumber="1" r:id="rId1"/>
  <headerFooter>
    <oddHeader>&amp;L（別紙様式50(2),別紙様式12の5,別紙様式4-2一部改）</oddHeader>
  </headerFooter>
  <rowBreaks count="1" manualBreakCount="1">
    <brk id="5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535B-1AA4-4855-B8E1-5256B6EF61F6}">
  <sheetPr>
    <tabColor rgb="FF00B0F0"/>
  </sheetPr>
  <dimension ref="A1:AN105"/>
  <sheetViews>
    <sheetView view="pageBreakPreview" topLeftCell="A9" zoomScaleNormal="100" zoomScaleSheetLayoutView="100" workbookViewId="0">
      <selection activeCell="I87" sqref="I87:K87"/>
    </sheetView>
  </sheetViews>
  <sheetFormatPr defaultColWidth="3.625" defaultRowHeight="15" customHeight="1" x14ac:dyDescent="0.15"/>
  <cols>
    <col min="1" max="17" width="3.625" style="1"/>
    <col min="18" max="18" width="4" style="1" bestFit="1" customWidth="1"/>
    <col min="19" max="19" width="3.625" style="1" customWidth="1"/>
    <col min="20" max="20" width="4" style="1" bestFit="1" customWidth="1"/>
    <col min="21" max="21" width="3.625" style="1"/>
    <col min="22" max="22" width="4" style="1" bestFit="1" customWidth="1"/>
    <col min="23" max="23" width="3.625" style="1"/>
    <col min="24" max="24" width="4" style="1" bestFit="1" customWidth="1"/>
    <col min="25" max="16384" width="3.625" style="1"/>
  </cols>
  <sheetData>
    <row r="1" spans="1:27" ht="18.75" customHeight="1" x14ac:dyDescent="0.15">
      <c r="A1" s="531" t="s">
        <v>278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11.25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532" t="s">
        <v>119</v>
      </c>
      <c r="AA2" s="532"/>
    </row>
    <row r="3" spans="1:27" ht="7.5" customHeight="1" x14ac:dyDescent="0.15">
      <c r="S3" s="18"/>
      <c r="T3" s="18"/>
      <c r="U3" s="18"/>
      <c r="V3" s="18"/>
      <c r="W3" s="18"/>
      <c r="X3" s="18"/>
      <c r="Y3" s="18"/>
      <c r="Z3" s="18"/>
      <c r="AA3" s="18"/>
    </row>
    <row r="4" spans="1:27" ht="18" customHeight="1" x14ac:dyDescent="0.15">
      <c r="S4" s="564" t="s">
        <v>131</v>
      </c>
      <c r="T4" s="564"/>
      <c r="U4" s="71" t="s">
        <v>94</v>
      </c>
      <c r="V4" s="185"/>
      <c r="W4" s="215" t="s">
        <v>4</v>
      </c>
      <c r="X4" s="185"/>
      <c r="Y4" s="215" t="s">
        <v>5</v>
      </c>
      <c r="Z4" s="185"/>
      <c r="AA4" s="215" t="s">
        <v>6</v>
      </c>
    </row>
    <row r="5" spans="1:27" ht="6.75" customHeight="1" x14ac:dyDescent="0.15"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9.5" customHeight="1" x14ac:dyDescent="0.15">
      <c r="A6" s="166" t="s">
        <v>138</v>
      </c>
      <c r="B6" s="164"/>
      <c r="C6" s="164"/>
      <c r="D6" s="164"/>
      <c r="E6" s="164"/>
      <c r="F6" s="164"/>
      <c r="G6" s="165"/>
      <c r="H6" s="517"/>
      <c r="I6" s="517"/>
      <c r="J6" s="517"/>
      <c r="K6" s="517"/>
      <c r="L6" s="517"/>
      <c r="M6" s="517"/>
      <c r="N6" s="517"/>
      <c r="O6" s="518"/>
      <c r="P6" s="70"/>
      <c r="Q6" s="70"/>
      <c r="R6" s="70"/>
      <c r="S6" s="534" t="s">
        <v>277</v>
      </c>
      <c r="T6" s="535"/>
      <c r="U6" s="535"/>
      <c r="V6" s="535"/>
      <c r="W6" s="535"/>
      <c r="X6" s="535"/>
      <c r="Y6" s="535"/>
      <c r="Z6" s="535"/>
      <c r="AA6" s="536"/>
    </row>
    <row r="7" spans="1:27" ht="19.5" customHeight="1" x14ac:dyDescent="0.15">
      <c r="A7" s="166" t="s">
        <v>139</v>
      </c>
      <c r="B7" s="167"/>
      <c r="C7" s="167"/>
      <c r="D7" s="167"/>
      <c r="E7" s="167"/>
      <c r="F7" s="168"/>
      <c r="G7" s="517"/>
      <c r="H7" s="517"/>
      <c r="I7" s="517"/>
      <c r="J7" s="517"/>
      <c r="K7" s="517"/>
      <c r="L7" s="517"/>
      <c r="M7" s="517"/>
      <c r="N7" s="517"/>
      <c r="O7" s="25" t="s">
        <v>140</v>
      </c>
      <c r="P7" s="70"/>
      <c r="Q7" s="70"/>
      <c r="R7" s="70"/>
      <c r="S7" s="537" t="s">
        <v>225</v>
      </c>
      <c r="T7" s="538"/>
      <c r="U7" s="99" t="s">
        <v>94</v>
      </c>
      <c r="V7" s="187"/>
      <c r="W7" s="98" t="s">
        <v>4</v>
      </c>
      <c r="X7" s="187"/>
      <c r="Y7" s="98" t="s">
        <v>5</v>
      </c>
      <c r="Z7" s="186"/>
      <c r="AA7" s="100" t="s">
        <v>6</v>
      </c>
    </row>
    <row r="8" spans="1:27" ht="19.5" customHeight="1" x14ac:dyDescent="0.15">
      <c r="A8" s="150" t="s">
        <v>275</v>
      </c>
      <c r="F8" s="213"/>
      <c r="G8" s="213"/>
      <c r="H8" s="213"/>
      <c r="I8" s="213"/>
      <c r="J8" s="213"/>
      <c r="K8" s="213"/>
      <c r="L8" s="213"/>
      <c r="M8" s="213"/>
      <c r="N8" s="213"/>
      <c r="O8" s="96"/>
      <c r="P8" s="70"/>
      <c r="Q8" s="70"/>
      <c r="R8" s="70"/>
    </row>
    <row r="9" spans="1:27" ht="7.5" customHeight="1" x14ac:dyDescent="0.15">
      <c r="A9" s="150"/>
      <c r="F9" s="213"/>
      <c r="G9" s="213"/>
      <c r="H9" s="213"/>
      <c r="I9" s="213"/>
      <c r="J9" s="213"/>
      <c r="K9" s="213"/>
      <c r="L9" s="213"/>
      <c r="M9" s="213"/>
      <c r="N9" s="213"/>
      <c r="O9" s="96"/>
      <c r="P9" s="70"/>
      <c r="Q9" s="70"/>
      <c r="R9" s="70"/>
    </row>
    <row r="10" spans="1:27" ht="19.5" customHeight="1" thickBot="1" x14ac:dyDescent="0.2">
      <c r="A10" s="95" t="s">
        <v>276</v>
      </c>
      <c r="B10" s="43"/>
      <c r="C10" s="43"/>
      <c r="D10" s="68"/>
      <c r="E10" s="68"/>
      <c r="F10" s="68"/>
      <c r="G10" s="68"/>
      <c r="H10" s="68"/>
      <c r="I10" s="44"/>
      <c r="J10" s="44"/>
      <c r="K10" s="44"/>
      <c r="L10" s="44"/>
      <c r="M10" s="44"/>
      <c r="N10" s="553" t="s">
        <v>130</v>
      </c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53"/>
    </row>
    <row r="11" spans="1:27" ht="17.25" customHeight="1" x14ac:dyDescent="0.15">
      <c r="A11" s="143" t="s">
        <v>95</v>
      </c>
      <c r="B11" s="13"/>
      <c r="C11" s="144"/>
      <c r="D11" s="523"/>
      <c r="E11" s="523"/>
      <c r="F11" s="523"/>
      <c r="G11" s="523"/>
      <c r="H11" s="523"/>
      <c r="I11" s="108" t="s">
        <v>89</v>
      </c>
      <c r="J11" s="304" t="s">
        <v>70</v>
      </c>
      <c r="K11" s="305"/>
      <c r="L11" s="523"/>
      <c r="M11" s="652"/>
      <c r="N11" s="312" t="s">
        <v>142</v>
      </c>
      <c r="O11" s="313"/>
      <c r="P11" s="313"/>
      <c r="Q11" s="223"/>
      <c r="R11" s="198"/>
      <c r="S11" s="106" t="s">
        <v>4</v>
      </c>
      <c r="T11" s="223"/>
      <c r="U11" s="106" t="s">
        <v>5</v>
      </c>
      <c r="V11" s="223"/>
      <c r="W11" s="107" t="s">
        <v>6</v>
      </c>
      <c r="X11" s="102" t="s">
        <v>104</v>
      </c>
      <c r="Y11" s="300"/>
      <c r="Z11" s="300"/>
      <c r="AA11" s="11" t="s">
        <v>247</v>
      </c>
    </row>
    <row r="12" spans="1:27" ht="17.25" customHeight="1" thickBot="1" x14ac:dyDescent="0.2">
      <c r="A12" s="145" t="s">
        <v>221</v>
      </c>
      <c r="B12" s="21"/>
      <c r="C12" s="101" t="s">
        <v>94</v>
      </c>
      <c r="D12" s="170"/>
      <c r="E12" s="21" t="s">
        <v>4</v>
      </c>
      <c r="F12" s="224"/>
      <c r="G12" s="14" t="s">
        <v>5</v>
      </c>
      <c r="H12" s="224"/>
      <c r="I12" s="20" t="s">
        <v>6</v>
      </c>
      <c r="J12" s="314" t="s">
        <v>231</v>
      </c>
      <c r="K12" s="315"/>
      <c r="L12" s="315"/>
      <c r="M12" s="315"/>
      <c r="N12" s="315"/>
      <c r="O12" s="104" t="s">
        <v>94</v>
      </c>
      <c r="P12" s="172"/>
      <c r="Q12" s="105" t="s">
        <v>4</v>
      </c>
      <c r="R12" s="225"/>
      <c r="S12" s="105" t="s">
        <v>5</v>
      </c>
      <c r="T12" s="225"/>
      <c r="U12" s="109" t="s">
        <v>6</v>
      </c>
      <c r="V12" s="301" t="s">
        <v>96</v>
      </c>
      <c r="W12" s="301"/>
      <c r="X12" s="301"/>
      <c r="Y12" s="650"/>
      <c r="Z12" s="650"/>
      <c r="AA12" s="651"/>
    </row>
    <row r="13" spans="1:27" ht="18.75" customHeight="1" thickBot="1" x14ac:dyDescent="0.2">
      <c r="A13" s="565" t="s">
        <v>232</v>
      </c>
      <c r="B13" s="566"/>
      <c r="C13" s="566"/>
      <c r="D13" s="566"/>
      <c r="E13" s="567"/>
      <c r="F13" s="567"/>
      <c r="G13" s="567"/>
      <c r="H13" s="567"/>
      <c r="I13" s="567"/>
      <c r="J13" s="567"/>
      <c r="K13" s="567"/>
      <c r="L13" s="567"/>
      <c r="M13" s="567"/>
      <c r="N13" s="567"/>
      <c r="O13" s="567"/>
      <c r="P13" s="567"/>
      <c r="Q13" s="567"/>
      <c r="R13" s="567"/>
      <c r="S13" s="567"/>
      <c r="T13" s="567"/>
      <c r="U13" s="567"/>
      <c r="V13" s="567"/>
      <c r="W13" s="567"/>
      <c r="X13" s="567"/>
      <c r="Y13" s="567"/>
      <c r="Z13" s="567"/>
      <c r="AA13" s="568"/>
    </row>
    <row r="14" spans="1:27" ht="17.25" customHeight="1" x14ac:dyDescent="0.15">
      <c r="A14" s="322" t="s">
        <v>144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4"/>
    </row>
    <row r="15" spans="1:27" ht="17.25" customHeight="1" x14ac:dyDescent="0.15">
      <c r="A15" s="325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7"/>
    </row>
    <row r="16" spans="1:27" ht="17.25" customHeight="1" x14ac:dyDescent="0.15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30"/>
    </row>
    <row r="17" spans="1:37" ht="17.25" customHeight="1" x14ac:dyDescent="0.15">
      <c r="A17" s="331" t="s">
        <v>233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3"/>
    </row>
    <row r="18" spans="1:37" ht="17.25" customHeight="1" x14ac:dyDescent="0.15">
      <c r="A18" s="334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6"/>
    </row>
    <row r="19" spans="1:37" ht="17.25" customHeight="1" x14ac:dyDescent="0.15">
      <c r="A19" s="337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9"/>
    </row>
    <row r="20" spans="1:37" ht="17.25" customHeight="1" x14ac:dyDescent="0.15">
      <c r="A20" s="162" t="s">
        <v>145</v>
      </c>
      <c r="B20" s="163"/>
      <c r="C20" s="163"/>
      <c r="D20" s="163"/>
      <c r="E20" s="163"/>
      <c r="F20" s="217"/>
      <c r="G20" s="316" t="s">
        <v>146</v>
      </c>
      <c r="H20" s="316"/>
      <c r="I20" s="217"/>
      <c r="J20" s="318" t="s">
        <v>148</v>
      </c>
      <c r="K20" s="318"/>
      <c r="L20" s="197" t="s">
        <v>104</v>
      </c>
      <c r="M20" s="217"/>
      <c r="N20" s="310" t="s">
        <v>149</v>
      </c>
      <c r="O20" s="310"/>
      <c r="P20" s="310"/>
      <c r="Q20" s="310"/>
      <c r="R20" s="217"/>
      <c r="S20" s="310" t="s">
        <v>150</v>
      </c>
      <c r="T20" s="310"/>
      <c r="U20" s="310"/>
      <c r="V20" s="194" t="s">
        <v>155</v>
      </c>
      <c r="W20" s="217"/>
      <c r="X20" s="310" t="s">
        <v>147</v>
      </c>
      <c r="Y20" s="310"/>
      <c r="Z20" s="310"/>
      <c r="AA20" s="311"/>
    </row>
    <row r="21" spans="1:37" ht="17.25" customHeight="1" x14ac:dyDescent="0.15">
      <c r="A21" s="321" t="s">
        <v>281</v>
      </c>
      <c r="B21" s="271"/>
      <c r="C21" s="271"/>
      <c r="D21" s="271"/>
      <c r="E21" s="271"/>
      <c r="F21" s="271"/>
      <c r="G21" s="271"/>
      <c r="H21" s="271"/>
      <c r="I21" s="297" t="s">
        <v>156</v>
      </c>
      <c r="J21" s="289" t="s">
        <v>152</v>
      </c>
      <c r="K21" s="289"/>
      <c r="L21" s="197" t="s">
        <v>104</v>
      </c>
      <c r="M21" s="217"/>
      <c r="N21" s="271" t="s">
        <v>180</v>
      </c>
      <c r="O21" s="271"/>
      <c r="P21" s="271"/>
      <c r="Q21" s="271"/>
      <c r="R21" s="271"/>
      <c r="S21" s="217"/>
      <c r="T21" s="271" t="s">
        <v>157</v>
      </c>
      <c r="U21" s="271"/>
      <c r="V21" s="271"/>
      <c r="W21" s="217"/>
      <c r="X21" s="289" t="s">
        <v>153</v>
      </c>
      <c r="Y21" s="289"/>
      <c r="Z21" s="289"/>
      <c r="AA21" s="138" t="s">
        <v>155</v>
      </c>
    </row>
    <row r="22" spans="1:37" ht="17.25" customHeight="1" x14ac:dyDescent="0.15">
      <c r="A22" s="319" t="s">
        <v>244</v>
      </c>
      <c r="B22" s="320"/>
      <c r="C22" s="320"/>
      <c r="D22" s="320"/>
      <c r="E22" s="320"/>
      <c r="F22" s="320"/>
      <c r="G22" s="320"/>
      <c r="H22" s="320"/>
      <c r="I22" s="298"/>
      <c r="J22" s="317" t="s">
        <v>158</v>
      </c>
      <c r="K22" s="317"/>
      <c r="L22" s="200" t="s">
        <v>104</v>
      </c>
      <c r="M22" s="218"/>
      <c r="N22" s="290" t="s">
        <v>154</v>
      </c>
      <c r="O22" s="290"/>
      <c r="P22" s="290"/>
      <c r="Q22" s="290"/>
      <c r="R22" s="290"/>
      <c r="S22" s="290"/>
      <c r="T22" s="290"/>
      <c r="U22" s="290"/>
      <c r="V22" s="218"/>
      <c r="W22" s="290" t="s">
        <v>159</v>
      </c>
      <c r="X22" s="290"/>
      <c r="Y22" s="290"/>
      <c r="Z22" s="290"/>
      <c r="AA22" s="117" t="s">
        <v>155</v>
      </c>
    </row>
    <row r="23" spans="1:37" ht="17.25" customHeight="1" thickBot="1" x14ac:dyDescent="0.2">
      <c r="A23" s="562" t="s">
        <v>160</v>
      </c>
      <c r="B23" s="563"/>
      <c r="C23" s="563"/>
      <c r="D23" s="563"/>
      <c r="E23" s="563"/>
      <c r="F23" s="203"/>
      <c r="G23" s="129" t="s">
        <v>104</v>
      </c>
      <c r="H23" s="203"/>
      <c r="I23" s="296" t="s">
        <v>161</v>
      </c>
      <c r="J23" s="296"/>
      <c r="K23" s="296"/>
      <c r="L23" s="214"/>
      <c r="M23" s="296" t="s">
        <v>162</v>
      </c>
      <c r="N23" s="296"/>
      <c r="O23" s="214"/>
      <c r="P23" s="296" t="s">
        <v>163</v>
      </c>
      <c r="Q23" s="296"/>
      <c r="R23" s="295"/>
      <c r="S23" s="295"/>
      <c r="T23" s="295"/>
      <c r="U23" s="295"/>
      <c r="V23" s="295"/>
      <c r="W23" s="295"/>
      <c r="X23" s="295"/>
      <c r="Y23" s="295"/>
      <c r="Z23" s="295"/>
      <c r="AA23" s="114" t="s">
        <v>155</v>
      </c>
    </row>
    <row r="24" spans="1:37" ht="17.25" customHeight="1" x14ac:dyDescent="0.15">
      <c r="A24" s="264" t="s">
        <v>1</v>
      </c>
      <c r="B24" s="519" t="s">
        <v>79</v>
      </c>
      <c r="C24" s="521" t="s">
        <v>74</v>
      </c>
      <c r="D24" s="522"/>
      <c r="E24" s="523"/>
      <c r="F24" s="523"/>
      <c r="G24" s="523"/>
      <c r="H24" s="12" t="s">
        <v>97</v>
      </c>
      <c r="I24" s="199"/>
      <c r="J24" s="291" t="s">
        <v>164</v>
      </c>
      <c r="K24" s="291"/>
      <c r="L24" s="291"/>
      <c r="M24" s="12"/>
      <c r="N24" s="12"/>
      <c r="O24" s="151" t="s">
        <v>76</v>
      </c>
      <c r="P24" s="152"/>
      <c r="Q24" s="152"/>
      <c r="R24" s="649"/>
      <c r="S24" s="649"/>
      <c r="T24" s="152" t="s">
        <v>8</v>
      </c>
      <c r="U24" s="152"/>
      <c r="V24" s="152"/>
      <c r="W24" s="152"/>
      <c r="X24" s="152"/>
      <c r="Y24" s="152"/>
      <c r="Z24" s="152"/>
      <c r="AA24" s="153"/>
    </row>
    <row r="25" spans="1:37" ht="17.25" customHeight="1" x14ac:dyDescent="0.15">
      <c r="A25" s="265"/>
      <c r="B25" s="431"/>
      <c r="C25" s="448" t="s">
        <v>90</v>
      </c>
      <c r="D25" s="449"/>
      <c r="E25" s="377" t="s">
        <v>165</v>
      </c>
      <c r="F25" s="377"/>
      <c r="G25" s="239"/>
      <c r="H25" s="239"/>
      <c r="I25" s="455" t="s">
        <v>166</v>
      </c>
      <c r="J25" s="455"/>
      <c r="K25" s="28" t="s">
        <v>167</v>
      </c>
      <c r="L25" s="23"/>
      <c r="M25" s="210" t="s">
        <v>94</v>
      </c>
      <c r="N25" s="188"/>
      <c r="O25" s="205" t="s">
        <v>4</v>
      </c>
      <c r="P25" s="188"/>
      <c r="Q25" s="2" t="s">
        <v>5</v>
      </c>
      <c r="R25" s="188"/>
      <c r="S25" s="2" t="s">
        <v>168</v>
      </c>
      <c r="T25" s="343" t="s">
        <v>177</v>
      </c>
      <c r="U25" s="343"/>
      <c r="V25" s="183"/>
      <c r="W25" s="377" t="s">
        <v>178</v>
      </c>
      <c r="X25" s="377"/>
      <c r="Y25" s="294"/>
      <c r="Z25" s="294"/>
      <c r="AA25" s="139" t="s">
        <v>8</v>
      </c>
    </row>
    <row r="26" spans="1:37" ht="17.25" customHeight="1" x14ac:dyDescent="0.15">
      <c r="A26" s="265"/>
      <c r="B26" s="431"/>
      <c r="C26" s="448" t="s">
        <v>75</v>
      </c>
      <c r="D26" s="449"/>
      <c r="E26" s="377" t="s">
        <v>165</v>
      </c>
      <c r="F26" s="377"/>
      <c r="G26" s="294"/>
      <c r="H26" s="294"/>
      <c r="I26" s="2" t="s">
        <v>7</v>
      </c>
      <c r="J26" s="2"/>
      <c r="K26" s="28"/>
      <c r="L26" s="23"/>
      <c r="M26" s="210"/>
      <c r="N26" s="188"/>
      <c r="O26" s="188"/>
      <c r="P26" s="188"/>
      <c r="Q26" s="188"/>
      <c r="R26" s="188"/>
      <c r="S26" s="188"/>
      <c r="T26" s="343" t="s">
        <v>177</v>
      </c>
      <c r="U26" s="343"/>
      <c r="V26" s="183"/>
      <c r="W26" s="377" t="s">
        <v>178</v>
      </c>
      <c r="X26" s="377"/>
      <c r="Y26" s="648"/>
      <c r="Z26" s="648"/>
      <c r="AA26" s="140" t="s">
        <v>7</v>
      </c>
    </row>
    <row r="27" spans="1:37" ht="17.25" customHeight="1" x14ac:dyDescent="0.15">
      <c r="A27" s="265"/>
      <c r="B27" s="431"/>
      <c r="C27" s="448" t="s">
        <v>169</v>
      </c>
      <c r="D27" s="449"/>
      <c r="E27" s="449"/>
      <c r="F27" s="201"/>
      <c r="G27" s="2" t="s">
        <v>170</v>
      </c>
      <c r="H27" s="2"/>
      <c r="I27" s="2"/>
      <c r="J27" s="201"/>
      <c r="K27" s="2" t="s">
        <v>172</v>
      </c>
      <c r="L27" s="2"/>
      <c r="M27" s="5"/>
      <c r="N27" s="239"/>
      <c r="O27" s="239"/>
      <c r="P27" s="239"/>
      <c r="Q27" s="454" t="s">
        <v>174</v>
      </c>
      <c r="R27" s="454"/>
      <c r="S27" s="226"/>
      <c r="T27" s="377" t="s">
        <v>284</v>
      </c>
      <c r="U27" s="377"/>
      <c r="V27" s="525"/>
      <c r="W27" s="525"/>
      <c r="X27" s="2" t="s">
        <v>8</v>
      </c>
      <c r="Y27" s="294"/>
      <c r="Z27" s="294"/>
      <c r="AA27" s="8" t="s">
        <v>173</v>
      </c>
    </row>
    <row r="28" spans="1:37" ht="17.25" customHeight="1" x14ac:dyDescent="0.15">
      <c r="A28" s="265"/>
      <c r="B28" s="431"/>
      <c r="C28" s="340" t="s">
        <v>84</v>
      </c>
      <c r="D28" s="341"/>
      <c r="E28" s="342"/>
      <c r="F28" s="342"/>
      <c r="G28" s="269" t="s">
        <v>176</v>
      </c>
      <c r="H28" s="269"/>
      <c r="I28" s="237"/>
      <c r="J28" s="237"/>
      <c r="K28" s="237"/>
      <c r="L28" s="237"/>
      <c r="M28" s="2" t="s">
        <v>155</v>
      </c>
      <c r="N28" s="201"/>
      <c r="O28" s="445" t="s">
        <v>82</v>
      </c>
      <c r="P28" s="445"/>
      <c r="Q28" s="445"/>
      <c r="R28" s="445"/>
      <c r="S28" s="237"/>
      <c r="T28" s="237"/>
      <c r="U28" s="237"/>
      <c r="V28" s="237"/>
      <c r="W28" s="237"/>
      <c r="X28" s="209"/>
      <c r="Y28" s="209"/>
      <c r="Z28" s="209"/>
      <c r="AA28" s="141"/>
    </row>
    <row r="29" spans="1:37" ht="17.25" customHeight="1" x14ac:dyDescent="0.15">
      <c r="A29" s="265"/>
      <c r="B29" s="431"/>
      <c r="C29" s="528" t="s">
        <v>86</v>
      </c>
      <c r="D29" s="529"/>
      <c r="E29" s="529"/>
      <c r="F29" s="201"/>
      <c r="G29" s="192" t="s">
        <v>104</v>
      </c>
      <c r="H29" s="201"/>
      <c r="I29" s="281" t="s">
        <v>182</v>
      </c>
      <c r="J29" s="281"/>
      <c r="K29" s="281"/>
      <c r="L29" s="281"/>
      <c r="M29" s="281"/>
      <c r="N29" s="281"/>
      <c r="O29" s="281"/>
      <c r="P29" s="281"/>
      <c r="Q29" s="281"/>
      <c r="R29" s="201"/>
      <c r="S29" s="281" t="s">
        <v>181</v>
      </c>
      <c r="T29" s="281"/>
      <c r="U29" s="281"/>
      <c r="V29" s="281"/>
      <c r="W29" s="281"/>
      <c r="X29" s="201"/>
      <c r="Y29" s="281" t="s">
        <v>183</v>
      </c>
      <c r="Z29" s="281"/>
      <c r="AA29" s="282"/>
    </row>
    <row r="30" spans="1:37" ht="17.25" customHeight="1" x14ac:dyDescent="0.15">
      <c r="A30" s="265"/>
      <c r="B30" s="431"/>
      <c r="C30" s="211" t="s">
        <v>80</v>
      </c>
      <c r="D30" s="4"/>
      <c r="E30" s="4"/>
      <c r="F30" s="201"/>
      <c r="G30" s="197" t="s">
        <v>104</v>
      </c>
      <c r="H30" s="237"/>
      <c r="I30" s="237"/>
      <c r="J30" s="237"/>
      <c r="K30" s="237"/>
      <c r="L30" s="237"/>
      <c r="M30" s="237"/>
      <c r="N30" s="3" t="s">
        <v>155</v>
      </c>
      <c r="O30" s="374" t="s">
        <v>87</v>
      </c>
      <c r="P30" s="281"/>
      <c r="Q30" s="281"/>
      <c r="R30" s="201"/>
      <c r="S30" s="281" t="s">
        <v>184</v>
      </c>
      <c r="T30" s="281"/>
      <c r="U30" s="281"/>
      <c r="V30" s="281"/>
      <c r="W30" s="281"/>
      <c r="X30" s="281"/>
      <c r="Y30" s="281"/>
      <c r="Z30" s="281"/>
      <c r="AA30" s="40" t="s">
        <v>155</v>
      </c>
    </row>
    <row r="31" spans="1:37" ht="17.25" customHeight="1" x14ac:dyDescent="0.15">
      <c r="A31" s="265"/>
      <c r="B31" s="431"/>
      <c r="C31" s="4" t="s">
        <v>77</v>
      </c>
      <c r="D31" s="4"/>
      <c r="E31" s="4"/>
      <c r="F31" s="239"/>
      <c r="G31" s="239"/>
      <c r="H31" s="239"/>
      <c r="I31" s="205" t="s">
        <v>97</v>
      </c>
      <c r="J31" s="2"/>
      <c r="K31" s="201"/>
      <c r="L31" s="281" t="s">
        <v>98</v>
      </c>
      <c r="M31" s="281"/>
      <c r="N31" s="206"/>
      <c r="O31" s="552" t="s">
        <v>78</v>
      </c>
      <c r="P31" s="455"/>
      <c r="Q31" s="539"/>
      <c r="R31" s="539"/>
      <c r="S31" s="539"/>
      <c r="T31" s="2" t="s">
        <v>9</v>
      </c>
      <c r="U31" s="192"/>
      <c r="V31" s="201"/>
      <c r="W31" s="281" t="s">
        <v>98</v>
      </c>
      <c r="X31" s="281"/>
      <c r="Y31" s="5"/>
      <c r="Z31" s="205"/>
      <c r="AA31" s="133"/>
    </row>
    <row r="32" spans="1:37" ht="17.25" customHeight="1" x14ac:dyDescent="0.15">
      <c r="A32" s="265"/>
      <c r="B32" s="431"/>
      <c r="C32" s="209" t="s">
        <v>99</v>
      </c>
      <c r="D32" s="205"/>
      <c r="E32" s="205"/>
      <c r="F32" s="201"/>
      <c r="G32" s="205" t="s">
        <v>104</v>
      </c>
      <c r="H32" s="530"/>
      <c r="I32" s="530"/>
      <c r="J32" s="530"/>
      <c r="K32" s="530"/>
      <c r="L32" s="530"/>
      <c r="M32" s="530"/>
      <c r="N32" s="3" t="s">
        <v>155</v>
      </c>
      <c r="O32" s="209" t="s">
        <v>100</v>
      </c>
      <c r="P32" s="4"/>
      <c r="Q32" s="4"/>
      <c r="R32" s="201"/>
      <c r="S32" s="205" t="s">
        <v>104</v>
      </c>
      <c r="T32" s="280"/>
      <c r="U32" s="280"/>
      <c r="V32" s="280"/>
      <c r="W32" s="280"/>
      <c r="X32" s="280"/>
      <c r="Y32" s="280"/>
      <c r="Z32" s="280"/>
      <c r="AA32" s="8" t="s">
        <v>155</v>
      </c>
      <c r="AK32" s="120"/>
    </row>
    <row r="33" spans="1:35" ht="17.25" customHeight="1" x14ac:dyDescent="0.15">
      <c r="A33" s="265"/>
      <c r="B33" s="431"/>
      <c r="C33" s="450" t="s">
        <v>101</v>
      </c>
      <c r="D33" s="451"/>
      <c r="E33" s="342"/>
      <c r="F33" s="342"/>
      <c r="G33" s="27" t="s">
        <v>185</v>
      </c>
      <c r="H33" s="26"/>
      <c r="I33" s="237"/>
      <c r="J33" s="237"/>
      <c r="K33" s="237"/>
      <c r="L33" s="237"/>
      <c r="M33" s="237"/>
      <c r="N33" s="5" t="s">
        <v>155</v>
      </c>
      <c r="O33" s="201"/>
      <c r="P33" s="281" t="s">
        <v>186</v>
      </c>
      <c r="Q33" s="281"/>
      <c r="R33" s="281"/>
      <c r="S33" s="281"/>
      <c r="T33" s="281" t="s">
        <v>187</v>
      </c>
      <c r="U33" s="281"/>
      <c r="V33" s="281"/>
      <c r="W33" s="281"/>
      <c r="X33" s="281"/>
      <c r="Y33" s="281"/>
      <c r="Z33" s="281"/>
      <c r="AA33" s="123" t="s">
        <v>155</v>
      </c>
    </row>
    <row r="34" spans="1:35" ht="17.25" customHeight="1" x14ac:dyDescent="0.15">
      <c r="A34" s="265"/>
      <c r="B34" s="431"/>
      <c r="C34" s="374" t="s">
        <v>83</v>
      </c>
      <c r="D34" s="281"/>
      <c r="E34" s="342"/>
      <c r="F34" s="342"/>
      <c r="G34" s="5" t="s">
        <v>176</v>
      </c>
      <c r="H34" s="4"/>
      <c r="I34" s="237"/>
      <c r="J34" s="237"/>
      <c r="K34" s="237"/>
      <c r="L34" s="237"/>
      <c r="M34" s="237"/>
      <c r="N34" s="4" t="s">
        <v>155</v>
      </c>
      <c r="O34" s="445" t="s">
        <v>81</v>
      </c>
      <c r="P34" s="445"/>
      <c r="Q34" s="445"/>
      <c r="R34" s="239"/>
      <c r="S34" s="239"/>
      <c r="T34" s="205" t="s">
        <v>102</v>
      </c>
      <c r="U34" s="201"/>
      <c r="V34" s="281" t="s">
        <v>98</v>
      </c>
      <c r="W34" s="281"/>
      <c r="X34" s="2"/>
      <c r="Y34" s="2"/>
      <c r="Z34" s="4"/>
      <c r="AA34" s="8"/>
      <c r="AF34" s="7"/>
      <c r="AG34" s="7"/>
      <c r="AH34" s="7"/>
      <c r="AI34" s="7"/>
    </row>
    <row r="35" spans="1:35" ht="17.25" customHeight="1" x14ac:dyDescent="0.15">
      <c r="A35" s="265"/>
      <c r="B35" s="431"/>
      <c r="C35" s="452" t="s">
        <v>85</v>
      </c>
      <c r="D35" s="453"/>
      <c r="E35" s="342"/>
      <c r="F35" s="342"/>
      <c r="G35" s="49" t="s">
        <v>103</v>
      </c>
      <c r="H35" s="28"/>
      <c r="I35" s="237"/>
      <c r="J35" s="237"/>
      <c r="K35" s="237"/>
      <c r="L35" s="237"/>
      <c r="M35" s="237"/>
      <c r="N35" s="127" t="s">
        <v>155</v>
      </c>
      <c r="O35" s="142" t="s">
        <v>68</v>
      </c>
      <c r="P35" s="7"/>
      <c r="Q35" s="7"/>
      <c r="R35" s="237"/>
      <c r="S35" s="237"/>
      <c r="T35" s="237"/>
      <c r="U35" s="619"/>
      <c r="V35" s="7" t="s">
        <v>200</v>
      </c>
      <c r="W35" s="126"/>
      <c r="X35" s="7"/>
      <c r="Y35" s="7"/>
      <c r="Z35" s="7"/>
      <c r="AA35" s="176"/>
      <c r="AF35" s="132"/>
      <c r="AG35" s="132"/>
      <c r="AH35" s="17"/>
      <c r="AI35" s="17"/>
    </row>
    <row r="36" spans="1:35" ht="17.25" customHeight="1" x14ac:dyDescent="0.15">
      <c r="A36" s="265"/>
      <c r="B36" s="431"/>
      <c r="C36" s="274" t="s">
        <v>197</v>
      </c>
      <c r="D36" s="275"/>
      <c r="E36" s="275"/>
      <c r="F36" s="202"/>
      <c r="G36" s="7" t="s">
        <v>188</v>
      </c>
      <c r="H36" s="202"/>
      <c r="I36" s="272" t="s">
        <v>189</v>
      </c>
      <c r="J36" s="272"/>
      <c r="K36" s="272"/>
      <c r="L36" s="272" t="s">
        <v>196</v>
      </c>
      <c r="M36" s="272"/>
      <c r="N36" s="272"/>
      <c r="O36" s="272"/>
      <c r="P36" s="647"/>
      <c r="Q36" s="647"/>
      <c r="R36" s="647"/>
      <c r="S36" s="647"/>
      <c r="T36" s="647"/>
      <c r="U36" s="647"/>
      <c r="V36" s="647"/>
      <c r="W36" s="6" t="s">
        <v>155</v>
      </c>
      <c r="X36" s="202"/>
      <c r="Y36" s="446" t="s">
        <v>190</v>
      </c>
      <c r="Z36" s="446"/>
      <c r="AA36" s="447"/>
    </row>
    <row r="37" spans="1:35" ht="17.25" customHeight="1" x14ac:dyDescent="0.15">
      <c r="A37" s="265"/>
      <c r="B37" s="431"/>
      <c r="C37" s="276"/>
      <c r="D37" s="277"/>
      <c r="E37" s="277"/>
      <c r="F37" s="7"/>
      <c r="G37" s="7"/>
      <c r="H37" s="217"/>
      <c r="I37" s="271" t="s">
        <v>191</v>
      </c>
      <c r="J37" s="271"/>
      <c r="K37" s="271"/>
      <c r="L37" s="271"/>
      <c r="M37" s="217"/>
      <c r="N37" s="271" t="s">
        <v>192</v>
      </c>
      <c r="O37" s="271"/>
      <c r="P37" s="271"/>
      <c r="Q37" s="271"/>
      <c r="R37" s="217"/>
      <c r="S37" s="271" t="s">
        <v>193</v>
      </c>
      <c r="T37" s="271"/>
      <c r="U37" s="271"/>
      <c r="V37" s="217"/>
      <c r="W37" s="271" t="s">
        <v>199</v>
      </c>
      <c r="X37" s="271"/>
      <c r="Y37" s="271"/>
      <c r="Z37" s="7"/>
      <c r="AA37" s="40"/>
    </row>
    <row r="38" spans="1:35" ht="17.25" customHeight="1" x14ac:dyDescent="0.15">
      <c r="A38" s="265"/>
      <c r="B38" s="431"/>
      <c r="C38" s="278"/>
      <c r="D38" s="279"/>
      <c r="E38" s="279"/>
      <c r="F38" s="121"/>
      <c r="G38" s="121"/>
      <c r="H38" s="219"/>
      <c r="I38" s="231" t="s">
        <v>194</v>
      </c>
      <c r="J38" s="231"/>
      <c r="K38" s="231"/>
      <c r="L38" s="231"/>
      <c r="M38" s="219"/>
      <c r="N38" s="231" t="s">
        <v>195</v>
      </c>
      <c r="O38" s="231"/>
      <c r="P38" s="231"/>
      <c r="Q38" s="231"/>
      <c r="R38" s="219"/>
      <c r="S38" s="121" t="s">
        <v>163</v>
      </c>
      <c r="T38" s="121"/>
      <c r="U38" s="444"/>
      <c r="V38" s="444"/>
      <c r="W38" s="444"/>
      <c r="X38" s="444"/>
      <c r="Y38" s="444"/>
      <c r="Z38" s="444"/>
      <c r="AA38" s="123" t="s">
        <v>155</v>
      </c>
    </row>
    <row r="39" spans="1:35" ht="17.25" customHeight="1" x14ac:dyDescent="0.15">
      <c r="A39" s="265"/>
      <c r="B39" s="431"/>
      <c r="C39" s="438" t="s">
        <v>252</v>
      </c>
      <c r="D39" s="439"/>
      <c r="E39" s="440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7"/>
    </row>
    <row r="40" spans="1:35" ht="17.25" customHeight="1" x14ac:dyDescent="0.15">
      <c r="A40" s="265"/>
      <c r="B40" s="520"/>
      <c r="C40" s="441"/>
      <c r="D40" s="442"/>
      <c r="E40" s="443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9"/>
      <c r="AI40" s="22"/>
    </row>
    <row r="41" spans="1:35" ht="17.25" customHeight="1" x14ac:dyDescent="0.15">
      <c r="A41" s="265"/>
      <c r="B41" s="430" t="s">
        <v>10</v>
      </c>
      <c r="C41" s="452" t="s">
        <v>88</v>
      </c>
      <c r="D41" s="453"/>
      <c r="E41" s="453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601"/>
      <c r="Q41" s="556" t="s">
        <v>248</v>
      </c>
      <c r="R41" s="332"/>
      <c r="S41" s="332"/>
      <c r="T41" s="332"/>
      <c r="U41" s="332"/>
      <c r="V41" s="332"/>
      <c r="W41" s="332"/>
      <c r="X41" s="332"/>
      <c r="Y41" s="332"/>
      <c r="Z41" s="332"/>
      <c r="AA41" s="333"/>
      <c r="AB41" s="7"/>
      <c r="AC41" s="7"/>
      <c r="AD41" s="7"/>
      <c r="AE41" s="7"/>
      <c r="AF41" s="7"/>
      <c r="AG41" s="7"/>
    </row>
    <row r="42" spans="1:35" ht="17.25" customHeight="1" x14ac:dyDescent="0.15">
      <c r="A42" s="265"/>
      <c r="B42" s="431"/>
      <c r="C42" s="42" t="s">
        <v>3</v>
      </c>
      <c r="D42" s="208"/>
      <c r="E42" s="208"/>
      <c r="F42" s="183"/>
      <c r="G42" s="269" t="s">
        <v>114</v>
      </c>
      <c r="H42" s="269"/>
      <c r="I42" s="196" t="s">
        <v>202</v>
      </c>
      <c r="J42" s="4"/>
      <c r="K42" s="237"/>
      <c r="L42" s="237"/>
      <c r="M42" s="237"/>
      <c r="N42" s="237"/>
      <c r="O42" s="237"/>
      <c r="P42" s="204" t="s">
        <v>155</v>
      </c>
      <c r="Q42" s="558"/>
      <c r="R42" s="559"/>
      <c r="S42" s="559"/>
      <c r="T42" s="559"/>
      <c r="U42" s="559"/>
      <c r="V42" s="559"/>
      <c r="W42" s="559"/>
      <c r="X42" s="559"/>
      <c r="Y42" s="559"/>
      <c r="Z42" s="559"/>
      <c r="AA42" s="560"/>
      <c r="AB42" s="7"/>
      <c r="AC42" s="7"/>
      <c r="AD42" s="7"/>
      <c r="AE42" s="7"/>
      <c r="AF42" s="7"/>
      <c r="AG42" s="7"/>
    </row>
    <row r="43" spans="1:35" ht="17.25" customHeight="1" x14ac:dyDescent="0.15">
      <c r="A43" s="265"/>
      <c r="B43" s="431"/>
      <c r="C43" s="374" t="s">
        <v>91</v>
      </c>
      <c r="D43" s="281"/>
      <c r="E43" s="375"/>
      <c r="F43" s="268" t="s">
        <v>15</v>
      </c>
      <c r="G43" s="269"/>
      <c r="H43" s="269"/>
      <c r="I43" s="269"/>
      <c r="J43" s="269"/>
      <c r="K43" s="270"/>
      <c r="L43" s="268" t="s">
        <v>16</v>
      </c>
      <c r="M43" s="269"/>
      <c r="N43" s="269"/>
      <c r="O43" s="269"/>
      <c r="P43" s="270"/>
      <c r="Q43" s="268" t="s">
        <v>12</v>
      </c>
      <c r="R43" s="269"/>
      <c r="S43" s="270"/>
      <c r="T43" s="268" t="s">
        <v>13</v>
      </c>
      <c r="U43" s="269"/>
      <c r="V43" s="269"/>
      <c r="W43" s="269"/>
      <c r="X43" s="270"/>
      <c r="Y43" s="268"/>
      <c r="Z43" s="269"/>
      <c r="AA43" s="285"/>
      <c r="AB43" s="7"/>
    </row>
    <row r="44" spans="1:35" ht="17.25" customHeight="1" x14ac:dyDescent="0.15">
      <c r="A44" s="265"/>
      <c r="B44" s="431"/>
      <c r="C44" s="482" t="s">
        <v>11</v>
      </c>
      <c r="D44" s="496"/>
      <c r="E44" s="483"/>
      <c r="F44" s="262"/>
      <c r="G44" s="263"/>
      <c r="H44" s="263"/>
      <c r="I44" s="263"/>
      <c r="J44" s="269" t="s">
        <v>116</v>
      </c>
      <c r="K44" s="270"/>
      <c r="L44" s="258"/>
      <c r="M44" s="259"/>
      <c r="N44" s="259"/>
      <c r="O44" s="259"/>
      <c r="P44" s="193" t="s">
        <v>128</v>
      </c>
      <c r="Q44" s="258"/>
      <c r="R44" s="259"/>
      <c r="S44" s="193" t="s">
        <v>128</v>
      </c>
      <c r="T44" s="262"/>
      <c r="U44" s="263"/>
      <c r="V44" s="263"/>
      <c r="W44" s="263"/>
      <c r="X44" s="193" t="s">
        <v>14</v>
      </c>
      <c r="Y44" s="268"/>
      <c r="Z44" s="269"/>
      <c r="AA44" s="285"/>
      <c r="AB44" s="7"/>
    </row>
    <row r="45" spans="1:35" ht="17.25" customHeight="1" x14ac:dyDescent="0.15">
      <c r="A45" s="265"/>
      <c r="B45" s="431"/>
      <c r="C45" s="484"/>
      <c r="D45" s="526"/>
      <c r="E45" s="485"/>
      <c r="F45" s="645"/>
      <c r="G45" s="646"/>
      <c r="H45" s="256" t="s">
        <v>72</v>
      </c>
      <c r="I45" s="256"/>
      <c r="J45" s="256"/>
      <c r="K45" s="257"/>
      <c r="L45" s="645"/>
      <c r="M45" s="646"/>
      <c r="N45" s="256" t="s">
        <v>92</v>
      </c>
      <c r="O45" s="256"/>
      <c r="P45" s="257"/>
      <c r="Q45" s="220"/>
      <c r="R45" s="252" t="s">
        <v>69</v>
      </c>
      <c r="S45" s="253"/>
      <c r="T45" s="220"/>
      <c r="U45" s="252" t="s">
        <v>69</v>
      </c>
      <c r="V45" s="252"/>
      <c r="W45" s="252"/>
      <c r="X45" s="253"/>
      <c r="Y45" s="7"/>
      <c r="Z45" s="29"/>
      <c r="AA45" s="30"/>
    </row>
    <row r="46" spans="1:35" ht="17.25" customHeight="1" x14ac:dyDescent="0.15">
      <c r="A46" s="265"/>
      <c r="B46" s="431"/>
      <c r="C46" s="486"/>
      <c r="D46" s="497"/>
      <c r="E46" s="487"/>
      <c r="F46" s="643"/>
      <c r="G46" s="644"/>
      <c r="H46" s="254" t="s">
        <v>73</v>
      </c>
      <c r="I46" s="254"/>
      <c r="J46" s="254"/>
      <c r="K46" s="255"/>
      <c r="L46" s="643"/>
      <c r="M46" s="644"/>
      <c r="N46" s="254" t="s">
        <v>93</v>
      </c>
      <c r="O46" s="254"/>
      <c r="P46" s="255"/>
      <c r="Q46" s="124"/>
      <c r="R46" s="49"/>
      <c r="S46" s="130"/>
      <c r="T46" s="638"/>
      <c r="U46" s="639"/>
      <c r="V46" s="254" t="s">
        <v>245</v>
      </c>
      <c r="W46" s="254"/>
      <c r="X46" s="255"/>
      <c r="Y46" s="31"/>
      <c r="Z46" s="31"/>
      <c r="AA46" s="32"/>
    </row>
    <row r="47" spans="1:35" ht="17.25" customHeight="1" x14ac:dyDescent="0.15">
      <c r="A47" s="265"/>
      <c r="B47" s="431"/>
      <c r="C47" s="482" t="s">
        <v>17</v>
      </c>
      <c r="D47" s="496"/>
      <c r="E47" s="483"/>
      <c r="F47" s="599"/>
      <c r="G47" s="600"/>
      <c r="H47" s="600"/>
      <c r="I47" s="600"/>
      <c r="J47" s="269" t="s">
        <v>116</v>
      </c>
      <c r="K47" s="270"/>
      <c r="L47" s="524"/>
      <c r="M47" s="525"/>
      <c r="N47" s="525"/>
      <c r="O47" s="525"/>
      <c r="P47" s="25" t="s">
        <v>128</v>
      </c>
      <c r="Q47" s="258"/>
      <c r="R47" s="259"/>
      <c r="S47" s="193" t="s">
        <v>128</v>
      </c>
      <c r="T47" s="262"/>
      <c r="U47" s="263"/>
      <c r="V47" s="263"/>
      <c r="W47" s="263"/>
      <c r="X47" s="193" t="s">
        <v>14</v>
      </c>
      <c r="Y47" s="286"/>
      <c r="Z47" s="287"/>
      <c r="AA47" s="288"/>
    </row>
    <row r="48" spans="1:35" ht="17.25" customHeight="1" x14ac:dyDescent="0.15">
      <c r="A48" s="265"/>
      <c r="B48" s="431"/>
      <c r="C48" s="484"/>
      <c r="D48" s="526"/>
      <c r="E48" s="485"/>
      <c r="F48" s="641"/>
      <c r="G48" s="642"/>
      <c r="H48" s="256" t="s">
        <v>72</v>
      </c>
      <c r="I48" s="256"/>
      <c r="J48" s="256"/>
      <c r="K48" s="257"/>
      <c r="L48" s="641"/>
      <c r="M48" s="642"/>
      <c r="N48" s="256" t="s">
        <v>92</v>
      </c>
      <c r="O48" s="256"/>
      <c r="P48" s="257"/>
      <c r="Q48" s="220"/>
      <c r="R48" s="252" t="s">
        <v>69</v>
      </c>
      <c r="S48" s="253"/>
      <c r="T48" s="220"/>
      <c r="U48" s="252" t="s">
        <v>69</v>
      </c>
      <c r="V48" s="252"/>
      <c r="W48" s="252"/>
      <c r="X48" s="253"/>
      <c r="Y48" s="29"/>
      <c r="Z48" s="29"/>
      <c r="AA48" s="30"/>
    </row>
    <row r="49" spans="1:40" ht="17.25" customHeight="1" x14ac:dyDescent="0.15">
      <c r="A49" s="265"/>
      <c r="B49" s="431"/>
      <c r="C49" s="484"/>
      <c r="D49" s="526"/>
      <c r="E49" s="485"/>
      <c r="F49" s="638"/>
      <c r="G49" s="639"/>
      <c r="H49" s="254" t="s">
        <v>73</v>
      </c>
      <c r="I49" s="254"/>
      <c r="J49" s="254"/>
      <c r="K49" s="255"/>
      <c r="L49" s="638"/>
      <c r="M49" s="639"/>
      <c r="N49" s="254" t="s">
        <v>93</v>
      </c>
      <c r="O49" s="254"/>
      <c r="P49" s="255"/>
      <c r="Q49" s="124"/>
      <c r="R49" s="49"/>
      <c r="S49" s="130"/>
      <c r="T49" s="638"/>
      <c r="U49" s="639"/>
      <c r="V49" s="283" t="s">
        <v>245</v>
      </c>
      <c r="W49" s="283"/>
      <c r="X49" s="284"/>
      <c r="Y49" s="31"/>
      <c r="Z49" s="31"/>
      <c r="AA49" s="32"/>
    </row>
    <row r="50" spans="1:40" ht="17.25" customHeight="1" thickBot="1" x14ac:dyDescent="0.2">
      <c r="A50" s="266"/>
      <c r="B50" s="527"/>
      <c r="C50" s="596"/>
      <c r="D50" s="597"/>
      <c r="E50" s="598"/>
      <c r="F50" s="154" t="s">
        <v>18</v>
      </c>
      <c r="G50" s="155"/>
      <c r="H50" s="156"/>
      <c r="I50" s="156"/>
      <c r="J50" s="157"/>
      <c r="K50" s="157"/>
      <c r="L50" s="227"/>
      <c r="M50" s="158" t="s">
        <v>19</v>
      </c>
      <c r="N50" s="158" t="s">
        <v>20</v>
      </c>
      <c r="O50" s="158"/>
      <c r="P50" s="227"/>
      <c r="Q50" s="158" t="s">
        <v>21</v>
      </c>
      <c r="R50" s="159"/>
      <c r="S50" s="158"/>
      <c r="T50" s="158"/>
      <c r="U50" s="158"/>
      <c r="V50" s="228"/>
      <c r="W50" s="158" t="s">
        <v>30</v>
      </c>
      <c r="X50" s="160"/>
      <c r="Y50" s="160"/>
      <c r="Z50" s="9"/>
      <c r="AA50" s="10"/>
    </row>
    <row r="51" spans="1:40" ht="17.25" customHeight="1" x14ac:dyDescent="0.15">
      <c r="A51" s="112"/>
      <c r="B51" s="533" t="s">
        <v>222</v>
      </c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</row>
    <row r="52" spans="1:40" ht="17.25" customHeight="1" x14ac:dyDescent="0.15">
      <c r="A52" s="531" t="s">
        <v>279</v>
      </c>
      <c r="B52" s="531"/>
      <c r="C52" s="531"/>
      <c r="D52" s="531"/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</row>
    <row r="53" spans="1:40" ht="12" customHeight="1" thickBot="1" x14ac:dyDescent="0.2">
      <c r="Z53" s="532" t="s">
        <v>118</v>
      </c>
      <c r="AA53" s="532"/>
    </row>
    <row r="54" spans="1:40" ht="17.25" customHeight="1" x14ac:dyDescent="0.15">
      <c r="A54" s="540" t="s">
        <v>0</v>
      </c>
      <c r="B54" s="543" t="s">
        <v>106</v>
      </c>
      <c r="C54" s="544"/>
      <c r="D54" s="544"/>
      <c r="E54" s="545"/>
      <c r="F54" s="221"/>
      <c r="G54" s="147" t="s">
        <v>105</v>
      </c>
      <c r="H54" s="12"/>
      <c r="I54" s="199"/>
      <c r="J54" s="12" t="s">
        <v>28</v>
      </c>
      <c r="K54" s="12"/>
      <c r="L54" s="640"/>
      <c r="M54" s="640"/>
      <c r="N54" s="640"/>
      <c r="O54" s="640"/>
      <c r="P54" s="640"/>
      <c r="Q54" s="640"/>
      <c r="R54" s="199"/>
      <c r="S54" s="477" t="s">
        <v>27</v>
      </c>
      <c r="T54" s="477"/>
      <c r="U54" s="12" t="s">
        <v>104</v>
      </c>
      <c r="V54" s="640"/>
      <c r="W54" s="640"/>
      <c r="X54" s="640"/>
      <c r="Y54" s="640"/>
      <c r="Z54" s="640"/>
      <c r="AA54" s="149" t="s">
        <v>155</v>
      </c>
    </row>
    <row r="55" spans="1:40" ht="17.25" customHeight="1" x14ac:dyDescent="0.15">
      <c r="A55" s="541"/>
      <c r="B55" s="452" t="s">
        <v>107</v>
      </c>
      <c r="C55" s="453"/>
      <c r="D55" s="453"/>
      <c r="E55" s="479"/>
      <c r="F55" s="201"/>
      <c r="G55" s="97" t="s">
        <v>104</v>
      </c>
      <c r="H55" s="217"/>
      <c r="I55" s="231" t="s">
        <v>214</v>
      </c>
      <c r="J55" s="231"/>
      <c r="K55" s="217"/>
      <c r="L55" s="232" t="s">
        <v>209</v>
      </c>
      <c r="M55" s="232"/>
      <c r="N55" s="217"/>
      <c r="O55" s="134" t="s">
        <v>210</v>
      </c>
      <c r="P55" s="217"/>
      <c r="Q55" s="135" t="s">
        <v>212</v>
      </c>
      <c r="R55" s="219"/>
      <c r="S55" s="135" t="s">
        <v>213</v>
      </c>
      <c r="T55" s="219"/>
      <c r="U55" s="232" t="s">
        <v>211</v>
      </c>
      <c r="V55" s="232"/>
      <c r="W55" s="219"/>
      <c r="X55" s="4" t="s">
        <v>208</v>
      </c>
      <c r="Y55" s="219"/>
      <c r="Z55" s="233" t="s">
        <v>215</v>
      </c>
      <c r="AA55" s="234"/>
    </row>
    <row r="56" spans="1:40" ht="17.25" customHeight="1" x14ac:dyDescent="0.15">
      <c r="A56" s="541"/>
      <c r="B56" s="430" t="s">
        <v>22</v>
      </c>
      <c r="C56" s="482" t="s">
        <v>127</v>
      </c>
      <c r="D56" s="483"/>
      <c r="E56" s="207" t="s">
        <v>23</v>
      </c>
      <c r="F56" s="635"/>
      <c r="G56" s="636"/>
      <c r="H56" s="636"/>
      <c r="I56" s="636"/>
      <c r="J56" s="636"/>
      <c r="K56" s="636"/>
      <c r="L56" s="637"/>
      <c r="M56" s="491" t="s">
        <v>108</v>
      </c>
      <c r="N56" s="494"/>
      <c r="O56" s="495"/>
      <c r="P56" s="52" t="s">
        <v>26</v>
      </c>
      <c r="Q56" s="53"/>
      <c r="R56" s="556" t="s">
        <v>249</v>
      </c>
      <c r="S56" s="332"/>
      <c r="T56" s="332"/>
      <c r="U56" s="332"/>
      <c r="V56" s="332"/>
      <c r="W56" s="332"/>
      <c r="X56" s="332"/>
      <c r="Y56" s="332"/>
      <c r="Z56" s="332"/>
      <c r="AA56" s="333"/>
      <c r="AC56" s="480"/>
      <c r="AD56" s="480"/>
      <c r="AE56" s="480"/>
      <c r="AF56" s="480"/>
      <c r="AG56" s="480"/>
      <c r="AH56" s="480"/>
      <c r="AI56" s="480"/>
      <c r="AJ56" s="480"/>
      <c r="AK56" s="480"/>
      <c r="AL56" s="480"/>
      <c r="AM56" s="480"/>
      <c r="AN56" s="480"/>
    </row>
    <row r="57" spans="1:40" ht="17.25" customHeight="1" x14ac:dyDescent="0.15">
      <c r="A57" s="541"/>
      <c r="B57" s="431"/>
      <c r="C57" s="484"/>
      <c r="D57" s="485"/>
      <c r="E57" s="86" t="s">
        <v>24</v>
      </c>
      <c r="F57" s="590"/>
      <c r="G57" s="591"/>
      <c r="H57" s="591"/>
      <c r="I57" s="591"/>
      <c r="J57" s="591"/>
      <c r="K57" s="591"/>
      <c r="L57" s="632"/>
      <c r="M57" s="492"/>
      <c r="N57" s="508"/>
      <c r="O57" s="509"/>
      <c r="P57" s="54" t="s">
        <v>26</v>
      </c>
      <c r="Q57" s="55"/>
      <c r="R57" s="557"/>
      <c r="S57" s="335"/>
      <c r="T57" s="335"/>
      <c r="U57" s="335"/>
      <c r="V57" s="335"/>
      <c r="W57" s="335"/>
      <c r="X57" s="335"/>
      <c r="Y57" s="335"/>
      <c r="Z57" s="335"/>
      <c r="AA57" s="336"/>
      <c r="AD57" s="110"/>
      <c r="AF57" s="110"/>
      <c r="AH57" s="110"/>
    </row>
    <row r="58" spans="1:40" ht="17.25" customHeight="1" x14ac:dyDescent="0.15">
      <c r="A58" s="541"/>
      <c r="B58" s="431"/>
      <c r="C58" s="486"/>
      <c r="D58" s="487"/>
      <c r="E58" s="93" t="s">
        <v>25</v>
      </c>
      <c r="F58" s="633"/>
      <c r="G58" s="416"/>
      <c r="H58" s="416"/>
      <c r="I58" s="416"/>
      <c r="J58" s="416"/>
      <c r="K58" s="416"/>
      <c r="L58" s="634"/>
      <c r="M58" s="493"/>
      <c r="N58" s="513"/>
      <c r="O58" s="514"/>
      <c r="P58" s="56" t="s">
        <v>26</v>
      </c>
      <c r="Q58" s="57"/>
      <c r="R58" s="558"/>
      <c r="S58" s="559"/>
      <c r="T58" s="559"/>
      <c r="U58" s="559"/>
      <c r="V58" s="559"/>
      <c r="W58" s="559"/>
      <c r="X58" s="559"/>
      <c r="Y58" s="559"/>
      <c r="Z58" s="559"/>
      <c r="AA58" s="560"/>
      <c r="AD58" s="110"/>
      <c r="AF58" s="33"/>
      <c r="AG58" s="33"/>
    </row>
    <row r="59" spans="1:40" ht="17.25" customHeight="1" x14ac:dyDescent="0.15">
      <c r="A59" s="541"/>
      <c r="B59" s="431"/>
      <c r="C59" s="452" t="s">
        <v>126</v>
      </c>
      <c r="D59" s="453"/>
      <c r="E59" s="479"/>
      <c r="F59" s="631"/>
      <c r="G59" s="237"/>
      <c r="H59" s="237"/>
      <c r="I59" s="237"/>
      <c r="J59" s="237"/>
      <c r="K59" s="237"/>
      <c r="L59" s="195" t="s">
        <v>218</v>
      </c>
      <c r="M59" s="212"/>
      <c r="N59" s="232" t="s">
        <v>217</v>
      </c>
      <c r="O59" s="232"/>
      <c r="P59" s="212"/>
      <c r="Q59" s="281" t="s">
        <v>216</v>
      </c>
      <c r="R59" s="281"/>
      <c r="S59" s="212"/>
      <c r="T59" s="5" t="s">
        <v>219</v>
      </c>
      <c r="U59" s="2"/>
      <c r="V59" s="201"/>
      <c r="W59" s="281" t="s">
        <v>27</v>
      </c>
      <c r="X59" s="281"/>
      <c r="Y59" s="281"/>
      <c r="Z59" s="281"/>
      <c r="AA59" s="136" t="s">
        <v>155</v>
      </c>
    </row>
    <row r="60" spans="1:40" ht="17.25" customHeight="1" x14ac:dyDescent="0.15">
      <c r="A60" s="541"/>
      <c r="B60" s="431"/>
      <c r="C60" s="570" t="s">
        <v>117</v>
      </c>
      <c r="D60" s="571"/>
      <c r="E60" s="572"/>
      <c r="F60" s="547" t="s">
        <v>46</v>
      </c>
      <c r="G60" s="235"/>
      <c r="H60" s="237"/>
      <c r="I60" s="237"/>
      <c r="J60" s="237"/>
      <c r="K60" s="237"/>
      <c r="L60" s="237"/>
      <c r="M60" s="237"/>
      <c r="N60" s="237"/>
      <c r="O60" s="237"/>
      <c r="P60" s="235" t="s">
        <v>205</v>
      </c>
      <c r="Q60" s="235"/>
      <c r="R60" s="236"/>
      <c r="S60" s="236"/>
      <c r="T60" s="238" t="s">
        <v>206</v>
      </c>
      <c r="U60" s="238"/>
      <c r="V60" s="241" t="s">
        <v>207</v>
      </c>
      <c r="W60" s="241"/>
      <c r="X60" s="241"/>
      <c r="Y60" s="239"/>
      <c r="Z60" s="239"/>
      <c r="AA60" s="240"/>
    </row>
    <row r="61" spans="1:40" ht="17.25" customHeight="1" x14ac:dyDescent="0.15">
      <c r="A61" s="541"/>
      <c r="B61" s="431"/>
      <c r="C61" s="482" t="s">
        <v>29</v>
      </c>
      <c r="D61" s="496"/>
      <c r="E61" s="483"/>
      <c r="F61" s="498" t="s">
        <v>31</v>
      </c>
      <c r="G61" s="499"/>
      <c r="H61" s="354"/>
      <c r="I61" s="354"/>
      <c r="J61" s="354"/>
      <c r="K61" s="38" t="s">
        <v>220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60"/>
      <c r="W61" s="629"/>
      <c r="X61" s="629"/>
      <c r="Y61" s="629"/>
      <c r="Z61" s="629"/>
      <c r="AA61" s="61" t="s">
        <v>155</v>
      </c>
    </row>
    <row r="62" spans="1:40" ht="17.25" customHeight="1" x14ac:dyDescent="0.15">
      <c r="A62" s="541"/>
      <c r="B62" s="431"/>
      <c r="C62" s="486"/>
      <c r="D62" s="497"/>
      <c r="E62" s="487"/>
      <c r="F62" s="502" t="s">
        <v>32</v>
      </c>
      <c r="G62" s="503"/>
      <c r="H62" s="612"/>
      <c r="I62" s="612"/>
      <c r="J62" s="612"/>
      <c r="K62" s="49" t="s">
        <v>220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8"/>
      <c r="W62" s="630"/>
      <c r="X62" s="630"/>
      <c r="Y62" s="630"/>
      <c r="Z62" s="630"/>
      <c r="AA62" s="59" t="s">
        <v>155</v>
      </c>
    </row>
    <row r="63" spans="1:40" ht="17.25" customHeight="1" x14ac:dyDescent="0.15">
      <c r="A63" s="541"/>
      <c r="B63" s="431"/>
      <c r="C63" s="461" t="s">
        <v>33</v>
      </c>
      <c r="D63" s="418"/>
      <c r="E63" s="419"/>
      <c r="F63" s="463" t="s">
        <v>109</v>
      </c>
      <c r="G63" s="464"/>
      <c r="H63" s="465"/>
      <c r="I63" s="466" t="s">
        <v>34</v>
      </c>
      <c r="J63" s="467"/>
      <c r="K63" s="467"/>
      <c r="L63" s="467"/>
      <c r="M63" s="467"/>
      <c r="N63" s="467"/>
      <c r="O63" s="467"/>
      <c r="P63" s="467"/>
      <c r="Q63" s="468"/>
      <c r="R63" s="466" t="s">
        <v>137</v>
      </c>
      <c r="S63" s="467"/>
      <c r="T63" s="467"/>
      <c r="U63" s="467"/>
      <c r="V63" s="467"/>
      <c r="W63" s="467"/>
      <c r="X63" s="468"/>
      <c r="Y63" s="466" t="s">
        <v>115</v>
      </c>
      <c r="Z63" s="467"/>
      <c r="AA63" s="469"/>
    </row>
    <row r="64" spans="1:40" ht="17.25" customHeight="1" x14ac:dyDescent="0.15">
      <c r="A64" s="541"/>
      <c r="B64" s="481"/>
      <c r="C64" s="462"/>
      <c r="D64" s="421"/>
      <c r="E64" s="422"/>
      <c r="F64" s="470"/>
      <c r="G64" s="471"/>
      <c r="H64" s="472"/>
      <c r="I64" s="473"/>
      <c r="J64" s="474"/>
      <c r="K64" s="474"/>
      <c r="L64" s="474"/>
      <c r="M64" s="474"/>
      <c r="N64" s="474"/>
      <c r="O64" s="474"/>
      <c r="P64" s="474"/>
      <c r="Q64" s="475"/>
      <c r="R64" s="623"/>
      <c r="S64" s="624"/>
      <c r="T64" s="476" t="s">
        <v>35</v>
      </c>
      <c r="U64" s="476"/>
      <c r="V64" s="476"/>
      <c r="W64" s="624"/>
      <c r="X64" s="628"/>
      <c r="Y64" s="623"/>
      <c r="Z64" s="624"/>
      <c r="AA64" s="625"/>
    </row>
    <row r="65" spans="1:27" ht="17.25" customHeight="1" x14ac:dyDescent="0.15">
      <c r="A65" s="541"/>
      <c r="B65" s="396" t="s">
        <v>36</v>
      </c>
      <c r="C65" s="399" t="s">
        <v>42</v>
      </c>
      <c r="D65" s="400"/>
      <c r="E65" s="401"/>
      <c r="F65" s="405" t="s">
        <v>111</v>
      </c>
      <c r="G65" s="406"/>
      <c r="H65" s="407"/>
      <c r="I65" s="408" t="s">
        <v>39</v>
      </c>
      <c r="J65" s="409"/>
      <c r="K65" s="626"/>
      <c r="L65" s="626"/>
      <c r="M65" s="626"/>
      <c r="N65" s="34" t="s">
        <v>37</v>
      </c>
      <c r="O65" s="626"/>
      <c r="P65" s="626"/>
      <c r="Q65" s="626"/>
      <c r="R65" s="35" t="s">
        <v>37</v>
      </c>
      <c r="S65" s="626"/>
      <c r="T65" s="626"/>
      <c r="U65" s="626"/>
      <c r="V65" s="34" t="s">
        <v>37</v>
      </c>
      <c r="W65" s="626"/>
      <c r="X65" s="626"/>
      <c r="Y65" s="626"/>
      <c r="Z65" s="626"/>
      <c r="AA65" s="627"/>
    </row>
    <row r="66" spans="1:27" ht="17.25" customHeight="1" x14ac:dyDescent="0.15">
      <c r="A66" s="541"/>
      <c r="B66" s="397"/>
      <c r="C66" s="402"/>
      <c r="D66" s="403"/>
      <c r="E66" s="404"/>
      <c r="F66" s="380"/>
      <c r="G66" s="381"/>
      <c r="H66" s="460"/>
      <c r="I66" s="28" t="s">
        <v>110</v>
      </c>
      <c r="J66" s="28"/>
      <c r="K66" s="28" t="s">
        <v>104</v>
      </c>
      <c r="L66" s="416"/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" t="s">
        <v>155</v>
      </c>
    </row>
    <row r="67" spans="1:27" ht="17.25" customHeight="1" x14ac:dyDescent="0.15">
      <c r="A67" s="541"/>
      <c r="B67" s="397"/>
      <c r="C67" s="417" t="s">
        <v>41</v>
      </c>
      <c r="D67" s="418"/>
      <c r="E67" s="419"/>
      <c r="F67" s="24" t="s">
        <v>38</v>
      </c>
      <c r="G67" s="5"/>
      <c r="H67" s="237"/>
      <c r="I67" s="237"/>
      <c r="J67" s="237"/>
      <c r="K67" s="237"/>
      <c r="L67" s="237"/>
      <c r="M67" s="237"/>
      <c r="N67" s="237"/>
      <c r="O67" s="237"/>
      <c r="P67" s="237"/>
      <c r="Q67" s="619"/>
      <c r="R67" s="4" t="s">
        <v>129</v>
      </c>
      <c r="S67" s="4"/>
      <c r="T67" s="237"/>
      <c r="U67" s="237"/>
      <c r="V67" s="237"/>
      <c r="W67" s="237"/>
      <c r="X67" s="237"/>
      <c r="Y67" s="237"/>
      <c r="Z67" s="237"/>
      <c r="AA67" s="620"/>
    </row>
    <row r="68" spans="1:27" ht="17.25" customHeight="1" x14ac:dyDescent="0.15">
      <c r="A68" s="541"/>
      <c r="B68" s="398"/>
      <c r="C68" s="420"/>
      <c r="D68" s="421"/>
      <c r="E68" s="422"/>
      <c r="F68" s="62" t="s">
        <v>40</v>
      </c>
      <c r="G68" s="63"/>
      <c r="H68" s="621"/>
      <c r="I68" s="621"/>
      <c r="J68" s="621"/>
      <c r="K68" s="621"/>
      <c r="L68" s="621"/>
      <c r="M68" s="621"/>
      <c r="N68" s="621"/>
      <c r="O68" s="621"/>
      <c r="P68" s="621"/>
      <c r="Q68" s="622"/>
      <c r="R68" s="64" t="s">
        <v>27</v>
      </c>
      <c r="S68" s="63"/>
      <c r="T68" s="63" t="s">
        <v>104</v>
      </c>
      <c r="U68" s="427"/>
      <c r="V68" s="427"/>
      <c r="W68" s="427"/>
      <c r="X68" s="427"/>
      <c r="Y68" s="427"/>
      <c r="Z68" s="427"/>
      <c r="AA68" s="65" t="s">
        <v>155</v>
      </c>
    </row>
    <row r="69" spans="1:27" ht="17.25" customHeight="1" thickBot="1" x14ac:dyDescent="0.2">
      <c r="A69" s="542"/>
      <c r="B69" s="36" t="s">
        <v>112</v>
      </c>
      <c r="C69" s="37"/>
      <c r="D69" s="37"/>
      <c r="E69" s="37"/>
      <c r="F69" s="37"/>
      <c r="G69" s="37"/>
      <c r="H69" s="414"/>
      <c r="I69" s="414"/>
      <c r="J69" s="414"/>
      <c r="K69" s="15" t="s">
        <v>113</v>
      </c>
      <c r="L69" s="15"/>
      <c r="M69" s="415"/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16" t="s">
        <v>155</v>
      </c>
    </row>
    <row r="70" spans="1:27" ht="23.25" customHeight="1" x14ac:dyDescent="0.15">
      <c r="A70" s="430" t="s">
        <v>43</v>
      </c>
      <c r="B70" s="432" t="s">
        <v>44</v>
      </c>
      <c r="C70" s="372" t="s">
        <v>48</v>
      </c>
      <c r="D70" s="372"/>
      <c r="E70" s="372"/>
      <c r="F70" s="412" t="s">
        <v>52</v>
      </c>
      <c r="G70" s="413"/>
      <c r="H70" s="413"/>
      <c r="I70" s="412" t="s">
        <v>53</v>
      </c>
      <c r="J70" s="412"/>
      <c r="K70" s="412"/>
      <c r="L70" s="412" t="s">
        <v>120</v>
      </c>
      <c r="M70" s="413"/>
      <c r="N70" s="413"/>
      <c r="O70" s="412" t="s">
        <v>54</v>
      </c>
      <c r="P70" s="413"/>
      <c r="Q70" s="413"/>
      <c r="R70" s="412" t="s">
        <v>55</v>
      </c>
      <c r="S70" s="413"/>
      <c r="T70" s="413"/>
      <c r="U70" s="412" t="s">
        <v>121</v>
      </c>
      <c r="V70" s="413"/>
      <c r="W70" s="413"/>
      <c r="X70" s="413" t="s">
        <v>2</v>
      </c>
      <c r="Y70" s="413"/>
      <c r="Z70" s="413"/>
      <c r="AA70" s="413"/>
    </row>
    <row r="71" spans="1:27" ht="17.25" customHeight="1" x14ac:dyDescent="0.15">
      <c r="A71" s="431"/>
      <c r="B71" s="433"/>
      <c r="C71" s="352" t="s">
        <v>45</v>
      </c>
      <c r="D71" s="352"/>
      <c r="E71" s="352"/>
      <c r="F71" s="246"/>
      <c r="G71" s="246"/>
      <c r="H71" s="246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6"/>
      <c r="V71" s="246"/>
      <c r="W71" s="246"/>
      <c r="X71" s="244"/>
      <c r="Y71" s="244"/>
      <c r="Z71" s="244"/>
      <c r="AA71" s="244"/>
    </row>
    <row r="72" spans="1:27" ht="17.25" customHeight="1" x14ac:dyDescent="0.15">
      <c r="A72" s="431"/>
      <c r="B72" s="433"/>
      <c r="C72" s="366" t="s">
        <v>49</v>
      </c>
      <c r="D72" s="366"/>
      <c r="E72" s="366"/>
      <c r="F72" s="395"/>
      <c r="G72" s="395"/>
      <c r="H72" s="395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5"/>
      <c r="V72" s="395"/>
      <c r="W72" s="395"/>
      <c r="X72" s="390"/>
      <c r="Y72" s="390"/>
      <c r="Z72" s="390"/>
      <c r="AA72" s="390"/>
    </row>
    <row r="73" spans="1:27" ht="17.25" customHeight="1" x14ac:dyDescent="0.15">
      <c r="A73" s="431"/>
      <c r="B73" s="433"/>
      <c r="C73" s="366" t="s">
        <v>50</v>
      </c>
      <c r="D73" s="366"/>
      <c r="E73" s="366"/>
      <c r="F73" s="395"/>
      <c r="G73" s="395"/>
      <c r="H73" s="395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5"/>
      <c r="V73" s="395"/>
      <c r="W73" s="395"/>
      <c r="X73" s="390"/>
      <c r="Y73" s="390"/>
      <c r="Z73" s="390"/>
      <c r="AA73" s="390"/>
    </row>
    <row r="74" spans="1:27" ht="17.25" customHeight="1" x14ac:dyDescent="0.15">
      <c r="A74" s="431"/>
      <c r="B74" s="433"/>
      <c r="C74" s="379" t="s">
        <v>47</v>
      </c>
      <c r="D74" s="379"/>
      <c r="E74" s="379"/>
      <c r="F74" s="392"/>
      <c r="G74" s="392"/>
      <c r="H74" s="392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2"/>
      <c r="V74" s="392"/>
      <c r="W74" s="392"/>
      <c r="X74" s="393"/>
      <c r="Y74" s="393"/>
      <c r="Z74" s="393"/>
      <c r="AA74" s="393"/>
    </row>
    <row r="75" spans="1:27" ht="17.25" customHeight="1" x14ac:dyDescent="0.15">
      <c r="A75" s="431"/>
      <c r="B75" s="433"/>
      <c r="C75" s="435" t="s">
        <v>51</v>
      </c>
      <c r="D75" s="435"/>
      <c r="E75" s="435"/>
      <c r="F75" s="246"/>
      <c r="G75" s="246"/>
      <c r="H75" s="246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6"/>
      <c r="V75" s="246"/>
      <c r="W75" s="246"/>
      <c r="X75" s="244"/>
      <c r="Y75" s="244"/>
      <c r="Z75" s="244"/>
      <c r="AA75" s="244"/>
    </row>
    <row r="76" spans="1:27" ht="17.25" customHeight="1" x14ac:dyDescent="0.15">
      <c r="A76" s="431"/>
      <c r="B76" s="434"/>
      <c r="C76" s="386" t="s">
        <v>66</v>
      </c>
      <c r="D76" s="387"/>
      <c r="E76" s="388"/>
      <c r="F76" s="616"/>
      <c r="G76" s="616"/>
      <c r="H76" s="616"/>
      <c r="I76" s="616"/>
      <c r="J76" s="616"/>
      <c r="K76" s="616"/>
      <c r="L76" s="618"/>
      <c r="M76" s="618"/>
      <c r="N76" s="618"/>
      <c r="O76" s="618"/>
      <c r="P76" s="618"/>
      <c r="Q76" s="618"/>
      <c r="R76" s="618"/>
      <c r="S76" s="618"/>
      <c r="T76" s="618"/>
      <c r="U76" s="616"/>
      <c r="V76" s="616"/>
      <c r="W76" s="616"/>
      <c r="X76" s="616"/>
      <c r="Y76" s="616"/>
      <c r="Z76" s="616"/>
      <c r="AA76" s="616"/>
    </row>
    <row r="77" spans="1:27" ht="17.25" customHeight="1" x14ac:dyDescent="0.15">
      <c r="A77" s="431"/>
      <c r="B77" s="369" t="s">
        <v>56</v>
      </c>
      <c r="C77" s="372" t="s">
        <v>57</v>
      </c>
      <c r="D77" s="372"/>
      <c r="E77" s="372"/>
      <c r="F77" s="617"/>
      <c r="G77" s="239"/>
      <c r="H77" s="239"/>
      <c r="I77" s="239"/>
      <c r="J77" s="239"/>
      <c r="K77" s="239"/>
      <c r="L77" s="205"/>
      <c r="M77" s="212"/>
      <c r="N77" s="5" t="s">
        <v>2</v>
      </c>
      <c r="O77" s="5"/>
      <c r="P77" s="4" t="s">
        <v>104</v>
      </c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193" t="s">
        <v>155</v>
      </c>
    </row>
    <row r="78" spans="1:27" ht="17.25" customHeight="1" x14ac:dyDescent="0.15">
      <c r="A78" s="431"/>
      <c r="B78" s="370"/>
      <c r="C78" s="374" t="s">
        <v>251</v>
      </c>
      <c r="D78" s="281"/>
      <c r="E78" s="375"/>
      <c r="F78" s="376" t="s">
        <v>23</v>
      </c>
      <c r="G78" s="377"/>
      <c r="H78" s="377"/>
      <c r="I78" s="377"/>
      <c r="J78" s="377"/>
      <c r="K78" s="377"/>
      <c r="L78" s="378"/>
      <c r="M78" s="268" t="s">
        <v>24</v>
      </c>
      <c r="N78" s="269"/>
      <c r="O78" s="269"/>
      <c r="P78" s="269"/>
      <c r="Q78" s="269"/>
      <c r="R78" s="269"/>
      <c r="S78" s="269"/>
      <c r="T78" s="270"/>
      <c r="U78" s="377" t="s">
        <v>25</v>
      </c>
      <c r="V78" s="377"/>
      <c r="W78" s="377"/>
      <c r="X78" s="377"/>
      <c r="Y78" s="377"/>
      <c r="Z78" s="377"/>
      <c r="AA78" s="378"/>
    </row>
    <row r="79" spans="1:27" ht="17.25" customHeight="1" x14ac:dyDescent="0.15">
      <c r="A79" s="431"/>
      <c r="B79" s="370"/>
      <c r="C79" s="352" t="s">
        <v>60</v>
      </c>
      <c r="D79" s="352"/>
      <c r="E79" s="352"/>
      <c r="F79" s="356"/>
      <c r="G79" s="242"/>
      <c r="H79" s="242"/>
      <c r="I79" s="242"/>
      <c r="J79" s="242"/>
      <c r="K79" s="242"/>
      <c r="L79" s="243"/>
      <c r="M79" s="242"/>
      <c r="N79" s="242"/>
      <c r="O79" s="242"/>
      <c r="P79" s="242"/>
      <c r="Q79" s="242"/>
      <c r="R79" s="242"/>
      <c r="S79" s="242"/>
      <c r="T79" s="243"/>
      <c r="U79" s="244"/>
      <c r="V79" s="244"/>
      <c r="W79" s="244"/>
      <c r="X79" s="244"/>
      <c r="Y79" s="244"/>
      <c r="Z79" s="244"/>
      <c r="AA79" s="244"/>
    </row>
    <row r="80" spans="1:27" ht="17.25" customHeight="1" x14ac:dyDescent="0.15">
      <c r="A80" s="431"/>
      <c r="B80" s="370"/>
      <c r="C80" s="366" t="s">
        <v>62</v>
      </c>
      <c r="D80" s="366"/>
      <c r="E80" s="366"/>
      <c r="F80" s="613"/>
      <c r="G80" s="614"/>
      <c r="H80" s="614"/>
      <c r="I80" s="614"/>
      <c r="J80" s="614"/>
      <c r="K80" s="614"/>
      <c r="L80" s="615"/>
      <c r="M80" s="614"/>
      <c r="N80" s="614"/>
      <c r="O80" s="614"/>
      <c r="P80" s="614"/>
      <c r="Q80" s="614"/>
      <c r="R80" s="614"/>
      <c r="S80" s="614"/>
      <c r="T80" s="615"/>
      <c r="U80" s="613"/>
      <c r="V80" s="614"/>
      <c r="W80" s="614"/>
      <c r="X80" s="614"/>
      <c r="Y80" s="614"/>
      <c r="Z80" s="614"/>
      <c r="AA80" s="615"/>
    </row>
    <row r="81" spans="1:27" ht="17.25" customHeight="1" x14ac:dyDescent="0.15">
      <c r="A81" s="431"/>
      <c r="B81" s="370"/>
      <c r="C81" s="366" t="s">
        <v>58</v>
      </c>
      <c r="D81" s="366"/>
      <c r="E81" s="366"/>
      <c r="F81" s="613"/>
      <c r="G81" s="614"/>
      <c r="H81" s="614"/>
      <c r="I81" s="614"/>
      <c r="J81" s="614"/>
      <c r="K81" s="247" t="s">
        <v>63</v>
      </c>
      <c r="L81" s="248"/>
      <c r="M81" s="613"/>
      <c r="N81" s="614"/>
      <c r="O81" s="614"/>
      <c r="P81" s="614"/>
      <c r="Q81" s="614"/>
      <c r="R81" s="614"/>
      <c r="S81" s="247" t="s">
        <v>63</v>
      </c>
      <c r="T81" s="248"/>
      <c r="U81" s="613"/>
      <c r="V81" s="614"/>
      <c r="W81" s="614"/>
      <c r="X81" s="614"/>
      <c r="Y81" s="614"/>
      <c r="Z81" s="247" t="s">
        <v>63</v>
      </c>
      <c r="AA81" s="248"/>
    </row>
    <row r="82" spans="1:27" ht="17.25" customHeight="1" x14ac:dyDescent="0.15">
      <c r="A82" s="431"/>
      <c r="B82" s="371"/>
      <c r="C82" s="379" t="s">
        <v>59</v>
      </c>
      <c r="D82" s="379"/>
      <c r="E82" s="379"/>
      <c r="F82" s="611"/>
      <c r="G82" s="612"/>
      <c r="H82" s="612"/>
      <c r="I82" s="612"/>
      <c r="J82" s="612"/>
      <c r="K82" s="382" t="s">
        <v>14</v>
      </c>
      <c r="L82" s="383"/>
      <c r="M82" s="611"/>
      <c r="N82" s="612"/>
      <c r="O82" s="612"/>
      <c r="P82" s="612"/>
      <c r="Q82" s="612"/>
      <c r="R82" s="612"/>
      <c r="S82" s="382" t="s">
        <v>14</v>
      </c>
      <c r="T82" s="383"/>
      <c r="U82" s="611"/>
      <c r="V82" s="612"/>
      <c r="W82" s="612"/>
      <c r="X82" s="612"/>
      <c r="Y82" s="612"/>
      <c r="Z82" s="382" t="s">
        <v>14</v>
      </c>
      <c r="AA82" s="383"/>
    </row>
    <row r="83" spans="1:27" ht="17.25" customHeight="1" x14ac:dyDescent="0.15">
      <c r="A83" s="431"/>
      <c r="B83" s="344" t="s">
        <v>64</v>
      </c>
      <c r="C83" s="347" t="s">
        <v>57</v>
      </c>
      <c r="D83" s="347"/>
      <c r="E83" s="347"/>
      <c r="F83" s="609"/>
      <c r="G83" s="610"/>
      <c r="H83" s="610"/>
      <c r="I83" s="610"/>
      <c r="J83" s="610"/>
      <c r="K83" s="610"/>
      <c r="L83" s="92"/>
      <c r="M83" s="350" t="s">
        <v>61</v>
      </c>
      <c r="N83" s="351"/>
      <c r="O83" s="351"/>
      <c r="P83" s="351"/>
      <c r="Q83" s="351"/>
      <c r="R83" s="351"/>
      <c r="S83" s="351"/>
      <c r="T83" s="351"/>
      <c r="U83" s="349"/>
      <c r="V83" s="349"/>
      <c r="W83" s="6"/>
      <c r="X83" s="205"/>
      <c r="Y83" s="205"/>
      <c r="Z83" s="92"/>
      <c r="AA83" s="50"/>
    </row>
    <row r="84" spans="1:27" ht="17.25" customHeight="1" x14ac:dyDescent="0.15">
      <c r="A84" s="431"/>
      <c r="B84" s="345"/>
      <c r="C84" s="352" t="s">
        <v>60</v>
      </c>
      <c r="D84" s="352"/>
      <c r="E84" s="352"/>
      <c r="F84" s="353"/>
      <c r="G84" s="354"/>
      <c r="H84" s="354"/>
      <c r="I84" s="354"/>
      <c r="J84" s="354"/>
      <c r="K84" s="354"/>
      <c r="L84" s="355"/>
      <c r="M84" s="356"/>
      <c r="N84" s="242"/>
      <c r="O84" s="242"/>
      <c r="P84" s="242"/>
      <c r="Q84" s="242"/>
      <c r="R84" s="242"/>
      <c r="S84" s="242"/>
      <c r="T84" s="243"/>
      <c r="U84" s="354"/>
      <c r="V84" s="354"/>
      <c r="W84" s="354"/>
      <c r="X84" s="354"/>
      <c r="Y84" s="354"/>
      <c r="Z84" s="354"/>
      <c r="AA84" s="355"/>
    </row>
    <row r="85" spans="1:27" ht="17.25" customHeight="1" x14ac:dyDescent="0.15">
      <c r="A85" s="431"/>
      <c r="B85" s="345"/>
      <c r="C85" s="357" t="s">
        <v>62</v>
      </c>
      <c r="D85" s="357"/>
      <c r="E85" s="357"/>
      <c r="F85" s="602"/>
      <c r="G85" s="603"/>
      <c r="H85" s="603"/>
      <c r="I85" s="603"/>
      <c r="J85" s="603"/>
      <c r="K85" s="603"/>
      <c r="L85" s="604"/>
      <c r="M85" s="602"/>
      <c r="N85" s="603"/>
      <c r="O85" s="603"/>
      <c r="P85" s="603"/>
      <c r="Q85" s="603"/>
      <c r="R85" s="603"/>
      <c r="S85" s="603"/>
      <c r="T85" s="604"/>
      <c r="U85" s="605"/>
      <c r="V85" s="605"/>
      <c r="W85" s="605"/>
      <c r="X85" s="605"/>
      <c r="Y85" s="605"/>
      <c r="Z85" s="605"/>
      <c r="AA85" s="605"/>
    </row>
    <row r="86" spans="1:27" ht="17.25" customHeight="1" thickBot="1" x14ac:dyDescent="0.2">
      <c r="A86" s="431"/>
      <c r="B86" s="346"/>
      <c r="C86" s="362" t="s">
        <v>67</v>
      </c>
      <c r="D86" s="362"/>
      <c r="E86" s="362"/>
      <c r="F86" s="606"/>
      <c r="G86" s="607"/>
      <c r="H86" s="607"/>
      <c r="I86" s="607"/>
      <c r="J86" s="607"/>
      <c r="K86" s="607"/>
      <c r="L86" s="608"/>
      <c r="M86" s="606"/>
      <c r="N86" s="607"/>
      <c r="O86" s="607"/>
      <c r="P86" s="607"/>
      <c r="Q86" s="607"/>
      <c r="R86" s="607"/>
      <c r="S86" s="607"/>
      <c r="T86" s="608"/>
      <c r="U86" s="606"/>
      <c r="V86" s="607"/>
      <c r="W86" s="607"/>
      <c r="X86" s="607"/>
      <c r="Y86" s="607"/>
      <c r="Z86" s="607"/>
      <c r="AA86" s="608"/>
    </row>
    <row r="87" spans="1:27" ht="17.25" customHeight="1" thickBot="1" x14ac:dyDescent="0.2">
      <c r="A87" s="306" t="s">
        <v>122</v>
      </c>
      <c r="B87" s="307"/>
      <c r="C87" s="307"/>
      <c r="D87" s="307"/>
      <c r="E87" s="308"/>
      <c r="F87" s="66" t="s">
        <v>123</v>
      </c>
      <c r="G87" s="45"/>
      <c r="H87" s="45"/>
      <c r="I87" s="309"/>
      <c r="J87" s="309"/>
      <c r="K87" s="309"/>
      <c r="L87" s="569" t="s">
        <v>246</v>
      </c>
      <c r="M87" s="569"/>
      <c r="N87" s="569"/>
      <c r="O87" s="181" t="s">
        <v>94</v>
      </c>
      <c r="P87" s="180"/>
      <c r="Q87" s="46" t="s">
        <v>4</v>
      </c>
      <c r="R87" s="182"/>
      <c r="S87" s="216" t="s">
        <v>5</v>
      </c>
      <c r="T87" s="180"/>
      <c r="U87" s="48" t="s">
        <v>6</v>
      </c>
      <c r="V87" s="182"/>
      <c r="W87" s="48" t="s">
        <v>124</v>
      </c>
      <c r="X87" s="182"/>
      <c r="Y87" s="48" t="s">
        <v>125</v>
      </c>
      <c r="Z87" s="48"/>
      <c r="AA87" s="51" t="s">
        <v>155</v>
      </c>
    </row>
    <row r="88" spans="1:27" ht="17.25" customHeight="1" x14ac:dyDescent="0.15">
      <c r="A88" s="519" t="s">
        <v>65</v>
      </c>
      <c r="B88" s="573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4"/>
    </row>
    <row r="89" spans="1:27" ht="17.25" customHeight="1" x14ac:dyDescent="0.15">
      <c r="A89" s="431"/>
      <c r="B89" s="575"/>
      <c r="C89" s="575"/>
      <c r="D89" s="575"/>
      <c r="E89" s="575"/>
      <c r="F89" s="575"/>
      <c r="G89" s="575"/>
      <c r="H89" s="575"/>
      <c r="I89" s="575"/>
      <c r="J89" s="575"/>
      <c r="K89" s="575"/>
      <c r="L89" s="575"/>
      <c r="M89" s="575"/>
      <c r="N89" s="575"/>
      <c r="O89" s="575"/>
      <c r="P89" s="575"/>
      <c r="Q89" s="575"/>
      <c r="R89" s="575"/>
      <c r="S89" s="575"/>
      <c r="T89" s="575"/>
      <c r="U89" s="575"/>
      <c r="V89" s="575"/>
      <c r="W89" s="575"/>
      <c r="X89" s="575"/>
      <c r="Y89" s="575"/>
      <c r="Z89" s="575"/>
      <c r="AA89" s="576"/>
    </row>
    <row r="90" spans="1:27" ht="17.25" customHeight="1" x14ac:dyDescent="0.15">
      <c r="A90" s="520"/>
      <c r="B90" s="444"/>
      <c r="C90" s="444"/>
      <c r="D90" s="444"/>
      <c r="E90" s="444"/>
      <c r="F90" s="444"/>
      <c r="G90" s="444"/>
      <c r="H90" s="444"/>
      <c r="I90" s="444"/>
      <c r="J90" s="444"/>
      <c r="K90" s="444"/>
      <c r="L90" s="444"/>
      <c r="M90" s="444"/>
      <c r="N90" s="444"/>
      <c r="O90" s="444"/>
      <c r="P90" s="444"/>
      <c r="Q90" s="444"/>
      <c r="R90" s="444"/>
      <c r="S90" s="444"/>
      <c r="T90" s="444"/>
      <c r="U90" s="444"/>
      <c r="V90" s="444"/>
      <c r="W90" s="444"/>
      <c r="X90" s="444"/>
      <c r="Y90" s="444"/>
      <c r="Z90" s="444"/>
      <c r="AA90" s="577"/>
    </row>
    <row r="91" spans="1:27" ht="16.5" customHeight="1" x14ac:dyDescent="0.15">
      <c r="A91" s="18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S91" s="230" t="s">
        <v>283</v>
      </c>
      <c r="T91" s="230"/>
      <c r="U91" s="230"/>
      <c r="V91" s="230"/>
      <c r="W91" s="230"/>
      <c r="X91" s="230"/>
      <c r="Y91" s="230"/>
      <c r="Z91" s="230"/>
      <c r="AA91" s="230"/>
    </row>
    <row r="92" spans="1:27" ht="15" customHeight="1" x14ac:dyDescent="0.15">
      <c r="A92" s="1" t="s">
        <v>71</v>
      </c>
    </row>
    <row r="93" spans="1:27" ht="15" customHeight="1" x14ac:dyDescent="0.15">
      <c r="A93" s="22" t="s">
        <v>227</v>
      </c>
      <c r="O93" s="43"/>
      <c r="P93" s="7"/>
      <c r="Q93" s="4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5" customHeight="1" x14ac:dyDescent="0.15">
      <c r="A94" s="229" t="s">
        <v>282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N94" s="7"/>
      <c r="O94" s="7"/>
      <c r="P94" s="33"/>
      <c r="Q94" s="33"/>
      <c r="R94" s="33"/>
      <c r="S94" s="33"/>
      <c r="T94" s="33"/>
      <c r="U94" s="33"/>
      <c r="V94" s="33"/>
      <c r="W94" s="33"/>
      <c r="Y94" s="33"/>
      <c r="Z94" s="33"/>
      <c r="AA94" s="33"/>
    </row>
    <row r="95" spans="1:27" ht="14.25" customHeight="1" x14ac:dyDescent="0.15">
      <c r="A95" s="1" t="s">
        <v>135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N95" s="7"/>
      <c r="O95" s="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5" customHeight="1" x14ac:dyDescent="0.15">
      <c r="A96" s="1" t="s">
        <v>136</v>
      </c>
      <c r="O96" s="44"/>
      <c r="P96" s="7"/>
      <c r="Q96" s="44"/>
      <c r="R96" s="44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6.5" customHeight="1" thickBot="1" x14ac:dyDescent="0.2">
      <c r="A97" s="95" t="s">
        <v>224</v>
      </c>
      <c r="P97" s="95" t="s">
        <v>226</v>
      </c>
    </row>
    <row r="98" spans="1:27" ht="19.5" customHeight="1" x14ac:dyDescent="0.15">
      <c r="L98" s="7"/>
      <c r="M98" s="69"/>
      <c r="N98" s="69"/>
      <c r="O98" s="161"/>
      <c r="P98" s="578" t="s">
        <v>243</v>
      </c>
      <c r="Q98" s="579"/>
      <c r="R98" s="579"/>
      <c r="S98" s="580"/>
      <c r="T98" s="587"/>
      <c r="U98" s="588"/>
      <c r="V98" s="588"/>
      <c r="W98" s="588"/>
      <c r="X98" s="588"/>
      <c r="Y98" s="588"/>
      <c r="Z98" s="588"/>
      <c r="AA98" s="589"/>
    </row>
    <row r="99" spans="1:27" ht="19.5" customHeight="1" x14ac:dyDescent="0.15">
      <c r="L99" s="7"/>
      <c r="M99" s="69"/>
      <c r="N99" s="69"/>
      <c r="O99" s="161"/>
      <c r="P99" s="581" t="s">
        <v>132</v>
      </c>
      <c r="Q99" s="582"/>
      <c r="R99" s="582"/>
      <c r="S99" s="583"/>
      <c r="T99" s="590"/>
      <c r="U99" s="591"/>
      <c r="V99" s="591"/>
      <c r="W99" s="591"/>
      <c r="X99" s="591"/>
      <c r="Y99" s="591"/>
      <c r="Z99" s="591"/>
      <c r="AA99" s="592"/>
    </row>
    <row r="100" spans="1:27" ht="19.5" customHeight="1" x14ac:dyDescent="0.15">
      <c r="L100" s="7"/>
      <c r="M100" s="69"/>
      <c r="N100" s="69"/>
      <c r="O100" s="161"/>
      <c r="P100" s="581" t="s">
        <v>133</v>
      </c>
      <c r="Q100" s="582"/>
      <c r="R100" s="582"/>
      <c r="S100" s="583"/>
      <c r="T100" s="590"/>
      <c r="U100" s="591"/>
      <c r="V100" s="591"/>
      <c r="W100" s="591"/>
      <c r="X100" s="591"/>
      <c r="Y100" s="591"/>
      <c r="Z100" s="591"/>
      <c r="AA100" s="592"/>
    </row>
    <row r="101" spans="1:27" ht="19.5" customHeight="1" thickBot="1" x14ac:dyDescent="0.2">
      <c r="L101" s="7"/>
      <c r="M101" s="69"/>
      <c r="N101" s="69"/>
      <c r="O101" s="161"/>
      <c r="P101" s="584" t="s">
        <v>223</v>
      </c>
      <c r="Q101" s="585"/>
      <c r="R101" s="585"/>
      <c r="S101" s="586"/>
      <c r="T101" s="593"/>
      <c r="U101" s="594"/>
      <c r="V101" s="594"/>
      <c r="W101" s="594"/>
      <c r="X101" s="594"/>
      <c r="Y101" s="594"/>
      <c r="Z101" s="594"/>
      <c r="AA101" s="595"/>
    </row>
    <row r="102" spans="1:27" ht="19.5" customHeight="1" x14ac:dyDescent="0.15">
      <c r="M102" s="96"/>
      <c r="N102" s="96"/>
      <c r="O102" s="96"/>
      <c r="P102" s="561" t="s">
        <v>134</v>
      </c>
      <c r="Q102" s="561"/>
      <c r="R102" s="561"/>
      <c r="S102" s="561"/>
      <c r="T102" s="561"/>
      <c r="U102" s="561"/>
      <c r="V102" s="561"/>
      <c r="W102" s="561"/>
      <c r="X102" s="561"/>
      <c r="Y102" s="561"/>
      <c r="Z102" s="561"/>
      <c r="AA102" s="561"/>
    </row>
    <row r="103" spans="1:27" ht="19.5" customHeight="1" x14ac:dyDescent="0.15"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15"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15"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</sheetData>
  <dataConsolidate/>
  <mergeCells count="356">
    <mergeCell ref="N10:AA10"/>
    <mergeCell ref="D11:H11"/>
    <mergeCell ref="J11:K11"/>
    <mergeCell ref="L11:M11"/>
    <mergeCell ref="N11:P11"/>
    <mergeCell ref="Y11:Z11"/>
    <mergeCell ref="A1:AA1"/>
    <mergeCell ref="Z2:AA2"/>
    <mergeCell ref="S4:T4"/>
    <mergeCell ref="H6:O6"/>
    <mergeCell ref="S6:AA6"/>
    <mergeCell ref="G7:N7"/>
    <mergeCell ref="S7:T7"/>
    <mergeCell ref="A17:AA19"/>
    <mergeCell ref="G20:H20"/>
    <mergeCell ref="J20:K20"/>
    <mergeCell ref="N20:Q20"/>
    <mergeCell ref="S20:U20"/>
    <mergeCell ref="X20:AA20"/>
    <mergeCell ref="J12:N12"/>
    <mergeCell ref="V12:X12"/>
    <mergeCell ref="Y12:AA12"/>
    <mergeCell ref="A13:D13"/>
    <mergeCell ref="E13:AA13"/>
    <mergeCell ref="A14:AA16"/>
    <mergeCell ref="A21:H21"/>
    <mergeCell ref="I21:I22"/>
    <mergeCell ref="J21:K21"/>
    <mergeCell ref="N21:R21"/>
    <mergeCell ref="T21:V21"/>
    <mergeCell ref="X21:Z21"/>
    <mergeCell ref="A22:H22"/>
    <mergeCell ref="J22:K22"/>
    <mergeCell ref="N22:U22"/>
    <mergeCell ref="W22:Z22"/>
    <mergeCell ref="R24:S24"/>
    <mergeCell ref="C25:D25"/>
    <mergeCell ref="E25:F25"/>
    <mergeCell ref="G25:H25"/>
    <mergeCell ref="I25:J25"/>
    <mergeCell ref="T25:U25"/>
    <mergeCell ref="A23:E23"/>
    <mergeCell ref="I23:K23"/>
    <mergeCell ref="M23:N23"/>
    <mergeCell ref="P23:Q23"/>
    <mergeCell ref="R23:Z23"/>
    <mergeCell ref="A24:A50"/>
    <mergeCell ref="B24:B40"/>
    <mergeCell ref="C24:D24"/>
    <mergeCell ref="E24:G24"/>
    <mergeCell ref="J24:L24"/>
    <mergeCell ref="Y27:Z27"/>
    <mergeCell ref="W25:X25"/>
    <mergeCell ref="Y25:Z25"/>
    <mergeCell ref="C26:D26"/>
    <mergeCell ref="E26:F26"/>
    <mergeCell ref="G26:H26"/>
    <mergeCell ref="T26:U26"/>
    <mergeCell ref="W26:X26"/>
    <mergeCell ref="Y26:Z26"/>
    <mergeCell ref="C28:D28"/>
    <mergeCell ref="E28:F28"/>
    <mergeCell ref="G28:H28"/>
    <mergeCell ref="I28:L28"/>
    <mergeCell ref="O28:R28"/>
    <mergeCell ref="S28:W28"/>
    <mergeCell ref="C27:E27"/>
    <mergeCell ref="N27:P27"/>
    <mergeCell ref="Q27:R27"/>
    <mergeCell ref="T27:U27"/>
    <mergeCell ref="V27:W27"/>
    <mergeCell ref="F31:H31"/>
    <mergeCell ref="L31:M31"/>
    <mergeCell ref="O31:P31"/>
    <mergeCell ref="Q31:S31"/>
    <mergeCell ref="W31:X31"/>
    <mergeCell ref="H32:M32"/>
    <mergeCell ref="T32:Z32"/>
    <mergeCell ref="C29:E29"/>
    <mergeCell ref="I29:Q29"/>
    <mergeCell ref="S29:W29"/>
    <mergeCell ref="Y29:AA29"/>
    <mergeCell ref="H30:M30"/>
    <mergeCell ref="O30:Q30"/>
    <mergeCell ref="S30:Z30"/>
    <mergeCell ref="C35:D35"/>
    <mergeCell ref="E35:F35"/>
    <mergeCell ref="I35:M35"/>
    <mergeCell ref="R35:U35"/>
    <mergeCell ref="C36:E38"/>
    <mergeCell ref="I36:K36"/>
    <mergeCell ref="L36:O36"/>
    <mergeCell ref="P36:V36"/>
    <mergeCell ref="C33:D33"/>
    <mergeCell ref="E33:F33"/>
    <mergeCell ref="I33:M33"/>
    <mergeCell ref="P33:S33"/>
    <mergeCell ref="T33:Z33"/>
    <mergeCell ref="C34:D34"/>
    <mergeCell ref="E34:F34"/>
    <mergeCell ref="I34:M34"/>
    <mergeCell ref="O34:Q34"/>
    <mergeCell ref="R34:S34"/>
    <mergeCell ref="Y36:AA36"/>
    <mergeCell ref="I37:L37"/>
    <mergeCell ref="N37:Q37"/>
    <mergeCell ref="S37:U37"/>
    <mergeCell ref="W37:Y37"/>
    <mergeCell ref="I38:L38"/>
    <mergeCell ref="N38:Q38"/>
    <mergeCell ref="U38:Z38"/>
    <mergeCell ref="V34:W34"/>
    <mergeCell ref="C39:E40"/>
    <mergeCell ref="F39:AA40"/>
    <mergeCell ref="B41:B50"/>
    <mergeCell ref="C41:E41"/>
    <mergeCell ref="Q41:AA42"/>
    <mergeCell ref="G42:H42"/>
    <mergeCell ref="K42:O42"/>
    <mergeCell ref="C43:E43"/>
    <mergeCell ref="F43:K43"/>
    <mergeCell ref="L43:P43"/>
    <mergeCell ref="Q43:S43"/>
    <mergeCell ref="T43:X43"/>
    <mergeCell ref="Y43:AA43"/>
    <mergeCell ref="C44:E46"/>
    <mergeCell ref="F44:I44"/>
    <mergeCell ref="J44:K44"/>
    <mergeCell ref="L44:O44"/>
    <mergeCell ref="Q44:R44"/>
    <mergeCell ref="T44:W44"/>
    <mergeCell ref="F46:G46"/>
    <mergeCell ref="H46:K46"/>
    <mergeCell ref="L46:M46"/>
    <mergeCell ref="N46:P46"/>
    <mergeCell ref="T46:U46"/>
    <mergeCell ref="V46:X46"/>
    <mergeCell ref="Y44:AA44"/>
    <mergeCell ref="F45:G45"/>
    <mergeCell ref="H45:K45"/>
    <mergeCell ref="L45:M45"/>
    <mergeCell ref="N45:P45"/>
    <mergeCell ref="R45:S45"/>
    <mergeCell ref="U45:X45"/>
    <mergeCell ref="Y47:AA47"/>
    <mergeCell ref="F48:G48"/>
    <mergeCell ref="H48:K48"/>
    <mergeCell ref="L48:M48"/>
    <mergeCell ref="N48:P48"/>
    <mergeCell ref="R48:S48"/>
    <mergeCell ref="U48:X48"/>
    <mergeCell ref="C47:E50"/>
    <mergeCell ref="F47:I47"/>
    <mergeCell ref="J47:K47"/>
    <mergeCell ref="L47:O47"/>
    <mergeCell ref="Q47:R47"/>
    <mergeCell ref="T47:W47"/>
    <mergeCell ref="F49:G49"/>
    <mergeCell ref="H49:K49"/>
    <mergeCell ref="L49:M49"/>
    <mergeCell ref="N49:P49"/>
    <mergeCell ref="V49:X49"/>
    <mergeCell ref="B51:AA51"/>
    <mergeCell ref="A52:AA52"/>
    <mergeCell ref="Z53:AA53"/>
    <mergeCell ref="A54:A69"/>
    <mergeCell ref="B54:E54"/>
    <mergeCell ref="L54:Q54"/>
    <mergeCell ref="S54:T54"/>
    <mergeCell ref="V54:Z54"/>
    <mergeCell ref="AC56:AN56"/>
    <mergeCell ref="F57:L57"/>
    <mergeCell ref="N57:O57"/>
    <mergeCell ref="F58:L58"/>
    <mergeCell ref="N58:O58"/>
    <mergeCell ref="B55:E55"/>
    <mergeCell ref="I55:J55"/>
    <mergeCell ref="L55:M55"/>
    <mergeCell ref="U55:V55"/>
    <mergeCell ref="Z55:AA55"/>
    <mergeCell ref="B56:B64"/>
    <mergeCell ref="C56:D58"/>
    <mergeCell ref="F56:L56"/>
    <mergeCell ref="M56:M58"/>
    <mergeCell ref="N56:O56"/>
    <mergeCell ref="C61:E62"/>
    <mergeCell ref="F61:G61"/>
    <mergeCell ref="H61:J61"/>
    <mergeCell ref="W61:Z61"/>
    <mergeCell ref="F62:G62"/>
    <mergeCell ref="H62:J62"/>
    <mergeCell ref="W62:Z62"/>
    <mergeCell ref="C59:E59"/>
    <mergeCell ref="F59:K59"/>
    <mergeCell ref="N59:O59"/>
    <mergeCell ref="Q59:R59"/>
    <mergeCell ref="W59:Z59"/>
    <mergeCell ref="C60:E60"/>
    <mergeCell ref="F60:G60"/>
    <mergeCell ref="H60:O60"/>
    <mergeCell ref="P60:Q60"/>
    <mergeCell ref="R60:S60"/>
    <mergeCell ref="C67:E68"/>
    <mergeCell ref="H67:Q67"/>
    <mergeCell ref="T67:AA67"/>
    <mergeCell ref="H68:Q68"/>
    <mergeCell ref="U68:Z68"/>
    <mergeCell ref="Y64:AA64"/>
    <mergeCell ref="B65:B68"/>
    <mergeCell ref="C65:E66"/>
    <mergeCell ref="F65:H65"/>
    <mergeCell ref="I65:J65"/>
    <mergeCell ref="K65:M65"/>
    <mergeCell ref="O65:Q65"/>
    <mergeCell ref="S65:U65"/>
    <mergeCell ref="W65:AA65"/>
    <mergeCell ref="F66:H66"/>
    <mergeCell ref="C63:E64"/>
    <mergeCell ref="F63:H63"/>
    <mergeCell ref="I63:Q63"/>
    <mergeCell ref="R63:X63"/>
    <mergeCell ref="Y63:AA63"/>
    <mergeCell ref="F64:H64"/>
    <mergeCell ref="I64:Q64"/>
    <mergeCell ref="R64:S64"/>
    <mergeCell ref="T64:V64"/>
    <mergeCell ref="C71:E71"/>
    <mergeCell ref="F71:H71"/>
    <mergeCell ref="I71:K71"/>
    <mergeCell ref="L71:N71"/>
    <mergeCell ref="O71:Q71"/>
    <mergeCell ref="R71:T71"/>
    <mergeCell ref="U71:W71"/>
    <mergeCell ref="X71:AA71"/>
    <mergeCell ref="H69:J69"/>
    <mergeCell ref="M69:Z69"/>
    <mergeCell ref="C70:E70"/>
    <mergeCell ref="F70:H70"/>
    <mergeCell ref="I70:K70"/>
    <mergeCell ref="L70:N70"/>
    <mergeCell ref="O70:Q70"/>
    <mergeCell ref="R70:T70"/>
    <mergeCell ref="C73:E73"/>
    <mergeCell ref="F73:H73"/>
    <mergeCell ref="I73:K73"/>
    <mergeCell ref="L73:N73"/>
    <mergeCell ref="O73:Q73"/>
    <mergeCell ref="R73:T73"/>
    <mergeCell ref="U73:W73"/>
    <mergeCell ref="X73:AA73"/>
    <mergeCell ref="C72:E72"/>
    <mergeCell ref="F72:H72"/>
    <mergeCell ref="I72:K72"/>
    <mergeCell ref="L72:N72"/>
    <mergeCell ref="O72:Q72"/>
    <mergeCell ref="R72:T72"/>
    <mergeCell ref="C75:E75"/>
    <mergeCell ref="F75:H75"/>
    <mergeCell ref="I75:K75"/>
    <mergeCell ref="L75:N75"/>
    <mergeCell ref="O75:Q75"/>
    <mergeCell ref="R75:T75"/>
    <mergeCell ref="U75:W75"/>
    <mergeCell ref="X75:AA75"/>
    <mergeCell ref="C74:E74"/>
    <mergeCell ref="F74:H74"/>
    <mergeCell ref="I74:K74"/>
    <mergeCell ref="L74:N74"/>
    <mergeCell ref="O74:Q74"/>
    <mergeCell ref="R74:T74"/>
    <mergeCell ref="B77:B82"/>
    <mergeCell ref="C77:E77"/>
    <mergeCell ref="F77:K77"/>
    <mergeCell ref="Q77:Z77"/>
    <mergeCell ref="C78:E78"/>
    <mergeCell ref="F78:L78"/>
    <mergeCell ref="M78:T78"/>
    <mergeCell ref="U78:AA78"/>
    <mergeCell ref="C76:E76"/>
    <mergeCell ref="F76:H76"/>
    <mergeCell ref="I76:K76"/>
    <mergeCell ref="L76:N76"/>
    <mergeCell ref="O76:Q76"/>
    <mergeCell ref="R76:T76"/>
    <mergeCell ref="B70:B76"/>
    <mergeCell ref="C79:E79"/>
    <mergeCell ref="F79:L79"/>
    <mergeCell ref="M79:T79"/>
    <mergeCell ref="U79:AA79"/>
    <mergeCell ref="C80:E80"/>
    <mergeCell ref="F80:L80"/>
    <mergeCell ref="M80:T80"/>
    <mergeCell ref="U80:AA80"/>
    <mergeCell ref="U76:W76"/>
    <mergeCell ref="X76:AA76"/>
    <mergeCell ref="C82:E82"/>
    <mergeCell ref="F82:J82"/>
    <mergeCell ref="K82:L82"/>
    <mergeCell ref="M82:R82"/>
    <mergeCell ref="S82:T82"/>
    <mergeCell ref="U82:Y82"/>
    <mergeCell ref="Z82:AA82"/>
    <mergeCell ref="C81:E81"/>
    <mergeCell ref="F81:J81"/>
    <mergeCell ref="K81:L81"/>
    <mergeCell ref="M81:R81"/>
    <mergeCell ref="S81:T81"/>
    <mergeCell ref="U81:Y81"/>
    <mergeCell ref="A87:E87"/>
    <mergeCell ref="I87:K87"/>
    <mergeCell ref="L87:N87"/>
    <mergeCell ref="A88:A90"/>
    <mergeCell ref="B88:AA90"/>
    <mergeCell ref="S91:AA91"/>
    <mergeCell ref="F85:L85"/>
    <mergeCell ref="M85:T85"/>
    <mergeCell ref="U85:AA85"/>
    <mergeCell ref="C86:E86"/>
    <mergeCell ref="F86:L86"/>
    <mergeCell ref="M86:T86"/>
    <mergeCell ref="U86:AA86"/>
    <mergeCell ref="B83:B86"/>
    <mergeCell ref="C83:E83"/>
    <mergeCell ref="F83:K83"/>
    <mergeCell ref="M83:T83"/>
    <mergeCell ref="U83:V83"/>
    <mergeCell ref="C84:E84"/>
    <mergeCell ref="F84:L84"/>
    <mergeCell ref="M84:T84"/>
    <mergeCell ref="U84:AA84"/>
    <mergeCell ref="C85:E85"/>
    <mergeCell ref="A70:A86"/>
    <mergeCell ref="P101:S101"/>
    <mergeCell ref="T101:AA101"/>
    <mergeCell ref="P102:AA102"/>
    <mergeCell ref="F41:P41"/>
    <mergeCell ref="P98:S98"/>
    <mergeCell ref="T98:AA98"/>
    <mergeCell ref="P99:S99"/>
    <mergeCell ref="T99:AA99"/>
    <mergeCell ref="P100:S100"/>
    <mergeCell ref="T100:AA100"/>
    <mergeCell ref="Z81:AA81"/>
    <mergeCell ref="U74:W74"/>
    <mergeCell ref="X74:AA74"/>
    <mergeCell ref="U72:W72"/>
    <mergeCell ref="X72:AA72"/>
    <mergeCell ref="U70:W70"/>
    <mergeCell ref="X70:AA70"/>
    <mergeCell ref="L66:Z66"/>
    <mergeCell ref="W64:X64"/>
    <mergeCell ref="T60:U60"/>
    <mergeCell ref="V60:X60"/>
    <mergeCell ref="Y60:AA60"/>
    <mergeCell ref="R56:AA58"/>
    <mergeCell ref="T49:U49"/>
  </mergeCells>
  <phoneticPr fontId="1"/>
  <dataValidations count="2">
    <dataValidation type="list" allowBlank="1" showInputMessage="1" showErrorMessage="1" sqref="AD58" xr:uid="{04F6FE43-56C4-4EEC-AEC4-8BFFF9D18B8E}">
      <formula1>"✓"</formula1>
    </dataValidation>
    <dataValidation type="list" allowBlank="1" showInputMessage="1" showErrorMessage="1" sqref="G29" xr:uid="{E073C856-C099-42DA-8C8E-22AACED08B80}">
      <formula1>"有,無"</formula1>
    </dataValidation>
  </dataValidations>
  <printOptions horizontalCentered="1"/>
  <pageMargins left="0.11811023622047245" right="0.11811023622047245" top="0.59055118110236227" bottom="0.39370078740157483" header="0.11811023622047245" footer="0.19685039370078741"/>
  <pageSetup paperSize="9" scale="96" firstPageNumber="50" fitToWidth="0" orientation="portrait" useFirstPageNumber="1" r:id="rId1"/>
  <headerFooter>
    <oddHeader>&amp;L（別紙様式50(2),別紙様式12の5,別紙様式4-2一部改）</oddHeader>
  </headerFooter>
  <rowBreaks count="1" manualBreakCount="1">
    <brk id="51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60174-A87F-4970-B5AA-A6C66F0D5536}">
  <sheetPr>
    <tabColor rgb="FF00B0F0"/>
  </sheetPr>
  <dimension ref="A1:AN105"/>
  <sheetViews>
    <sheetView view="pageBreakPreview" zoomScale="98" zoomScaleNormal="100" zoomScaleSheetLayoutView="98" workbookViewId="0">
      <selection activeCell="AI24" sqref="AI24"/>
    </sheetView>
  </sheetViews>
  <sheetFormatPr defaultColWidth="3.625" defaultRowHeight="15" customHeight="1" x14ac:dyDescent="0.15"/>
  <cols>
    <col min="1" max="17" width="3.625" style="1"/>
    <col min="18" max="18" width="4" style="1" bestFit="1" customWidth="1"/>
    <col min="19" max="19" width="3.625" style="1" customWidth="1"/>
    <col min="20" max="20" width="4" style="1" bestFit="1" customWidth="1"/>
    <col min="21" max="21" width="3.625" style="1"/>
    <col min="22" max="22" width="4" style="1" bestFit="1" customWidth="1"/>
    <col min="23" max="23" width="3.625" style="1"/>
    <col min="24" max="24" width="4" style="1" bestFit="1" customWidth="1"/>
    <col min="25" max="16384" width="3.625" style="1"/>
  </cols>
  <sheetData>
    <row r="1" spans="1:27" ht="18.75" customHeight="1" x14ac:dyDescent="0.15">
      <c r="A1" s="531" t="s">
        <v>280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</row>
    <row r="2" spans="1:27" ht="11.25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532" t="s">
        <v>119</v>
      </c>
      <c r="AA2" s="532"/>
    </row>
    <row r="3" spans="1:27" ht="9" customHeight="1" x14ac:dyDescent="0.15">
      <c r="S3" s="94"/>
      <c r="T3" s="94"/>
      <c r="U3" s="94"/>
      <c r="V3" s="94"/>
      <c r="W3" s="94"/>
      <c r="X3" s="94"/>
      <c r="Y3" s="94"/>
      <c r="Z3" s="94"/>
      <c r="AA3" s="94"/>
    </row>
    <row r="4" spans="1:27" ht="18" customHeight="1" x14ac:dyDescent="0.15">
      <c r="S4" s="564" t="s">
        <v>131</v>
      </c>
      <c r="T4" s="564"/>
      <c r="U4" s="71" t="s">
        <v>94</v>
      </c>
      <c r="V4" s="185">
        <v>7</v>
      </c>
      <c r="W4" s="72" t="s">
        <v>4</v>
      </c>
      <c r="X4" s="185">
        <v>5</v>
      </c>
      <c r="Y4" s="72" t="s">
        <v>5</v>
      </c>
      <c r="Z4" s="185">
        <v>20</v>
      </c>
      <c r="AA4" s="72" t="s">
        <v>6</v>
      </c>
    </row>
    <row r="5" spans="1:27" ht="6.75" customHeight="1" x14ac:dyDescent="0.15"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9.5" customHeight="1" x14ac:dyDescent="0.15">
      <c r="A6" s="166" t="s">
        <v>138</v>
      </c>
      <c r="B6" s="164"/>
      <c r="C6" s="164"/>
      <c r="D6" s="164"/>
      <c r="E6" s="164"/>
      <c r="F6" s="164"/>
      <c r="G6" s="165"/>
      <c r="H6" s="517" t="s">
        <v>253</v>
      </c>
      <c r="I6" s="517"/>
      <c r="J6" s="517"/>
      <c r="K6" s="517"/>
      <c r="L6" s="517"/>
      <c r="M6" s="517"/>
      <c r="N6" s="517"/>
      <c r="O6" s="518"/>
      <c r="P6" s="70"/>
      <c r="Q6" s="70"/>
      <c r="R6" s="70"/>
      <c r="S6" s="534" t="s">
        <v>277</v>
      </c>
      <c r="T6" s="535"/>
      <c r="U6" s="535"/>
      <c r="V6" s="535"/>
      <c r="W6" s="535"/>
      <c r="X6" s="535"/>
      <c r="Y6" s="535"/>
      <c r="Z6" s="535"/>
      <c r="AA6" s="536"/>
    </row>
    <row r="7" spans="1:27" ht="19.5" customHeight="1" x14ac:dyDescent="0.15">
      <c r="A7" s="166" t="s">
        <v>139</v>
      </c>
      <c r="B7" s="167"/>
      <c r="C7" s="167"/>
      <c r="D7" s="167"/>
      <c r="E7" s="167"/>
      <c r="F7" s="168"/>
      <c r="G7" s="517" t="s">
        <v>254</v>
      </c>
      <c r="H7" s="517"/>
      <c r="I7" s="517"/>
      <c r="J7" s="517"/>
      <c r="K7" s="517"/>
      <c r="L7" s="517"/>
      <c r="M7" s="517"/>
      <c r="N7" s="517"/>
      <c r="O7" s="25" t="s">
        <v>140</v>
      </c>
      <c r="P7" s="70"/>
      <c r="Q7" s="70"/>
      <c r="R7" s="70"/>
      <c r="S7" s="537" t="s">
        <v>225</v>
      </c>
      <c r="T7" s="538"/>
      <c r="U7" s="99" t="s">
        <v>94</v>
      </c>
      <c r="V7" s="187">
        <v>7</v>
      </c>
      <c r="W7" s="98" t="s">
        <v>4</v>
      </c>
      <c r="X7" s="187">
        <v>5</v>
      </c>
      <c r="Y7" s="98" t="s">
        <v>5</v>
      </c>
      <c r="Z7" s="186">
        <v>16</v>
      </c>
      <c r="AA7" s="100" t="s">
        <v>6</v>
      </c>
    </row>
    <row r="8" spans="1:27" ht="18.75" customHeight="1" x14ac:dyDescent="0.15">
      <c r="A8" s="150" t="s">
        <v>275</v>
      </c>
      <c r="F8" s="78"/>
      <c r="G8" s="78"/>
      <c r="H8" s="78"/>
      <c r="I8" s="78"/>
      <c r="J8" s="78"/>
      <c r="K8" s="78"/>
      <c r="L8" s="78"/>
      <c r="M8" s="78"/>
      <c r="N8" s="78"/>
      <c r="O8" s="96"/>
      <c r="P8" s="70"/>
      <c r="Q8" s="70"/>
      <c r="R8" s="70"/>
    </row>
    <row r="9" spans="1:27" ht="9.75" customHeight="1" x14ac:dyDescent="0.15">
      <c r="F9" s="191"/>
      <c r="G9" s="191"/>
      <c r="H9" s="191"/>
      <c r="I9" s="191"/>
      <c r="J9" s="191"/>
      <c r="K9" s="191"/>
      <c r="L9" s="191"/>
      <c r="M9" s="191"/>
      <c r="N9" s="191"/>
      <c r="O9" s="96"/>
      <c r="P9" s="70"/>
      <c r="Q9" s="70"/>
      <c r="R9" s="70"/>
    </row>
    <row r="10" spans="1:27" ht="19.5" customHeight="1" thickBot="1" x14ac:dyDescent="0.2">
      <c r="A10" s="95" t="s">
        <v>276</v>
      </c>
      <c r="B10" s="43"/>
      <c r="C10" s="43"/>
      <c r="D10" s="68"/>
      <c r="E10" s="68"/>
      <c r="F10" s="68"/>
      <c r="G10" s="68"/>
      <c r="H10" s="68"/>
      <c r="I10" s="44"/>
      <c r="J10" s="44"/>
      <c r="K10" s="44"/>
      <c r="L10" s="44"/>
      <c r="M10" s="44"/>
      <c r="N10" s="553" t="s">
        <v>130</v>
      </c>
      <c r="O10" s="553"/>
      <c r="P10" s="553"/>
      <c r="Q10" s="553"/>
      <c r="R10" s="553"/>
      <c r="S10" s="553"/>
      <c r="T10" s="553"/>
      <c r="U10" s="553"/>
      <c r="V10" s="553"/>
      <c r="W10" s="553"/>
      <c r="X10" s="553"/>
      <c r="Y10" s="553"/>
      <c r="Z10" s="553"/>
      <c r="AA10" s="553"/>
    </row>
    <row r="11" spans="1:27" ht="17.25" customHeight="1" x14ac:dyDescent="0.15">
      <c r="A11" s="143" t="s">
        <v>95</v>
      </c>
      <c r="B11" s="13"/>
      <c r="C11" s="144"/>
      <c r="D11" s="523" t="s">
        <v>175</v>
      </c>
      <c r="E11" s="523"/>
      <c r="F11" s="523"/>
      <c r="G11" s="523"/>
      <c r="H11" s="523"/>
      <c r="I11" s="108" t="s">
        <v>89</v>
      </c>
      <c r="J11" s="304" t="s">
        <v>70</v>
      </c>
      <c r="K11" s="305"/>
      <c r="L11" s="302" t="s">
        <v>143</v>
      </c>
      <c r="M11" s="303"/>
      <c r="N11" s="312" t="s">
        <v>142</v>
      </c>
      <c r="O11" s="313"/>
      <c r="P11" s="313"/>
      <c r="Q11" s="169" t="s">
        <v>255</v>
      </c>
      <c r="R11" s="190">
        <v>10</v>
      </c>
      <c r="S11" s="106" t="s">
        <v>4</v>
      </c>
      <c r="T11" s="169">
        <v>5</v>
      </c>
      <c r="U11" s="106" t="s">
        <v>5</v>
      </c>
      <c r="V11" s="169">
        <v>1</v>
      </c>
      <c r="W11" s="107" t="s">
        <v>6</v>
      </c>
      <c r="X11" s="102" t="s">
        <v>104</v>
      </c>
      <c r="Y11" s="300">
        <v>89</v>
      </c>
      <c r="Z11" s="300"/>
      <c r="AA11" s="11" t="s">
        <v>247</v>
      </c>
    </row>
    <row r="12" spans="1:27" ht="17.25" customHeight="1" thickBot="1" x14ac:dyDescent="0.2">
      <c r="A12" s="145" t="s">
        <v>221</v>
      </c>
      <c r="B12" s="21"/>
      <c r="C12" s="101" t="s">
        <v>94</v>
      </c>
      <c r="D12" s="170">
        <v>7</v>
      </c>
      <c r="E12" s="21" t="s">
        <v>4</v>
      </c>
      <c r="F12" s="171">
        <v>4</v>
      </c>
      <c r="G12" s="14" t="s">
        <v>5</v>
      </c>
      <c r="H12" s="171">
        <v>3</v>
      </c>
      <c r="I12" s="20" t="s">
        <v>6</v>
      </c>
      <c r="J12" s="314" t="s">
        <v>231</v>
      </c>
      <c r="K12" s="315"/>
      <c r="L12" s="315"/>
      <c r="M12" s="315"/>
      <c r="N12" s="315"/>
      <c r="O12" s="104" t="s">
        <v>94</v>
      </c>
      <c r="P12" s="172">
        <v>7</v>
      </c>
      <c r="Q12" s="105" t="s">
        <v>4</v>
      </c>
      <c r="R12" s="173">
        <v>5</v>
      </c>
      <c r="S12" s="105" t="s">
        <v>5</v>
      </c>
      <c r="T12" s="173">
        <v>15</v>
      </c>
      <c r="U12" s="109" t="s">
        <v>6</v>
      </c>
      <c r="V12" s="301" t="s">
        <v>96</v>
      </c>
      <c r="W12" s="301"/>
      <c r="X12" s="301"/>
      <c r="Y12" s="554" t="s">
        <v>141</v>
      </c>
      <c r="Z12" s="554"/>
      <c r="AA12" s="555"/>
    </row>
    <row r="13" spans="1:27" ht="18.75" customHeight="1" thickBot="1" x14ac:dyDescent="0.2">
      <c r="A13" s="565" t="s">
        <v>232</v>
      </c>
      <c r="B13" s="566"/>
      <c r="C13" s="566"/>
      <c r="D13" s="566"/>
      <c r="E13" s="654" t="s">
        <v>269</v>
      </c>
      <c r="F13" s="654"/>
      <c r="G13" s="654"/>
      <c r="H13" s="654"/>
      <c r="I13" s="654"/>
      <c r="J13" s="654"/>
      <c r="K13" s="654"/>
      <c r="L13" s="654"/>
      <c r="M13" s="654"/>
      <c r="N13" s="654"/>
      <c r="O13" s="654"/>
      <c r="P13" s="654"/>
      <c r="Q13" s="654"/>
      <c r="R13" s="654"/>
      <c r="S13" s="654"/>
      <c r="T13" s="654"/>
      <c r="U13" s="654"/>
      <c r="V13" s="654"/>
      <c r="W13" s="654"/>
      <c r="X13" s="654"/>
      <c r="Y13" s="654"/>
      <c r="Z13" s="654"/>
      <c r="AA13" s="655"/>
    </row>
    <row r="14" spans="1:27" ht="17.25" customHeight="1" x14ac:dyDescent="0.15">
      <c r="A14" s="322" t="s">
        <v>256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4"/>
    </row>
    <row r="15" spans="1:27" ht="17.25" customHeight="1" x14ac:dyDescent="0.15">
      <c r="A15" s="325"/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7"/>
    </row>
    <row r="16" spans="1:27" ht="17.25" customHeight="1" x14ac:dyDescent="0.15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30"/>
    </row>
    <row r="17" spans="1:37" ht="17.25" customHeight="1" x14ac:dyDescent="0.15">
      <c r="A17" s="653" t="s">
        <v>257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3"/>
    </row>
    <row r="18" spans="1:37" ht="17.25" customHeight="1" x14ac:dyDescent="0.15">
      <c r="A18" s="334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6"/>
    </row>
    <row r="19" spans="1:37" ht="17.25" customHeight="1" x14ac:dyDescent="0.15">
      <c r="A19" s="337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9"/>
    </row>
    <row r="20" spans="1:37" ht="17.25" customHeight="1" x14ac:dyDescent="0.15">
      <c r="A20" s="162" t="s">
        <v>145</v>
      </c>
      <c r="B20" s="163"/>
      <c r="C20" s="163"/>
      <c r="D20" s="163"/>
      <c r="E20" s="163"/>
      <c r="F20" s="110" t="s">
        <v>151</v>
      </c>
      <c r="G20" s="316" t="s">
        <v>146</v>
      </c>
      <c r="H20" s="316"/>
      <c r="I20" s="110" t="s">
        <v>151</v>
      </c>
      <c r="J20" s="318" t="s">
        <v>148</v>
      </c>
      <c r="K20" s="318"/>
      <c r="L20" s="84" t="s">
        <v>104</v>
      </c>
      <c r="M20" s="110"/>
      <c r="N20" s="310" t="s">
        <v>149</v>
      </c>
      <c r="O20" s="310"/>
      <c r="P20" s="310"/>
      <c r="Q20" s="310"/>
      <c r="R20" s="110" t="s">
        <v>151</v>
      </c>
      <c r="S20" s="310" t="s">
        <v>150</v>
      </c>
      <c r="T20" s="310"/>
      <c r="U20" s="310"/>
      <c r="V20" s="111" t="s">
        <v>155</v>
      </c>
      <c r="W20" s="110"/>
      <c r="X20" s="310" t="s">
        <v>147</v>
      </c>
      <c r="Y20" s="310"/>
      <c r="Z20" s="310"/>
      <c r="AA20" s="311"/>
    </row>
    <row r="21" spans="1:37" ht="17.25" customHeight="1" x14ac:dyDescent="0.15">
      <c r="A21" s="321" t="s">
        <v>258</v>
      </c>
      <c r="B21" s="271"/>
      <c r="C21" s="271"/>
      <c r="D21" s="271"/>
      <c r="E21" s="271"/>
      <c r="F21" s="271"/>
      <c r="G21" s="271"/>
      <c r="H21" s="271"/>
      <c r="I21" s="297" t="s">
        <v>156</v>
      </c>
      <c r="J21" s="289" t="s">
        <v>152</v>
      </c>
      <c r="K21" s="289"/>
      <c r="L21" s="84" t="s">
        <v>104</v>
      </c>
      <c r="M21" s="110" t="s">
        <v>151</v>
      </c>
      <c r="N21" s="271" t="s">
        <v>180</v>
      </c>
      <c r="O21" s="271"/>
      <c r="P21" s="271"/>
      <c r="Q21" s="271"/>
      <c r="R21" s="271"/>
      <c r="S21" s="110" t="s">
        <v>151</v>
      </c>
      <c r="T21" s="271" t="s">
        <v>157</v>
      </c>
      <c r="U21" s="271"/>
      <c r="V21" s="271"/>
      <c r="W21" s="110" t="s">
        <v>151</v>
      </c>
      <c r="X21" s="289" t="s">
        <v>153</v>
      </c>
      <c r="Y21" s="289"/>
      <c r="Z21" s="289"/>
      <c r="AA21" s="138" t="s">
        <v>155</v>
      </c>
    </row>
    <row r="22" spans="1:37" ht="17.25" customHeight="1" x14ac:dyDescent="0.15">
      <c r="A22" s="319" t="s">
        <v>244</v>
      </c>
      <c r="B22" s="320"/>
      <c r="C22" s="320"/>
      <c r="D22" s="320"/>
      <c r="E22" s="320"/>
      <c r="F22" s="320"/>
      <c r="G22" s="320"/>
      <c r="H22" s="320"/>
      <c r="I22" s="298"/>
      <c r="J22" s="317" t="s">
        <v>158</v>
      </c>
      <c r="K22" s="317"/>
      <c r="L22" s="115" t="s">
        <v>104</v>
      </c>
      <c r="M22" s="116" t="s">
        <v>151</v>
      </c>
      <c r="N22" s="290" t="s">
        <v>154</v>
      </c>
      <c r="O22" s="290"/>
      <c r="P22" s="290"/>
      <c r="Q22" s="290"/>
      <c r="R22" s="290"/>
      <c r="S22" s="290"/>
      <c r="T22" s="290"/>
      <c r="U22" s="290"/>
      <c r="V22" s="116" t="s">
        <v>151</v>
      </c>
      <c r="W22" s="290" t="s">
        <v>159</v>
      </c>
      <c r="X22" s="290"/>
      <c r="Y22" s="290"/>
      <c r="Z22" s="290"/>
      <c r="AA22" s="117" t="s">
        <v>155</v>
      </c>
    </row>
    <row r="23" spans="1:37" ht="17.25" customHeight="1" thickBot="1" x14ac:dyDescent="0.2">
      <c r="A23" s="562" t="s">
        <v>160</v>
      </c>
      <c r="B23" s="563"/>
      <c r="C23" s="563"/>
      <c r="D23" s="563"/>
      <c r="E23" s="563"/>
      <c r="F23" s="128"/>
      <c r="G23" s="129" t="s">
        <v>104</v>
      </c>
      <c r="H23" s="128"/>
      <c r="I23" s="296" t="s">
        <v>161</v>
      </c>
      <c r="J23" s="296"/>
      <c r="K23" s="296"/>
      <c r="L23" s="113"/>
      <c r="M23" s="296" t="s">
        <v>162</v>
      </c>
      <c r="N23" s="296"/>
      <c r="O23" s="113"/>
      <c r="P23" s="296" t="s">
        <v>163</v>
      </c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114" t="s">
        <v>155</v>
      </c>
    </row>
    <row r="24" spans="1:37" ht="17.25" customHeight="1" x14ac:dyDescent="0.15">
      <c r="A24" s="264" t="s">
        <v>1</v>
      </c>
      <c r="B24" s="519" t="s">
        <v>79</v>
      </c>
      <c r="C24" s="521" t="s">
        <v>74</v>
      </c>
      <c r="D24" s="522"/>
      <c r="E24" s="523">
        <v>155.19999999999999</v>
      </c>
      <c r="F24" s="523"/>
      <c r="G24" s="523"/>
      <c r="H24" s="12" t="s">
        <v>97</v>
      </c>
      <c r="I24" s="90"/>
      <c r="J24" s="291" t="s">
        <v>164</v>
      </c>
      <c r="K24" s="291"/>
      <c r="L24" s="291"/>
      <c r="M24" s="12"/>
      <c r="N24" s="12"/>
      <c r="O24" s="151" t="s">
        <v>76</v>
      </c>
      <c r="P24" s="152"/>
      <c r="Q24" s="152"/>
      <c r="R24" s="292">
        <f>(E24/100)^2*22</f>
        <v>52.991487999999983</v>
      </c>
      <c r="S24" s="292"/>
      <c r="T24" s="152" t="s">
        <v>8</v>
      </c>
      <c r="U24" s="152"/>
      <c r="V24" s="152"/>
      <c r="W24" s="152"/>
      <c r="X24" s="152"/>
      <c r="Y24" s="152"/>
      <c r="Z24" s="152"/>
      <c r="AA24" s="153"/>
    </row>
    <row r="25" spans="1:37" ht="17.25" customHeight="1" x14ac:dyDescent="0.15">
      <c r="A25" s="265"/>
      <c r="B25" s="431"/>
      <c r="C25" s="448" t="s">
        <v>90</v>
      </c>
      <c r="D25" s="449"/>
      <c r="E25" s="377" t="s">
        <v>165</v>
      </c>
      <c r="F25" s="377"/>
      <c r="G25" s="239">
        <v>42.8</v>
      </c>
      <c r="H25" s="239"/>
      <c r="I25" s="455" t="s">
        <v>166</v>
      </c>
      <c r="J25" s="455"/>
      <c r="K25" s="28" t="s">
        <v>167</v>
      </c>
      <c r="L25" s="23"/>
      <c r="M25" s="118" t="s">
        <v>94</v>
      </c>
      <c r="N25" s="188">
        <v>7</v>
      </c>
      <c r="O25" s="79" t="s">
        <v>4</v>
      </c>
      <c r="P25" s="189">
        <v>3</v>
      </c>
      <c r="Q25" s="2" t="s">
        <v>5</v>
      </c>
      <c r="R25" s="189">
        <v>11</v>
      </c>
      <c r="S25" s="2" t="s">
        <v>168</v>
      </c>
      <c r="T25" s="343" t="s">
        <v>177</v>
      </c>
      <c r="U25" s="343"/>
      <c r="V25" s="183">
        <v>4</v>
      </c>
      <c r="W25" s="299" t="s">
        <v>178</v>
      </c>
      <c r="X25" s="299"/>
      <c r="Y25" s="294">
        <v>46.8</v>
      </c>
      <c r="Z25" s="294"/>
      <c r="AA25" s="139" t="s">
        <v>8</v>
      </c>
    </row>
    <row r="26" spans="1:37" ht="17.25" customHeight="1" x14ac:dyDescent="0.15">
      <c r="A26" s="265"/>
      <c r="B26" s="431"/>
      <c r="C26" s="448" t="s">
        <v>75</v>
      </c>
      <c r="D26" s="449"/>
      <c r="E26" s="377" t="s">
        <v>165</v>
      </c>
      <c r="F26" s="377"/>
      <c r="G26" s="428">
        <f>G25/(E24/100)^2</f>
        <v>17.768891486874274</v>
      </c>
      <c r="H26" s="428"/>
      <c r="I26" s="2" t="s">
        <v>7</v>
      </c>
      <c r="J26" s="2"/>
      <c r="K26" s="28"/>
      <c r="L26" s="23"/>
      <c r="M26" s="118"/>
      <c r="N26" s="188"/>
      <c r="O26" s="188"/>
      <c r="P26" s="188"/>
      <c r="Q26" s="188"/>
      <c r="R26" s="188"/>
      <c r="S26" s="188"/>
      <c r="T26" s="343" t="s">
        <v>177</v>
      </c>
      <c r="U26" s="343"/>
      <c r="V26" s="183">
        <v>4</v>
      </c>
      <c r="W26" s="299" t="s">
        <v>178</v>
      </c>
      <c r="X26" s="299"/>
      <c r="Y26" s="293">
        <f>Y25/(E24/100)^2</f>
        <v>19.429535551068131</v>
      </c>
      <c r="Z26" s="293"/>
      <c r="AA26" s="140" t="s">
        <v>7</v>
      </c>
    </row>
    <row r="27" spans="1:37" ht="17.25" customHeight="1" x14ac:dyDescent="0.15">
      <c r="A27" s="265"/>
      <c r="B27" s="431"/>
      <c r="C27" s="448" t="s">
        <v>169</v>
      </c>
      <c r="D27" s="449"/>
      <c r="E27" s="449"/>
      <c r="F27" s="119"/>
      <c r="G27" s="2" t="s">
        <v>170</v>
      </c>
      <c r="H27" s="2"/>
      <c r="I27" s="2"/>
      <c r="J27" s="119" t="s">
        <v>151</v>
      </c>
      <c r="K27" s="2" t="s">
        <v>172</v>
      </c>
      <c r="L27" s="2"/>
      <c r="M27" s="5"/>
      <c r="N27" s="342" t="s">
        <v>171</v>
      </c>
      <c r="O27" s="342"/>
      <c r="P27" s="342"/>
      <c r="Q27" s="454" t="s">
        <v>174</v>
      </c>
      <c r="R27" s="454"/>
      <c r="S27" s="175">
        <f>V25</f>
        <v>4</v>
      </c>
      <c r="T27" s="299" t="s">
        <v>259</v>
      </c>
      <c r="U27" s="299"/>
      <c r="V27" s="429">
        <f>G25-Y25</f>
        <v>-4</v>
      </c>
      <c r="W27" s="429"/>
      <c r="X27" s="2" t="s">
        <v>8</v>
      </c>
      <c r="Y27" s="428">
        <f>(Y25-G25)/Y25*100</f>
        <v>8.5470085470085468</v>
      </c>
      <c r="Z27" s="428"/>
      <c r="AA27" s="8" t="s">
        <v>173</v>
      </c>
    </row>
    <row r="28" spans="1:37" ht="17.25" customHeight="1" x14ac:dyDescent="0.15">
      <c r="A28" s="265"/>
      <c r="B28" s="431"/>
      <c r="C28" s="340" t="s">
        <v>84</v>
      </c>
      <c r="D28" s="341"/>
      <c r="E28" s="342" t="s">
        <v>179</v>
      </c>
      <c r="F28" s="342"/>
      <c r="G28" s="269" t="s">
        <v>176</v>
      </c>
      <c r="H28" s="269"/>
      <c r="I28" s="267" t="s">
        <v>260</v>
      </c>
      <c r="J28" s="267"/>
      <c r="K28" s="267"/>
      <c r="L28" s="267"/>
      <c r="M28" s="2" t="s">
        <v>155</v>
      </c>
      <c r="N28" s="119" t="s">
        <v>151</v>
      </c>
      <c r="O28" s="445" t="s">
        <v>82</v>
      </c>
      <c r="P28" s="445"/>
      <c r="Q28" s="445"/>
      <c r="R28" s="445"/>
      <c r="S28" s="267" t="s">
        <v>261</v>
      </c>
      <c r="T28" s="267"/>
      <c r="U28" s="267"/>
      <c r="V28" s="267"/>
      <c r="W28" s="267"/>
      <c r="X28" s="91"/>
      <c r="Y28" s="91"/>
      <c r="Z28" s="91"/>
      <c r="AA28" s="141"/>
    </row>
    <row r="29" spans="1:37" ht="17.25" customHeight="1" x14ac:dyDescent="0.15">
      <c r="A29" s="265"/>
      <c r="B29" s="431"/>
      <c r="C29" s="528" t="s">
        <v>86</v>
      </c>
      <c r="D29" s="529"/>
      <c r="E29" s="529"/>
      <c r="F29" s="174" t="s">
        <v>179</v>
      </c>
      <c r="G29" s="80" t="s">
        <v>104</v>
      </c>
      <c r="H29" s="119"/>
      <c r="I29" s="281" t="s">
        <v>182</v>
      </c>
      <c r="J29" s="281"/>
      <c r="K29" s="281"/>
      <c r="L29" s="281"/>
      <c r="M29" s="281"/>
      <c r="N29" s="281"/>
      <c r="O29" s="281"/>
      <c r="P29" s="281"/>
      <c r="Q29" s="281"/>
      <c r="R29" s="119" t="s">
        <v>151</v>
      </c>
      <c r="S29" s="281" t="s">
        <v>181</v>
      </c>
      <c r="T29" s="281"/>
      <c r="U29" s="281"/>
      <c r="V29" s="281"/>
      <c r="W29" s="281"/>
      <c r="X29" s="119"/>
      <c r="Y29" s="281" t="s">
        <v>183</v>
      </c>
      <c r="Z29" s="281"/>
      <c r="AA29" s="282"/>
    </row>
    <row r="30" spans="1:37" ht="17.25" customHeight="1" x14ac:dyDescent="0.15">
      <c r="A30" s="265"/>
      <c r="B30" s="431"/>
      <c r="C30" s="87" t="s">
        <v>80</v>
      </c>
      <c r="D30" s="4"/>
      <c r="E30" s="4"/>
      <c r="F30" s="174" t="s">
        <v>230</v>
      </c>
      <c r="G30" s="84" t="s">
        <v>104</v>
      </c>
      <c r="H30" s="267"/>
      <c r="I30" s="267"/>
      <c r="J30" s="267"/>
      <c r="K30" s="267"/>
      <c r="L30" s="267"/>
      <c r="M30" s="267"/>
      <c r="N30" s="3"/>
      <c r="O30" s="374" t="s">
        <v>87</v>
      </c>
      <c r="P30" s="281"/>
      <c r="Q30" s="281"/>
      <c r="R30" s="174" t="s">
        <v>230</v>
      </c>
      <c r="S30" s="281" t="s">
        <v>184</v>
      </c>
      <c r="T30" s="281"/>
      <c r="U30" s="281"/>
      <c r="V30" s="281"/>
      <c r="W30" s="281"/>
      <c r="X30" s="281"/>
      <c r="Y30" s="281"/>
      <c r="Z30" s="281"/>
      <c r="AA30" s="40" t="s">
        <v>155</v>
      </c>
    </row>
    <row r="31" spans="1:37" ht="17.25" customHeight="1" x14ac:dyDescent="0.15">
      <c r="A31" s="265"/>
      <c r="B31" s="431"/>
      <c r="C31" s="4" t="s">
        <v>77</v>
      </c>
      <c r="D31" s="4"/>
      <c r="E31" s="4"/>
      <c r="F31" s="239">
        <v>27</v>
      </c>
      <c r="G31" s="239"/>
      <c r="H31" s="239"/>
      <c r="I31" s="79" t="s">
        <v>97</v>
      </c>
      <c r="J31" s="2"/>
      <c r="K31" s="119"/>
      <c r="L31" s="281" t="s">
        <v>98</v>
      </c>
      <c r="M31" s="281"/>
      <c r="N31" s="85"/>
      <c r="O31" s="552" t="s">
        <v>78</v>
      </c>
      <c r="P31" s="455"/>
      <c r="Q31" s="539"/>
      <c r="R31" s="539"/>
      <c r="S31" s="539"/>
      <c r="T31" s="2" t="s">
        <v>9</v>
      </c>
      <c r="U31" s="80"/>
      <c r="V31" s="119" t="s">
        <v>151</v>
      </c>
      <c r="W31" s="281" t="s">
        <v>98</v>
      </c>
      <c r="X31" s="281"/>
      <c r="Y31" s="5"/>
      <c r="Z31" s="79"/>
      <c r="AA31" s="133"/>
    </row>
    <row r="32" spans="1:37" ht="17.25" customHeight="1" x14ac:dyDescent="0.15">
      <c r="A32" s="265"/>
      <c r="B32" s="431"/>
      <c r="C32" s="91" t="s">
        <v>99</v>
      </c>
      <c r="D32" s="79"/>
      <c r="E32" s="79"/>
      <c r="F32" s="174" t="s">
        <v>179</v>
      </c>
      <c r="G32" s="79" t="s">
        <v>104</v>
      </c>
      <c r="H32" s="530" t="s">
        <v>237</v>
      </c>
      <c r="I32" s="530"/>
      <c r="J32" s="530"/>
      <c r="K32" s="530"/>
      <c r="L32" s="530"/>
      <c r="M32" s="530"/>
      <c r="N32" s="3" t="s">
        <v>155</v>
      </c>
      <c r="O32" s="91" t="s">
        <v>100</v>
      </c>
      <c r="P32" s="4"/>
      <c r="Q32" s="4"/>
      <c r="R32" s="174" t="s">
        <v>179</v>
      </c>
      <c r="S32" s="79" t="s">
        <v>104</v>
      </c>
      <c r="T32" s="280" t="s">
        <v>236</v>
      </c>
      <c r="U32" s="280"/>
      <c r="V32" s="280"/>
      <c r="W32" s="280"/>
      <c r="X32" s="280"/>
      <c r="Y32" s="280"/>
      <c r="Z32" s="280"/>
      <c r="AA32" s="8" t="s">
        <v>155</v>
      </c>
      <c r="AK32" s="120"/>
    </row>
    <row r="33" spans="1:35" ht="17.25" customHeight="1" x14ac:dyDescent="0.15">
      <c r="A33" s="265"/>
      <c r="B33" s="431"/>
      <c r="C33" s="450" t="s">
        <v>101</v>
      </c>
      <c r="D33" s="451"/>
      <c r="E33" s="342" t="s">
        <v>179</v>
      </c>
      <c r="F33" s="342"/>
      <c r="G33" s="27" t="s">
        <v>185</v>
      </c>
      <c r="H33" s="26"/>
      <c r="I33" s="267" t="s">
        <v>262</v>
      </c>
      <c r="J33" s="267"/>
      <c r="K33" s="267"/>
      <c r="L33" s="267"/>
      <c r="M33" s="267"/>
      <c r="N33" s="5" t="s">
        <v>155</v>
      </c>
      <c r="O33" s="119" t="s">
        <v>151</v>
      </c>
      <c r="P33" s="281" t="s">
        <v>186</v>
      </c>
      <c r="Q33" s="281"/>
      <c r="R33" s="281"/>
      <c r="S33" s="281"/>
      <c r="T33" s="281" t="s">
        <v>263</v>
      </c>
      <c r="U33" s="281"/>
      <c r="V33" s="281"/>
      <c r="W33" s="281"/>
      <c r="X33" s="281"/>
      <c r="Y33" s="281"/>
      <c r="Z33" s="281"/>
      <c r="AA33" s="123" t="s">
        <v>155</v>
      </c>
    </row>
    <row r="34" spans="1:35" ht="17.25" customHeight="1" x14ac:dyDescent="0.15">
      <c r="A34" s="265"/>
      <c r="B34" s="431"/>
      <c r="C34" s="374" t="s">
        <v>83</v>
      </c>
      <c r="D34" s="281"/>
      <c r="E34" s="342" t="s">
        <v>230</v>
      </c>
      <c r="F34" s="342"/>
      <c r="G34" s="5" t="s">
        <v>176</v>
      </c>
      <c r="H34" s="4"/>
      <c r="I34" s="267"/>
      <c r="J34" s="267"/>
      <c r="K34" s="267"/>
      <c r="L34" s="267"/>
      <c r="M34" s="267"/>
      <c r="N34" s="4" t="s">
        <v>155</v>
      </c>
      <c r="O34" s="445" t="s">
        <v>81</v>
      </c>
      <c r="P34" s="445"/>
      <c r="Q34" s="445"/>
      <c r="R34" s="239"/>
      <c r="S34" s="239"/>
      <c r="T34" s="79" t="s">
        <v>102</v>
      </c>
      <c r="U34" s="119"/>
      <c r="V34" s="281" t="s">
        <v>98</v>
      </c>
      <c r="W34" s="281"/>
      <c r="X34" s="2"/>
      <c r="Y34" s="2"/>
      <c r="Z34" s="4"/>
      <c r="AA34" s="8"/>
      <c r="AF34" s="7"/>
      <c r="AG34" s="7"/>
      <c r="AH34" s="7"/>
      <c r="AI34" s="7"/>
    </row>
    <row r="35" spans="1:35" ht="17.25" customHeight="1" x14ac:dyDescent="0.15">
      <c r="A35" s="265"/>
      <c r="B35" s="431"/>
      <c r="C35" s="452" t="s">
        <v>85</v>
      </c>
      <c r="D35" s="453"/>
      <c r="E35" s="342" t="s">
        <v>179</v>
      </c>
      <c r="F35" s="342"/>
      <c r="G35" s="49" t="s">
        <v>103</v>
      </c>
      <c r="H35" s="28"/>
      <c r="I35" s="267" t="s">
        <v>264</v>
      </c>
      <c r="J35" s="267"/>
      <c r="K35" s="267"/>
      <c r="L35" s="267"/>
      <c r="M35" s="267"/>
      <c r="N35" s="127" t="s">
        <v>155</v>
      </c>
      <c r="O35" s="142" t="s">
        <v>68</v>
      </c>
      <c r="P35" s="7"/>
      <c r="Q35" s="7"/>
      <c r="R35" s="267" t="s">
        <v>234</v>
      </c>
      <c r="S35" s="267"/>
      <c r="T35" s="267"/>
      <c r="U35" s="423"/>
      <c r="V35" s="7" t="s">
        <v>200</v>
      </c>
      <c r="W35" s="126"/>
      <c r="X35" s="7"/>
      <c r="Y35" s="7"/>
      <c r="Z35" s="7"/>
      <c r="AA35" s="176" t="s">
        <v>230</v>
      </c>
      <c r="AF35" s="132"/>
      <c r="AG35" s="132"/>
      <c r="AH35" s="17"/>
      <c r="AI35" s="17"/>
    </row>
    <row r="36" spans="1:35" ht="17.25" customHeight="1" x14ac:dyDescent="0.15">
      <c r="A36" s="265"/>
      <c r="B36" s="431"/>
      <c r="C36" s="274" t="s">
        <v>197</v>
      </c>
      <c r="D36" s="275"/>
      <c r="E36" s="275"/>
      <c r="F36" s="125" t="s">
        <v>151</v>
      </c>
      <c r="G36" s="7" t="s">
        <v>188</v>
      </c>
      <c r="H36" s="125" t="s">
        <v>151</v>
      </c>
      <c r="I36" s="272" t="s">
        <v>189</v>
      </c>
      <c r="J36" s="272"/>
      <c r="K36" s="272"/>
      <c r="L36" s="272" t="s">
        <v>196</v>
      </c>
      <c r="M36" s="272"/>
      <c r="N36" s="272"/>
      <c r="O36" s="272"/>
      <c r="P36" s="273" t="s">
        <v>198</v>
      </c>
      <c r="Q36" s="273"/>
      <c r="R36" s="273"/>
      <c r="S36" s="273"/>
      <c r="T36" s="273"/>
      <c r="U36" s="273"/>
      <c r="V36" s="273"/>
      <c r="W36" s="6" t="s">
        <v>155</v>
      </c>
      <c r="X36" s="125" t="s">
        <v>151</v>
      </c>
      <c r="Y36" s="446" t="s">
        <v>190</v>
      </c>
      <c r="Z36" s="446"/>
      <c r="AA36" s="447"/>
    </row>
    <row r="37" spans="1:35" ht="17.25" customHeight="1" x14ac:dyDescent="0.15">
      <c r="A37" s="265"/>
      <c r="B37" s="431"/>
      <c r="C37" s="276"/>
      <c r="D37" s="277"/>
      <c r="E37" s="277"/>
      <c r="F37" s="7"/>
      <c r="G37" s="7"/>
      <c r="H37" s="110" t="s">
        <v>151</v>
      </c>
      <c r="I37" s="271" t="s">
        <v>191</v>
      </c>
      <c r="J37" s="271"/>
      <c r="K37" s="271"/>
      <c r="L37" s="271"/>
      <c r="M37" s="110" t="s">
        <v>151</v>
      </c>
      <c r="N37" s="271" t="s">
        <v>192</v>
      </c>
      <c r="O37" s="271"/>
      <c r="P37" s="271"/>
      <c r="Q37" s="271"/>
      <c r="R37" s="110" t="s">
        <v>151</v>
      </c>
      <c r="S37" s="271" t="s">
        <v>193</v>
      </c>
      <c r="T37" s="271"/>
      <c r="U37" s="271"/>
      <c r="V37" s="110" t="s">
        <v>151</v>
      </c>
      <c r="W37" s="271" t="s">
        <v>199</v>
      </c>
      <c r="X37" s="271"/>
      <c r="Y37" s="271"/>
      <c r="Z37" s="7"/>
      <c r="AA37" s="40"/>
    </row>
    <row r="38" spans="1:35" ht="17.25" customHeight="1" x14ac:dyDescent="0.15">
      <c r="A38" s="265"/>
      <c r="B38" s="431"/>
      <c r="C38" s="278"/>
      <c r="D38" s="279"/>
      <c r="E38" s="279"/>
      <c r="F38" s="121"/>
      <c r="G38" s="121"/>
      <c r="H38" s="122" t="s">
        <v>151</v>
      </c>
      <c r="I38" s="231" t="s">
        <v>194</v>
      </c>
      <c r="J38" s="231"/>
      <c r="K38" s="231"/>
      <c r="L38" s="231"/>
      <c r="M38" s="122" t="s">
        <v>151</v>
      </c>
      <c r="N38" s="231" t="s">
        <v>195</v>
      </c>
      <c r="O38" s="231"/>
      <c r="P38" s="231"/>
      <c r="Q38" s="231"/>
      <c r="R38" s="122" t="s">
        <v>151</v>
      </c>
      <c r="S38" s="121" t="s">
        <v>163</v>
      </c>
      <c r="T38" s="121"/>
      <c r="U38" s="656"/>
      <c r="V38" s="656"/>
      <c r="W38" s="656"/>
      <c r="X38" s="656"/>
      <c r="Y38" s="656"/>
      <c r="Z38" s="656"/>
      <c r="AA38" s="123" t="s">
        <v>155</v>
      </c>
    </row>
    <row r="39" spans="1:35" ht="17.25" customHeight="1" x14ac:dyDescent="0.15">
      <c r="A39" s="265"/>
      <c r="B39" s="431"/>
      <c r="C39" s="438" t="s">
        <v>252</v>
      </c>
      <c r="D39" s="439"/>
      <c r="E39" s="440"/>
      <c r="F39" s="456" t="s">
        <v>265</v>
      </c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7"/>
    </row>
    <row r="40" spans="1:35" ht="17.25" customHeight="1" x14ac:dyDescent="0.15">
      <c r="A40" s="265"/>
      <c r="B40" s="520"/>
      <c r="C40" s="441"/>
      <c r="D40" s="442"/>
      <c r="E40" s="443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9"/>
      <c r="AI40" s="22"/>
    </row>
    <row r="41" spans="1:35" ht="17.25" customHeight="1" x14ac:dyDescent="0.15">
      <c r="A41" s="265"/>
      <c r="B41" s="430" t="s">
        <v>10</v>
      </c>
      <c r="C41" s="452" t="s">
        <v>88</v>
      </c>
      <c r="D41" s="453"/>
      <c r="E41" s="453"/>
      <c r="F41" s="267" t="s">
        <v>266</v>
      </c>
      <c r="G41" s="267"/>
      <c r="H41" s="267"/>
      <c r="I41" s="267"/>
      <c r="J41" s="5"/>
      <c r="K41" s="5"/>
      <c r="M41" s="5"/>
      <c r="N41" s="79"/>
      <c r="P41" s="184"/>
      <c r="Q41" s="556" t="s">
        <v>248</v>
      </c>
      <c r="R41" s="332"/>
      <c r="S41" s="332"/>
      <c r="T41" s="332"/>
      <c r="U41" s="332"/>
      <c r="V41" s="332"/>
      <c r="W41" s="332"/>
      <c r="X41" s="332"/>
      <c r="Y41" s="332"/>
      <c r="Z41" s="332"/>
      <c r="AA41" s="333"/>
      <c r="AB41" s="7"/>
      <c r="AC41" s="7"/>
      <c r="AD41" s="7"/>
      <c r="AE41" s="7"/>
      <c r="AF41" s="7"/>
      <c r="AG41" s="7"/>
    </row>
    <row r="42" spans="1:35" ht="17.25" customHeight="1" x14ac:dyDescent="0.15">
      <c r="A42" s="265"/>
      <c r="B42" s="431"/>
      <c r="C42" s="42" t="s">
        <v>3</v>
      </c>
      <c r="D42" s="89"/>
      <c r="E42" s="89"/>
      <c r="F42" s="177">
        <v>4</v>
      </c>
      <c r="G42" s="269" t="s">
        <v>114</v>
      </c>
      <c r="H42" s="269"/>
      <c r="I42" s="88" t="s">
        <v>202</v>
      </c>
      <c r="J42" s="4"/>
      <c r="K42" s="267" t="s">
        <v>203</v>
      </c>
      <c r="L42" s="267"/>
      <c r="M42" s="267"/>
      <c r="N42" s="267"/>
      <c r="O42" s="267"/>
      <c r="P42" s="103" t="s">
        <v>155</v>
      </c>
      <c r="Q42" s="558"/>
      <c r="R42" s="559"/>
      <c r="S42" s="559"/>
      <c r="T42" s="559"/>
      <c r="U42" s="559"/>
      <c r="V42" s="559"/>
      <c r="W42" s="559"/>
      <c r="X42" s="559"/>
      <c r="Y42" s="559"/>
      <c r="Z42" s="559"/>
      <c r="AA42" s="560"/>
      <c r="AB42" s="7"/>
      <c r="AC42" s="7"/>
      <c r="AD42" s="7"/>
      <c r="AE42" s="7"/>
      <c r="AF42" s="7"/>
      <c r="AG42" s="7"/>
    </row>
    <row r="43" spans="1:35" ht="17.25" customHeight="1" x14ac:dyDescent="0.15">
      <c r="A43" s="265"/>
      <c r="B43" s="431"/>
      <c r="C43" s="374" t="s">
        <v>91</v>
      </c>
      <c r="D43" s="281"/>
      <c r="E43" s="375"/>
      <c r="F43" s="268" t="s">
        <v>15</v>
      </c>
      <c r="G43" s="269"/>
      <c r="H43" s="269"/>
      <c r="I43" s="269"/>
      <c r="J43" s="269"/>
      <c r="K43" s="270"/>
      <c r="L43" s="268" t="s">
        <v>16</v>
      </c>
      <c r="M43" s="269"/>
      <c r="N43" s="269"/>
      <c r="O43" s="269"/>
      <c r="P43" s="270"/>
      <c r="Q43" s="268" t="s">
        <v>12</v>
      </c>
      <c r="R43" s="269"/>
      <c r="S43" s="270"/>
      <c r="T43" s="268" t="s">
        <v>13</v>
      </c>
      <c r="U43" s="269"/>
      <c r="V43" s="269"/>
      <c r="W43" s="269"/>
      <c r="X43" s="270"/>
      <c r="Y43" s="268"/>
      <c r="Z43" s="269"/>
      <c r="AA43" s="285"/>
      <c r="AB43" s="7"/>
    </row>
    <row r="44" spans="1:35" ht="17.25" customHeight="1" x14ac:dyDescent="0.15">
      <c r="A44" s="265"/>
      <c r="B44" s="431"/>
      <c r="C44" s="482" t="s">
        <v>11</v>
      </c>
      <c r="D44" s="496"/>
      <c r="E44" s="483"/>
      <c r="F44" s="262">
        <v>1600</v>
      </c>
      <c r="G44" s="263"/>
      <c r="H44" s="263"/>
      <c r="I44" s="263"/>
      <c r="J44" s="269" t="s">
        <v>116</v>
      </c>
      <c r="K44" s="270"/>
      <c r="L44" s="258">
        <v>60</v>
      </c>
      <c r="M44" s="259"/>
      <c r="N44" s="259"/>
      <c r="O44" s="259"/>
      <c r="P44" s="81" t="s">
        <v>128</v>
      </c>
      <c r="Q44" s="258">
        <v>6.5</v>
      </c>
      <c r="R44" s="259"/>
      <c r="S44" s="81" t="s">
        <v>128</v>
      </c>
      <c r="T44" s="262">
        <v>2000</v>
      </c>
      <c r="U44" s="263"/>
      <c r="V44" s="263"/>
      <c r="W44" s="263"/>
      <c r="X44" s="81" t="s">
        <v>14</v>
      </c>
      <c r="Y44" s="268"/>
      <c r="Z44" s="269"/>
      <c r="AA44" s="285"/>
      <c r="AB44" s="7"/>
    </row>
    <row r="45" spans="1:35" ht="17.25" customHeight="1" x14ac:dyDescent="0.15">
      <c r="A45" s="265"/>
      <c r="B45" s="431"/>
      <c r="C45" s="484"/>
      <c r="D45" s="526"/>
      <c r="E45" s="485"/>
      <c r="F45" s="436">
        <f>$F44/$R24</f>
        <v>30.193528439888318</v>
      </c>
      <c r="G45" s="437"/>
      <c r="H45" s="256" t="s">
        <v>72</v>
      </c>
      <c r="I45" s="256"/>
      <c r="J45" s="256"/>
      <c r="K45" s="257"/>
      <c r="L45" s="436">
        <f>$L44/$R24</f>
        <v>1.1322573164958118</v>
      </c>
      <c r="M45" s="437"/>
      <c r="N45" s="256" t="s">
        <v>92</v>
      </c>
      <c r="O45" s="256"/>
      <c r="P45" s="257"/>
      <c r="Q45" s="131" t="s">
        <v>151</v>
      </c>
      <c r="R45" s="252" t="s">
        <v>69</v>
      </c>
      <c r="S45" s="253"/>
      <c r="T45" s="131" t="s">
        <v>151</v>
      </c>
      <c r="U45" s="252" t="s">
        <v>69</v>
      </c>
      <c r="V45" s="252"/>
      <c r="W45" s="252"/>
      <c r="X45" s="253"/>
      <c r="Y45" s="7"/>
      <c r="Z45" s="29"/>
      <c r="AA45" s="30"/>
    </row>
    <row r="46" spans="1:35" ht="17.25" customHeight="1" x14ac:dyDescent="0.15">
      <c r="A46" s="265"/>
      <c r="B46" s="431"/>
      <c r="C46" s="486"/>
      <c r="D46" s="497"/>
      <c r="E46" s="487"/>
      <c r="F46" s="550">
        <f>$F44/$G25</f>
        <v>37.383177570093459</v>
      </c>
      <c r="G46" s="551"/>
      <c r="H46" s="254" t="s">
        <v>73</v>
      </c>
      <c r="I46" s="254"/>
      <c r="J46" s="254"/>
      <c r="K46" s="255"/>
      <c r="L46" s="550">
        <f>$L44/$G25</f>
        <v>1.4018691588785048</v>
      </c>
      <c r="M46" s="551"/>
      <c r="N46" s="254" t="s">
        <v>93</v>
      </c>
      <c r="O46" s="254"/>
      <c r="P46" s="255"/>
      <c r="Q46" s="124"/>
      <c r="R46" s="49"/>
      <c r="S46" s="130"/>
      <c r="T46" s="260">
        <f>$T44/$G25</f>
        <v>46.728971962616825</v>
      </c>
      <c r="U46" s="261"/>
      <c r="V46" s="254" t="s">
        <v>245</v>
      </c>
      <c r="W46" s="254"/>
      <c r="X46" s="255"/>
      <c r="Y46" s="31"/>
      <c r="Z46" s="31"/>
      <c r="AA46" s="32"/>
    </row>
    <row r="47" spans="1:35" ht="17.25" customHeight="1" x14ac:dyDescent="0.15">
      <c r="A47" s="265"/>
      <c r="B47" s="431"/>
      <c r="C47" s="482" t="s">
        <v>17</v>
      </c>
      <c r="D47" s="496"/>
      <c r="E47" s="483"/>
      <c r="F47" s="599">
        <v>1000</v>
      </c>
      <c r="G47" s="600"/>
      <c r="H47" s="600"/>
      <c r="I47" s="600"/>
      <c r="J47" s="269" t="s">
        <v>116</v>
      </c>
      <c r="K47" s="270"/>
      <c r="L47" s="524">
        <v>38</v>
      </c>
      <c r="M47" s="525"/>
      <c r="N47" s="525"/>
      <c r="O47" s="525"/>
      <c r="P47" s="25" t="s">
        <v>128</v>
      </c>
      <c r="Q47" s="258">
        <v>5.2</v>
      </c>
      <c r="R47" s="259"/>
      <c r="S47" s="81" t="s">
        <v>128</v>
      </c>
      <c r="T47" s="262">
        <v>1100</v>
      </c>
      <c r="U47" s="263"/>
      <c r="V47" s="263"/>
      <c r="W47" s="263"/>
      <c r="X47" s="81" t="s">
        <v>14</v>
      </c>
      <c r="Y47" s="286"/>
      <c r="Z47" s="287"/>
      <c r="AA47" s="288"/>
    </row>
    <row r="48" spans="1:35" ht="17.25" customHeight="1" x14ac:dyDescent="0.15">
      <c r="A48" s="265"/>
      <c r="B48" s="431"/>
      <c r="C48" s="484"/>
      <c r="D48" s="526"/>
      <c r="E48" s="485"/>
      <c r="F48" s="548">
        <f>$F47/$R24</f>
        <v>18.8709552749302</v>
      </c>
      <c r="G48" s="549"/>
      <c r="H48" s="256" t="s">
        <v>72</v>
      </c>
      <c r="I48" s="256"/>
      <c r="J48" s="256"/>
      <c r="K48" s="257"/>
      <c r="L48" s="548">
        <f>$L47/$R24</f>
        <v>0.71709630044734751</v>
      </c>
      <c r="M48" s="549"/>
      <c r="N48" s="256" t="s">
        <v>92</v>
      </c>
      <c r="O48" s="256"/>
      <c r="P48" s="257"/>
      <c r="Q48" s="131" t="s">
        <v>151</v>
      </c>
      <c r="R48" s="252" t="s">
        <v>69</v>
      </c>
      <c r="S48" s="253"/>
      <c r="T48" s="131" t="s">
        <v>151</v>
      </c>
      <c r="U48" s="252" t="s">
        <v>69</v>
      </c>
      <c r="V48" s="252"/>
      <c r="W48" s="252"/>
      <c r="X48" s="253"/>
      <c r="Y48" s="29"/>
      <c r="Z48" s="29"/>
      <c r="AA48" s="30"/>
    </row>
    <row r="49" spans="1:40" ht="17.25" customHeight="1" x14ac:dyDescent="0.15">
      <c r="A49" s="265"/>
      <c r="B49" s="431"/>
      <c r="C49" s="484"/>
      <c r="D49" s="526"/>
      <c r="E49" s="485"/>
      <c r="F49" s="260">
        <f>$F47/$G25</f>
        <v>23.364485981308412</v>
      </c>
      <c r="G49" s="261"/>
      <c r="H49" s="254" t="s">
        <v>73</v>
      </c>
      <c r="I49" s="254"/>
      <c r="J49" s="254"/>
      <c r="K49" s="255"/>
      <c r="L49" s="260">
        <f>$L47/$G25</f>
        <v>0.88785046728971972</v>
      </c>
      <c r="M49" s="261"/>
      <c r="N49" s="254" t="s">
        <v>93</v>
      </c>
      <c r="O49" s="254"/>
      <c r="P49" s="255"/>
      <c r="Q49" s="124"/>
      <c r="R49" s="49"/>
      <c r="S49" s="130"/>
      <c r="T49" s="260">
        <f>$T47/$G25</f>
        <v>25.700934579439252</v>
      </c>
      <c r="U49" s="261"/>
      <c r="V49" s="283" t="s">
        <v>245</v>
      </c>
      <c r="W49" s="283"/>
      <c r="X49" s="284"/>
      <c r="Y49" s="31"/>
      <c r="Z49" s="31"/>
      <c r="AA49" s="32"/>
    </row>
    <row r="50" spans="1:40" ht="17.25" customHeight="1" thickBot="1" x14ac:dyDescent="0.2">
      <c r="A50" s="266"/>
      <c r="B50" s="527"/>
      <c r="C50" s="596"/>
      <c r="D50" s="597"/>
      <c r="E50" s="598"/>
      <c r="F50" s="154" t="s">
        <v>18</v>
      </c>
      <c r="G50" s="155"/>
      <c r="H50" s="156"/>
      <c r="I50" s="156"/>
      <c r="J50" s="157"/>
      <c r="K50" s="157"/>
      <c r="L50" s="178">
        <v>7</v>
      </c>
      <c r="M50" s="158" t="s">
        <v>19</v>
      </c>
      <c r="N50" s="158" t="s">
        <v>20</v>
      </c>
      <c r="O50" s="158"/>
      <c r="P50" s="178">
        <v>7</v>
      </c>
      <c r="Q50" s="158" t="s">
        <v>21</v>
      </c>
      <c r="R50" s="159"/>
      <c r="S50" s="158"/>
      <c r="T50" s="158"/>
      <c r="U50" s="158"/>
      <c r="V50" s="179" t="s">
        <v>179</v>
      </c>
      <c r="W50" s="158" t="s">
        <v>30</v>
      </c>
      <c r="X50" s="160"/>
      <c r="Y50" s="160"/>
      <c r="Z50" s="9"/>
      <c r="AA50" s="10"/>
    </row>
    <row r="51" spans="1:40" ht="17.25" customHeight="1" x14ac:dyDescent="0.15">
      <c r="A51" s="112"/>
      <c r="B51" s="533" t="s">
        <v>222</v>
      </c>
      <c r="C51" s="533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</row>
    <row r="52" spans="1:40" ht="17.25" customHeight="1" x14ac:dyDescent="0.15">
      <c r="A52" s="531" t="s">
        <v>279</v>
      </c>
      <c r="B52" s="531"/>
      <c r="C52" s="531"/>
      <c r="D52" s="531"/>
      <c r="E52" s="531"/>
      <c r="F52" s="531"/>
      <c r="G52" s="531"/>
      <c r="H52" s="531"/>
      <c r="I52" s="531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1"/>
      <c r="AA52" s="531"/>
    </row>
    <row r="53" spans="1:40" ht="12" customHeight="1" thickBot="1" x14ac:dyDescent="0.2">
      <c r="Z53" s="532" t="s">
        <v>118</v>
      </c>
      <c r="AA53" s="532"/>
    </row>
    <row r="54" spans="1:40" ht="17.25" customHeight="1" x14ac:dyDescent="0.15">
      <c r="A54" s="540" t="s">
        <v>0</v>
      </c>
      <c r="B54" s="543" t="s">
        <v>106</v>
      </c>
      <c r="C54" s="544"/>
      <c r="D54" s="544"/>
      <c r="E54" s="545"/>
      <c r="F54" s="146" t="s">
        <v>151</v>
      </c>
      <c r="G54" s="147" t="s">
        <v>105</v>
      </c>
      <c r="H54" s="12"/>
      <c r="I54" s="90"/>
      <c r="J54" s="12" t="s">
        <v>28</v>
      </c>
      <c r="K54" s="12"/>
      <c r="L54" s="546" t="s">
        <v>274</v>
      </c>
      <c r="M54" s="546"/>
      <c r="N54" s="546"/>
      <c r="O54" s="546"/>
      <c r="P54" s="546"/>
      <c r="Q54" s="546"/>
      <c r="R54" s="148"/>
      <c r="S54" s="477" t="s">
        <v>27</v>
      </c>
      <c r="T54" s="477"/>
      <c r="U54" s="12" t="s">
        <v>104</v>
      </c>
      <c r="V54" s="478"/>
      <c r="W54" s="478"/>
      <c r="X54" s="478"/>
      <c r="Y54" s="478"/>
      <c r="Z54" s="478"/>
      <c r="AA54" s="149" t="s">
        <v>155</v>
      </c>
    </row>
    <row r="55" spans="1:40" ht="17.25" customHeight="1" x14ac:dyDescent="0.15">
      <c r="A55" s="541"/>
      <c r="B55" s="452" t="s">
        <v>107</v>
      </c>
      <c r="C55" s="453"/>
      <c r="D55" s="453"/>
      <c r="E55" s="479"/>
      <c r="F55" s="174" t="s">
        <v>230</v>
      </c>
      <c r="G55" s="97" t="s">
        <v>104</v>
      </c>
      <c r="H55" s="110"/>
      <c r="I55" s="231" t="s">
        <v>214</v>
      </c>
      <c r="J55" s="231"/>
      <c r="K55" s="110"/>
      <c r="L55" s="232" t="s">
        <v>209</v>
      </c>
      <c r="M55" s="232"/>
      <c r="N55" s="110"/>
      <c r="O55" s="134" t="s">
        <v>210</v>
      </c>
      <c r="P55" s="110"/>
      <c r="Q55" s="135" t="s">
        <v>212</v>
      </c>
      <c r="R55" s="122"/>
      <c r="S55" s="135" t="s">
        <v>213</v>
      </c>
      <c r="T55" s="122"/>
      <c r="U55" s="232" t="s">
        <v>211</v>
      </c>
      <c r="V55" s="232"/>
      <c r="W55" s="122"/>
      <c r="X55" s="4" t="s">
        <v>208</v>
      </c>
      <c r="Y55" s="122"/>
      <c r="Z55" s="233" t="s">
        <v>215</v>
      </c>
      <c r="AA55" s="234"/>
    </row>
    <row r="56" spans="1:40" ht="17.25" customHeight="1" x14ac:dyDescent="0.15">
      <c r="A56" s="541"/>
      <c r="B56" s="430" t="s">
        <v>22</v>
      </c>
      <c r="C56" s="482" t="s">
        <v>127</v>
      </c>
      <c r="D56" s="483"/>
      <c r="E56" s="39" t="s">
        <v>23</v>
      </c>
      <c r="F56" s="488" t="s">
        <v>201</v>
      </c>
      <c r="G56" s="489"/>
      <c r="H56" s="489"/>
      <c r="I56" s="489"/>
      <c r="J56" s="489"/>
      <c r="K56" s="489"/>
      <c r="L56" s="490"/>
      <c r="M56" s="491" t="s">
        <v>108</v>
      </c>
      <c r="N56" s="494">
        <v>150</v>
      </c>
      <c r="O56" s="495"/>
      <c r="P56" s="52" t="s">
        <v>26</v>
      </c>
      <c r="Q56" s="53"/>
      <c r="R56" s="556" t="s">
        <v>249</v>
      </c>
      <c r="S56" s="332"/>
      <c r="T56" s="332"/>
      <c r="U56" s="332"/>
      <c r="V56" s="332"/>
      <c r="W56" s="332"/>
      <c r="X56" s="332"/>
      <c r="Y56" s="332"/>
      <c r="Z56" s="332"/>
      <c r="AA56" s="333"/>
      <c r="AC56" s="480"/>
      <c r="AD56" s="480"/>
      <c r="AE56" s="480"/>
      <c r="AF56" s="480"/>
      <c r="AG56" s="480"/>
      <c r="AH56" s="480"/>
      <c r="AI56" s="480"/>
      <c r="AJ56" s="480"/>
      <c r="AK56" s="480"/>
      <c r="AL56" s="480"/>
      <c r="AM56" s="480"/>
      <c r="AN56" s="480"/>
    </row>
    <row r="57" spans="1:40" ht="17.25" customHeight="1" x14ac:dyDescent="0.15">
      <c r="A57" s="541"/>
      <c r="B57" s="431"/>
      <c r="C57" s="484"/>
      <c r="D57" s="485"/>
      <c r="E57" s="86" t="s">
        <v>24</v>
      </c>
      <c r="F57" s="505" t="s">
        <v>201</v>
      </c>
      <c r="G57" s="506"/>
      <c r="H57" s="506"/>
      <c r="I57" s="506"/>
      <c r="J57" s="506"/>
      <c r="K57" s="506"/>
      <c r="L57" s="507"/>
      <c r="M57" s="492"/>
      <c r="N57" s="508">
        <v>150</v>
      </c>
      <c r="O57" s="509"/>
      <c r="P57" s="54" t="s">
        <v>26</v>
      </c>
      <c r="Q57" s="55"/>
      <c r="R57" s="557"/>
      <c r="S57" s="335"/>
      <c r="T57" s="335"/>
      <c r="U57" s="335"/>
      <c r="V57" s="335"/>
      <c r="W57" s="335"/>
      <c r="X57" s="335"/>
      <c r="Y57" s="335"/>
      <c r="Z57" s="335"/>
      <c r="AA57" s="336"/>
      <c r="AD57" s="110"/>
      <c r="AF57" s="110"/>
      <c r="AH57" s="110"/>
    </row>
    <row r="58" spans="1:40" ht="17.25" customHeight="1" x14ac:dyDescent="0.15">
      <c r="A58" s="541"/>
      <c r="B58" s="431"/>
      <c r="C58" s="486"/>
      <c r="D58" s="487"/>
      <c r="E58" s="93" t="s">
        <v>25</v>
      </c>
      <c r="F58" s="510" t="s">
        <v>201</v>
      </c>
      <c r="G58" s="511"/>
      <c r="H58" s="511"/>
      <c r="I58" s="511"/>
      <c r="J58" s="511"/>
      <c r="K58" s="511"/>
      <c r="L58" s="512"/>
      <c r="M58" s="493"/>
      <c r="N58" s="513">
        <v>150</v>
      </c>
      <c r="O58" s="514"/>
      <c r="P58" s="56" t="s">
        <v>26</v>
      </c>
      <c r="Q58" s="57"/>
      <c r="R58" s="558"/>
      <c r="S58" s="559"/>
      <c r="T58" s="559"/>
      <c r="U58" s="559"/>
      <c r="V58" s="559"/>
      <c r="W58" s="559"/>
      <c r="X58" s="559"/>
      <c r="Y58" s="559"/>
      <c r="Z58" s="559"/>
      <c r="AA58" s="560"/>
      <c r="AD58" s="110"/>
      <c r="AF58" s="33"/>
      <c r="AG58" s="33"/>
    </row>
    <row r="59" spans="1:40" ht="17.25" customHeight="1" x14ac:dyDescent="0.15">
      <c r="A59" s="541"/>
      <c r="B59" s="431"/>
      <c r="C59" s="452" t="s">
        <v>126</v>
      </c>
      <c r="D59" s="453"/>
      <c r="E59" s="479"/>
      <c r="F59" s="515" t="s">
        <v>204</v>
      </c>
      <c r="G59" s="267"/>
      <c r="H59" s="267"/>
      <c r="I59" s="267"/>
      <c r="J59" s="267"/>
      <c r="K59" s="267"/>
      <c r="L59" s="83" t="s">
        <v>218</v>
      </c>
      <c r="M59" s="137"/>
      <c r="N59" s="232" t="s">
        <v>217</v>
      </c>
      <c r="O59" s="232"/>
      <c r="P59" s="137" t="s">
        <v>151</v>
      </c>
      <c r="Q59" s="281" t="s">
        <v>216</v>
      </c>
      <c r="R59" s="281"/>
      <c r="S59" s="137"/>
      <c r="T59" s="5" t="s">
        <v>219</v>
      </c>
      <c r="U59" s="2"/>
      <c r="V59" s="119"/>
      <c r="W59" s="281" t="s">
        <v>27</v>
      </c>
      <c r="X59" s="281"/>
      <c r="Y59" s="281"/>
      <c r="Z59" s="281"/>
      <c r="AA59" s="136" t="s">
        <v>155</v>
      </c>
    </row>
    <row r="60" spans="1:40" ht="17.25" customHeight="1" x14ac:dyDescent="0.15">
      <c r="A60" s="541"/>
      <c r="B60" s="431"/>
      <c r="C60" s="570" t="s">
        <v>117</v>
      </c>
      <c r="D60" s="571"/>
      <c r="E60" s="572"/>
      <c r="F60" s="547" t="s">
        <v>46</v>
      </c>
      <c r="G60" s="235"/>
      <c r="H60" s="237" t="s">
        <v>240</v>
      </c>
      <c r="I60" s="237"/>
      <c r="J60" s="237"/>
      <c r="K60" s="237"/>
      <c r="L60" s="237"/>
      <c r="M60" s="237"/>
      <c r="N60" s="237"/>
      <c r="O60" s="237"/>
      <c r="P60" s="235" t="s">
        <v>205</v>
      </c>
      <c r="Q60" s="235"/>
      <c r="R60" s="236">
        <v>200</v>
      </c>
      <c r="S60" s="236"/>
      <c r="T60" s="238" t="s">
        <v>206</v>
      </c>
      <c r="U60" s="238"/>
      <c r="V60" s="241" t="s">
        <v>207</v>
      </c>
      <c r="W60" s="241"/>
      <c r="X60" s="241"/>
      <c r="Y60" s="239" t="s">
        <v>241</v>
      </c>
      <c r="Z60" s="239"/>
      <c r="AA60" s="240"/>
    </row>
    <row r="61" spans="1:40" ht="17.25" customHeight="1" x14ac:dyDescent="0.15">
      <c r="A61" s="541"/>
      <c r="B61" s="431"/>
      <c r="C61" s="482" t="s">
        <v>29</v>
      </c>
      <c r="D61" s="496"/>
      <c r="E61" s="483"/>
      <c r="F61" s="498" t="s">
        <v>31</v>
      </c>
      <c r="G61" s="499"/>
      <c r="H61" s="500" t="s">
        <v>229</v>
      </c>
      <c r="I61" s="500"/>
      <c r="J61" s="500"/>
      <c r="K61" s="38" t="s">
        <v>220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60"/>
      <c r="W61" s="501" t="s">
        <v>228</v>
      </c>
      <c r="X61" s="501"/>
      <c r="Y61" s="501"/>
      <c r="Z61" s="501"/>
      <c r="AA61" s="61" t="s">
        <v>155</v>
      </c>
    </row>
    <row r="62" spans="1:40" ht="17.25" customHeight="1" x14ac:dyDescent="0.15">
      <c r="A62" s="541"/>
      <c r="B62" s="431"/>
      <c r="C62" s="486"/>
      <c r="D62" s="497"/>
      <c r="E62" s="487"/>
      <c r="F62" s="502" t="s">
        <v>32</v>
      </c>
      <c r="G62" s="503"/>
      <c r="H62" s="381" t="s">
        <v>229</v>
      </c>
      <c r="I62" s="381"/>
      <c r="J62" s="381"/>
      <c r="K62" s="49" t="s">
        <v>220</v>
      </c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58"/>
      <c r="W62" s="504" t="s">
        <v>228</v>
      </c>
      <c r="X62" s="504"/>
      <c r="Y62" s="504"/>
      <c r="Z62" s="504"/>
      <c r="AA62" s="59" t="s">
        <v>155</v>
      </c>
    </row>
    <row r="63" spans="1:40" ht="17.25" customHeight="1" x14ac:dyDescent="0.15">
      <c r="A63" s="541"/>
      <c r="B63" s="431"/>
      <c r="C63" s="461" t="s">
        <v>33</v>
      </c>
      <c r="D63" s="418"/>
      <c r="E63" s="419"/>
      <c r="F63" s="463" t="s">
        <v>109</v>
      </c>
      <c r="G63" s="464"/>
      <c r="H63" s="465"/>
      <c r="I63" s="466" t="s">
        <v>34</v>
      </c>
      <c r="J63" s="467"/>
      <c r="K63" s="467"/>
      <c r="L63" s="467"/>
      <c r="M63" s="467"/>
      <c r="N63" s="467"/>
      <c r="O63" s="467"/>
      <c r="P63" s="467"/>
      <c r="Q63" s="468"/>
      <c r="R63" s="466" t="s">
        <v>137</v>
      </c>
      <c r="S63" s="467"/>
      <c r="T63" s="467"/>
      <c r="U63" s="467"/>
      <c r="V63" s="467"/>
      <c r="W63" s="467"/>
      <c r="X63" s="468"/>
      <c r="Y63" s="466" t="s">
        <v>115</v>
      </c>
      <c r="Z63" s="467"/>
      <c r="AA63" s="469"/>
    </row>
    <row r="64" spans="1:40" ht="17.25" customHeight="1" x14ac:dyDescent="0.15">
      <c r="A64" s="541"/>
      <c r="B64" s="481"/>
      <c r="C64" s="462"/>
      <c r="D64" s="421"/>
      <c r="E64" s="422"/>
      <c r="F64" s="470" t="s">
        <v>179</v>
      </c>
      <c r="G64" s="471"/>
      <c r="H64" s="472"/>
      <c r="I64" s="473" t="s">
        <v>242</v>
      </c>
      <c r="J64" s="474"/>
      <c r="K64" s="474"/>
      <c r="L64" s="474"/>
      <c r="M64" s="474"/>
      <c r="N64" s="474"/>
      <c r="O64" s="474"/>
      <c r="P64" s="474"/>
      <c r="Q64" s="475"/>
      <c r="R64" s="470">
        <v>200</v>
      </c>
      <c r="S64" s="471"/>
      <c r="T64" s="476" t="s">
        <v>35</v>
      </c>
      <c r="U64" s="476"/>
      <c r="V64" s="476"/>
      <c r="W64" s="471" t="s">
        <v>239</v>
      </c>
      <c r="X64" s="472"/>
      <c r="Y64" s="470" t="s">
        <v>238</v>
      </c>
      <c r="Z64" s="471"/>
      <c r="AA64" s="516"/>
    </row>
    <row r="65" spans="1:27" ht="17.25" customHeight="1" x14ac:dyDescent="0.15">
      <c r="A65" s="541"/>
      <c r="B65" s="396" t="s">
        <v>36</v>
      </c>
      <c r="C65" s="399" t="s">
        <v>42</v>
      </c>
      <c r="D65" s="400"/>
      <c r="E65" s="401"/>
      <c r="F65" s="405" t="s">
        <v>111</v>
      </c>
      <c r="G65" s="406"/>
      <c r="H65" s="407"/>
      <c r="I65" s="408" t="s">
        <v>39</v>
      </c>
      <c r="J65" s="409"/>
      <c r="K65" s="410"/>
      <c r="L65" s="410"/>
      <c r="M65" s="410"/>
      <c r="N65" s="34" t="s">
        <v>37</v>
      </c>
      <c r="O65" s="410"/>
      <c r="P65" s="410"/>
      <c r="Q65" s="410"/>
      <c r="R65" s="35" t="s">
        <v>37</v>
      </c>
      <c r="S65" s="410"/>
      <c r="T65" s="410"/>
      <c r="U65" s="410"/>
      <c r="V65" s="34" t="s">
        <v>37</v>
      </c>
      <c r="W65" s="410"/>
      <c r="X65" s="410"/>
      <c r="Y65" s="410"/>
      <c r="Z65" s="410"/>
      <c r="AA65" s="411"/>
    </row>
    <row r="66" spans="1:27" ht="17.25" customHeight="1" x14ac:dyDescent="0.15">
      <c r="A66" s="541"/>
      <c r="B66" s="397"/>
      <c r="C66" s="402"/>
      <c r="D66" s="403"/>
      <c r="E66" s="404"/>
      <c r="F66" s="380" t="s">
        <v>230</v>
      </c>
      <c r="G66" s="381"/>
      <c r="H66" s="460"/>
      <c r="I66" s="28" t="s">
        <v>110</v>
      </c>
      <c r="J66" s="28"/>
      <c r="K66" s="28" t="s">
        <v>104</v>
      </c>
      <c r="L66" s="416" t="s">
        <v>267</v>
      </c>
      <c r="M66" s="416"/>
      <c r="N66" s="416"/>
      <c r="O66" s="416"/>
      <c r="P66" s="416"/>
      <c r="Q66" s="416"/>
      <c r="R66" s="416"/>
      <c r="S66" s="416"/>
      <c r="T66" s="416"/>
      <c r="U66" s="416"/>
      <c r="V66" s="416"/>
      <c r="W66" s="416"/>
      <c r="X66" s="416"/>
      <c r="Y66" s="416"/>
      <c r="Z66" s="416"/>
      <c r="AA66" s="41" t="s">
        <v>155</v>
      </c>
    </row>
    <row r="67" spans="1:27" ht="17.25" customHeight="1" x14ac:dyDescent="0.15">
      <c r="A67" s="541"/>
      <c r="B67" s="397"/>
      <c r="C67" s="417" t="s">
        <v>41</v>
      </c>
      <c r="D67" s="418"/>
      <c r="E67" s="419"/>
      <c r="F67" s="24" t="s">
        <v>38</v>
      </c>
      <c r="G67" s="5"/>
      <c r="H67" s="267"/>
      <c r="I67" s="267"/>
      <c r="J67" s="267"/>
      <c r="K67" s="267"/>
      <c r="L67" s="267"/>
      <c r="M67" s="267"/>
      <c r="N67" s="267"/>
      <c r="O67" s="267"/>
      <c r="P67" s="267"/>
      <c r="Q67" s="423"/>
      <c r="R67" s="4" t="s">
        <v>129</v>
      </c>
      <c r="S67" s="4"/>
      <c r="T67" s="267"/>
      <c r="U67" s="267"/>
      <c r="V67" s="267"/>
      <c r="W67" s="267"/>
      <c r="X67" s="267"/>
      <c r="Y67" s="267"/>
      <c r="Z67" s="267"/>
      <c r="AA67" s="424"/>
    </row>
    <row r="68" spans="1:27" ht="17.25" customHeight="1" x14ac:dyDescent="0.15">
      <c r="A68" s="541"/>
      <c r="B68" s="398"/>
      <c r="C68" s="420"/>
      <c r="D68" s="421"/>
      <c r="E68" s="422"/>
      <c r="F68" s="62" t="s">
        <v>40</v>
      </c>
      <c r="G68" s="63"/>
      <c r="H68" s="425" t="s">
        <v>268</v>
      </c>
      <c r="I68" s="425"/>
      <c r="J68" s="425"/>
      <c r="K68" s="425"/>
      <c r="L68" s="425"/>
      <c r="M68" s="425"/>
      <c r="N68" s="425"/>
      <c r="O68" s="425"/>
      <c r="P68" s="425"/>
      <c r="Q68" s="426"/>
      <c r="R68" s="64" t="s">
        <v>27</v>
      </c>
      <c r="S68" s="63"/>
      <c r="T68" s="63" t="s">
        <v>104</v>
      </c>
      <c r="U68" s="427"/>
      <c r="V68" s="427"/>
      <c r="W68" s="427"/>
      <c r="X68" s="427"/>
      <c r="Y68" s="427"/>
      <c r="Z68" s="427"/>
      <c r="AA68" s="65" t="s">
        <v>155</v>
      </c>
    </row>
    <row r="69" spans="1:27" ht="17.25" customHeight="1" thickBot="1" x14ac:dyDescent="0.2">
      <c r="A69" s="542"/>
      <c r="B69" s="36" t="s">
        <v>112</v>
      </c>
      <c r="C69" s="37"/>
      <c r="D69" s="37"/>
      <c r="E69" s="37"/>
      <c r="F69" s="37"/>
      <c r="G69" s="37"/>
      <c r="H69" s="414" t="s">
        <v>179</v>
      </c>
      <c r="I69" s="414"/>
      <c r="J69" s="414"/>
      <c r="K69" s="15" t="s">
        <v>113</v>
      </c>
      <c r="L69" s="15"/>
      <c r="M69" s="415" t="s">
        <v>270</v>
      </c>
      <c r="N69" s="415"/>
      <c r="O69" s="415"/>
      <c r="P69" s="415"/>
      <c r="Q69" s="415"/>
      <c r="R69" s="415"/>
      <c r="S69" s="415"/>
      <c r="T69" s="415"/>
      <c r="U69" s="415"/>
      <c r="V69" s="415"/>
      <c r="W69" s="415"/>
      <c r="X69" s="415"/>
      <c r="Y69" s="415"/>
      <c r="Z69" s="415"/>
      <c r="AA69" s="16" t="s">
        <v>155</v>
      </c>
    </row>
    <row r="70" spans="1:27" ht="23.25" customHeight="1" x14ac:dyDescent="0.15">
      <c r="A70" s="430" t="s">
        <v>43</v>
      </c>
      <c r="B70" s="432" t="s">
        <v>44</v>
      </c>
      <c r="C70" s="372" t="s">
        <v>48</v>
      </c>
      <c r="D70" s="372"/>
      <c r="E70" s="372"/>
      <c r="F70" s="412" t="s">
        <v>52</v>
      </c>
      <c r="G70" s="413"/>
      <c r="H70" s="413"/>
      <c r="I70" s="412" t="s">
        <v>53</v>
      </c>
      <c r="J70" s="412"/>
      <c r="K70" s="412"/>
      <c r="L70" s="412" t="s">
        <v>120</v>
      </c>
      <c r="M70" s="413"/>
      <c r="N70" s="413"/>
      <c r="O70" s="412" t="s">
        <v>54</v>
      </c>
      <c r="P70" s="413"/>
      <c r="Q70" s="413"/>
      <c r="R70" s="412" t="s">
        <v>55</v>
      </c>
      <c r="S70" s="413"/>
      <c r="T70" s="413"/>
      <c r="U70" s="412" t="s">
        <v>121</v>
      </c>
      <c r="V70" s="413"/>
      <c r="W70" s="413"/>
      <c r="X70" s="413" t="s">
        <v>2</v>
      </c>
      <c r="Y70" s="413"/>
      <c r="Z70" s="413"/>
      <c r="AA70" s="413"/>
    </row>
    <row r="71" spans="1:27" ht="17.25" customHeight="1" x14ac:dyDescent="0.15">
      <c r="A71" s="431"/>
      <c r="B71" s="433"/>
      <c r="C71" s="352" t="s">
        <v>45</v>
      </c>
      <c r="D71" s="352"/>
      <c r="E71" s="352"/>
      <c r="F71" s="246">
        <v>1600</v>
      </c>
      <c r="G71" s="246"/>
      <c r="H71" s="246"/>
      <c r="I71" s="245">
        <v>56</v>
      </c>
      <c r="J71" s="245"/>
      <c r="K71" s="245"/>
      <c r="L71" s="245"/>
      <c r="M71" s="245"/>
      <c r="N71" s="245"/>
      <c r="O71" s="245"/>
      <c r="P71" s="245"/>
      <c r="Q71" s="245"/>
      <c r="R71" s="245">
        <v>7</v>
      </c>
      <c r="S71" s="245"/>
      <c r="T71" s="245"/>
      <c r="U71" s="246">
        <v>2000</v>
      </c>
      <c r="V71" s="246"/>
      <c r="W71" s="246"/>
      <c r="X71" s="244"/>
      <c r="Y71" s="244"/>
      <c r="Z71" s="244"/>
      <c r="AA71" s="244"/>
    </row>
    <row r="72" spans="1:27" ht="17.25" customHeight="1" x14ac:dyDescent="0.15">
      <c r="A72" s="431"/>
      <c r="B72" s="433"/>
      <c r="C72" s="366" t="s">
        <v>49</v>
      </c>
      <c r="D72" s="366"/>
      <c r="E72" s="366"/>
      <c r="F72" s="395"/>
      <c r="G72" s="395"/>
      <c r="H72" s="395"/>
      <c r="I72" s="394"/>
      <c r="J72" s="394"/>
      <c r="K72" s="394"/>
      <c r="L72" s="394"/>
      <c r="M72" s="394"/>
      <c r="N72" s="394"/>
      <c r="O72" s="394"/>
      <c r="P72" s="394"/>
      <c r="Q72" s="394"/>
      <c r="R72" s="394"/>
      <c r="S72" s="394"/>
      <c r="T72" s="394"/>
      <c r="U72" s="395"/>
      <c r="V72" s="395"/>
      <c r="W72" s="395"/>
      <c r="X72" s="390"/>
      <c r="Y72" s="390"/>
      <c r="Z72" s="390"/>
      <c r="AA72" s="390"/>
    </row>
    <row r="73" spans="1:27" ht="17.25" customHeight="1" x14ac:dyDescent="0.15">
      <c r="A73" s="431"/>
      <c r="B73" s="433"/>
      <c r="C73" s="366" t="s">
        <v>50</v>
      </c>
      <c r="D73" s="366"/>
      <c r="E73" s="366"/>
      <c r="F73" s="395"/>
      <c r="G73" s="395"/>
      <c r="H73" s="395"/>
      <c r="I73" s="394"/>
      <c r="J73" s="394"/>
      <c r="K73" s="394"/>
      <c r="L73" s="394"/>
      <c r="M73" s="394"/>
      <c r="N73" s="394"/>
      <c r="O73" s="394"/>
      <c r="P73" s="394"/>
      <c r="Q73" s="394"/>
      <c r="R73" s="394"/>
      <c r="S73" s="394"/>
      <c r="T73" s="394"/>
      <c r="U73" s="395"/>
      <c r="V73" s="395"/>
      <c r="W73" s="395"/>
      <c r="X73" s="390"/>
      <c r="Y73" s="390"/>
      <c r="Z73" s="390"/>
      <c r="AA73" s="390"/>
    </row>
    <row r="74" spans="1:27" ht="17.25" customHeight="1" x14ac:dyDescent="0.15">
      <c r="A74" s="431"/>
      <c r="B74" s="433"/>
      <c r="C74" s="379" t="s">
        <v>47</v>
      </c>
      <c r="D74" s="379"/>
      <c r="E74" s="379"/>
      <c r="F74" s="392"/>
      <c r="G74" s="392"/>
      <c r="H74" s="392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2"/>
      <c r="V74" s="392"/>
      <c r="W74" s="392"/>
      <c r="X74" s="393"/>
      <c r="Y74" s="393"/>
      <c r="Z74" s="393"/>
      <c r="AA74" s="393"/>
    </row>
    <row r="75" spans="1:27" ht="17.25" customHeight="1" x14ac:dyDescent="0.15">
      <c r="A75" s="431"/>
      <c r="B75" s="433"/>
      <c r="C75" s="435" t="s">
        <v>51</v>
      </c>
      <c r="D75" s="435"/>
      <c r="E75" s="435"/>
      <c r="F75" s="384">
        <f>SUM($F71:$H74)</f>
        <v>1600</v>
      </c>
      <c r="G75" s="384"/>
      <c r="H75" s="384"/>
      <c r="I75" s="251">
        <f>SUM($I71:$K74)</f>
        <v>56</v>
      </c>
      <c r="J75" s="251"/>
      <c r="K75" s="251"/>
      <c r="L75" s="251">
        <f>SUM($L71:$N74)</f>
        <v>0</v>
      </c>
      <c r="M75" s="251"/>
      <c r="N75" s="251"/>
      <c r="O75" s="251">
        <f>SUM($O71:$Q74)</f>
        <v>0</v>
      </c>
      <c r="P75" s="251"/>
      <c r="Q75" s="251"/>
      <c r="R75" s="251">
        <f>SUM($R71:$T74)</f>
        <v>7</v>
      </c>
      <c r="S75" s="251"/>
      <c r="T75" s="251"/>
      <c r="U75" s="384">
        <f>SUM($U71:$W74)</f>
        <v>2000</v>
      </c>
      <c r="V75" s="384"/>
      <c r="W75" s="384"/>
      <c r="X75" s="385">
        <f>SUM($X71:$AA74)</f>
        <v>0</v>
      </c>
      <c r="Y75" s="385"/>
      <c r="Z75" s="385"/>
      <c r="AA75" s="385"/>
    </row>
    <row r="76" spans="1:27" ht="17.25" customHeight="1" x14ac:dyDescent="0.15">
      <c r="A76" s="431"/>
      <c r="B76" s="434"/>
      <c r="C76" s="386" t="s">
        <v>66</v>
      </c>
      <c r="D76" s="387"/>
      <c r="E76" s="388"/>
      <c r="F76" s="368">
        <f>$F75/$G25</f>
        <v>37.383177570093459</v>
      </c>
      <c r="G76" s="368"/>
      <c r="H76" s="368"/>
      <c r="I76" s="368">
        <f>$I75/$G25</f>
        <v>1.3084112149532712</v>
      </c>
      <c r="J76" s="368"/>
      <c r="K76" s="368"/>
      <c r="L76" s="389"/>
      <c r="M76" s="389"/>
      <c r="N76" s="389"/>
      <c r="O76" s="389"/>
      <c r="P76" s="389"/>
      <c r="Q76" s="389"/>
      <c r="R76" s="389"/>
      <c r="S76" s="389"/>
      <c r="T76" s="389"/>
      <c r="U76" s="368">
        <f>$U75/$G25</f>
        <v>46.728971962616825</v>
      </c>
      <c r="V76" s="368"/>
      <c r="W76" s="368"/>
      <c r="X76" s="368">
        <f>$X75/$G25</f>
        <v>0</v>
      </c>
      <c r="Y76" s="368"/>
      <c r="Z76" s="368"/>
      <c r="AA76" s="368"/>
    </row>
    <row r="77" spans="1:27" ht="17.25" customHeight="1" x14ac:dyDescent="0.15">
      <c r="A77" s="431"/>
      <c r="B77" s="369" t="s">
        <v>56</v>
      </c>
      <c r="C77" s="372" t="s">
        <v>57</v>
      </c>
      <c r="D77" s="372"/>
      <c r="E77" s="372"/>
      <c r="F77" s="373"/>
      <c r="G77" s="342"/>
      <c r="H77" s="342"/>
      <c r="I77" s="342"/>
      <c r="J77" s="342"/>
      <c r="K77" s="342"/>
      <c r="L77" s="79"/>
      <c r="M77" s="137"/>
      <c r="N77" s="5" t="s">
        <v>2</v>
      </c>
      <c r="O77" s="5"/>
      <c r="P77" s="4" t="s">
        <v>104</v>
      </c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81" t="s">
        <v>155</v>
      </c>
    </row>
    <row r="78" spans="1:27" ht="17.25" customHeight="1" x14ac:dyDescent="0.15">
      <c r="A78" s="431"/>
      <c r="B78" s="370"/>
      <c r="C78" s="374" t="s">
        <v>251</v>
      </c>
      <c r="D78" s="281"/>
      <c r="E78" s="375"/>
      <c r="F78" s="376" t="s">
        <v>23</v>
      </c>
      <c r="G78" s="377"/>
      <c r="H78" s="377"/>
      <c r="I78" s="377"/>
      <c r="J78" s="377"/>
      <c r="K78" s="377"/>
      <c r="L78" s="378"/>
      <c r="M78" s="268" t="s">
        <v>24</v>
      </c>
      <c r="N78" s="269"/>
      <c r="O78" s="269"/>
      <c r="P78" s="269"/>
      <c r="Q78" s="269"/>
      <c r="R78" s="269"/>
      <c r="S78" s="269"/>
      <c r="T78" s="270"/>
      <c r="U78" s="377" t="s">
        <v>25</v>
      </c>
      <c r="V78" s="377"/>
      <c r="W78" s="377"/>
      <c r="X78" s="377"/>
      <c r="Y78" s="377"/>
      <c r="Z78" s="377"/>
      <c r="AA78" s="378"/>
    </row>
    <row r="79" spans="1:27" ht="17.25" customHeight="1" x14ac:dyDescent="0.15">
      <c r="A79" s="431"/>
      <c r="B79" s="370"/>
      <c r="C79" s="352" t="s">
        <v>60</v>
      </c>
      <c r="D79" s="352"/>
      <c r="E79" s="352"/>
      <c r="F79" s="356"/>
      <c r="G79" s="242"/>
      <c r="H79" s="242"/>
      <c r="I79" s="242"/>
      <c r="J79" s="242"/>
      <c r="K79" s="242"/>
      <c r="L79" s="243"/>
      <c r="M79" s="242"/>
      <c r="N79" s="242"/>
      <c r="O79" s="242"/>
      <c r="P79" s="242"/>
      <c r="Q79" s="242"/>
      <c r="R79" s="242"/>
      <c r="S79" s="242"/>
      <c r="T79" s="243"/>
      <c r="U79" s="244"/>
      <c r="V79" s="244"/>
      <c r="W79" s="244"/>
      <c r="X79" s="244"/>
      <c r="Y79" s="244"/>
      <c r="Z79" s="244"/>
      <c r="AA79" s="244"/>
    </row>
    <row r="80" spans="1:27" ht="17.25" customHeight="1" x14ac:dyDescent="0.15">
      <c r="A80" s="431"/>
      <c r="B80" s="370"/>
      <c r="C80" s="366" t="s">
        <v>62</v>
      </c>
      <c r="D80" s="366"/>
      <c r="E80" s="366"/>
      <c r="F80" s="249"/>
      <c r="G80" s="250"/>
      <c r="H80" s="250"/>
      <c r="I80" s="250"/>
      <c r="J80" s="250"/>
      <c r="K80" s="250"/>
      <c r="L80" s="367"/>
      <c r="M80" s="250"/>
      <c r="N80" s="250"/>
      <c r="O80" s="250"/>
      <c r="P80" s="250"/>
      <c r="Q80" s="250"/>
      <c r="R80" s="250"/>
      <c r="S80" s="250"/>
      <c r="T80" s="367"/>
      <c r="U80" s="249"/>
      <c r="V80" s="250"/>
      <c r="W80" s="250"/>
      <c r="X80" s="250"/>
      <c r="Y80" s="250"/>
      <c r="Z80" s="250"/>
      <c r="AA80" s="367"/>
    </row>
    <row r="81" spans="1:27" ht="17.25" customHeight="1" x14ac:dyDescent="0.15">
      <c r="A81" s="431"/>
      <c r="B81" s="370"/>
      <c r="C81" s="366" t="s">
        <v>58</v>
      </c>
      <c r="D81" s="366"/>
      <c r="E81" s="366"/>
      <c r="F81" s="249"/>
      <c r="G81" s="250"/>
      <c r="H81" s="250"/>
      <c r="I81" s="250"/>
      <c r="J81" s="250"/>
      <c r="K81" s="247" t="s">
        <v>63</v>
      </c>
      <c r="L81" s="248"/>
      <c r="M81" s="249"/>
      <c r="N81" s="250"/>
      <c r="O81" s="250"/>
      <c r="P81" s="250"/>
      <c r="Q81" s="250"/>
      <c r="R81" s="250"/>
      <c r="S81" s="247" t="s">
        <v>63</v>
      </c>
      <c r="T81" s="248"/>
      <c r="U81" s="249"/>
      <c r="V81" s="250"/>
      <c r="W81" s="250"/>
      <c r="X81" s="250"/>
      <c r="Y81" s="250"/>
      <c r="Z81" s="247" t="s">
        <v>63</v>
      </c>
      <c r="AA81" s="248"/>
    </row>
    <row r="82" spans="1:27" ht="17.25" customHeight="1" x14ac:dyDescent="0.15">
      <c r="A82" s="431"/>
      <c r="B82" s="371"/>
      <c r="C82" s="379" t="s">
        <v>59</v>
      </c>
      <c r="D82" s="379"/>
      <c r="E82" s="379"/>
      <c r="F82" s="380"/>
      <c r="G82" s="381"/>
      <c r="H82" s="381"/>
      <c r="I82" s="381"/>
      <c r="J82" s="381"/>
      <c r="K82" s="382" t="s">
        <v>14</v>
      </c>
      <c r="L82" s="383"/>
      <c r="M82" s="380"/>
      <c r="N82" s="381"/>
      <c r="O82" s="381"/>
      <c r="P82" s="381"/>
      <c r="Q82" s="381"/>
      <c r="R82" s="381"/>
      <c r="S82" s="382" t="s">
        <v>14</v>
      </c>
      <c r="T82" s="383"/>
      <c r="U82" s="380"/>
      <c r="V82" s="381"/>
      <c r="W82" s="381"/>
      <c r="X82" s="381"/>
      <c r="Y82" s="381"/>
      <c r="Z82" s="382" t="s">
        <v>14</v>
      </c>
      <c r="AA82" s="383"/>
    </row>
    <row r="83" spans="1:27" ht="17.25" customHeight="1" x14ac:dyDescent="0.15">
      <c r="A83" s="431"/>
      <c r="B83" s="344" t="s">
        <v>64</v>
      </c>
      <c r="C83" s="347" t="s">
        <v>57</v>
      </c>
      <c r="D83" s="347"/>
      <c r="E83" s="347"/>
      <c r="F83" s="348"/>
      <c r="G83" s="349"/>
      <c r="H83" s="349"/>
      <c r="I83" s="349"/>
      <c r="J83" s="349"/>
      <c r="K83" s="349"/>
      <c r="L83" s="92"/>
      <c r="M83" s="350" t="s">
        <v>61</v>
      </c>
      <c r="N83" s="351"/>
      <c r="O83" s="351"/>
      <c r="P83" s="351"/>
      <c r="Q83" s="351"/>
      <c r="R83" s="351"/>
      <c r="S83" s="351"/>
      <c r="T83" s="351"/>
      <c r="U83" s="349"/>
      <c r="V83" s="349"/>
      <c r="W83" s="6"/>
      <c r="X83" s="79"/>
      <c r="Y83" s="79"/>
      <c r="Z83" s="92"/>
      <c r="AA83" s="50"/>
    </row>
    <row r="84" spans="1:27" ht="17.25" customHeight="1" x14ac:dyDescent="0.15">
      <c r="A84" s="431"/>
      <c r="B84" s="345"/>
      <c r="C84" s="352" t="s">
        <v>60</v>
      </c>
      <c r="D84" s="352"/>
      <c r="E84" s="352"/>
      <c r="F84" s="353"/>
      <c r="G84" s="354"/>
      <c r="H84" s="354"/>
      <c r="I84" s="354"/>
      <c r="J84" s="354"/>
      <c r="K84" s="354"/>
      <c r="L84" s="355"/>
      <c r="M84" s="356"/>
      <c r="N84" s="242"/>
      <c r="O84" s="242"/>
      <c r="P84" s="242"/>
      <c r="Q84" s="242"/>
      <c r="R84" s="242"/>
      <c r="S84" s="242"/>
      <c r="T84" s="243"/>
      <c r="U84" s="354"/>
      <c r="V84" s="354"/>
      <c r="W84" s="354"/>
      <c r="X84" s="354"/>
      <c r="Y84" s="354"/>
      <c r="Z84" s="354"/>
      <c r="AA84" s="355"/>
    </row>
    <row r="85" spans="1:27" ht="17.25" customHeight="1" x14ac:dyDescent="0.15">
      <c r="A85" s="431"/>
      <c r="B85" s="345"/>
      <c r="C85" s="357" t="s">
        <v>62</v>
      </c>
      <c r="D85" s="357"/>
      <c r="E85" s="357"/>
      <c r="F85" s="358"/>
      <c r="G85" s="359"/>
      <c r="H85" s="359"/>
      <c r="I85" s="359"/>
      <c r="J85" s="359"/>
      <c r="K85" s="359"/>
      <c r="L85" s="360"/>
      <c r="M85" s="358"/>
      <c r="N85" s="359"/>
      <c r="O85" s="359"/>
      <c r="P85" s="359"/>
      <c r="Q85" s="359"/>
      <c r="R85" s="359"/>
      <c r="S85" s="359"/>
      <c r="T85" s="360"/>
      <c r="U85" s="361"/>
      <c r="V85" s="361"/>
      <c r="W85" s="361"/>
      <c r="X85" s="361"/>
      <c r="Y85" s="361"/>
      <c r="Z85" s="361"/>
      <c r="AA85" s="361"/>
    </row>
    <row r="86" spans="1:27" ht="17.25" customHeight="1" thickBot="1" x14ac:dyDescent="0.2">
      <c r="A86" s="431"/>
      <c r="B86" s="346"/>
      <c r="C86" s="362" t="s">
        <v>67</v>
      </c>
      <c r="D86" s="362"/>
      <c r="E86" s="362"/>
      <c r="F86" s="363"/>
      <c r="G86" s="364"/>
      <c r="H86" s="364"/>
      <c r="I86" s="364"/>
      <c r="J86" s="364"/>
      <c r="K86" s="364"/>
      <c r="L86" s="365"/>
      <c r="M86" s="363"/>
      <c r="N86" s="364"/>
      <c r="O86" s="364"/>
      <c r="P86" s="364"/>
      <c r="Q86" s="364"/>
      <c r="R86" s="364"/>
      <c r="S86" s="364"/>
      <c r="T86" s="365"/>
      <c r="U86" s="363"/>
      <c r="V86" s="364"/>
      <c r="W86" s="364"/>
      <c r="X86" s="364"/>
      <c r="Y86" s="364"/>
      <c r="Z86" s="364"/>
      <c r="AA86" s="365"/>
    </row>
    <row r="87" spans="1:27" ht="17.25" customHeight="1" thickBot="1" x14ac:dyDescent="0.2">
      <c r="A87" s="306" t="s">
        <v>122</v>
      </c>
      <c r="B87" s="307"/>
      <c r="C87" s="307"/>
      <c r="D87" s="307"/>
      <c r="E87" s="308"/>
      <c r="F87" s="66" t="s">
        <v>123</v>
      </c>
      <c r="G87" s="45"/>
      <c r="H87" s="45"/>
      <c r="I87" s="309" t="s">
        <v>230</v>
      </c>
      <c r="J87" s="309"/>
      <c r="K87" s="309"/>
      <c r="L87" s="569" t="s">
        <v>246</v>
      </c>
      <c r="M87" s="569"/>
      <c r="N87" s="569"/>
      <c r="O87" s="181" t="s">
        <v>94</v>
      </c>
      <c r="P87" s="180"/>
      <c r="Q87" s="46" t="s">
        <v>4</v>
      </c>
      <c r="R87" s="182"/>
      <c r="S87" s="47" t="s">
        <v>5</v>
      </c>
      <c r="T87" s="180"/>
      <c r="U87" s="48" t="s">
        <v>6</v>
      </c>
      <c r="V87" s="182"/>
      <c r="W87" s="48" t="s">
        <v>124</v>
      </c>
      <c r="X87" s="182"/>
      <c r="Y87" s="48" t="s">
        <v>125</v>
      </c>
      <c r="Z87" s="48"/>
      <c r="AA87" s="51" t="s">
        <v>155</v>
      </c>
    </row>
    <row r="88" spans="1:27" ht="17.25" customHeight="1" x14ac:dyDescent="0.15">
      <c r="A88" s="519" t="s">
        <v>65</v>
      </c>
      <c r="B88" s="657"/>
      <c r="C88" s="657"/>
      <c r="D88" s="657"/>
      <c r="E88" s="657"/>
      <c r="F88" s="657"/>
      <c r="G88" s="657"/>
      <c r="H88" s="657"/>
      <c r="I88" s="657"/>
      <c r="J88" s="657"/>
      <c r="K88" s="657"/>
      <c r="L88" s="657"/>
      <c r="M88" s="657"/>
      <c r="N88" s="657"/>
      <c r="O88" s="657"/>
      <c r="P88" s="657"/>
      <c r="Q88" s="657"/>
      <c r="R88" s="657"/>
      <c r="S88" s="657"/>
      <c r="T88" s="657"/>
      <c r="U88" s="657"/>
      <c r="V88" s="657"/>
      <c r="W88" s="657"/>
      <c r="X88" s="657"/>
      <c r="Y88" s="657"/>
      <c r="Z88" s="657"/>
      <c r="AA88" s="658"/>
    </row>
    <row r="89" spans="1:27" ht="17.25" customHeight="1" x14ac:dyDescent="0.15">
      <c r="A89" s="431"/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  <c r="Y89" s="289"/>
      <c r="Z89" s="289"/>
      <c r="AA89" s="659"/>
    </row>
    <row r="90" spans="1:27" ht="17.25" customHeight="1" x14ac:dyDescent="0.15">
      <c r="A90" s="520"/>
      <c r="B90" s="656"/>
      <c r="C90" s="656"/>
      <c r="D90" s="656"/>
      <c r="E90" s="656"/>
      <c r="F90" s="656"/>
      <c r="G90" s="656"/>
      <c r="H90" s="656"/>
      <c r="I90" s="656"/>
      <c r="J90" s="656"/>
      <c r="K90" s="656"/>
      <c r="L90" s="656"/>
      <c r="M90" s="656"/>
      <c r="N90" s="656"/>
      <c r="O90" s="656"/>
      <c r="P90" s="656"/>
      <c r="Q90" s="656"/>
      <c r="R90" s="656"/>
      <c r="S90" s="656"/>
      <c r="T90" s="656"/>
      <c r="U90" s="656"/>
      <c r="V90" s="656"/>
      <c r="W90" s="656"/>
      <c r="X90" s="656"/>
      <c r="Y90" s="656"/>
      <c r="Z90" s="656"/>
      <c r="AA90" s="660"/>
    </row>
    <row r="91" spans="1:27" ht="16.5" customHeight="1" x14ac:dyDescent="0.15">
      <c r="A91" s="18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S91" s="230" t="s">
        <v>283</v>
      </c>
      <c r="T91" s="230"/>
      <c r="U91" s="230"/>
      <c r="V91" s="230"/>
      <c r="W91" s="230"/>
      <c r="X91" s="230"/>
      <c r="Y91" s="230"/>
      <c r="Z91" s="230"/>
      <c r="AA91" s="230"/>
    </row>
    <row r="92" spans="1:27" ht="15" customHeight="1" x14ac:dyDescent="0.15">
      <c r="A92" s="1" t="s">
        <v>71</v>
      </c>
    </row>
    <row r="93" spans="1:27" ht="15" customHeight="1" x14ac:dyDescent="0.15">
      <c r="A93" s="22" t="s">
        <v>227</v>
      </c>
      <c r="O93" s="43"/>
      <c r="P93" s="7"/>
      <c r="Q93" s="4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5" customHeight="1" x14ac:dyDescent="0.15">
      <c r="A94" s="22" t="s">
        <v>250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N94" s="7"/>
      <c r="O94" s="7"/>
      <c r="P94" s="33"/>
      <c r="Q94" s="33"/>
      <c r="R94" s="33"/>
      <c r="S94" s="33"/>
      <c r="T94" s="33"/>
      <c r="U94" s="33"/>
      <c r="V94" s="33"/>
      <c r="W94" s="33"/>
      <c r="Y94" s="33"/>
      <c r="Z94" s="33"/>
      <c r="AA94" s="33"/>
    </row>
    <row r="95" spans="1:27" ht="14.25" customHeight="1" x14ac:dyDescent="0.15">
      <c r="A95" s="1" t="s">
        <v>135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N95" s="7"/>
      <c r="O95" s="7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5" customHeight="1" x14ac:dyDescent="0.15">
      <c r="A96" s="1" t="s">
        <v>136</v>
      </c>
      <c r="O96" s="44"/>
      <c r="P96" s="7"/>
      <c r="Q96" s="44"/>
      <c r="R96" s="44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6.5" customHeight="1" thickBot="1" x14ac:dyDescent="0.2">
      <c r="A97" s="95" t="s">
        <v>224</v>
      </c>
      <c r="P97" s="95" t="s">
        <v>226</v>
      </c>
    </row>
    <row r="98" spans="1:27" ht="19.5" customHeight="1" x14ac:dyDescent="0.15">
      <c r="L98" s="7"/>
      <c r="M98" s="69"/>
      <c r="N98" s="69"/>
      <c r="O98" s="161"/>
      <c r="P98" s="578" t="s">
        <v>243</v>
      </c>
      <c r="Q98" s="579"/>
      <c r="R98" s="579"/>
      <c r="S98" s="580"/>
      <c r="T98" s="587" t="s">
        <v>273</v>
      </c>
      <c r="U98" s="588"/>
      <c r="V98" s="588"/>
      <c r="W98" s="588"/>
      <c r="X98" s="588"/>
      <c r="Y98" s="588"/>
      <c r="Z98" s="588"/>
      <c r="AA98" s="589"/>
    </row>
    <row r="99" spans="1:27" ht="19.5" customHeight="1" x14ac:dyDescent="0.15">
      <c r="L99" s="7"/>
      <c r="M99" s="69"/>
      <c r="N99" s="69"/>
      <c r="O99" s="161"/>
      <c r="P99" s="581" t="s">
        <v>132</v>
      </c>
      <c r="Q99" s="582"/>
      <c r="R99" s="582"/>
      <c r="S99" s="583"/>
      <c r="T99" s="590" t="s">
        <v>271</v>
      </c>
      <c r="U99" s="591"/>
      <c r="V99" s="591"/>
      <c r="W99" s="591"/>
      <c r="X99" s="591"/>
      <c r="Y99" s="591"/>
      <c r="Z99" s="591"/>
      <c r="AA99" s="592"/>
    </row>
    <row r="100" spans="1:27" ht="19.5" customHeight="1" x14ac:dyDescent="0.15">
      <c r="L100" s="7"/>
      <c r="M100" s="69"/>
      <c r="N100" s="69"/>
      <c r="O100" s="161"/>
      <c r="P100" s="581" t="s">
        <v>133</v>
      </c>
      <c r="Q100" s="582"/>
      <c r="R100" s="582"/>
      <c r="S100" s="583"/>
      <c r="T100" s="590" t="s">
        <v>272</v>
      </c>
      <c r="U100" s="591"/>
      <c r="V100" s="591"/>
      <c r="W100" s="591"/>
      <c r="X100" s="591"/>
      <c r="Y100" s="591"/>
      <c r="Z100" s="591"/>
      <c r="AA100" s="592"/>
    </row>
    <row r="101" spans="1:27" ht="19.5" customHeight="1" thickBot="1" x14ac:dyDescent="0.2">
      <c r="L101" s="7"/>
      <c r="M101" s="69"/>
      <c r="N101" s="69"/>
      <c r="O101" s="161"/>
      <c r="P101" s="584" t="s">
        <v>223</v>
      </c>
      <c r="Q101" s="585"/>
      <c r="R101" s="585"/>
      <c r="S101" s="586"/>
      <c r="T101" s="593" t="s">
        <v>235</v>
      </c>
      <c r="U101" s="594"/>
      <c r="V101" s="594"/>
      <c r="W101" s="594"/>
      <c r="X101" s="594"/>
      <c r="Y101" s="594"/>
      <c r="Z101" s="594"/>
      <c r="AA101" s="595"/>
    </row>
    <row r="102" spans="1:27" ht="19.5" customHeight="1" x14ac:dyDescent="0.15">
      <c r="M102" s="96"/>
      <c r="N102" s="96"/>
      <c r="O102" s="96"/>
      <c r="P102" s="561" t="s">
        <v>134</v>
      </c>
      <c r="Q102" s="561"/>
      <c r="R102" s="561"/>
      <c r="S102" s="561"/>
      <c r="T102" s="561"/>
      <c r="U102" s="561"/>
      <c r="V102" s="561"/>
      <c r="W102" s="561"/>
      <c r="X102" s="561"/>
      <c r="Y102" s="561"/>
      <c r="Z102" s="561"/>
      <c r="AA102" s="561"/>
    </row>
    <row r="103" spans="1:27" ht="19.5" customHeight="1" x14ac:dyDescent="0.15"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15"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15"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</sheetData>
  <dataConsolidate/>
  <mergeCells count="356">
    <mergeCell ref="P102:AA102"/>
    <mergeCell ref="P99:S99"/>
    <mergeCell ref="T99:AA99"/>
    <mergeCell ref="P100:S100"/>
    <mergeCell ref="T100:AA100"/>
    <mergeCell ref="P101:S101"/>
    <mergeCell ref="T101:AA101"/>
    <mergeCell ref="A87:E87"/>
    <mergeCell ref="I87:K87"/>
    <mergeCell ref="L87:N87"/>
    <mergeCell ref="A88:A90"/>
    <mergeCell ref="B88:AA90"/>
    <mergeCell ref="P98:S98"/>
    <mergeCell ref="T98:AA98"/>
    <mergeCell ref="S91:AA91"/>
    <mergeCell ref="F85:L85"/>
    <mergeCell ref="M85:T85"/>
    <mergeCell ref="U85:AA85"/>
    <mergeCell ref="C86:E86"/>
    <mergeCell ref="F86:L86"/>
    <mergeCell ref="M86:T86"/>
    <mergeCell ref="U86:AA86"/>
    <mergeCell ref="B83:B86"/>
    <mergeCell ref="C83:E83"/>
    <mergeCell ref="F83:K83"/>
    <mergeCell ref="M83:T83"/>
    <mergeCell ref="U83:V83"/>
    <mergeCell ref="C84:E84"/>
    <mergeCell ref="F84:L84"/>
    <mergeCell ref="M84:T84"/>
    <mergeCell ref="U84:AA84"/>
    <mergeCell ref="C85:E85"/>
    <mergeCell ref="Z81:AA81"/>
    <mergeCell ref="C82:E82"/>
    <mergeCell ref="F82:J82"/>
    <mergeCell ref="K82:L82"/>
    <mergeCell ref="M82:R82"/>
    <mergeCell ref="S82:T82"/>
    <mergeCell ref="U82:Y82"/>
    <mergeCell ref="Z82:AA82"/>
    <mergeCell ref="C81:E81"/>
    <mergeCell ref="F81:J81"/>
    <mergeCell ref="K81:L81"/>
    <mergeCell ref="M81:R81"/>
    <mergeCell ref="S81:T81"/>
    <mergeCell ref="U81:Y81"/>
    <mergeCell ref="B77:B82"/>
    <mergeCell ref="C77:E77"/>
    <mergeCell ref="F77:K77"/>
    <mergeCell ref="Q77:Z77"/>
    <mergeCell ref="C78:E78"/>
    <mergeCell ref="F78:L78"/>
    <mergeCell ref="M78:T78"/>
    <mergeCell ref="U78:AA78"/>
    <mergeCell ref="C76:E76"/>
    <mergeCell ref="F76:H76"/>
    <mergeCell ref="I76:K76"/>
    <mergeCell ref="L76:N76"/>
    <mergeCell ref="O76:Q76"/>
    <mergeCell ref="R76:T76"/>
    <mergeCell ref="C79:E79"/>
    <mergeCell ref="F79:L79"/>
    <mergeCell ref="M79:T79"/>
    <mergeCell ref="U79:AA79"/>
    <mergeCell ref="C80:E80"/>
    <mergeCell ref="F80:L80"/>
    <mergeCell ref="M80:T80"/>
    <mergeCell ref="U80:AA80"/>
    <mergeCell ref="U76:W76"/>
    <mergeCell ref="X76:AA76"/>
    <mergeCell ref="U74:W74"/>
    <mergeCell ref="X74:AA74"/>
    <mergeCell ref="C75:E75"/>
    <mergeCell ref="F75:H75"/>
    <mergeCell ref="I75:K75"/>
    <mergeCell ref="L75:N75"/>
    <mergeCell ref="O75:Q75"/>
    <mergeCell ref="R75:T75"/>
    <mergeCell ref="U75:W75"/>
    <mergeCell ref="X75:AA75"/>
    <mergeCell ref="C74:E74"/>
    <mergeCell ref="F74:H74"/>
    <mergeCell ref="I74:K74"/>
    <mergeCell ref="L74:N74"/>
    <mergeCell ref="O74:Q74"/>
    <mergeCell ref="R74:T74"/>
    <mergeCell ref="I73:K73"/>
    <mergeCell ref="L73:N73"/>
    <mergeCell ref="O73:Q73"/>
    <mergeCell ref="R73:T73"/>
    <mergeCell ref="U73:W73"/>
    <mergeCell ref="X73:AA73"/>
    <mergeCell ref="C72:E72"/>
    <mergeCell ref="F72:H72"/>
    <mergeCell ref="I72:K72"/>
    <mergeCell ref="L72:N72"/>
    <mergeCell ref="O72:Q72"/>
    <mergeCell ref="R72:T72"/>
    <mergeCell ref="H69:J69"/>
    <mergeCell ref="M69:Z69"/>
    <mergeCell ref="A70:A86"/>
    <mergeCell ref="B70:B76"/>
    <mergeCell ref="C70:E70"/>
    <mergeCell ref="F70:H70"/>
    <mergeCell ref="I70:K70"/>
    <mergeCell ref="L70:N70"/>
    <mergeCell ref="O70:Q70"/>
    <mergeCell ref="R70:T70"/>
    <mergeCell ref="U70:W70"/>
    <mergeCell ref="X70:AA70"/>
    <mergeCell ref="C71:E71"/>
    <mergeCell ref="F71:H71"/>
    <mergeCell ref="I71:K71"/>
    <mergeCell ref="L71:N71"/>
    <mergeCell ref="O71:Q71"/>
    <mergeCell ref="R71:T71"/>
    <mergeCell ref="U71:W71"/>
    <mergeCell ref="X71:AA71"/>
    <mergeCell ref="U72:W72"/>
    <mergeCell ref="X72:AA72"/>
    <mergeCell ref="C73:E73"/>
    <mergeCell ref="F73:H73"/>
    <mergeCell ref="H67:Q67"/>
    <mergeCell ref="T67:AA67"/>
    <mergeCell ref="H68:Q68"/>
    <mergeCell ref="U68:Z68"/>
    <mergeCell ref="Y64:AA64"/>
    <mergeCell ref="B65:B68"/>
    <mergeCell ref="C65:E66"/>
    <mergeCell ref="F65:H65"/>
    <mergeCell ref="I65:J65"/>
    <mergeCell ref="K65:M65"/>
    <mergeCell ref="O65:Q65"/>
    <mergeCell ref="S65:U65"/>
    <mergeCell ref="W65:AA65"/>
    <mergeCell ref="F66:H66"/>
    <mergeCell ref="C63:E64"/>
    <mergeCell ref="F63:H63"/>
    <mergeCell ref="I63:Q63"/>
    <mergeCell ref="R63:X63"/>
    <mergeCell ref="Y63:AA63"/>
    <mergeCell ref="F64:H64"/>
    <mergeCell ref="I64:Q64"/>
    <mergeCell ref="R64:S64"/>
    <mergeCell ref="AC56:AN56"/>
    <mergeCell ref="F57:L57"/>
    <mergeCell ref="N57:O57"/>
    <mergeCell ref="F58:L58"/>
    <mergeCell ref="N58:O58"/>
    <mergeCell ref="B55:E55"/>
    <mergeCell ref="I55:J55"/>
    <mergeCell ref="L55:M55"/>
    <mergeCell ref="U55:V55"/>
    <mergeCell ref="Z55:AA55"/>
    <mergeCell ref="B56:B64"/>
    <mergeCell ref="C56:D58"/>
    <mergeCell ref="F56:L56"/>
    <mergeCell ref="M56:M58"/>
    <mergeCell ref="N56:O56"/>
    <mergeCell ref="C59:E59"/>
    <mergeCell ref="F59:K59"/>
    <mergeCell ref="N59:O59"/>
    <mergeCell ref="Q59:R59"/>
    <mergeCell ref="W59:Z59"/>
    <mergeCell ref="C60:E60"/>
    <mergeCell ref="F60:G60"/>
    <mergeCell ref="H60:O60"/>
    <mergeCell ref="P60:Q60"/>
    <mergeCell ref="B51:AA51"/>
    <mergeCell ref="A52:AA52"/>
    <mergeCell ref="Z53:AA53"/>
    <mergeCell ref="A54:A69"/>
    <mergeCell ref="B54:E54"/>
    <mergeCell ref="L54:Q54"/>
    <mergeCell ref="S54:T54"/>
    <mergeCell ref="V54:Z54"/>
    <mergeCell ref="R56:AA58"/>
    <mergeCell ref="R60:S60"/>
    <mergeCell ref="T64:V64"/>
    <mergeCell ref="W64:X64"/>
    <mergeCell ref="T60:U60"/>
    <mergeCell ref="V60:X60"/>
    <mergeCell ref="Y60:AA60"/>
    <mergeCell ref="C61:E62"/>
    <mergeCell ref="F61:G61"/>
    <mergeCell ref="H61:J61"/>
    <mergeCell ref="W61:Z61"/>
    <mergeCell ref="F62:G62"/>
    <mergeCell ref="H62:J62"/>
    <mergeCell ref="W62:Z62"/>
    <mergeCell ref="L66:Z66"/>
    <mergeCell ref="C67:E68"/>
    <mergeCell ref="Y47:AA47"/>
    <mergeCell ref="F48:G48"/>
    <mergeCell ref="H48:K48"/>
    <mergeCell ref="L48:M48"/>
    <mergeCell ref="N48:P48"/>
    <mergeCell ref="R48:S48"/>
    <mergeCell ref="U48:X48"/>
    <mergeCell ref="C47:E50"/>
    <mergeCell ref="F47:I47"/>
    <mergeCell ref="J47:K47"/>
    <mergeCell ref="L47:O47"/>
    <mergeCell ref="Q47:R47"/>
    <mergeCell ref="T47:W47"/>
    <mergeCell ref="F49:G49"/>
    <mergeCell ref="H49:K49"/>
    <mergeCell ref="L49:M49"/>
    <mergeCell ref="N49:P49"/>
    <mergeCell ref="T49:U49"/>
    <mergeCell ref="V49:X49"/>
    <mergeCell ref="H46:K46"/>
    <mergeCell ref="L46:M46"/>
    <mergeCell ref="N46:P46"/>
    <mergeCell ref="T46:U46"/>
    <mergeCell ref="V46:X46"/>
    <mergeCell ref="Y44:AA44"/>
    <mergeCell ref="F45:G45"/>
    <mergeCell ref="H45:K45"/>
    <mergeCell ref="L45:M45"/>
    <mergeCell ref="N45:P45"/>
    <mergeCell ref="R45:S45"/>
    <mergeCell ref="U45:X45"/>
    <mergeCell ref="N38:Q38"/>
    <mergeCell ref="U38:Z38"/>
    <mergeCell ref="V34:W34"/>
    <mergeCell ref="C39:E40"/>
    <mergeCell ref="F39:AA40"/>
    <mergeCell ref="B41:B50"/>
    <mergeCell ref="C41:E41"/>
    <mergeCell ref="F41:I41"/>
    <mergeCell ref="Q41:AA42"/>
    <mergeCell ref="G42:H42"/>
    <mergeCell ref="K42:O42"/>
    <mergeCell ref="C43:E43"/>
    <mergeCell ref="F43:K43"/>
    <mergeCell ref="L43:P43"/>
    <mergeCell ref="Q43:S43"/>
    <mergeCell ref="T43:X43"/>
    <mergeCell ref="Y43:AA43"/>
    <mergeCell ref="C44:E46"/>
    <mergeCell ref="F44:I44"/>
    <mergeCell ref="J44:K44"/>
    <mergeCell ref="L44:O44"/>
    <mergeCell ref="Q44:R44"/>
    <mergeCell ref="T44:W44"/>
    <mergeCell ref="F46:G46"/>
    <mergeCell ref="C35:D35"/>
    <mergeCell ref="E35:F35"/>
    <mergeCell ref="I35:M35"/>
    <mergeCell ref="R35:U35"/>
    <mergeCell ref="C36:E38"/>
    <mergeCell ref="I36:K36"/>
    <mergeCell ref="L36:O36"/>
    <mergeCell ref="P36:V36"/>
    <mergeCell ref="C33:D33"/>
    <mergeCell ref="E33:F33"/>
    <mergeCell ref="I33:M33"/>
    <mergeCell ref="P33:S33"/>
    <mergeCell ref="T33:Z33"/>
    <mergeCell ref="C34:D34"/>
    <mergeCell ref="E34:F34"/>
    <mergeCell ref="I34:M34"/>
    <mergeCell ref="O34:Q34"/>
    <mergeCell ref="R34:S34"/>
    <mergeCell ref="Y36:AA36"/>
    <mergeCell ref="I37:L37"/>
    <mergeCell ref="N37:Q37"/>
    <mergeCell ref="S37:U37"/>
    <mergeCell ref="W37:Y37"/>
    <mergeCell ref="I38:L38"/>
    <mergeCell ref="F31:H31"/>
    <mergeCell ref="L31:M31"/>
    <mergeCell ref="O31:P31"/>
    <mergeCell ref="Q31:S31"/>
    <mergeCell ref="W31:X31"/>
    <mergeCell ref="H32:M32"/>
    <mergeCell ref="T32:Z32"/>
    <mergeCell ref="C29:E29"/>
    <mergeCell ref="I29:Q29"/>
    <mergeCell ref="S29:W29"/>
    <mergeCell ref="Y29:AA29"/>
    <mergeCell ref="H30:M30"/>
    <mergeCell ref="O30:Q30"/>
    <mergeCell ref="S30:Z30"/>
    <mergeCell ref="Y26:Z26"/>
    <mergeCell ref="C28:D28"/>
    <mergeCell ref="E28:F28"/>
    <mergeCell ref="G28:H28"/>
    <mergeCell ref="I28:L28"/>
    <mergeCell ref="O28:R28"/>
    <mergeCell ref="S28:W28"/>
    <mergeCell ref="C27:E27"/>
    <mergeCell ref="N27:P27"/>
    <mergeCell ref="Q27:R27"/>
    <mergeCell ref="T27:U27"/>
    <mergeCell ref="V27:W27"/>
    <mergeCell ref="R24:S24"/>
    <mergeCell ref="C25:D25"/>
    <mergeCell ref="E25:F25"/>
    <mergeCell ref="G25:H25"/>
    <mergeCell ref="I25:J25"/>
    <mergeCell ref="T25:U25"/>
    <mergeCell ref="A23:E23"/>
    <mergeCell ref="I23:K23"/>
    <mergeCell ref="M23:N23"/>
    <mergeCell ref="P23:Q23"/>
    <mergeCell ref="R23:Z23"/>
    <mergeCell ref="A24:A50"/>
    <mergeCell ref="B24:B40"/>
    <mergeCell ref="C24:D24"/>
    <mergeCell ref="E24:G24"/>
    <mergeCell ref="J24:L24"/>
    <mergeCell ref="Y27:Z27"/>
    <mergeCell ref="W25:X25"/>
    <mergeCell ref="Y25:Z25"/>
    <mergeCell ref="C26:D26"/>
    <mergeCell ref="E26:F26"/>
    <mergeCell ref="G26:H26"/>
    <mergeCell ref="T26:U26"/>
    <mergeCell ref="W26:X26"/>
    <mergeCell ref="A21:H21"/>
    <mergeCell ref="I21:I22"/>
    <mergeCell ref="J21:K21"/>
    <mergeCell ref="N21:R21"/>
    <mergeCell ref="T21:V21"/>
    <mergeCell ref="X21:Z21"/>
    <mergeCell ref="A22:H22"/>
    <mergeCell ref="J22:K22"/>
    <mergeCell ref="N22:U22"/>
    <mergeCell ref="W22:Z22"/>
    <mergeCell ref="A17:AA19"/>
    <mergeCell ref="G20:H20"/>
    <mergeCell ref="J20:K20"/>
    <mergeCell ref="N20:Q20"/>
    <mergeCell ref="S20:U20"/>
    <mergeCell ref="X20:AA20"/>
    <mergeCell ref="J12:N12"/>
    <mergeCell ref="V12:X12"/>
    <mergeCell ref="Y12:AA12"/>
    <mergeCell ref="A13:D13"/>
    <mergeCell ref="E13:AA13"/>
    <mergeCell ref="A14:AA16"/>
    <mergeCell ref="N10:AA10"/>
    <mergeCell ref="D11:H11"/>
    <mergeCell ref="J11:K11"/>
    <mergeCell ref="L11:M11"/>
    <mergeCell ref="N11:P11"/>
    <mergeCell ref="Y11:Z11"/>
    <mergeCell ref="A1:AA1"/>
    <mergeCell ref="Z2:AA2"/>
    <mergeCell ref="S4:T4"/>
    <mergeCell ref="H6:O6"/>
    <mergeCell ref="S6:AA6"/>
    <mergeCell ref="G7:N7"/>
    <mergeCell ref="S7:T7"/>
  </mergeCells>
  <phoneticPr fontId="1"/>
  <dataValidations count="45">
    <dataValidation type="list" allowBlank="1" showInputMessage="1" showErrorMessage="1" sqref="F41" xr:uid="{7227A0BF-1451-4816-8F3E-26120CDEE6A3}">
      <formula1>"経口,経管(経鼻),経管(胃瘻),経管(腸瘻),静脈(中心),静脈(末梢),経口＋経管,経口＋静脈"</formula1>
    </dataValidation>
    <dataValidation type="list" allowBlank="1" showInputMessage="1" showErrorMessage="1" sqref="P36" xr:uid="{9E342B4B-202D-4536-90C0-9EAF21EA23D4}">
      <formula1>"ベッド上30度,ベッド上45度,ベッド上90度,標準式車イス,リクライニング式車イス,ティルト式車イス"</formula1>
    </dataValidation>
    <dataValidation type="list" allowBlank="1" showInputMessage="1" showErrorMessage="1" sqref="S28:W28" xr:uid="{70461123-C856-42D3-ABBB-A72F5A616DE8}">
      <formula1>"心不全,腎不全,肝不全,低栄養,心不全・腎不全,腎不全・肝不全"</formula1>
    </dataValidation>
    <dataValidation type="list" allowBlank="1" showInputMessage="1" showErrorMessage="1" sqref="T27:U27" xr:uid="{E860B8D0-75B5-4F06-8F5D-8FD80C146326}">
      <formula1>"か月間で,週間で"</formula1>
    </dataValidation>
    <dataValidation type="list" allowBlank="1" showInputMessage="1" showErrorMessage="1" sqref="W25:X26" xr:uid="{AA9603B3-0647-4D38-8FD0-F689F3064FB7}">
      <formula1>"か月前,週前"</formula1>
    </dataValidation>
    <dataValidation type="list" allowBlank="1" showInputMessage="1" showErrorMessage="1" sqref="N27:P27" xr:uid="{9AAB3F63-AB93-49DC-BE55-4F243F9CF2F7}">
      <formula1>"増加,減少,不明"</formula1>
    </dataValidation>
    <dataValidation type="list" allowBlank="1" showInputMessage="1" showErrorMessage="1" sqref="I20 R20 M20:M22 V22 S21 F20 W20:W21 F23 H23 L23 O23 I24 J27:J28 F27:F28 X29 H29 N28 K31 R29 V31 O33 F36 R37:R38 X36 H36:H38 V37 U34 M37:M38 Q45 T45 Q48 T48 F54 I54 R54:R55 H55 W55 AD58 Y55 K55 N55 P55 T55 M59 P59 S59 V59 M77" xr:uid="{5CDE80C5-BDF2-44A7-A6E7-2149847ECF97}">
      <formula1>"✓"</formula1>
    </dataValidation>
    <dataValidation type="list" allowBlank="1" showInputMessage="1" showErrorMessage="1" sqref="Q11" xr:uid="{58AF5AE4-78C8-4823-82E5-D71B832D9231}">
      <formula1>"M,T,S,H,R"</formula1>
    </dataValidation>
    <dataValidation type="list" allowBlank="1" showInputMessage="1" showErrorMessage="1" sqref="L11:M11" xr:uid="{9CD4FD6C-9490-45B4-8AF3-457D5FDE6DAC}">
      <formula1>"男性,女性,不明"</formula1>
    </dataValidation>
    <dataValidation type="list" allowBlank="1" showInputMessage="1" showErrorMessage="1" sqref="E33" xr:uid="{D028F880-C15A-4996-B086-E23E4F536363}">
      <formula1>"無,有,不明"</formula1>
    </dataValidation>
    <dataValidation type="list" allowBlank="1" showInputMessage="1" showErrorMessage="1" sqref="H30" xr:uid="{777FE8B9-D25D-4C6D-91D1-2AD41142DDD2}">
      <formula1>"嘔気,嘔吐,下痢,便秘,嘔気・嘔吐,嘔気・下痢,嘔気・便秘,嘔吐・下痢,嘔吐・便秘,嘔気・嘔吐・下痢,嘔気・嘔吐・便秘"</formula1>
    </dataValidation>
    <dataValidation type="list" allowBlank="1" showInputMessage="1" showErrorMessage="1" sqref="F66 F64 H69 E34:E35 U83:V83 V50" xr:uid="{C2DCD680-8C23-48EE-92C3-1521C90FE4D9}">
      <formula1>"無,有"</formula1>
    </dataValidation>
    <dataValidation type="list" allowBlank="1" showInputMessage="1" showErrorMessage="1" sqref="I34" xr:uid="{6E9A66AA-2596-457C-A753-7D448842ECF4}">
      <formula1>"後頭部,耳介部,肩甲骨部,仙骨部,臀部,腸骨部,大転子部,外踝,内踝,踵部,仙骨部・臀部,仙骨部・腸骨部,仙骨部・大転子部,腸骨部・大転子部"</formula1>
    </dataValidation>
    <dataValidation type="list" allowBlank="1" showInputMessage="1" showErrorMessage="1" sqref="E28" xr:uid="{DCC21404-213D-47CD-A6BF-0E96B4E9EB0F}">
      <formula1>"無,有,未確認"</formula1>
    </dataValidation>
    <dataValidation type="list" allowBlank="1" showInputMessage="1" showErrorMessage="1" sqref="I28" xr:uid="{7F881BB0-C333-4F83-8E5C-68569072B5BA}">
      <formula1>"胸水,腹水,下肢,足背,上肢,全身,下肢・足背,胸水・下肢等"</formula1>
    </dataValidation>
    <dataValidation type="list" allowBlank="1" showInputMessage="1" showErrorMessage="1" sqref="F42" xr:uid="{D61305B0-DD23-49B6-ACF7-7709CA3976FE}">
      <formula1>"1,2,3,4,5,6"</formula1>
    </dataValidation>
    <dataValidation type="list" allowBlank="1" showInputMessage="1" showErrorMessage="1" sqref="K42" xr:uid="{C509A38C-86E6-48AB-A121-60CA4FA7E91C}">
      <formula1>"朝,昼,,夕,朝・昼,朝・夕,昼・夕,朝・昼・夕,朝・昼・夕・捕食"</formula1>
    </dataValidation>
    <dataValidation type="list" allowBlank="1" showInputMessage="1" showErrorMessage="1" sqref="L54:Q54" xr:uid="{736A3A20-2A53-4378-A97F-840A2137758D}">
      <formula1>"腎臓食,肝臓食,糖尿食,胃潰瘍食,貧血食,膵臓食,脂質異常症食,痛風食,てんかん食,特別な場合の検査食"</formula1>
    </dataValidation>
    <dataValidation type="list" allowBlank="1" showInputMessage="1" showErrorMessage="1" sqref="F59" xr:uid="{6AF23B33-2A2E-4FF9-BD71-C048F3C41F61}">
      <formula1>"常菜,軟菜,その他(5分菜),その他(3分菜),その他(きざみ等),その他(ミキサー等),その他(嚥下調整食)"</formula1>
    </dataValidation>
    <dataValidation type="list" allowBlank="1" showInputMessage="1" showErrorMessage="1" sqref="F56:F58" xr:uid="{880ED806-2DE1-4BEA-8638-15E5782562D3}">
      <formula1>"米飯,軟飯,全粥,パン,その他(5分粥),その他(重湯), その他(重湯ゼリー),その他(ミキサー粥ゼリー),その他(粥ゼリー),その他(ミキサー粥)"</formula1>
    </dataValidation>
    <dataValidation type="list" allowBlank="1" showInputMessage="1" showErrorMessage="1" sqref="P50 L50" xr:uid="{C93DB075-43B5-458B-96D6-9229447E72A3}">
      <formula1>"10,9,8,7,6,5,4,3,2,1,0"</formula1>
    </dataValidation>
    <dataValidation type="list" allowBlank="1" showInputMessage="1" showErrorMessage="1" sqref="H61:H62" xr:uid="{D0F15365-5DD7-490D-8C9E-CC81BF31FB41}">
      <formula1>"不要,必要"</formula1>
    </dataValidation>
    <dataValidation type="list" allowBlank="1" showInputMessage="1" showErrorMessage="1" sqref="W61" xr:uid="{92E56BDF-8F38-4752-B663-0FEA17B37F92}">
      <formula1>"コード1j,コード2-1,コード2-2,コード3,コード4"</formula1>
    </dataValidation>
    <dataValidation type="list" allowBlank="1" showInputMessage="1" showErrorMessage="1" sqref="W62" xr:uid="{C3741F07-865F-4D0F-BB45-CD77DD0F6C1C}">
      <formula1>"コード0j,コード0t,コード1j,コード2-1,コード2-2,コード3,コード４"</formula1>
    </dataValidation>
    <dataValidation type="list" allowBlank="1" showInputMessage="1" showErrorMessage="1" sqref="Y64" xr:uid="{1C563DB0-8D90-46F9-B241-567D4F78DAAD}">
      <formula1>"薄い,中間,濃い"</formula1>
    </dataValidation>
    <dataValidation type="list" allowBlank="1" showInputMessage="1" showErrorMessage="1" sqref="R64" xr:uid="{750743D6-955A-4EF3-B119-83B884BEEA02}">
      <formula1>"100,200"</formula1>
    </dataValidation>
    <dataValidation type="list" allowBlank="1" showInputMessage="1" showErrorMessage="1" sqref="W64" xr:uid="{68E1EF14-4431-423C-AFB3-5344E2DCEA16}">
      <formula1>"0.5g,1.0g,1.5g,2.0g,2.5g,3.0g,3.5g,1/3包,1/2包,1包"</formula1>
    </dataValidation>
    <dataValidation type="list" allowBlank="1" showInputMessage="1" showErrorMessage="1" sqref="H68" xr:uid="{D38D497E-8D60-4894-8148-1B0E775A2D0A}">
      <formula1>"無,納豆,牛乳,グレープフルーツ,カフェイン,チーズ,納豆・青汁・クロレラ,納豆・青汁・クロレラ・グレープフルーツ"</formula1>
    </dataValidation>
    <dataValidation type="list" allowBlank="1" showInputMessage="1" showErrorMessage="1" sqref="H67" xr:uid="{48CE6356-D272-4E36-A32D-E12BB7E45696}">
      <formula1>"無,生もの,柑橘類,アルコール,生もの・柑橘類,ヨード制限"</formula1>
    </dataValidation>
    <dataValidation type="list" allowBlank="1" showInputMessage="1" showErrorMessage="1" sqref="T67" xr:uid="{39002E7F-F176-48D1-B673-68B58B2E0E20}">
      <formula1>"無,肉類全般,牛肉,豚肉,アルコール,肉類全般・アルコール,牛肉・アルコール,豚肉・アルコール,肉全般・魚介類全般・卵"</formula1>
    </dataValidation>
    <dataValidation type="list" allowBlank="1" showInputMessage="1" showErrorMessage="1" sqref="F83" xr:uid="{8A2D6445-8B1A-458B-8CF7-90B735C6D7D1}">
      <formula1>"末梢静脈,中心静脈"</formula1>
    </dataValidation>
    <dataValidation type="list" allowBlank="1" showInputMessage="1" showErrorMessage="1" sqref="F77:K77" xr:uid="{661A0A72-C512-4D20-9981-A2F2720588E8}">
      <formula1>"経口,経鼻,胃瘻,腸瘻,経口・経鼻,経口・胃瘻,経口・腸瘻"</formula1>
    </dataValidation>
    <dataValidation type="list" allowBlank="1" showInputMessage="1" showErrorMessage="1" sqref="U81 F81 M81" xr:uid="{E1F176DE-CDC3-4C17-AAF5-9AE9A75F8FC5}">
      <formula1>"10,15,20,25,30,35,40,45,50,60,70,80,90,100,150,200,250,300,400"</formula1>
    </dataValidation>
    <dataValidation type="list" allowBlank="1" showInputMessage="1" showErrorMessage="1" sqref="F82 M82 U82" xr:uid="{5C1BEFE0-7B3B-4906-951D-F125462FED0E}">
      <formula1>"0,50,100,150,200,250,300"</formula1>
    </dataValidation>
    <dataValidation type="list" allowBlank="1" showInputMessage="1" showErrorMessage="1" sqref="U85:AA85 F85 M85" xr:uid="{B78ADDD7-54F8-4194-A374-0869E5D5036D}">
      <formula1>"100,200,250,300,400,500,600,750,800,900,1000,1500,2000"</formula1>
    </dataValidation>
    <dataValidation type="list" allowBlank="1" showInputMessage="1" showErrorMessage="1" sqref="F86 M86 U86" xr:uid="{0CBDDCE4-5DCD-4B0F-AA6D-DD8F5076E173}">
      <formula1>"総合ビタミン剤キット,ビタメジン静注用,リン酸Na補正液,KCL注,アスパラギン酸K注"</formula1>
    </dataValidation>
    <dataValidation type="list" allowBlank="1" showInputMessage="1" showErrorMessage="1" sqref="F12 R12 T11 P25" xr:uid="{6FA8BAD3-1A23-4F76-B052-942BDDD6CEC6}">
      <formula1>"1,2,3,4,5,6,7,8,9,10,11,12"</formula1>
    </dataValidation>
    <dataValidation type="list" allowBlank="1" showInputMessage="1" showErrorMessage="1" sqref="H12 T12 V11 R25" xr:uid="{3B2B77B9-9396-470B-91A4-235CD5889CBE}">
      <formula1>"1,2,3,4,5,6,7,8,9,10,11,12,13,14,15,16,17,18,19,20,21,22,23,24,25,26,27,28,29,30,31"</formula1>
    </dataValidation>
    <dataValidation type="list" allowBlank="1" showInputMessage="1" showErrorMessage="1" sqref="F80 U80 M80" xr:uid="{051FFFF0-A589-4750-9944-9A16931D6606}">
      <formula1>"100,120,125,150,160,200,240,250,300,320,400"</formula1>
    </dataValidation>
    <dataValidation type="list" allowBlank="1" showInputMessage="1" showErrorMessage="1" sqref="I35:M35" xr:uid="{C14A925E-B256-4F86-B3B5-D1427D7CC851}">
      <formula1>"右片麻痺,左片麻痺,対麻痺,四肢麻痺,右上肢単麻痺,左上肢単麻痺,右下肢単麻痺,左下肢単麻痺"</formula1>
    </dataValidation>
    <dataValidation type="list" allowBlank="1" showInputMessage="1" showErrorMessage="1" sqref="R35:U35" xr:uid="{233EA6A9-679F-4843-8E3C-925A70CD7560}">
      <formula1>"未確認,無,有（右）,有（左）"</formula1>
    </dataValidation>
    <dataValidation type="list" allowBlank="1" showInputMessage="1" showErrorMessage="1" sqref="W65:AA65 K65:M65 O65:Q65 S65:U65" xr:uid="{73A03490-2C35-4DDF-A014-293248F1806D}">
      <formula1>"乳・乳製品,卵,小麦,そば,落花生,えび,かに,えび・かに,サバ,青魚,大豆,キウイフルーツ,もも,パイナップル,たけのこ,山菜,鶏肉,くるみ,その他"</formula1>
    </dataValidation>
    <dataValidation type="list" allowBlank="1" showInputMessage="1" showErrorMessage="1" sqref="Y12:AA12" xr:uid="{F8B820F0-E3B9-44C2-BBE1-FF6C9022CE27}">
      <formula1>"要支援1,要支援2,要介護1,要介護2,要介護3,要介護4,要介護5,認定なし"</formula1>
    </dataValidation>
    <dataValidation type="list" allowBlank="1" showInputMessage="1" showErrorMessage="1" sqref="I87:K87 F29:G29 F30 R30 R32 F32 AA35 F55" xr:uid="{CC11C265-D122-4D4D-B43E-FF513356F83B}">
      <formula1>"有,無"</formula1>
    </dataValidation>
    <dataValidation type="list" allowBlank="1" showInputMessage="1" showErrorMessage="1" sqref="I33:M33" xr:uid="{71E4EE4A-0ADE-4124-8E9D-2428F48EDBAD}">
      <formula1>"総義歯,部分義歯,部分義歯(上),部分義歯(下),部分義歯(上下),詳細不明,持参なし,自歯"</formula1>
    </dataValidation>
  </dataValidations>
  <printOptions horizontalCentered="1"/>
  <pageMargins left="0.11811023622047245" right="0.11811023622047245" top="0.59055118110236227" bottom="0.39370078740157483" header="0.11811023622047245" footer="0.19685039370078741"/>
  <pageSetup paperSize="9" scale="96" firstPageNumber="49" fitToWidth="0" orientation="portrait" useFirstPageNumber="1" r:id="rId1"/>
  <headerFooter>
    <oddHeader>&amp;L（別紙様式50(2),別紙様式12の5,別紙様式4-2一部改）</oddHeader>
  </headerFooter>
  <rowBreaks count="1" manualBreakCount="1">
    <brk id="5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R7.9新川管内版（ 様式50改版）</vt:lpstr>
      <vt:lpstr>R7.9新川管内版（ 様式50改版） (フリー記載)</vt:lpstr>
      <vt:lpstr>R7.9新川管内版（様式50改版　記入例)</vt:lpstr>
      <vt:lpstr>'R7.9新川管内版（ 様式50改版）'!Print_Area</vt:lpstr>
      <vt:lpstr>'R7.9新川管内版（ 様式50改版） (フリー記載)'!Print_Area</vt:lpstr>
      <vt:lpstr>'R7.9新川管内版（様式50改版　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聡美</dc:creator>
  <cp:lastModifiedBy>坂本　聡美</cp:lastModifiedBy>
  <cp:lastPrinted>2025-09-09T01:09:21Z</cp:lastPrinted>
  <dcterms:modified xsi:type="dcterms:W3CDTF">2025-09-09T01:21:44Z</dcterms:modified>
</cp:coreProperties>
</file>