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1445" windowHeight="9180" activeTab="0"/>
  </bookViews>
  <sheets>
    <sheet name="99 従業者規模別事業所数・従業者数・販売額" sheetId="1" r:id="rId1"/>
  </sheets>
  <definedNames/>
  <calcPr fullCalcOnLoad="1"/>
</workbook>
</file>

<file path=xl/sharedStrings.xml><?xml version="1.0" encoding="utf-8"?>
<sst xmlns="http://schemas.openxmlformats.org/spreadsheetml/2006/main" count="39" uniqueCount="23">
  <si>
    <t>50人以上</t>
  </si>
  <si>
    <t>２人以下</t>
  </si>
  <si>
    <t>小売業計</t>
  </si>
  <si>
    <t>卸売業計</t>
  </si>
  <si>
    <t>合　　  計</t>
  </si>
  <si>
    <r>
      <t>年間商品販売額</t>
    </r>
    <r>
      <rPr>
        <sz val="9"/>
        <rFont val="ＭＳ 明朝"/>
        <family val="1"/>
      </rPr>
      <t>（百万円）</t>
    </r>
  </si>
  <si>
    <r>
      <t>従業者数</t>
    </r>
    <r>
      <rPr>
        <sz val="9"/>
        <rFont val="ＭＳ 明朝"/>
        <family val="1"/>
      </rPr>
      <t>（人）</t>
    </r>
  </si>
  <si>
    <t>従業者規模</t>
  </si>
  <si>
    <t>３ ～ ４人</t>
  </si>
  <si>
    <t>５ ～ ９人</t>
  </si>
  <si>
    <t>10 ～ 19人</t>
  </si>
  <si>
    <t>20 ～ 49人</t>
  </si>
  <si>
    <t>９－３ 従業者規模別事業所数、従業者数、年間商品販売額</t>
  </si>
  <si>
    <t>26年</t>
  </si>
  <si>
    <t>事業所数</t>
  </si>
  <si>
    <t>　３　従業者には臨時雇用者を含まない。</t>
  </si>
  <si>
    <t>資料出所：富山県統計調査課</t>
  </si>
  <si>
    <t>→市町村編p.166～p.167、都道府県編p.205</t>
  </si>
  <si>
    <t>　２　事業所数及び従業者数は、管理、補助的経済活動を行う事業所、産業細分類が格付不能の事業所を
　　含むが、年間商品販売額は、数値が得られた事業所について集計した。</t>
  </si>
  <si>
    <t>28年</t>
  </si>
  <si>
    <t>資料：経済産業省「商業統計調査」（平成26年）</t>
  </si>
  <si>
    <t>注１　平成26年は７月１日現在。平成28年は６月１日現在。</t>
  </si>
  <si>
    <t>　　　総務省・経済産業省「経済センサス-活動調査」（平成28年）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</si>
</sst>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\ "/>
    <numFmt numFmtId="177" formatCode="0.0_);[Red]\(0.0\)"/>
    <numFmt numFmtId="178" formatCode="0.0_ "/>
    <numFmt numFmtId="179" formatCode="0.0;&quot;△ &quot;0.0"/>
    <numFmt numFmtId="180" formatCode="#,##0;&quot;▲ &quot;#,##0"/>
  </numFmts>
  <fonts count="4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33" borderId="0" xfId="0" applyFont="1" applyFill="1" applyAlignment="1">
      <alignment horizontal="left"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distributed"/>
    </xf>
    <xf numFmtId="176" fontId="4" fillId="33" borderId="11" xfId="0" applyNumberFormat="1" applyFont="1" applyFill="1" applyBorder="1" applyAlignment="1">
      <alignment/>
    </xf>
    <xf numFmtId="176" fontId="4" fillId="33" borderId="12" xfId="0" applyNumberFormat="1" applyFont="1" applyFill="1" applyBorder="1" applyAlignment="1">
      <alignment horizontal="right"/>
    </xf>
    <xf numFmtId="176" fontId="4" fillId="33" borderId="13" xfId="0" applyNumberFormat="1" applyFont="1" applyFill="1" applyBorder="1" applyAlignment="1">
      <alignment/>
    </xf>
    <xf numFmtId="176" fontId="5" fillId="33" borderId="0" xfId="0" applyNumberFormat="1" applyFont="1" applyFill="1" applyAlignment="1">
      <alignment/>
    </xf>
    <xf numFmtId="176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" fillId="33" borderId="0" xfId="0" applyFont="1" applyFill="1" applyBorder="1" applyAlignment="1">
      <alignment horizontal="distributed"/>
    </xf>
    <xf numFmtId="176" fontId="1" fillId="33" borderId="13" xfId="0" applyNumberFormat="1" applyFont="1" applyFill="1" applyBorder="1" applyAlignment="1">
      <alignment/>
    </xf>
    <xf numFmtId="176" fontId="1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center"/>
    </xf>
    <xf numFmtId="176" fontId="4" fillId="33" borderId="0" xfId="0" applyNumberFormat="1" applyFont="1" applyFill="1" applyBorder="1" applyAlignment="1">
      <alignment horizontal="right"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horizontal="distributed"/>
    </xf>
    <xf numFmtId="176" fontId="1" fillId="33" borderId="15" xfId="0" applyNumberFormat="1" applyFont="1" applyFill="1" applyBorder="1" applyAlignment="1">
      <alignment/>
    </xf>
    <xf numFmtId="176" fontId="1" fillId="33" borderId="14" xfId="0" applyNumberFormat="1" applyFont="1" applyFill="1" applyBorder="1" applyAlignment="1">
      <alignment horizontal="right"/>
    </xf>
    <xf numFmtId="0" fontId="1" fillId="33" borderId="0" xfId="0" applyFont="1" applyFill="1" applyAlignment="1">
      <alignment horizontal="distributed"/>
    </xf>
    <xf numFmtId="176" fontId="1" fillId="33" borderId="0" xfId="0" applyNumberFormat="1" applyFont="1" applyFill="1" applyBorder="1" applyAlignment="1">
      <alignment/>
    </xf>
    <xf numFmtId="176" fontId="1" fillId="33" borderId="0" xfId="0" applyNumberFormat="1" applyFont="1" applyFill="1" applyBorder="1" applyAlignment="1">
      <alignment horizontal="left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176" fontId="4" fillId="33" borderId="16" xfId="0" applyNumberFormat="1" applyFont="1" applyFill="1" applyBorder="1" applyAlignment="1">
      <alignment/>
    </xf>
    <xf numFmtId="176" fontId="4" fillId="33" borderId="12" xfId="0" applyNumberFormat="1" applyFont="1" applyFill="1" applyBorder="1" applyAlignment="1">
      <alignment/>
    </xf>
    <xf numFmtId="176" fontId="1" fillId="33" borderId="17" xfId="0" applyNumberFormat="1" applyFont="1" applyFill="1" applyBorder="1" applyAlignment="1">
      <alignment/>
    </xf>
    <xf numFmtId="176" fontId="4" fillId="33" borderId="17" xfId="0" applyNumberFormat="1" applyFont="1" applyFill="1" applyBorder="1" applyAlignment="1">
      <alignment/>
    </xf>
    <xf numFmtId="176" fontId="4" fillId="33" borderId="0" xfId="0" applyNumberFormat="1" applyFont="1" applyFill="1" applyBorder="1" applyAlignment="1">
      <alignment/>
    </xf>
    <xf numFmtId="176" fontId="1" fillId="33" borderId="18" xfId="0" applyNumberFormat="1" applyFont="1" applyFill="1" applyBorder="1" applyAlignment="1">
      <alignment/>
    </xf>
    <xf numFmtId="176" fontId="1" fillId="33" borderId="14" xfId="0" applyNumberFormat="1" applyFont="1" applyFill="1" applyBorder="1" applyAlignment="1">
      <alignment/>
    </xf>
    <xf numFmtId="0" fontId="1" fillId="33" borderId="19" xfId="0" applyFont="1" applyFill="1" applyBorder="1" applyAlignment="1">
      <alignment horizontal="distributed" vertical="center"/>
    </xf>
    <xf numFmtId="0" fontId="0" fillId="33" borderId="19" xfId="0" applyFont="1" applyFill="1" applyBorder="1" applyAlignment="1">
      <alignment horizontal="distributed" vertical="center"/>
    </xf>
    <xf numFmtId="0" fontId="0" fillId="33" borderId="20" xfId="0" applyFont="1" applyFill="1" applyBorder="1" applyAlignment="1">
      <alignment horizontal="distributed" vertical="center"/>
    </xf>
    <xf numFmtId="0" fontId="0" fillId="33" borderId="21" xfId="0" applyFont="1" applyFill="1" applyBorder="1" applyAlignment="1">
      <alignment horizontal="distributed" vertical="center"/>
    </xf>
    <xf numFmtId="0" fontId="0" fillId="33" borderId="22" xfId="0" applyFont="1" applyFill="1" applyBorder="1" applyAlignment="1">
      <alignment horizontal="distributed" vertical="center"/>
    </xf>
    <xf numFmtId="0" fontId="1" fillId="33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showGridLines="0" tabSelected="1" zoomScaleSheetLayoutView="80" zoomScalePageLayoutView="0" workbookViewId="0" topLeftCell="A1">
      <selection activeCell="E38" sqref="E38"/>
    </sheetView>
  </sheetViews>
  <sheetFormatPr defaultColWidth="9.00390625" defaultRowHeight="13.5"/>
  <cols>
    <col min="1" max="1" width="0.875" style="2" customWidth="1"/>
    <col min="2" max="2" width="11.00390625" style="2" customWidth="1"/>
    <col min="3" max="3" width="1.00390625" style="2" customWidth="1"/>
    <col min="4" max="6" width="12.50390625" style="2" customWidth="1"/>
    <col min="7" max="7" width="12.50390625" style="3" customWidth="1"/>
    <col min="8" max="9" width="14.25390625" style="2" customWidth="1"/>
    <col min="10" max="10" width="10.625" style="2" bestFit="1" customWidth="1"/>
    <col min="11" max="12" width="9.125" style="2" bestFit="1" customWidth="1"/>
    <col min="13" max="14" width="9.75390625" style="2" bestFit="1" customWidth="1"/>
    <col min="15" max="16384" width="9.00390625" style="2" customWidth="1"/>
  </cols>
  <sheetData>
    <row r="1" spans="1:9" ht="13.5">
      <c r="A1" s="1" t="s">
        <v>12</v>
      </c>
      <c r="B1" s="31"/>
      <c r="C1" s="31"/>
      <c r="D1" s="31"/>
      <c r="E1" s="32"/>
      <c r="F1" s="33"/>
      <c r="G1" s="33"/>
      <c r="H1" s="33"/>
      <c r="I1" s="33"/>
    </row>
    <row r="2" ht="14.25" thickBot="1"/>
    <row r="3" spans="1:10" ht="25.5" customHeight="1">
      <c r="A3" s="42" t="s">
        <v>7</v>
      </c>
      <c r="B3" s="43"/>
      <c r="C3" s="44"/>
      <c r="D3" s="47" t="s">
        <v>14</v>
      </c>
      <c r="E3" s="48"/>
      <c r="F3" s="47" t="s">
        <v>6</v>
      </c>
      <c r="G3" s="48"/>
      <c r="H3" s="47" t="s">
        <v>5</v>
      </c>
      <c r="I3" s="49"/>
      <c r="J3" s="4"/>
    </row>
    <row r="4" spans="1:9" ht="25.5" customHeight="1">
      <c r="A4" s="45"/>
      <c r="B4" s="45"/>
      <c r="C4" s="46"/>
      <c r="D4" s="5" t="s">
        <v>13</v>
      </c>
      <c r="E4" s="34" t="s">
        <v>19</v>
      </c>
      <c r="F4" s="5" t="s">
        <v>13</v>
      </c>
      <c r="G4" s="34" t="s">
        <v>19</v>
      </c>
      <c r="H4" s="5" t="s">
        <v>13</v>
      </c>
      <c r="I4" s="34" t="s">
        <v>19</v>
      </c>
    </row>
    <row r="5" spans="1:16" s="13" customFormat="1" ht="25.5" customHeight="1">
      <c r="A5" s="6"/>
      <c r="B5" s="7" t="s">
        <v>4</v>
      </c>
      <c r="C5" s="6"/>
      <c r="D5" s="8">
        <v>14339</v>
      </c>
      <c r="E5" s="35">
        <f>SUM(E6:E11)</f>
        <v>13858</v>
      </c>
      <c r="F5" s="9">
        <v>92349</v>
      </c>
      <c r="G5" s="35">
        <f>SUM(G6:G11)</f>
        <v>91866</v>
      </c>
      <c r="H5" s="10">
        <v>2758369</v>
      </c>
      <c r="I5" s="36">
        <f>SUM(I6:I11)</f>
        <v>3310969.51</v>
      </c>
      <c r="J5" s="11"/>
      <c r="K5" s="11"/>
      <c r="L5" s="11"/>
      <c r="M5" s="11"/>
      <c r="N5" s="11"/>
      <c r="O5" s="12"/>
      <c r="P5" s="12"/>
    </row>
    <row r="6" spans="1:9" ht="25.5" customHeight="1">
      <c r="A6" s="4"/>
      <c r="B6" s="14" t="s">
        <v>1</v>
      </c>
      <c r="C6" s="4"/>
      <c r="D6" s="15">
        <v>6139</v>
      </c>
      <c r="E6" s="37">
        <v>5764</v>
      </c>
      <c r="F6" s="16">
        <v>9317</v>
      </c>
      <c r="G6" s="37">
        <v>8700</v>
      </c>
      <c r="H6" s="15">
        <v>134471</v>
      </c>
      <c r="I6" s="24">
        <v>197712.49</v>
      </c>
    </row>
    <row r="7" spans="1:9" ht="25.5" customHeight="1">
      <c r="A7" s="4"/>
      <c r="B7" s="17" t="s">
        <v>8</v>
      </c>
      <c r="C7" s="4"/>
      <c r="D7" s="15">
        <v>3136</v>
      </c>
      <c r="E7" s="37">
        <v>2955</v>
      </c>
      <c r="F7" s="16">
        <v>10702</v>
      </c>
      <c r="G7" s="37">
        <v>10075</v>
      </c>
      <c r="H7" s="15">
        <v>258727</v>
      </c>
      <c r="I7" s="24">
        <v>320265.49</v>
      </c>
    </row>
    <row r="8" spans="1:9" ht="25.5" customHeight="1">
      <c r="A8" s="4"/>
      <c r="B8" s="17" t="s">
        <v>9</v>
      </c>
      <c r="C8" s="4"/>
      <c r="D8" s="15">
        <v>2712</v>
      </c>
      <c r="E8" s="37">
        <v>2696</v>
      </c>
      <c r="F8" s="16">
        <v>17524</v>
      </c>
      <c r="G8" s="37">
        <v>17595</v>
      </c>
      <c r="H8" s="15">
        <v>626885</v>
      </c>
      <c r="I8" s="24">
        <v>683224.12</v>
      </c>
    </row>
    <row r="9" spans="1:9" ht="25.5" customHeight="1">
      <c r="A9" s="4"/>
      <c r="B9" s="17" t="s">
        <v>10</v>
      </c>
      <c r="C9" s="4"/>
      <c r="D9" s="15">
        <v>1490</v>
      </c>
      <c r="E9" s="37">
        <v>1549</v>
      </c>
      <c r="F9" s="16">
        <v>19905</v>
      </c>
      <c r="G9" s="37">
        <v>20650</v>
      </c>
      <c r="H9" s="15">
        <v>560070</v>
      </c>
      <c r="I9" s="24">
        <v>735212.63</v>
      </c>
    </row>
    <row r="10" spans="1:9" ht="25.5" customHeight="1">
      <c r="A10" s="4"/>
      <c r="B10" s="17" t="s">
        <v>11</v>
      </c>
      <c r="C10" s="4"/>
      <c r="D10" s="15">
        <v>681</v>
      </c>
      <c r="E10" s="37">
        <v>710</v>
      </c>
      <c r="F10" s="16">
        <v>20062</v>
      </c>
      <c r="G10" s="37">
        <v>20927</v>
      </c>
      <c r="H10" s="15">
        <v>694368</v>
      </c>
      <c r="I10" s="24">
        <v>802816.11</v>
      </c>
    </row>
    <row r="11" spans="1:9" ht="25.5" customHeight="1">
      <c r="A11" s="4"/>
      <c r="B11" s="14" t="s">
        <v>0</v>
      </c>
      <c r="C11" s="4"/>
      <c r="D11" s="15">
        <v>181</v>
      </c>
      <c r="E11" s="37">
        <v>184</v>
      </c>
      <c r="F11" s="16">
        <v>14839</v>
      </c>
      <c r="G11" s="37">
        <v>13919</v>
      </c>
      <c r="H11" s="15">
        <v>483849</v>
      </c>
      <c r="I11" s="24">
        <v>571738.67</v>
      </c>
    </row>
    <row r="12" spans="1:14" s="13" customFormat="1" ht="25.5" customHeight="1">
      <c r="A12" s="6"/>
      <c r="B12" s="7" t="s">
        <v>3</v>
      </c>
      <c r="C12" s="6"/>
      <c r="D12" s="10">
        <v>3456</v>
      </c>
      <c r="E12" s="38">
        <f>SUM(E13:E18)</f>
        <v>3288</v>
      </c>
      <c r="F12" s="18">
        <v>27671</v>
      </c>
      <c r="G12" s="38">
        <f>SUM(G13:G18)</f>
        <v>26570</v>
      </c>
      <c r="H12" s="10">
        <v>1699271</v>
      </c>
      <c r="I12" s="39">
        <f>SUM(I13:I18)</f>
        <v>2104452.43</v>
      </c>
      <c r="J12" s="12"/>
      <c r="K12" s="11"/>
      <c r="L12" s="11"/>
      <c r="M12" s="11"/>
      <c r="N12" s="11"/>
    </row>
    <row r="13" spans="1:9" ht="25.5" customHeight="1">
      <c r="A13" s="4"/>
      <c r="B13" s="14" t="s">
        <v>1</v>
      </c>
      <c r="C13" s="4"/>
      <c r="D13" s="15">
        <v>1061</v>
      </c>
      <c r="E13" s="37">
        <v>982</v>
      </c>
      <c r="F13" s="16">
        <v>1614</v>
      </c>
      <c r="G13" s="37">
        <v>1534</v>
      </c>
      <c r="H13" s="15">
        <v>75171</v>
      </c>
      <c r="I13" s="24">
        <v>128251.76</v>
      </c>
    </row>
    <row r="14" spans="1:9" ht="25.5" customHeight="1">
      <c r="A14" s="4"/>
      <c r="B14" s="17" t="s">
        <v>8</v>
      </c>
      <c r="C14" s="4"/>
      <c r="D14" s="15">
        <v>812</v>
      </c>
      <c r="E14" s="37">
        <v>771</v>
      </c>
      <c r="F14" s="16">
        <v>2777</v>
      </c>
      <c r="G14" s="37">
        <v>2631</v>
      </c>
      <c r="H14" s="15">
        <v>137434</v>
      </c>
      <c r="I14" s="24">
        <v>201201.37</v>
      </c>
    </row>
    <row r="15" spans="1:9" ht="25.5" customHeight="1">
      <c r="A15" s="4"/>
      <c r="B15" s="17" t="s">
        <v>9</v>
      </c>
      <c r="C15" s="4"/>
      <c r="D15" s="15">
        <v>819</v>
      </c>
      <c r="E15" s="37">
        <v>784</v>
      </c>
      <c r="F15" s="16">
        <v>5390</v>
      </c>
      <c r="G15" s="37">
        <v>5086</v>
      </c>
      <c r="H15" s="15">
        <v>397672</v>
      </c>
      <c r="I15" s="24">
        <v>434376.44</v>
      </c>
    </row>
    <row r="16" spans="1:9" ht="25.5" customHeight="1">
      <c r="A16" s="4"/>
      <c r="B16" s="17" t="s">
        <v>10</v>
      </c>
      <c r="C16" s="4"/>
      <c r="D16" s="15">
        <v>449</v>
      </c>
      <c r="E16" s="37">
        <v>462</v>
      </c>
      <c r="F16" s="16">
        <v>6067</v>
      </c>
      <c r="G16" s="37">
        <v>6245</v>
      </c>
      <c r="H16" s="15">
        <v>337106</v>
      </c>
      <c r="I16" s="24">
        <v>484298.76</v>
      </c>
    </row>
    <row r="17" spans="1:9" ht="25.5" customHeight="1">
      <c r="A17" s="4"/>
      <c r="B17" s="17" t="s">
        <v>11</v>
      </c>
      <c r="C17" s="4"/>
      <c r="D17" s="15">
        <v>264</v>
      </c>
      <c r="E17" s="37">
        <v>239</v>
      </c>
      <c r="F17" s="16">
        <v>7608</v>
      </c>
      <c r="G17" s="37">
        <v>6990</v>
      </c>
      <c r="H17" s="15">
        <v>460746</v>
      </c>
      <c r="I17" s="24">
        <v>527227.7</v>
      </c>
    </row>
    <row r="18" spans="1:9" ht="25.5" customHeight="1">
      <c r="A18" s="4"/>
      <c r="B18" s="14" t="s">
        <v>0</v>
      </c>
      <c r="C18" s="4"/>
      <c r="D18" s="15">
        <v>51</v>
      </c>
      <c r="E18" s="37">
        <v>50</v>
      </c>
      <c r="F18" s="16">
        <v>4215</v>
      </c>
      <c r="G18" s="37">
        <v>4084</v>
      </c>
      <c r="H18" s="15">
        <v>291143</v>
      </c>
      <c r="I18" s="24">
        <v>329096.4</v>
      </c>
    </row>
    <row r="19" spans="1:14" s="13" customFormat="1" ht="25.5" customHeight="1">
      <c r="A19" s="6"/>
      <c r="B19" s="7" t="s">
        <v>2</v>
      </c>
      <c r="C19" s="6"/>
      <c r="D19" s="10">
        <v>10883</v>
      </c>
      <c r="E19" s="38">
        <f>SUM(E20:E25)</f>
        <v>10570</v>
      </c>
      <c r="F19" s="18">
        <v>64678</v>
      </c>
      <c r="G19" s="38">
        <f>SUM(G20:G25)</f>
        <v>65296</v>
      </c>
      <c r="H19" s="10">
        <v>1059097</v>
      </c>
      <c r="I19" s="39">
        <f>SUM(I20:I25)</f>
        <v>1206517.0799999998</v>
      </c>
      <c r="J19" s="12"/>
      <c r="K19" s="11"/>
      <c r="L19" s="11"/>
      <c r="M19" s="11"/>
      <c r="N19" s="11"/>
    </row>
    <row r="20" spans="1:9" ht="25.5" customHeight="1">
      <c r="A20" s="4"/>
      <c r="B20" s="14" t="s">
        <v>1</v>
      </c>
      <c r="C20" s="4"/>
      <c r="D20" s="15">
        <v>5078</v>
      </c>
      <c r="E20" s="37">
        <v>4782</v>
      </c>
      <c r="F20" s="16">
        <v>7703</v>
      </c>
      <c r="G20" s="37">
        <v>7166</v>
      </c>
      <c r="H20" s="15">
        <v>59300</v>
      </c>
      <c r="I20" s="24">
        <v>69460.73</v>
      </c>
    </row>
    <row r="21" spans="1:9" ht="25.5" customHeight="1">
      <c r="A21" s="4"/>
      <c r="B21" s="17" t="s">
        <v>8</v>
      </c>
      <c r="C21" s="4"/>
      <c r="D21" s="15">
        <v>2324</v>
      </c>
      <c r="E21" s="37">
        <v>2184</v>
      </c>
      <c r="F21" s="16">
        <v>7925</v>
      </c>
      <c r="G21" s="37">
        <v>7444</v>
      </c>
      <c r="H21" s="15">
        <v>121293</v>
      </c>
      <c r="I21" s="24">
        <v>119064.12</v>
      </c>
    </row>
    <row r="22" spans="1:9" ht="25.5" customHeight="1">
      <c r="A22" s="4"/>
      <c r="B22" s="17" t="s">
        <v>9</v>
      </c>
      <c r="C22" s="4"/>
      <c r="D22" s="15">
        <v>1893</v>
      </c>
      <c r="E22" s="37">
        <v>1912</v>
      </c>
      <c r="F22" s="16">
        <v>12134</v>
      </c>
      <c r="G22" s="37">
        <v>12509</v>
      </c>
      <c r="H22" s="15">
        <v>229213</v>
      </c>
      <c r="I22" s="24">
        <v>248847.68</v>
      </c>
    </row>
    <row r="23" spans="1:9" ht="25.5" customHeight="1">
      <c r="A23" s="4"/>
      <c r="B23" s="17" t="s">
        <v>10</v>
      </c>
      <c r="C23" s="4"/>
      <c r="D23" s="15">
        <v>1041</v>
      </c>
      <c r="E23" s="37">
        <v>1087</v>
      </c>
      <c r="F23" s="16">
        <v>13838</v>
      </c>
      <c r="G23" s="37">
        <v>14405</v>
      </c>
      <c r="H23" s="15">
        <v>222964</v>
      </c>
      <c r="I23" s="24">
        <v>250913.87</v>
      </c>
    </row>
    <row r="24" spans="1:9" ht="25.5" customHeight="1">
      <c r="A24" s="4"/>
      <c r="B24" s="17" t="s">
        <v>11</v>
      </c>
      <c r="C24" s="4"/>
      <c r="D24" s="15">
        <v>417</v>
      </c>
      <c r="E24" s="37">
        <v>471</v>
      </c>
      <c r="F24" s="16">
        <v>12454</v>
      </c>
      <c r="G24" s="37">
        <v>13937</v>
      </c>
      <c r="H24" s="15">
        <v>233622</v>
      </c>
      <c r="I24" s="24">
        <v>275588.41</v>
      </c>
    </row>
    <row r="25" spans="1:9" ht="25.5" customHeight="1" thickBot="1">
      <c r="A25" s="19"/>
      <c r="B25" s="20" t="s">
        <v>0</v>
      </c>
      <c r="C25" s="19"/>
      <c r="D25" s="21">
        <v>130</v>
      </c>
      <c r="E25" s="40">
        <v>134</v>
      </c>
      <c r="F25" s="22">
        <v>10624</v>
      </c>
      <c r="G25" s="40">
        <v>9835</v>
      </c>
      <c r="H25" s="21">
        <v>192706</v>
      </c>
      <c r="I25" s="41">
        <v>242642.27</v>
      </c>
    </row>
    <row r="26" spans="1:9" ht="9.75" customHeight="1">
      <c r="A26" s="4"/>
      <c r="B26" s="23"/>
      <c r="C26" s="4"/>
      <c r="D26" s="24"/>
      <c r="E26" s="24"/>
      <c r="F26" s="24"/>
      <c r="G26" s="25"/>
      <c r="H26" s="24"/>
      <c r="I26" s="24"/>
    </row>
    <row r="27" spans="1:10" s="29" customFormat="1" ht="11.25">
      <c r="A27" s="26" t="s">
        <v>21</v>
      </c>
      <c r="B27" s="26"/>
      <c r="C27" s="26"/>
      <c r="D27" s="26"/>
      <c r="E27" s="26"/>
      <c r="F27" s="26"/>
      <c r="G27" s="26"/>
      <c r="H27" s="27"/>
      <c r="I27" s="28"/>
      <c r="J27" s="28"/>
    </row>
    <row r="28" spans="1:9" s="29" customFormat="1" ht="24" customHeight="1">
      <c r="A28" s="50" t="s">
        <v>18</v>
      </c>
      <c r="B28" s="50"/>
      <c r="C28" s="50"/>
      <c r="D28" s="50"/>
      <c r="E28" s="50"/>
      <c r="F28" s="50"/>
      <c r="G28" s="50"/>
      <c r="H28" s="50"/>
      <c r="I28" s="50"/>
    </row>
    <row r="29" spans="1:8" s="29" customFormat="1" ht="11.25">
      <c r="A29" s="27" t="s">
        <v>15</v>
      </c>
      <c r="B29" s="27"/>
      <c r="C29" s="27"/>
      <c r="D29" s="27"/>
      <c r="E29" s="27"/>
      <c r="F29" s="27"/>
      <c r="G29" s="30"/>
      <c r="H29" s="27"/>
    </row>
    <row r="30" spans="1:8" s="29" customFormat="1" ht="11.25">
      <c r="A30" s="27" t="s">
        <v>16</v>
      </c>
      <c r="B30" s="27"/>
      <c r="C30" s="27"/>
      <c r="D30" s="27"/>
      <c r="E30" s="27"/>
      <c r="F30" s="27" t="s">
        <v>17</v>
      </c>
      <c r="G30" s="30"/>
      <c r="H30" s="27"/>
    </row>
    <row r="31" spans="1:8" s="29" customFormat="1" ht="11.25">
      <c r="A31" s="27" t="s">
        <v>20</v>
      </c>
      <c r="B31" s="27"/>
      <c r="C31" s="27"/>
      <c r="D31" s="27"/>
      <c r="E31" s="27"/>
      <c r="F31" s="27"/>
      <c r="G31" s="30"/>
      <c r="H31" s="27"/>
    </row>
    <row r="32" spans="1:8" s="29" customFormat="1" ht="11.25">
      <c r="A32" s="27" t="s">
        <v>22</v>
      </c>
      <c r="B32" s="27"/>
      <c r="C32" s="27"/>
      <c r="D32" s="27"/>
      <c r="E32" s="27"/>
      <c r="F32" s="27"/>
      <c r="G32" s="30"/>
      <c r="H32" s="27"/>
    </row>
    <row r="33" spans="1:8" s="29" customFormat="1" ht="11.25">
      <c r="A33" s="27"/>
      <c r="B33" s="27"/>
      <c r="C33" s="27"/>
      <c r="D33" s="27"/>
      <c r="E33" s="27"/>
      <c r="F33" s="27"/>
      <c r="G33" s="30"/>
      <c r="H33" s="27"/>
    </row>
    <row r="34" s="29" customFormat="1" ht="11.25">
      <c r="G34" s="30"/>
    </row>
    <row r="35" s="29" customFormat="1" ht="11.25">
      <c r="G35" s="30"/>
    </row>
  </sheetData>
  <sheetProtection/>
  <mergeCells count="5">
    <mergeCell ref="A3:C4"/>
    <mergeCell ref="D3:E3"/>
    <mergeCell ref="F3:G3"/>
    <mergeCell ref="H3:I3"/>
    <mergeCell ref="A28:I28"/>
  </mergeCells>
  <printOptions/>
  <pageMargins left="0.7" right="0.7" top="0.75" bottom="0.75" header="0.3" footer="0.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開</dc:creator>
  <cp:keywords/>
  <dc:description/>
  <cp:lastModifiedBy>富山県</cp:lastModifiedBy>
  <cp:lastPrinted>2018-11-16T07:05:32Z</cp:lastPrinted>
  <dcterms:created xsi:type="dcterms:W3CDTF">2000-01-12T14:07:57Z</dcterms:created>
  <dcterms:modified xsi:type="dcterms:W3CDTF">2019-06-05T08:15:35Z</dcterms:modified>
  <cp:category/>
  <cp:version/>
  <cp:contentType/>
  <cp:contentStatus/>
</cp:coreProperties>
</file>