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1"/>
  </bookViews>
  <sheets>
    <sheet name="62 鳥獣捕獲数 (1)" sheetId="1" r:id="rId1"/>
    <sheet name="62(2)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<sst xmlns="http://schemas.openxmlformats.org/spreadsheetml/2006/main" count="33" uniqueCount="32">
  <si>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４－32　鳥 獣 捕 獲 数</t>
  </si>
  <si>
    <t>(1)　鳥　　類</t>
  </si>
  <si>
    <t>（単位　羽）</t>
  </si>
  <si>
    <t>年　度</t>
  </si>
  <si>
    <t>総　数</t>
  </si>
  <si>
    <t>カワウ</t>
  </si>
  <si>
    <t>カモ類</t>
  </si>
  <si>
    <t>カラス類</t>
  </si>
  <si>
    <t>キ　ジ</t>
  </si>
  <si>
    <t>キジバト</t>
  </si>
  <si>
    <t>スズメ類</t>
  </si>
  <si>
    <t>ドバト</t>
  </si>
  <si>
    <t>ヤマドリ</t>
  </si>
  <si>
    <t>ムクドリ</t>
  </si>
  <si>
    <t>その他</t>
  </si>
  <si>
    <t>平成25年度</t>
  </si>
  <si>
    <t>資料出所：富山県自然保護課</t>
  </si>
  <si>
    <t>(2)　獣　　類</t>
  </si>
  <si>
    <t>（単位　頭）</t>
  </si>
  <si>
    <t>年　度</t>
  </si>
  <si>
    <t>総　数</t>
  </si>
  <si>
    <t>イノシシ</t>
  </si>
  <si>
    <t>ニホンザル</t>
  </si>
  <si>
    <t>ニホンジカ</t>
  </si>
  <si>
    <t>ツキノワグマ</t>
  </si>
  <si>
    <t>アナグマ</t>
  </si>
  <si>
    <t>キツネ</t>
  </si>
  <si>
    <t>タヌキ</t>
  </si>
  <si>
    <t>テ　ン</t>
  </si>
  <si>
    <t>ノウサギ</t>
  </si>
  <si>
    <t>その他</t>
  </si>
  <si>
    <t>資料出所：富山県自然保護課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</si>
</sst>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  <numFmt numFmtId="185" formatCode="###\ ##0\ ;;\-\ "/>
    <numFmt numFmtId="186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 quotePrefix="1">
      <alignment horizontal="center"/>
    </xf>
    <xf numFmtId="0" fontId="2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26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178" fontId="2" fillId="33" borderId="0" xfId="0" applyNumberFormat="1" applyFont="1" applyFill="1" applyBorder="1" applyAlignment="1">
      <alignment vertical="center"/>
    </xf>
    <xf numFmtId="178" fontId="2" fillId="33" borderId="0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178" fontId="2" fillId="33" borderId="14" xfId="0" applyNumberFormat="1" applyFont="1" applyFill="1" applyBorder="1" applyAlignment="1">
      <alignment vertical="center"/>
    </xf>
    <xf numFmtId="178" fontId="4" fillId="33" borderId="0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178" fontId="4" fillId="33" borderId="16" xfId="0" applyNumberFormat="1" applyFont="1" applyFill="1" applyBorder="1" applyAlignment="1">
      <alignment vertical="center"/>
    </xf>
    <xf numFmtId="178" fontId="4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left" vertical="top"/>
    </xf>
    <xf numFmtId="0" fontId="2" fillId="33" borderId="0" xfId="0" applyFont="1" applyFill="1" applyAlignment="1">
      <alignment vertical="top"/>
    </xf>
    <xf numFmtId="0" fontId="3" fillId="33" borderId="0" xfId="0" applyFont="1" applyFill="1" applyAlignment="1">
      <alignment horizontal="left"/>
    </xf>
    <xf numFmtId="178" fontId="3" fillId="33" borderId="0" xfId="0" applyNumberFormat="1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85" fontId="27" fillId="33" borderId="0" xfId="0" applyNumberFormat="1" applyFont="1" applyFill="1" applyBorder="1" applyAlignment="1">
      <alignment/>
    </xf>
    <xf numFmtId="185" fontId="27" fillId="33" borderId="0" xfId="51" applyNumberFormat="1" applyFont="1" applyFill="1" applyBorder="1" applyAlignment="1">
      <alignment/>
    </xf>
    <xf numFmtId="185" fontId="27" fillId="33" borderId="0" xfId="51" applyNumberFormat="1" applyFont="1" applyFill="1" applyBorder="1" applyAlignment="1" quotePrefix="1">
      <alignment horizontal="right"/>
    </xf>
    <xf numFmtId="186" fontId="2" fillId="33" borderId="0" xfId="0" applyNumberFormat="1" applyFont="1" applyFill="1" applyBorder="1" applyAlignment="1">
      <alignment/>
    </xf>
    <xf numFmtId="185" fontId="27" fillId="33" borderId="14" xfId="0" applyNumberFormat="1" applyFont="1" applyFill="1" applyBorder="1" applyAlignment="1">
      <alignment/>
    </xf>
    <xf numFmtId="186" fontId="4" fillId="33" borderId="0" xfId="0" applyNumberFormat="1" applyFont="1" applyFill="1" applyBorder="1" applyAlignment="1">
      <alignment/>
    </xf>
    <xf numFmtId="185" fontId="26" fillId="33" borderId="16" xfId="0" applyNumberFormat="1" applyFont="1" applyFill="1" applyBorder="1" applyAlignment="1">
      <alignment/>
    </xf>
    <xf numFmtId="185" fontId="26" fillId="33" borderId="10" xfId="0" applyNumberFormat="1" applyFont="1" applyFill="1" applyBorder="1" applyAlignment="1">
      <alignment/>
    </xf>
    <xf numFmtId="185" fontId="26" fillId="33" borderId="10" xfId="51" applyNumberFormat="1" applyFont="1" applyFill="1" applyBorder="1" applyAlignment="1">
      <alignment/>
    </xf>
    <xf numFmtId="185" fontId="26" fillId="33" borderId="10" xfId="51" applyNumberFormat="1" applyFont="1" applyFill="1" applyBorder="1" applyAlignment="1" quotePrefix="1">
      <alignment horizontal="right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 quotePrefix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SheetLayoutView="100" zoomScalePageLayoutView="0" workbookViewId="0" topLeftCell="A1">
      <selection activeCell="C17" sqref="C17"/>
    </sheetView>
  </sheetViews>
  <sheetFormatPr defaultColWidth="11.625" defaultRowHeight="13.5"/>
  <cols>
    <col min="1" max="1" width="10.75390625" style="16" customWidth="1"/>
    <col min="2" max="3" width="8.75390625" style="16" customWidth="1"/>
    <col min="4" max="7" width="8.50390625" style="1" customWidth="1"/>
    <col min="8" max="8" width="8.875" style="1" customWidth="1"/>
    <col min="9" max="12" width="8.50390625" style="1" customWidth="1"/>
    <col min="13" max="16384" width="11.625" style="1" customWidth="1"/>
  </cols>
  <sheetData>
    <row r="1" spans="1:12" s="3" customFormat="1" ht="18.75">
      <c r="A1" s="6" t="s">
        <v>0</v>
      </c>
      <c r="B1" s="6"/>
      <c r="C1" s="6"/>
      <c r="D1" s="7"/>
      <c r="E1" s="7"/>
      <c r="F1" s="6"/>
      <c r="G1" s="7"/>
      <c r="H1" s="7"/>
      <c r="I1" s="7"/>
      <c r="J1" s="6"/>
      <c r="K1" s="7"/>
      <c r="L1" s="7"/>
    </row>
    <row r="2" spans="1:12" s="3" customFormat="1" ht="14.25">
      <c r="A2" s="8" t="s">
        <v>1</v>
      </c>
      <c r="B2" s="9"/>
      <c r="C2" s="10"/>
      <c r="D2" s="7"/>
      <c r="E2" s="7"/>
      <c r="F2" s="11"/>
      <c r="G2" s="7"/>
      <c r="H2" s="7"/>
      <c r="I2" s="7"/>
      <c r="J2" s="11"/>
      <c r="K2" s="7"/>
      <c r="L2" s="7"/>
    </row>
    <row r="3" spans="1:12" ht="14.2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 t="s">
        <v>2</v>
      </c>
    </row>
    <row r="4" spans="1:13" s="16" customFormat="1" ht="15" customHeigh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5"/>
    </row>
    <row r="5" spans="1:13" ht="15" customHeight="1">
      <c r="A5" s="17" t="s">
        <v>15</v>
      </c>
      <c r="B5" s="18">
        <v>11513</v>
      </c>
      <c r="C5" s="18">
        <v>374</v>
      </c>
      <c r="D5" s="18">
        <v>5540</v>
      </c>
      <c r="E5" s="18">
        <v>4135</v>
      </c>
      <c r="F5" s="18">
        <v>687</v>
      </c>
      <c r="G5" s="18">
        <v>36</v>
      </c>
      <c r="H5" s="18">
        <v>173</v>
      </c>
      <c r="I5" s="18">
        <v>10</v>
      </c>
      <c r="J5" s="18">
        <v>247</v>
      </c>
      <c r="K5" s="18">
        <v>39</v>
      </c>
      <c r="L5" s="18">
        <f>B5-SUM(C5:K5)</f>
        <v>272</v>
      </c>
      <c r="M5" s="19"/>
    </row>
    <row r="6" spans="1:13" s="2" customFormat="1" ht="15" customHeight="1">
      <c r="A6" s="20">
        <v>26</v>
      </c>
      <c r="B6" s="21">
        <v>10883</v>
      </c>
      <c r="C6" s="18">
        <v>449</v>
      </c>
      <c r="D6" s="18">
        <v>3466</v>
      </c>
      <c r="E6" s="18">
        <v>4715</v>
      </c>
      <c r="F6" s="18">
        <v>988</v>
      </c>
      <c r="G6" s="18">
        <v>90</v>
      </c>
      <c r="H6" s="18">
        <v>481</v>
      </c>
      <c r="I6" s="18">
        <v>6</v>
      </c>
      <c r="J6" s="18">
        <v>310</v>
      </c>
      <c r="K6" s="18">
        <v>157</v>
      </c>
      <c r="L6" s="18">
        <f>B6-SUM(C6:K6)</f>
        <v>221</v>
      </c>
      <c r="M6" s="19"/>
    </row>
    <row r="7" spans="1:13" s="2" customFormat="1" ht="15" customHeight="1">
      <c r="A7" s="20">
        <v>27</v>
      </c>
      <c r="B7" s="21">
        <v>9082</v>
      </c>
      <c r="C7" s="18">
        <v>657</v>
      </c>
      <c r="D7" s="18">
        <v>3247</v>
      </c>
      <c r="E7" s="18">
        <v>3310</v>
      </c>
      <c r="F7" s="18">
        <v>842</v>
      </c>
      <c r="G7" s="18">
        <v>63</v>
      </c>
      <c r="H7" s="18">
        <v>439</v>
      </c>
      <c r="I7" s="18">
        <v>32</v>
      </c>
      <c r="J7" s="18">
        <v>133</v>
      </c>
      <c r="K7" s="18">
        <v>219</v>
      </c>
      <c r="L7" s="18">
        <f>B7-SUM(C7:K7)</f>
        <v>140</v>
      </c>
      <c r="M7" s="19"/>
    </row>
    <row r="8" spans="1:13" s="3" customFormat="1" ht="15" customHeight="1">
      <c r="A8" s="17">
        <v>28</v>
      </c>
      <c r="B8" s="21">
        <v>7751</v>
      </c>
      <c r="C8" s="18">
        <v>423</v>
      </c>
      <c r="D8" s="18">
        <v>2975</v>
      </c>
      <c r="E8" s="18">
        <v>2732</v>
      </c>
      <c r="F8" s="18">
        <v>850</v>
      </c>
      <c r="G8" s="18">
        <v>30</v>
      </c>
      <c r="H8" s="18">
        <v>62</v>
      </c>
      <c r="I8" s="18">
        <v>50</v>
      </c>
      <c r="J8" s="18">
        <v>156</v>
      </c>
      <c r="K8" s="18">
        <v>276</v>
      </c>
      <c r="L8" s="18">
        <f>B8-SUM(C8:K8)</f>
        <v>197</v>
      </c>
      <c r="M8" s="22"/>
    </row>
    <row r="9" spans="1:13" s="3" customFormat="1" ht="15" customHeight="1" thickBot="1">
      <c r="A9" s="23">
        <v>29</v>
      </c>
      <c r="B9" s="24">
        <v>10724</v>
      </c>
      <c r="C9" s="25">
        <v>456</v>
      </c>
      <c r="D9" s="25">
        <v>2465</v>
      </c>
      <c r="E9" s="25">
        <v>5836</v>
      </c>
      <c r="F9" s="25">
        <v>733</v>
      </c>
      <c r="G9" s="25">
        <v>59</v>
      </c>
      <c r="H9" s="25">
        <v>119</v>
      </c>
      <c r="I9" s="25">
        <v>233</v>
      </c>
      <c r="J9" s="25">
        <v>170</v>
      </c>
      <c r="K9" s="25">
        <v>335</v>
      </c>
      <c r="L9" s="25">
        <f>B9-SUM(C9:K9)</f>
        <v>318</v>
      </c>
      <c r="M9" s="22"/>
    </row>
    <row r="10" spans="1:12" ht="4.5" customHeight="1">
      <c r="A10" s="4"/>
      <c r="B10" s="5"/>
      <c r="C10" s="5"/>
      <c r="D10" s="2"/>
      <c r="E10" s="2"/>
      <c r="F10" s="2"/>
      <c r="G10" s="2"/>
      <c r="H10" s="2"/>
      <c r="I10" s="2"/>
      <c r="J10" s="2"/>
      <c r="K10" s="2"/>
      <c r="L10" s="2"/>
    </row>
    <row r="11" spans="1:6" ht="13.5">
      <c r="A11" s="26" t="s">
        <v>16</v>
      </c>
      <c r="B11" s="26"/>
      <c r="C11" s="26"/>
      <c r="F11" s="27"/>
    </row>
    <row r="12" spans="1:3" ht="13.5">
      <c r="A12" s="28"/>
      <c r="B12" s="28"/>
      <c r="C12" s="28"/>
    </row>
    <row r="13" spans="2:3" ht="13.5">
      <c r="B13" s="29"/>
      <c r="C13" s="29"/>
    </row>
    <row r="14" spans="1:3" ht="13.5">
      <c r="A14" s="29"/>
      <c r="B14" s="1"/>
      <c r="C14" s="1"/>
    </row>
    <row r="15" spans="1:3" ht="13.5">
      <c r="A15" s="29"/>
      <c r="B15" s="1"/>
      <c r="C15" s="1"/>
    </row>
    <row r="16" spans="2:3" ht="13.5">
      <c r="B16" s="1"/>
      <c r="C16" s="1"/>
    </row>
    <row r="17" spans="2:3" ht="13.5">
      <c r="B17" s="1"/>
      <c r="C17" s="1"/>
    </row>
    <row r="18" spans="2:3" ht="13.5">
      <c r="B18" s="1"/>
      <c r="C18" s="1"/>
    </row>
    <row r="19" spans="2:3" ht="13.5">
      <c r="B19" s="1"/>
      <c r="C19" s="1"/>
    </row>
    <row r="20" spans="2:3" ht="13.5">
      <c r="B20" s="1"/>
      <c r="C20" s="1"/>
    </row>
    <row r="21" spans="2:3" ht="13.5">
      <c r="B21" s="1"/>
      <c r="C21" s="1"/>
    </row>
  </sheetData>
  <sheetProtection/>
  <mergeCells count="1">
    <mergeCell ref="A2:B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zoomScaleSheetLayoutView="90" zoomScalePageLayoutView="0" workbookViewId="0" topLeftCell="A1">
      <selection activeCell="C12" sqref="C12"/>
    </sheetView>
  </sheetViews>
  <sheetFormatPr defaultColWidth="11.625" defaultRowHeight="13.5"/>
  <cols>
    <col min="1" max="1" width="10.875" style="16" customWidth="1"/>
    <col min="2" max="3" width="9.625" style="16" customWidth="1"/>
    <col min="4" max="12" width="9.625" style="1" customWidth="1"/>
    <col min="13" max="16384" width="11.625" style="1" customWidth="1"/>
  </cols>
  <sheetData>
    <row r="1" spans="1:3" s="3" customFormat="1" ht="13.5">
      <c r="A1" s="30" t="s">
        <v>17</v>
      </c>
      <c r="B1" s="31"/>
      <c r="C1" s="31"/>
    </row>
    <row r="2" spans="1:12" ht="17.2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3" t="s">
        <v>18</v>
      </c>
    </row>
    <row r="3" spans="1:13" s="36" customFormat="1" ht="15" customHeight="1">
      <c r="A3" s="14" t="s">
        <v>19</v>
      </c>
      <c r="B3" s="15" t="s">
        <v>20</v>
      </c>
      <c r="C3" s="32" t="s">
        <v>21</v>
      </c>
      <c r="D3" s="33" t="s">
        <v>22</v>
      </c>
      <c r="E3" s="33" t="s">
        <v>23</v>
      </c>
      <c r="F3" s="34" t="s">
        <v>24</v>
      </c>
      <c r="G3" s="32" t="s">
        <v>25</v>
      </c>
      <c r="H3" s="32" t="s">
        <v>26</v>
      </c>
      <c r="I3" s="32" t="s">
        <v>27</v>
      </c>
      <c r="J3" s="32" t="s">
        <v>28</v>
      </c>
      <c r="K3" s="32" t="s">
        <v>29</v>
      </c>
      <c r="L3" s="15" t="s">
        <v>30</v>
      </c>
      <c r="M3" s="35"/>
    </row>
    <row r="4" spans="1:13" ht="18.75" customHeight="1">
      <c r="A4" s="17" t="s">
        <v>15</v>
      </c>
      <c r="B4" s="37">
        <v>1541</v>
      </c>
      <c r="C4" s="37">
        <v>1015</v>
      </c>
      <c r="D4" s="38">
        <v>194</v>
      </c>
      <c r="E4" s="38">
        <v>33</v>
      </c>
      <c r="F4" s="38">
        <v>50</v>
      </c>
      <c r="G4" s="39">
        <v>0</v>
      </c>
      <c r="H4" s="38">
        <v>4</v>
      </c>
      <c r="I4" s="38">
        <v>85</v>
      </c>
      <c r="J4" s="38">
        <v>3</v>
      </c>
      <c r="K4" s="38">
        <v>39</v>
      </c>
      <c r="L4" s="38">
        <f>B4-SUM(C4:K4)</f>
        <v>118</v>
      </c>
      <c r="M4" s="40"/>
    </row>
    <row r="5" spans="1:13" s="2" customFormat="1" ht="18.75" customHeight="1">
      <c r="A5" s="20">
        <v>26</v>
      </c>
      <c r="B5" s="41">
        <v>2656</v>
      </c>
      <c r="C5" s="37">
        <v>1888</v>
      </c>
      <c r="D5" s="38">
        <v>265</v>
      </c>
      <c r="E5" s="38">
        <v>84</v>
      </c>
      <c r="F5" s="38">
        <v>112</v>
      </c>
      <c r="G5" s="39">
        <v>5</v>
      </c>
      <c r="H5" s="38">
        <v>1</v>
      </c>
      <c r="I5" s="38">
        <v>91</v>
      </c>
      <c r="J5" s="38">
        <v>5</v>
      </c>
      <c r="K5" s="38">
        <v>35</v>
      </c>
      <c r="L5" s="38">
        <f>B5-SUM(C5:K5)</f>
        <v>170</v>
      </c>
      <c r="M5" s="40"/>
    </row>
    <row r="6" spans="1:13" s="2" customFormat="1" ht="18.75" customHeight="1">
      <c r="A6" s="20">
        <v>27</v>
      </c>
      <c r="B6" s="41">
        <v>3241</v>
      </c>
      <c r="C6" s="37">
        <v>2591</v>
      </c>
      <c r="D6" s="38">
        <v>294</v>
      </c>
      <c r="E6" s="38">
        <v>56</v>
      </c>
      <c r="F6" s="38">
        <v>55</v>
      </c>
      <c r="G6" s="39">
        <v>2</v>
      </c>
      <c r="H6" s="38">
        <v>4</v>
      </c>
      <c r="I6" s="38">
        <v>70</v>
      </c>
      <c r="J6" s="38">
        <v>2</v>
      </c>
      <c r="K6" s="38">
        <v>19</v>
      </c>
      <c r="L6" s="38">
        <f>B6-SUM(C6:K6)</f>
        <v>148</v>
      </c>
      <c r="M6" s="40"/>
    </row>
    <row r="7" spans="1:13" s="3" customFormat="1" ht="18.75" customHeight="1">
      <c r="A7" s="17">
        <v>28</v>
      </c>
      <c r="B7" s="41">
        <v>5165</v>
      </c>
      <c r="C7" s="37">
        <v>4360</v>
      </c>
      <c r="D7" s="38">
        <v>346</v>
      </c>
      <c r="E7" s="38">
        <v>122</v>
      </c>
      <c r="F7" s="38">
        <v>125</v>
      </c>
      <c r="G7" s="39">
        <v>6</v>
      </c>
      <c r="H7" s="38">
        <v>5</v>
      </c>
      <c r="I7" s="38">
        <v>81</v>
      </c>
      <c r="J7" s="38">
        <v>3</v>
      </c>
      <c r="K7" s="38">
        <v>24</v>
      </c>
      <c r="L7" s="38">
        <f>B7-SUM(C7:K7)</f>
        <v>93</v>
      </c>
      <c r="M7" s="42"/>
    </row>
    <row r="8" spans="1:13" s="3" customFormat="1" ht="18.75" customHeight="1" thickBot="1">
      <c r="A8" s="23">
        <v>29</v>
      </c>
      <c r="B8" s="43">
        <v>6071</v>
      </c>
      <c r="C8" s="44">
        <v>5267</v>
      </c>
      <c r="D8" s="45">
        <v>369</v>
      </c>
      <c r="E8" s="45">
        <v>155</v>
      </c>
      <c r="F8" s="45">
        <v>51</v>
      </c>
      <c r="G8" s="46">
        <v>2</v>
      </c>
      <c r="H8" s="45">
        <v>0</v>
      </c>
      <c r="I8" s="45">
        <v>81</v>
      </c>
      <c r="J8" s="45">
        <v>4</v>
      </c>
      <c r="K8" s="45">
        <v>24</v>
      </c>
      <c r="L8" s="45">
        <f>B8-SUM(C8:K8)</f>
        <v>118</v>
      </c>
      <c r="M8" s="42"/>
    </row>
    <row r="9" spans="1:12" ht="5.25" customHeight="1">
      <c r="A9" s="4"/>
      <c r="B9" s="5"/>
      <c r="C9" s="5"/>
      <c r="D9" s="2"/>
      <c r="E9" s="2"/>
      <c r="F9" s="2"/>
      <c r="G9" s="2"/>
      <c r="H9" s="2"/>
      <c r="I9" s="2"/>
      <c r="J9" s="2"/>
      <c r="K9" s="2"/>
      <c r="L9" s="2"/>
    </row>
    <row r="10" spans="1:11" ht="13.5">
      <c r="A10" s="47" t="s">
        <v>31</v>
      </c>
      <c r="B10" s="27"/>
      <c r="C10" s="27"/>
      <c r="F10" s="27"/>
      <c r="H10" s="27"/>
      <c r="K10" s="48"/>
    </row>
  </sheetData>
  <sheetProtection/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富山県</cp:lastModifiedBy>
  <cp:lastPrinted>2016-11-10T04:38:47Z</cp:lastPrinted>
  <dcterms:created xsi:type="dcterms:W3CDTF">2000-01-05T02:22:20Z</dcterms:created>
  <dcterms:modified xsi:type="dcterms:W3CDTF">2019-05-22T08:29:08Z</dcterms:modified>
  <cp:category/>
  <cp:version/>
  <cp:contentType/>
  <cp:contentStatus/>
</cp:coreProperties>
</file>