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324" activeTab="0"/>
  </bookViews>
  <sheets>
    <sheet name="ci_3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<sst xmlns="http://schemas.openxmlformats.org/spreadsheetml/2006/main" count="44" uniqueCount="44">
  <si>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市町村別</t>
  </si>
  <si>
    <t>総数</t>
  </si>
  <si>
    <t>特種(殊)</t>
  </si>
  <si>
    <t>小型二輪車</t>
  </si>
  <si>
    <t>軽自動車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</si>
  <si>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</si>
  <si>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</si>
  <si>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</si>
  <si>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</si>
  <si>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</si>
  <si>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</si>
  <si>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</si>
  <si>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</si>
  <si>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</si>
  <si>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</si>
  <si>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</si>
  <si>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</si>
  <si>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</si>
  <si>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</si>
  <si>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</si>
  <si>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</si>
  <si>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</si>
  <si>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</si>
  <si>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計</t>
  </si>
  <si>
    <t xml:space="preserve">   31      自           動           車</t>
  </si>
  <si>
    <t xml:space="preserve">          台          数</t>
  </si>
  <si>
    <t>貨       物       用</t>
  </si>
  <si>
    <t>乗合用</t>
  </si>
  <si>
    <t>乗        用</t>
  </si>
  <si>
    <t>小型特殊</t>
  </si>
  <si>
    <t>原    付</t>
  </si>
  <si>
    <t>総    数</t>
  </si>
  <si>
    <t>普 通 車</t>
  </si>
  <si>
    <t>小 型 車</t>
  </si>
  <si>
    <t>普 通 車</t>
  </si>
  <si>
    <t>小 型 車</t>
  </si>
  <si>
    <t>自 転 車</t>
  </si>
  <si>
    <t xml:space="preserve">   北　　陸　　信　　越　　運　　輸　　局</t>
  </si>
  <si>
    <t>富　　　山　　　運　　　輸　　　支　　　局</t>
  </si>
  <si>
    <t>注１  総数に不明を含む。</t>
  </si>
  <si>
    <t>注３  特種（殊）＝特種用途＋大型特殊</t>
  </si>
  <si>
    <t xml:space="preserve">  ２  乗合用＝普通＋小型</t>
  </si>
  <si>
    <t xml:space="preserve">  ４  軽自動車＝貨物＋乗用＋特種＋二輪</t>
  </si>
  <si>
    <t>（ 平29.3.31 ）  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</si>
</sst>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0"/>
    <numFmt numFmtId="177" formatCode="###\ ##0"/>
    <numFmt numFmtId="178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.5"/>
      <name val="ＭＳ 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shrinkToFit="1"/>
    </xf>
    <xf numFmtId="0" fontId="12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12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Border="1" applyAlignment="1" applyProtection="1">
      <alignment horizontal="right"/>
      <protection/>
    </xf>
    <xf numFmtId="178" fontId="8" fillId="0" borderId="12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/>
      <protection/>
    </xf>
    <xf numFmtId="178" fontId="8" fillId="0" borderId="12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 applyProtection="1">
      <alignment/>
      <protection locked="0"/>
    </xf>
    <xf numFmtId="178" fontId="8" fillId="0" borderId="16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 horizontal="right"/>
      <protection/>
    </xf>
    <xf numFmtId="178" fontId="8" fillId="0" borderId="13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130" zoomScaleNormal="130" zoomScalePageLayoutView="0" workbookViewId="0" topLeftCell="A1">
      <selection activeCell="C1" sqref="C1"/>
    </sheetView>
  </sheetViews>
  <sheetFormatPr defaultColWidth="9.00390625" defaultRowHeight="12.75"/>
  <cols>
    <col min="1" max="1" width="10.75390625" style="18" customWidth="1"/>
    <col min="2" max="2" width="0.37109375" style="18" customWidth="1"/>
    <col min="3" max="4" width="9.00390625" style="40" customWidth="1"/>
    <col min="5" max="5" width="8.375" style="40" customWidth="1"/>
    <col min="6" max="6" width="8.00390625" style="40" customWidth="1"/>
    <col min="7" max="8" width="9.25390625" style="40" customWidth="1"/>
    <col min="9" max="9" width="9.375" style="40" customWidth="1"/>
    <col min="10" max="10" width="8.875" style="40" customWidth="1"/>
    <col min="11" max="11" width="9.375" style="40" customWidth="1"/>
    <col min="12" max="12" width="8.625" style="40" customWidth="1"/>
    <col min="13" max="13" width="8.75390625" style="40" customWidth="1"/>
    <col min="14" max="14" width="10.125" style="18" customWidth="1"/>
    <col min="15" max="16384" width="9.125" style="21" customWidth="1"/>
  </cols>
  <sheetData>
    <row r="1" spans="2:13" ht="6.75" customHeight="1"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20"/>
    </row>
    <row r="2" spans="1:15" s="27" customFormat="1" ht="11.25" customHeight="1">
      <c r="A2" s="22"/>
      <c r="B2" s="23"/>
      <c r="C2" s="42" t="s">
        <v>24</v>
      </c>
      <c r="D2" s="43"/>
      <c r="E2" s="43"/>
      <c r="F2" s="43"/>
      <c r="G2" s="43"/>
      <c r="H2" s="43"/>
      <c r="I2" s="24"/>
      <c r="J2" s="25" t="s">
        <v>25</v>
      </c>
      <c r="K2" s="26"/>
      <c r="L2" s="26"/>
      <c r="M2" s="61" t="s">
        <v>43</v>
      </c>
      <c r="N2" s="26"/>
      <c r="O2" s="24"/>
    </row>
    <row r="3" spans="1:19" s="27" customFormat="1" ht="11.25" customHeight="1">
      <c r="A3" s="28" t="s">
        <v>0</v>
      </c>
      <c r="B3" s="18"/>
      <c r="C3" s="44" t="s">
        <v>26</v>
      </c>
      <c r="D3" s="45"/>
      <c r="E3" s="46"/>
      <c r="F3" s="47" t="s">
        <v>27</v>
      </c>
      <c r="G3" s="44" t="s">
        <v>28</v>
      </c>
      <c r="H3" s="45"/>
      <c r="I3" s="49" t="s">
        <v>2</v>
      </c>
      <c r="J3" s="47" t="s">
        <v>3</v>
      </c>
      <c r="K3" s="51" t="s">
        <v>4</v>
      </c>
      <c r="L3" s="53" t="s">
        <v>23</v>
      </c>
      <c r="M3" s="55" t="s">
        <v>29</v>
      </c>
      <c r="N3" s="29" t="s">
        <v>30</v>
      </c>
      <c r="O3" s="57" t="s">
        <v>31</v>
      </c>
      <c r="P3" s="75"/>
      <c r="Q3" s="75"/>
      <c r="R3" s="75"/>
      <c r="S3" s="75"/>
    </row>
    <row r="4" spans="1:19" s="27" customFormat="1" ht="11.25" customHeight="1">
      <c r="A4" s="30"/>
      <c r="B4" s="19"/>
      <c r="C4" s="7" t="s">
        <v>32</v>
      </c>
      <c r="D4" s="8" t="s">
        <v>33</v>
      </c>
      <c r="E4" s="9" t="s">
        <v>5</v>
      </c>
      <c r="F4" s="48"/>
      <c r="G4" s="7" t="s">
        <v>34</v>
      </c>
      <c r="H4" s="10" t="s">
        <v>35</v>
      </c>
      <c r="I4" s="50"/>
      <c r="J4" s="48"/>
      <c r="K4" s="52"/>
      <c r="L4" s="54"/>
      <c r="M4" s="56"/>
      <c r="N4" s="31" t="s">
        <v>36</v>
      </c>
      <c r="O4" s="58"/>
      <c r="P4" s="75"/>
      <c r="Q4" s="75"/>
      <c r="R4" s="75"/>
      <c r="S4" s="75"/>
    </row>
    <row r="5" spans="1:15" ht="9.75" customHeight="1">
      <c r="A5" s="28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34" customFormat="1" ht="11.25" customHeight="1">
      <c r="A6" s="32" t="s">
        <v>1</v>
      </c>
      <c r="B6" s="33"/>
      <c r="C6" s="62">
        <f>SUM(C8:C22)</f>
        <v>25664</v>
      </c>
      <c r="D6" s="63">
        <f aca="true" t="shared" si="0" ref="D6:O6">SUM(D8:D22)</f>
        <v>37475</v>
      </c>
      <c r="E6" s="63">
        <f t="shared" si="0"/>
        <v>1022</v>
      </c>
      <c r="F6" s="63">
        <f t="shared" si="0"/>
        <v>2098</v>
      </c>
      <c r="G6" s="63">
        <f t="shared" si="0"/>
        <v>177850</v>
      </c>
      <c r="H6" s="63">
        <f t="shared" si="0"/>
        <v>253810</v>
      </c>
      <c r="I6" s="63">
        <f t="shared" si="0"/>
        <v>18454</v>
      </c>
      <c r="J6" s="63">
        <f t="shared" si="0"/>
        <v>12281</v>
      </c>
      <c r="K6" s="63">
        <f t="shared" si="0"/>
        <v>372082</v>
      </c>
      <c r="L6" s="63">
        <f t="shared" si="0"/>
        <v>900736</v>
      </c>
      <c r="M6" s="63">
        <f t="shared" si="0"/>
        <v>25002</v>
      </c>
      <c r="N6" s="63">
        <f t="shared" si="0"/>
        <v>25911</v>
      </c>
      <c r="O6" s="63">
        <f t="shared" si="0"/>
        <v>951649</v>
      </c>
      <c r="Q6" s="35"/>
    </row>
    <row r="7" spans="1:15" ht="7.5" customHeight="1">
      <c r="A7" s="36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7" s="17" customFormat="1" ht="9.75" customHeight="1">
      <c r="A8" s="37" t="s">
        <v>6</v>
      </c>
      <c r="B8" s="5"/>
      <c r="C8" s="66">
        <v>9521</v>
      </c>
      <c r="D8" s="67">
        <v>16537</v>
      </c>
      <c r="E8" s="67">
        <v>203</v>
      </c>
      <c r="F8" s="67">
        <v>770</v>
      </c>
      <c r="G8" s="67">
        <v>73281</v>
      </c>
      <c r="H8" s="67">
        <v>100707</v>
      </c>
      <c r="I8" s="67">
        <v>6876</v>
      </c>
      <c r="J8" s="67">
        <v>4991</v>
      </c>
      <c r="K8" s="67">
        <v>130801</v>
      </c>
      <c r="L8" s="67">
        <f>SUM(C8:K8)</f>
        <v>343687</v>
      </c>
      <c r="M8" s="67">
        <v>2617</v>
      </c>
      <c r="N8" s="67">
        <v>9033</v>
      </c>
      <c r="O8" s="67">
        <f>SUM(L8:N8)</f>
        <v>355337</v>
      </c>
      <c r="Q8" s="35"/>
    </row>
    <row r="9" spans="1:17" s="17" customFormat="1" ht="9.75" customHeight="1">
      <c r="A9" s="37" t="s">
        <v>7</v>
      </c>
      <c r="B9" s="5"/>
      <c r="C9" s="68">
        <v>3767</v>
      </c>
      <c r="D9" s="67">
        <v>6044</v>
      </c>
      <c r="E9" s="67">
        <v>139</v>
      </c>
      <c r="F9" s="67">
        <v>298</v>
      </c>
      <c r="G9" s="67">
        <v>26330</v>
      </c>
      <c r="H9" s="67">
        <v>41252</v>
      </c>
      <c r="I9" s="67">
        <v>2493</v>
      </c>
      <c r="J9" s="67">
        <v>1744</v>
      </c>
      <c r="K9" s="67">
        <v>58478</v>
      </c>
      <c r="L9" s="67">
        <f aca="true" t="shared" si="1" ref="L9:L22">SUM(C9:K9)</f>
        <v>140545</v>
      </c>
      <c r="M9" s="67">
        <v>3805</v>
      </c>
      <c r="N9" s="67">
        <v>3319</v>
      </c>
      <c r="O9" s="67">
        <f aca="true" t="shared" si="2" ref="O9:O22">SUM(L9:N9)</f>
        <v>147669</v>
      </c>
      <c r="Q9" s="35"/>
    </row>
    <row r="10" spans="1:17" s="17" customFormat="1" ht="9.75" customHeight="1">
      <c r="A10" s="37" t="s">
        <v>8</v>
      </c>
      <c r="B10" s="5"/>
      <c r="C10" s="68">
        <v>987</v>
      </c>
      <c r="D10" s="67">
        <v>1766</v>
      </c>
      <c r="E10" s="67">
        <v>69</v>
      </c>
      <c r="F10" s="67">
        <v>77</v>
      </c>
      <c r="G10" s="67">
        <v>7337</v>
      </c>
      <c r="H10" s="67">
        <v>9709</v>
      </c>
      <c r="I10" s="67">
        <v>749</v>
      </c>
      <c r="J10" s="67">
        <v>607</v>
      </c>
      <c r="K10" s="67">
        <v>16304</v>
      </c>
      <c r="L10" s="67">
        <f t="shared" si="1"/>
        <v>37605</v>
      </c>
      <c r="M10" s="67">
        <v>289</v>
      </c>
      <c r="N10" s="67">
        <v>1043</v>
      </c>
      <c r="O10" s="67">
        <f t="shared" si="2"/>
        <v>38937</v>
      </c>
      <c r="Q10" s="35"/>
    </row>
    <row r="11" spans="1:17" s="17" customFormat="1" ht="9.75" customHeight="1">
      <c r="A11" s="37" t="s">
        <v>9</v>
      </c>
      <c r="B11" s="5"/>
      <c r="C11" s="68">
        <v>769</v>
      </c>
      <c r="D11" s="67">
        <v>1140</v>
      </c>
      <c r="E11" s="67">
        <v>1</v>
      </c>
      <c r="F11" s="67">
        <v>164</v>
      </c>
      <c r="G11" s="67">
        <v>7261</v>
      </c>
      <c r="H11" s="67">
        <v>10761</v>
      </c>
      <c r="I11" s="67">
        <v>806</v>
      </c>
      <c r="J11" s="67">
        <v>510</v>
      </c>
      <c r="K11" s="67">
        <v>19580</v>
      </c>
      <c r="L11" s="67">
        <f t="shared" si="1"/>
        <v>40992</v>
      </c>
      <c r="M11" s="67">
        <v>604</v>
      </c>
      <c r="N11" s="67">
        <v>1245</v>
      </c>
      <c r="O11" s="67">
        <f t="shared" si="2"/>
        <v>42841</v>
      </c>
      <c r="Q11" s="35"/>
    </row>
    <row r="12" spans="1:17" s="17" customFormat="1" ht="9.75" customHeight="1">
      <c r="A12" s="37" t="s">
        <v>10</v>
      </c>
      <c r="B12" s="5"/>
      <c r="C12" s="68">
        <v>689</v>
      </c>
      <c r="D12" s="67">
        <v>963</v>
      </c>
      <c r="E12" s="67">
        <v>74</v>
      </c>
      <c r="F12" s="67">
        <v>46</v>
      </c>
      <c r="G12" s="67">
        <v>5621</v>
      </c>
      <c r="H12" s="67">
        <v>7759</v>
      </c>
      <c r="I12" s="67">
        <v>463</v>
      </c>
      <c r="J12" s="67">
        <v>439</v>
      </c>
      <c r="K12" s="67">
        <v>11276</v>
      </c>
      <c r="L12" s="67">
        <f t="shared" si="1"/>
        <v>27330</v>
      </c>
      <c r="M12" s="67">
        <v>1540</v>
      </c>
      <c r="N12" s="67">
        <v>796</v>
      </c>
      <c r="O12" s="67">
        <f t="shared" si="2"/>
        <v>29666</v>
      </c>
      <c r="Q12" s="35"/>
    </row>
    <row r="13" spans="1:17" s="17" customFormat="1" ht="9.75" customHeight="1">
      <c r="A13" s="37" t="s">
        <v>11</v>
      </c>
      <c r="B13" s="5"/>
      <c r="C13" s="68">
        <v>1149</v>
      </c>
      <c r="D13" s="67">
        <v>1284</v>
      </c>
      <c r="E13" s="67">
        <v>50</v>
      </c>
      <c r="F13" s="67">
        <v>109</v>
      </c>
      <c r="G13" s="67">
        <v>7473</v>
      </c>
      <c r="H13" s="67">
        <v>9853</v>
      </c>
      <c r="I13" s="67">
        <v>797</v>
      </c>
      <c r="J13" s="67">
        <v>465</v>
      </c>
      <c r="K13" s="67">
        <v>15126</v>
      </c>
      <c r="L13" s="67">
        <f t="shared" si="1"/>
        <v>36306</v>
      </c>
      <c r="M13" s="67">
        <v>1770</v>
      </c>
      <c r="N13" s="67">
        <v>1140</v>
      </c>
      <c r="O13" s="67">
        <f t="shared" si="2"/>
        <v>39216</v>
      </c>
      <c r="Q13" s="35"/>
    </row>
    <row r="14" spans="1:17" s="17" customFormat="1" ht="9.75" customHeight="1">
      <c r="A14" s="37" t="s">
        <v>20</v>
      </c>
      <c r="B14" s="5"/>
      <c r="C14" s="68">
        <v>1213</v>
      </c>
      <c r="D14" s="67">
        <v>1533</v>
      </c>
      <c r="E14" s="67">
        <v>32</v>
      </c>
      <c r="F14" s="67">
        <v>103</v>
      </c>
      <c r="G14" s="67">
        <v>8097</v>
      </c>
      <c r="H14" s="67">
        <v>11818</v>
      </c>
      <c r="I14" s="67">
        <v>709</v>
      </c>
      <c r="J14" s="67">
        <v>450</v>
      </c>
      <c r="K14" s="67">
        <v>18587</v>
      </c>
      <c r="L14" s="67">
        <f t="shared" si="1"/>
        <v>42542</v>
      </c>
      <c r="M14" s="67">
        <v>1893</v>
      </c>
      <c r="N14" s="67">
        <v>1219</v>
      </c>
      <c r="O14" s="67">
        <f t="shared" si="2"/>
        <v>45654</v>
      </c>
      <c r="Q14" s="35"/>
    </row>
    <row r="15" spans="1:17" s="17" customFormat="1" ht="9.75" customHeight="1">
      <c r="A15" s="37" t="s">
        <v>12</v>
      </c>
      <c r="B15" s="5"/>
      <c r="C15" s="68">
        <v>851</v>
      </c>
      <c r="D15" s="69">
        <v>1058</v>
      </c>
      <c r="E15" s="69">
        <v>6</v>
      </c>
      <c r="F15" s="69">
        <v>62</v>
      </c>
      <c r="G15" s="69">
        <v>4765</v>
      </c>
      <c r="H15" s="69">
        <v>7343</v>
      </c>
      <c r="I15" s="69">
        <v>714</v>
      </c>
      <c r="J15" s="69">
        <v>298</v>
      </c>
      <c r="K15" s="69">
        <v>12212</v>
      </c>
      <c r="L15" s="67">
        <f t="shared" si="1"/>
        <v>27309</v>
      </c>
      <c r="M15" s="69">
        <v>1316</v>
      </c>
      <c r="N15" s="69">
        <v>1070</v>
      </c>
      <c r="O15" s="67">
        <f t="shared" si="2"/>
        <v>29695</v>
      </c>
      <c r="Q15" s="35"/>
    </row>
    <row r="16" spans="1:17" s="17" customFormat="1" ht="9.75" customHeight="1">
      <c r="A16" s="37" t="s">
        <v>21</v>
      </c>
      <c r="B16" s="5"/>
      <c r="C16" s="66">
        <v>1321</v>
      </c>
      <c r="D16" s="69">
        <v>1814</v>
      </c>
      <c r="E16" s="69">
        <v>34</v>
      </c>
      <c r="F16" s="69">
        <v>147</v>
      </c>
      <c r="G16" s="69">
        <v>8147</v>
      </c>
      <c r="H16" s="69">
        <v>12263</v>
      </c>
      <c r="I16" s="69">
        <v>1301</v>
      </c>
      <c r="J16" s="69">
        <v>529</v>
      </c>
      <c r="K16" s="69">
        <v>21141</v>
      </c>
      <c r="L16" s="67">
        <f t="shared" si="1"/>
        <v>46697</v>
      </c>
      <c r="M16" s="69">
        <v>3511</v>
      </c>
      <c r="N16" s="69">
        <v>2570</v>
      </c>
      <c r="O16" s="67">
        <f t="shared" si="2"/>
        <v>52778</v>
      </c>
      <c r="Q16" s="35"/>
    </row>
    <row r="17" spans="1:17" s="17" customFormat="1" ht="9.75" customHeight="1">
      <c r="A17" s="37" t="s">
        <v>22</v>
      </c>
      <c r="B17" s="5"/>
      <c r="C17" s="66">
        <v>3531</v>
      </c>
      <c r="D17" s="67">
        <v>2911</v>
      </c>
      <c r="E17" s="67">
        <v>338</v>
      </c>
      <c r="F17" s="67">
        <v>135</v>
      </c>
      <c r="G17" s="67">
        <v>14932</v>
      </c>
      <c r="H17" s="67">
        <v>22069</v>
      </c>
      <c r="I17" s="67">
        <v>1971</v>
      </c>
      <c r="J17" s="67">
        <v>952</v>
      </c>
      <c r="K17" s="67">
        <v>33894</v>
      </c>
      <c r="L17" s="67">
        <f t="shared" si="1"/>
        <v>80733</v>
      </c>
      <c r="M17" s="67">
        <v>2183</v>
      </c>
      <c r="N17" s="67">
        <v>1750</v>
      </c>
      <c r="O17" s="67">
        <f t="shared" si="2"/>
        <v>84666</v>
      </c>
      <c r="Q17" s="35"/>
    </row>
    <row r="18" spans="1:17" s="17" customFormat="1" ht="9.75" customHeight="1">
      <c r="A18" s="37" t="s">
        <v>13</v>
      </c>
      <c r="B18" s="5"/>
      <c r="C18" s="66">
        <v>40</v>
      </c>
      <c r="D18" s="67">
        <v>47</v>
      </c>
      <c r="E18" s="69">
        <v>0</v>
      </c>
      <c r="F18" s="69">
        <v>0</v>
      </c>
      <c r="G18" s="67">
        <v>503</v>
      </c>
      <c r="H18" s="67">
        <v>670</v>
      </c>
      <c r="I18" s="67">
        <v>40</v>
      </c>
      <c r="J18" s="67">
        <v>34</v>
      </c>
      <c r="K18" s="67">
        <v>887</v>
      </c>
      <c r="L18" s="67">
        <f t="shared" si="1"/>
        <v>2221</v>
      </c>
      <c r="M18" s="70">
        <v>149</v>
      </c>
      <c r="N18" s="70">
        <v>45</v>
      </c>
      <c r="O18" s="67">
        <f t="shared" si="2"/>
        <v>2415</v>
      </c>
      <c r="Q18" s="35"/>
    </row>
    <row r="19" spans="1:17" s="17" customFormat="1" ht="9.75" customHeight="1">
      <c r="A19" s="37" t="s">
        <v>14</v>
      </c>
      <c r="B19" s="5"/>
      <c r="C19" s="66">
        <v>496</v>
      </c>
      <c r="D19" s="67">
        <v>478</v>
      </c>
      <c r="E19" s="69">
        <v>48</v>
      </c>
      <c r="F19" s="69">
        <v>25</v>
      </c>
      <c r="G19" s="67">
        <v>3363</v>
      </c>
      <c r="H19" s="67">
        <v>4923</v>
      </c>
      <c r="I19" s="67">
        <v>272</v>
      </c>
      <c r="J19" s="67">
        <v>235</v>
      </c>
      <c r="K19" s="67">
        <v>8025</v>
      </c>
      <c r="L19" s="67">
        <f t="shared" si="1"/>
        <v>17865</v>
      </c>
      <c r="M19" s="70">
        <v>731</v>
      </c>
      <c r="N19" s="70">
        <v>581</v>
      </c>
      <c r="O19" s="67">
        <f>SUM(L19:N19)</f>
        <v>19177</v>
      </c>
      <c r="Q19" s="35"/>
    </row>
    <row r="20" spans="1:17" s="17" customFormat="1" ht="9.75" customHeight="1">
      <c r="A20" s="37" t="s">
        <v>15</v>
      </c>
      <c r="B20" s="5"/>
      <c r="C20" s="66">
        <v>636</v>
      </c>
      <c r="D20" s="67">
        <v>865</v>
      </c>
      <c r="E20" s="69">
        <v>14</v>
      </c>
      <c r="F20" s="67">
        <v>96</v>
      </c>
      <c r="G20" s="67">
        <v>4396</v>
      </c>
      <c r="H20" s="67">
        <v>6037</v>
      </c>
      <c r="I20" s="67">
        <v>594</v>
      </c>
      <c r="J20" s="67">
        <v>374</v>
      </c>
      <c r="K20" s="67">
        <v>10230</v>
      </c>
      <c r="L20" s="67">
        <f>SUM(C20:K20)</f>
        <v>23242</v>
      </c>
      <c r="M20" s="70">
        <v>1756</v>
      </c>
      <c r="N20" s="70">
        <v>669</v>
      </c>
      <c r="O20" s="67">
        <f>SUM(L20:N20)</f>
        <v>25667</v>
      </c>
      <c r="Q20" s="35"/>
    </row>
    <row r="21" spans="1:17" s="17" customFormat="1" ht="9.75" customHeight="1">
      <c r="A21" s="37" t="s">
        <v>16</v>
      </c>
      <c r="B21" s="5"/>
      <c r="C21" s="66">
        <v>472</v>
      </c>
      <c r="D21" s="67">
        <v>686</v>
      </c>
      <c r="E21" s="69">
        <v>11</v>
      </c>
      <c r="F21" s="67">
        <v>34</v>
      </c>
      <c r="G21" s="67">
        <v>4274</v>
      </c>
      <c r="H21" s="67">
        <v>5832</v>
      </c>
      <c r="I21" s="67">
        <v>426</v>
      </c>
      <c r="J21" s="67">
        <v>441</v>
      </c>
      <c r="K21" s="67">
        <v>10394</v>
      </c>
      <c r="L21" s="67">
        <f t="shared" si="1"/>
        <v>22570</v>
      </c>
      <c r="M21" s="70">
        <v>2203</v>
      </c>
      <c r="N21" s="70">
        <v>931</v>
      </c>
      <c r="O21" s="67">
        <f t="shared" si="2"/>
        <v>25704</v>
      </c>
      <c r="Q21" s="35"/>
    </row>
    <row r="22" spans="1:17" s="17" customFormat="1" ht="9.75" customHeight="1">
      <c r="A22" s="38" t="s">
        <v>17</v>
      </c>
      <c r="B22" s="6"/>
      <c r="C22" s="71">
        <v>222</v>
      </c>
      <c r="D22" s="72">
        <v>349</v>
      </c>
      <c r="E22" s="73">
        <v>3</v>
      </c>
      <c r="F22" s="72">
        <v>32</v>
      </c>
      <c r="G22" s="72">
        <v>2070</v>
      </c>
      <c r="H22" s="72">
        <v>2814</v>
      </c>
      <c r="I22" s="72">
        <v>243</v>
      </c>
      <c r="J22" s="72">
        <v>212</v>
      </c>
      <c r="K22" s="72">
        <v>5147</v>
      </c>
      <c r="L22" s="67">
        <f t="shared" si="1"/>
        <v>11092</v>
      </c>
      <c r="M22" s="74">
        <v>635</v>
      </c>
      <c r="N22" s="74">
        <v>500</v>
      </c>
      <c r="O22" s="67">
        <f t="shared" si="2"/>
        <v>12227</v>
      </c>
      <c r="Q22" s="35"/>
    </row>
    <row r="23" spans="1:15" s="17" customFormat="1" ht="10.5" customHeight="1">
      <c r="A23" s="15" t="s">
        <v>18</v>
      </c>
      <c r="B23" s="16"/>
      <c r="C23" s="59" t="s">
        <v>37</v>
      </c>
      <c r="D23" s="60"/>
      <c r="E23" s="60"/>
      <c r="F23" s="60"/>
      <c r="G23" s="60"/>
      <c r="H23" s="60"/>
      <c r="I23" s="60" t="s">
        <v>38</v>
      </c>
      <c r="J23" s="60"/>
      <c r="K23" s="60"/>
      <c r="L23" s="60"/>
      <c r="M23" s="60"/>
      <c r="N23" s="60"/>
      <c r="O23" s="60"/>
    </row>
    <row r="24" spans="1:15" s="17" customFormat="1" ht="1.5" customHeight="1">
      <c r="A24" s="5"/>
      <c r="B24" s="5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39" customFormat="1" ht="9.75" customHeight="1">
      <c r="A25" s="37" t="s">
        <v>19</v>
      </c>
      <c r="B25" s="5"/>
      <c r="C25" s="11" t="s">
        <v>39</v>
      </c>
      <c r="D25" s="5"/>
      <c r="E25" s="5"/>
      <c r="F25" s="5"/>
      <c r="G25" s="5"/>
      <c r="H25" s="5"/>
      <c r="I25" s="12" t="s">
        <v>40</v>
      </c>
      <c r="J25" s="17"/>
      <c r="K25" s="17"/>
      <c r="L25" s="17"/>
      <c r="M25" s="17"/>
      <c r="N25" s="17"/>
      <c r="O25" s="5"/>
    </row>
    <row r="26" spans="1:15" ht="9.75" customHeight="1">
      <c r="A26" s="6"/>
      <c r="B26" s="6"/>
      <c r="C26" s="13" t="s">
        <v>41</v>
      </c>
      <c r="D26" s="6"/>
      <c r="E26" s="6"/>
      <c r="F26" s="6"/>
      <c r="G26" s="6"/>
      <c r="H26" s="6"/>
      <c r="I26" s="14" t="s">
        <v>42</v>
      </c>
      <c r="J26" s="6"/>
      <c r="K26" s="6"/>
      <c r="L26" s="6"/>
      <c r="M26" s="6"/>
      <c r="N26" s="6"/>
      <c r="O26" s="6"/>
    </row>
    <row r="28" spans="3:15" ht="1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</sheetData>
  <sheetProtection/>
  <mergeCells count="13">
    <mergeCell ref="P3:S4"/>
    <mergeCell ref="K3:K4"/>
    <mergeCell ref="L3:L4"/>
    <mergeCell ref="M3:M4"/>
    <mergeCell ref="O3:O4"/>
    <mergeCell ref="C23:H23"/>
    <mergeCell ref="I23:O23"/>
    <mergeCell ref="C2:H2"/>
    <mergeCell ref="C3:E3"/>
    <mergeCell ref="F3:F4"/>
    <mergeCell ref="G3:H3"/>
    <mergeCell ref="I3:I4"/>
    <mergeCell ref="J3:J4"/>
  </mergeCells>
  <printOptions/>
  <pageMargins left="0.3937007874015748" right="0.35433070866141736" top="0.3937007874015748" bottom="0.1968503937007874" header="0.3937007874015748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2016-01-27T10:01:20Z</cp:lastPrinted>
  <dcterms:created xsi:type="dcterms:W3CDTF">1996-06-07T02:08:39Z</dcterms:created>
  <dcterms:modified xsi:type="dcterms:W3CDTF">2018-03-25T08:46:50Z</dcterms:modified>
  <cp:category/>
  <cp:version/>
  <cp:contentType/>
  <cp:contentStatus/>
</cp:coreProperties>
</file>