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324" activeTab="0"/>
  </bookViews>
  <sheets>
    <sheet name="ci_3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<sst xmlns="http://schemas.openxmlformats.org/spreadsheetml/2006/main" count="46" uniqueCount="45">
  <si>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市町村別</t>
  </si>
  <si>
    <t>総数</t>
  </si>
  <si>
    <t>特種(殊)</t>
  </si>
  <si>
    <t>小型二輪車</t>
  </si>
  <si>
    <t>軽自動車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</si>
  <si>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</si>
  <si>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</si>
  <si>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</si>
  <si>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</si>
  <si>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</si>
  <si>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</si>
  <si>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</si>
  <si>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</si>
  <si>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</si>
  <si>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</si>
  <si>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</si>
  <si>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</si>
  <si>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</si>
  <si>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</si>
  <si>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</si>
  <si>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</si>
  <si>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</si>
  <si>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</si>
  <si>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計</t>
  </si>
  <si>
    <t xml:space="preserve">   31      自           動           車</t>
  </si>
  <si>
    <t xml:space="preserve">          台          数</t>
  </si>
  <si>
    <t>貨       物       用</t>
  </si>
  <si>
    <t>乗合用</t>
  </si>
  <si>
    <t>乗        用</t>
  </si>
  <si>
    <t>小型特殊</t>
  </si>
  <si>
    <t>原    付</t>
  </si>
  <si>
    <t>総    数</t>
  </si>
  <si>
    <t>普 通 車</t>
  </si>
  <si>
    <t>小 型 車</t>
  </si>
  <si>
    <t>普 通 車</t>
  </si>
  <si>
    <t>小 型 車</t>
  </si>
  <si>
    <t>自 転 車</t>
  </si>
  <si>
    <t xml:space="preserve">   北　　陸　　信　　越　　運　　輸　　局</t>
  </si>
  <si>
    <t>富　　　山　　　運　　　輸　　　支　　　局</t>
  </si>
  <si>
    <t>注１  総数に不明を含む。</t>
  </si>
  <si>
    <t>注３  特種（殊）＝特種用途＋大型特殊</t>
  </si>
  <si>
    <t xml:space="preserve">  ２  乗合用＝普通＋小型</t>
  </si>
  <si>
    <t xml:space="preserve">  ４  軽自動車＝貨物＋乗用＋特種＋二輪</t>
  </si>
  <si>
    <t>（ 平27.3.31 ）  台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</si>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</sst>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0"/>
    <numFmt numFmtId="177" formatCode="###\ ##0"/>
    <numFmt numFmtId="178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.5"/>
      <name val="ＭＳ 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7" fontId="8" fillId="0" borderId="12" xfId="0" applyNumberFormat="1" applyFont="1" applyFill="1" applyBorder="1" applyAlignment="1" applyProtection="1">
      <alignment horizontal="right"/>
      <protection/>
    </xf>
    <xf numFmtId="178" fontId="8" fillId="0" borderId="12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178" fontId="8" fillId="0" borderId="12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/>
      <protection locked="0"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/>
    </xf>
    <xf numFmtId="178" fontId="8" fillId="0" borderId="13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6" customWidth="1"/>
    <col min="2" max="2" width="0.37109375" style="36" customWidth="1"/>
    <col min="3" max="4" width="9.00390625" style="75" customWidth="1"/>
    <col min="5" max="5" width="8.375" style="75" customWidth="1"/>
    <col min="6" max="6" width="8.00390625" style="75" customWidth="1"/>
    <col min="7" max="8" width="9.25390625" style="75" customWidth="1"/>
    <col min="9" max="9" width="9.375" style="75" customWidth="1"/>
    <col min="10" max="10" width="8.875" style="75" customWidth="1"/>
    <col min="11" max="11" width="9.375" style="75" customWidth="1"/>
    <col min="12" max="12" width="8.625" style="75" customWidth="1"/>
    <col min="13" max="13" width="8.75390625" style="75" customWidth="1"/>
    <col min="14" max="14" width="10.125" style="36" customWidth="1"/>
    <col min="15" max="16384" width="9.125" style="39" customWidth="1"/>
  </cols>
  <sheetData>
    <row r="1" spans="2:13" ht="6.75" customHeight="1"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8"/>
    </row>
    <row r="2" spans="1:15" s="46" customFormat="1" ht="11.25" customHeight="1">
      <c r="A2" s="40"/>
      <c r="B2" s="41"/>
      <c r="C2" s="29" t="s">
        <v>24</v>
      </c>
      <c r="D2" s="30"/>
      <c r="E2" s="30"/>
      <c r="F2" s="30"/>
      <c r="G2" s="30"/>
      <c r="H2" s="30"/>
      <c r="I2" s="42"/>
      <c r="J2" s="43" t="s">
        <v>25</v>
      </c>
      <c r="K2" s="44"/>
      <c r="L2" s="44"/>
      <c r="M2" s="45" t="s">
        <v>43</v>
      </c>
      <c r="N2" s="44"/>
      <c r="O2" s="42"/>
    </row>
    <row r="3" spans="1:15" s="54" customFormat="1" ht="11.25" customHeight="1">
      <c r="A3" s="47" t="s">
        <v>0</v>
      </c>
      <c r="B3" s="36"/>
      <c r="C3" s="31" t="s">
        <v>26</v>
      </c>
      <c r="D3" s="32"/>
      <c r="E3" s="33"/>
      <c r="F3" s="34" t="s">
        <v>27</v>
      </c>
      <c r="G3" s="31" t="s">
        <v>28</v>
      </c>
      <c r="H3" s="32"/>
      <c r="I3" s="48" t="s">
        <v>2</v>
      </c>
      <c r="J3" s="34" t="s">
        <v>3</v>
      </c>
      <c r="K3" s="49" t="s">
        <v>4</v>
      </c>
      <c r="L3" s="50" t="s">
        <v>23</v>
      </c>
      <c r="M3" s="51" t="s">
        <v>29</v>
      </c>
      <c r="N3" s="52" t="s">
        <v>30</v>
      </c>
      <c r="O3" s="53" t="s">
        <v>31</v>
      </c>
    </row>
    <row r="4" spans="1:15" s="54" customFormat="1" ht="11.25" customHeight="1">
      <c r="A4" s="55"/>
      <c r="B4" s="37"/>
      <c r="C4" s="19" t="s">
        <v>32</v>
      </c>
      <c r="D4" s="20" t="s">
        <v>33</v>
      </c>
      <c r="E4" s="21" t="s">
        <v>5</v>
      </c>
      <c r="F4" s="35"/>
      <c r="G4" s="19" t="s">
        <v>34</v>
      </c>
      <c r="H4" s="22" t="s">
        <v>35</v>
      </c>
      <c r="I4" s="56"/>
      <c r="J4" s="35"/>
      <c r="K4" s="57"/>
      <c r="L4" s="58"/>
      <c r="M4" s="59"/>
      <c r="N4" s="60" t="s">
        <v>36</v>
      </c>
      <c r="O4" s="61"/>
    </row>
    <row r="5" spans="1:15" s="62" customFormat="1" ht="9.75" customHeight="1">
      <c r="A5" s="47"/>
      <c r="B5" s="36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65" customFormat="1" ht="11.25" customHeight="1">
      <c r="A6" s="63" t="s">
        <v>1</v>
      </c>
      <c r="B6" s="64"/>
      <c r="C6" s="3">
        <f>SUM(C8:C22)</f>
        <v>25814</v>
      </c>
      <c r="D6" s="4">
        <f aca="true" t="shared" si="0" ref="C6:O6">SUM(D8:D22)</f>
        <v>38440</v>
      </c>
      <c r="E6" s="4">
        <f t="shared" si="0"/>
        <v>990</v>
      </c>
      <c r="F6" s="4">
        <f t="shared" si="0"/>
        <v>2078</v>
      </c>
      <c r="G6" s="4">
        <f t="shared" si="0"/>
        <v>168260</v>
      </c>
      <c r="H6" s="4">
        <f t="shared" si="0"/>
        <v>264387</v>
      </c>
      <c r="I6" s="4">
        <f t="shared" si="0"/>
        <v>18328</v>
      </c>
      <c r="J6" s="4">
        <f t="shared" si="0"/>
        <v>12065</v>
      </c>
      <c r="K6" s="4">
        <f t="shared" si="0"/>
        <v>366831</v>
      </c>
      <c r="L6" s="4">
        <f>SUM(L8:L22)</f>
        <v>897193</v>
      </c>
      <c r="M6" s="4">
        <f t="shared" si="0"/>
        <v>26025</v>
      </c>
      <c r="N6" s="4">
        <f t="shared" si="0"/>
        <v>29176</v>
      </c>
      <c r="O6" s="4">
        <f t="shared" si="0"/>
        <v>952394</v>
      </c>
    </row>
    <row r="7" spans="1:15" ht="7.5" customHeight="1">
      <c r="A7" s="66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s="69" customFormat="1" ht="9.75" customHeight="1">
      <c r="A8" s="67" t="s">
        <v>6</v>
      </c>
      <c r="B8" s="8"/>
      <c r="C8" s="11">
        <v>9540</v>
      </c>
      <c r="D8" s="12">
        <v>16796</v>
      </c>
      <c r="E8" s="12">
        <v>186</v>
      </c>
      <c r="F8" s="12">
        <v>780</v>
      </c>
      <c r="G8" s="12">
        <v>68921</v>
      </c>
      <c r="H8" s="12">
        <v>104549</v>
      </c>
      <c r="I8" s="12">
        <v>6793</v>
      </c>
      <c r="J8" s="12">
        <v>4872</v>
      </c>
      <c r="K8" s="12">
        <v>127429</v>
      </c>
      <c r="L8" s="12">
        <f>SUM(C8:K8)</f>
        <v>339866</v>
      </c>
      <c r="M8" s="12">
        <v>2398</v>
      </c>
      <c r="N8" s="12">
        <v>10024</v>
      </c>
      <c r="O8" s="12">
        <v>352288</v>
      </c>
      <c r="P8" s="68"/>
    </row>
    <row r="9" spans="1:15" s="69" customFormat="1" ht="9.75" customHeight="1">
      <c r="A9" s="67" t="s">
        <v>7</v>
      </c>
      <c r="B9" s="8"/>
      <c r="C9" s="13">
        <v>3834</v>
      </c>
      <c r="D9" s="12">
        <v>6224</v>
      </c>
      <c r="E9" s="12">
        <v>144</v>
      </c>
      <c r="F9" s="12">
        <v>300</v>
      </c>
      <c r="G9" s="12">
        <v>25011</v>
      </c>
      <c r="H9" s="12">
        <v>42762</v>
      </c>
      <c r="I9" s="12">
        <v>2508</v>
      </c>
      <c r="J9" s="12">
        <v>1725</v>
      </c>
      <c r="K9" s="12">
        <v>57514</v>
      </c>
      <c r="L9" s="12">
        <f aca="true" t="shared" si="1" ref="L9:L21">SUM(C9:K9)</f>
        <v>140022</v>
      </c>
      <c r="M9" s="12">
        <v>4004</v>
      </c>
      <c r="N9" s="12">
        <v>3604</v>
      </c>
      <c r="O9" s="12">
        <v>147630</v>
      </c>
    </row>
    <row r="10" spans="1:15" s="69" customFormat="1" ht="9.75" customHeight="1">
      <c r="A10" s="67" t="s">
        <v>8</v>
      </c>
      <c r="B10" s="8"/>
      <c r="C10" s="13">
        <v>1022</v>
      </c>
      <c r="D10" s="12">
        <v>1836</v>
      </c>
      <c r="E10" s="12">
        <v>64</v>
      </c>
      <c r="F10" s="12">
        <v>71</v>
      </c>
      <c r="G10" s="12">
        <v>6986</v>
      </c>
      <c r="H10" s="12">
        <v>10225</v>
      </c>
      <c r="I10" s="12">
        <v>756</v>
      </c>
      <c r="J10" s="12">
        <v>574</v>
      </c>
      <c r="K10" s="12">
        <v>16281</v>
      </c>
      <c r="L10" s="12">
        <f t="shared" si="1"/>
        <v>37815</v>
      </c>
      <c r="M10" s="12">
        <v>277</v>
      </c>
      <c r="N10" s="12">
        <v>1162</v>
      </c>
      <c r="O10" s="12">
        <v>39254</v>
      </c>
    </row>
    <row r="11" spans="1:15" s="69" customFormat="1" ht="9.75" customHeight="1">
      <c r="A11" s="67" t="s">
        <v>9</v>
      </c>
      <c r="B11" s="8"/>
      <c r="C11" s="13">
        <v>792</v>
      </c>
      <c r="D11" s="12">
        <v>1221</v>
      </c>
      <c r="E11" s="12">
        <v>1</v>
      </c>
      <c r="F11" s="12">
        <v>158</v>
      </c>
      <c r="G11" s="12">
        <v>6996</v>
      </c>
      <c r="H11" s="12">
        <v>11377</v>
      </c>
      <c r="I11" s="12">
        <v>810</v>
      </c>
      <c r="J11" s="12">
        <v>519</v>
      </c>
      <c r="K11" s="12">
        <v>19756</v>
      </c>
      <c r="L11" s="12">
        <f t="shared" si="1"/>
        <v>41630</v>
      </c>
      <c r="M11" s="12">
        <v>596</v>
      </c>
      <c r="N11" s="12">
        <v>1389</v>
      </c>
      <c r="O11" s="12">
        <v>43615</v>
      </c>
    </row>
    <row r="12" spans="1:15" s="69" customFormat="1" ht="9.75" customHeight="1">
      <c r="A12" s="67" t="s">
        <v>10</v>
      </c>
      <c r="B12" s="8"/>
      <c r="C12" s="13">
        <v>686</v>
      </c>
      <c r="D12" s="12">
        <v>981</v>
      </c>
      <c r="E12" s="12">
        <v>69</v>
      </c>
      <c r="F12" s="12">
        <v>47</v>
      </c>
      <c r="G12" s="12">
        <v>5285</v>
      </c>
      <c r="H12" s="12">
        <v>8056</v>
      </c>
      <c r="I12" s="12">
        <v>467</v>
      </c>
      <c r="J12" s="12">
        <v>435</v>
      </c>
      <c r="K12" s="12">
        <v>11018</v>
      </c>
      <c r="L12" s="12">
        <f t="shared" si="1"/>
        <v>27044</v>
      </c>
      <c r="M12" s="12">
        <v>1623</v>
      </c>
      <c r="N12" s="12">
        <v>867</v>
      </c>
      <c r="O12" s="12">
        <v>29534</v>
      </c>
    </row>
    <row r="13" spans="1:15" s="69" customFormat="1" ht="9.75" customHeight="1">
      <c r="A13" s="67" t="s">
        <v>11</v>
      </c>
      <c r="B13" s="8"/>
      <c r="C13" s="13">
        <v>1134</v>
      </c>
      <c r="D13" s="12">
        <v>1346</v>
      </c>
      <c r="E13" s="12">
        <v>51</v>
      </c>
      <c r="F13" s="12">
        <v>109</v>
      </c>
      <c r="G13" s="12">
        <v>7109</v>
      </c>
      <c r="H13" s="12">
        <v>10146</v>
      </c>
      <c r="I13" s="12">
        <v>791</v>
      </c>
      <c r="J13" s="12">
        <v>461</v>
      </c>
      <c r="K13" s="12">
        <v>15302</v>
      </c>
      <c r="L13" s="12">
        <f t="shared" si="1"/>
        <v>36449</v>
      </c>
      <c r="M13" s="12">
        <v>1852</v>
      </c>
      <c r="N13" s="12">
        <v>1272</v>
      </c>
      <c r="O13" s="12">
        <v>39573</v>
      </c>
    </row>
    <row r="14" spans="1:15" s="69" customFormat="1" ht="9.75" customHeight="1">
      <c r="A14" s="67" t="s">
        <v>20</v>
      </c>
      <c r="B14" s="8"/>
      <c r="C14" s="13">
        <v>1213</v>
      </c>
      <c r="D14" s="12">
        <v>1568</v>
      </c>
      <c r="E14" s="12">
        <v>28</v>
      </c>
      <c r="F14" s="12">
        <v>101</v>
      </c>
      <c r="G14" s="12">
        <v>7573</v>
      </c>
      <c r="H14" s="12">
        <v>12297</v>
      </c>
      <c r="I14" s="12">
        <v>721</v>
      </c>
      <c r="J14" s="12">
        <v>444</v>
      </c>
      <c r="K14" s="12">
        <v>18556</v>
      </c>
      <c r="L14" s="12">
        <f t="shared" si="1"/>
        <v>42501</v>
      </c>
      <c r="M14" s="12">
        <v>1964</v>
      </c>
      <c r="N14" s="12">
        <v>1388</v>
      </c>
      <c r="O14" s="12">
        <v>45853</v>
      </c>
    </row>
    <row r="15" spans="1:15" s="69" customFormat="1" ht="9.75" customHeight="1">
      <c r="A15" s="67" t="s">
        <v>12</v>
      </c>
      <c r="B15" s="8"/>
      <c r="C15" s="13">
        <v>878</v>
      </c>
      <c r="D15" s="14">
        <v>1116</v>
      </c>
      <c r="E15" s="14">
        <v>6</v>
      </c>
      <c r="F15" s="14">
        <v>63</v>
      </c>
      <c r="G15" s="14">
        <v>4551</v>
      </c>
      <c r="H15" s="14">
        <v>7790</v>
      </c>
      <c r="I15" s="14">
        <v>637</v>
      </c>
      <c r="J15" s="14">
        <v>296</v>
      </c>
      <c r="K15" s="14">
        <v>12133</v>
      </c>
      <c r="L15" s="12">
        <f t="shared" si="1"/>
        <v>27470</v>
      </c>
      <c r="M15" s="14">
        <v>1376</v>
      </c>
      <c r="N15" s="14">
        <v>1199</v>
      </c>
      <c r="O15" s="14">
        <v>30045</v>
      </c>
    </row>
    <row r="16" spans="1:15" s="69" customFormat="1" ht="9.75" customHeight="1">
      <c r="A16" s="67" t="s">
        <v>21</v>
      </c>
      <c r="B16" s="8"/>
      <c r="C16" s="11">
        <v>1319</v>
      </c>
      <c r="D16" s="14">
        <v>1891</v>
      </c>
      <c r="E16" s="14">
        <v>30</v>
      </c>
      <c r="F16" s="14">
        <v>147</v>
      </c>
      <c r="G16" s="14">
        <v>7782</v>
      </c>
      <c r="H16" s="14">
        <v>12846</v>
      </c>
      <c r="I16" s="14">
        <v>1277</v>
      </c>
      <c r="J16" s="14">
        <v>527</v>
      </c>
      <c r="K16" s="14">
        <v>21181</v>
      </c>
      <c r="L16" s="12">
        <f t="shared" si="1"/>
        <v>47000</v>
      </c>
      <c r="M16" s="14">
        <v>3756</v>
      </c>
      <c r="N16" s="14">
        <v>3032</v>
      </c>
      <c r="O16" s="14">
        <v>53788</v>
      </c>
    </row>
    <row r="17" spans="1:15" s="69" customFormat="1" ht="9.75" customHeight="1">
      <c r="A17" s="67" t="s">
        <v>22</v>
      </c>
      <c r="B17" s="8"/>
      <c r="C17" s="11">
        <v>3494</v>
      </c>
      <c r="D17" s="12">
        <v>2958</v>
      </c>
      <c r="E17" s="12">
        <v>332</v>
      </c>
      <c r="F17" s="12">
        <v>124</v>
      </c>
      <c r="G17" s="12">
        <v>13901</v>
      </c>
      <c r="H17" s="12">
        <v>22932</v>
      </c>
      <c r="I17" s="12">
        <v>1991</v>
      </c>
      <c r="J17" s="12">
        <v>958</v>
      </c>
      <c r="K17" s="12">
        <v>33132</v>
      </c>
      <c r="L17" s="12">
        <f t="shared" si="1"/>
        <v>79822</v>
      </c>
      <c r="M17" s="12">
        <v>2268</v>
      </c>
      <c r="N17" s="12">
        <v>2037</v>
      </c>
      <c r="O17" s="12">
        <v>84127</v>
      </c>
    </row>
    <row r="18" spans="1:15" s="69" customFormat="1" ht="9.75" customHeight="1">
      <c r="A18" s="67" t="s">
        <v>13</v>
      </c>
      <c r="B18" s="8"/>
      <c r="C18" s="11">
        <v>46</v>
      </c>
      <c r="D18" s="12">
        <v>46</v>
      </c>
      <c r="E18" s="14" t="s">
        <v>44</v>
      </c>
      <c r="F18" s="14" t="s">
        <v>44</v>
      </c>
      <c r="G18" s="12">
        <v>470</v>
      </c>
      <c r="H18" s="12">
        <v>686</v>
      </c>
      <c r="I18" s="12">
        <v>39</v>
      </c>
      <c r="J18" s="12">
        <v>29</v>
      </c>
      <c r="K18" s="12">
        <v>862</v>
      </c>
      <c r="L18" s="12">
        <f t="shared" si="1"/>
        <v>2178</v>
      </c>
      <c r="M18" s="15">
        <v>159</v>
      </c>
      <c r="N18" s="15">
        <v>55</v>
      </c>
      <c r="O18" s="12">
        <v>19436</v>
      </c>
    </row>
    <row r="19" spans="1:15" s="69" customFormat="1" ht="9.75" customHeight="1">
      <c r="A19" s="67" t="s">
        <v>14</v>
      </c>
      <c r="B19" s="8"/>
      <c r="C19" s="11">
        <v>480</v>
      </c>
      <c r="D19" s="12">
        <v>493</v>
      </c>
      <c r="E19" s="14">
        <v>50</v>
      </c>
      <c r="F19" s="12">
        <v>26</v>
      </c>
      <c r="G19" s="12">
        <v>3270</v>
      </c>
      <c r="H19" s="12">
        <v>5149</v>
      </c>
      <c r="I19" s="12">
        <v>278</v>
      </c>
      <c r="J19" s="12">
        <v>233</v>
      </c>
      <c r="K19" s="12">
        <v>7931</v>
      </c>
      <c r="L19" s="12">
        <f t="shared" si="1"/>
        <v>17910</v>
      </c>
      <c r="M19" s="15">
        <v>812</v>
      </c>
      <c r="N19" s="69">
        <v>714</v>
      </c>
      <c r="O19" s="12">
        <v>2392</v>
      </c>
    </row>
    <row r="20" spans="1:15" s="69" customFormat="1" ht="9.75" customHeight="1">
      <c r="A20" s="67" t="s">
        <v>15</v>
      </c>
      <c r="B20" s="8"/>
      <c r="C20" s="11">
        <v>635</v>
      </c>
      <c r="D20" s="12">
        <v>883</v>
      </c>
      <c r="E20" s="14">
        <v>14</v>
      </c>
      <c r="F20" s="12">
        <v>81</v>
      </c>
      <c r="G20" s="12">
        <v>4187</v>
      </c>
      <c r="H20" s="12">
        <v>6432</v>
      </c>
      <c r="I20" s="12">
        <v>580</v>
      </c>
      <c r="J20" s="12">
        <v>362</v>
      </c>
      <c r="K20" s="12">
        <v>10159</v>
      </c>
      <c r="L20" s="12">
        <f t="shared" si="1"/>
        <v>23333</v>
      </c>
      <c r="M20" s="15">
        <v>1799</v>
      </c>
      <c r="N20" s="15">
        <v>747</v>
      </c>
      <c r="O20" s="12">
        <v>25879</v>
      </c>
    </row>
    <row r="21" spans="1:15" s="69" customFormat="1" ht="9.75" customHeight="1">
      <c r="A21" s="67" t="s">
        <v>16</v>
      </c>
      <c r="B21" s="8"/>
      <c r="C21" s="11">
        <v>494</v>
      </c>
      <c r="D21" s="12">
        <v>713</v>
      </c>
      <c r="E21" s="14">
        <v>12</v>
      </c>
      <c r="F21" s="12">
        <v>36</v>
      </c>
      <c r="G21" s="12">
        <v>4177</v>
      </c>
      <c r="H21" s="12">
        <v>6117</v>
      </c>
      <c r="I21" s="12">
        <v>429</v>
      </c>
      <c r="J21" s="12">
        <v>430</v>
      </c>
      <c r="K21" s="12">
        <v>10366</v>
      </c>
      <c r="L21" s="12">
        <f t="shared" si="1"/>
        <v>22774</v>
      </c>
      <c r="M21" s="15">
        <v>2421</v>
      </c>
      <c r="N21" s="15">
        <v>1101</v>
      </c>
      <c r="O21" s="12">
        <v>26296</v>
      </c>
    </row>
    <row r="22" spans="1:15" s="69" customFormat="1" ht="9.75" customHeight="1">
      <c r="A22" s="70" t="s">
        <v>17</v>
      </c>
      <c r="B22" s="9"/>
      <c r="C22" s="16">
        <v>247</v>
      </c>
      <c r="D22" s="17">
        <v>368</v>
      </c>
      <c r="E22" s="18">
        <v>3</v>
      </c>
      <c r="F22" s="17">
        <v>35</v>
      </c>
      <c r="G22" s="17">
        <v>2041</v>
      </c>
      <c r="H22" s="17">
        <v>3023</v>
      </c>
      <c r="I22" s="17">
        <v>251</v>
      </c>
      <c r="J22" s="17">
        <v>200</v>
      </c>
      <c r="K22" s="17">
        <v>5211</v>
      </c>
      <c r="L22" s="12">
        <f>SUM(C22:K22)</f>
        <v>11379</v>
      </c>
      <c r="M22" s="71">
        <v>720</v>
      </c>
      <c r="N22" s="71">
        <v>585</v>
      </c>
      <c r="O22" s="12">
        <v>12684</v>
      </c>
    </row>
    <row r="23" spans="1:15" s="69" customFormat="1" ht="10.5" customHeight="1">
      <c r="A23" s="72" t="s">
        <v>18</v>
      </c>
      <c r="B23" s="73"/>
      <c r="C23" s="27" t="s">
        <v>37</v>
      </c>
      <c r="D23" s="28"/>
      <c r="E23" s="28"/>
      <c r="F23" s="28"/>
      <c r="G23" s="28"/>
      <c r="H23" s="28"/>
      <c r="I23" s="28" t="s">
        <v>38</v>
      </c>
      <c r="J23" s="28"/>
      <c r="K23" s="28"/>
      <c r="L23" s="28"/>
      <c r="M23" s="28"/>
      <c r="N23" s="28"/>
      <c r="O23" s="28"/>
    </row>
    <row r="24" spans="1:15" s="69" customFormat="1" ht="1.5" customHeight="1">
      <c r="A24" s="8"/>
      <c r="B24" s="8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74" customFormat="1" ht="9.75" customHeight="1">
      <c r="A25" s="67" t="s">
        <v>19</v>
      </c>
      <c r="B25" s="8"/>
      <c r="C25" s="23" t="s">
        <v>39</v>
      </c>
      <c r="D25" s="8"/>
      <c r="E25" s="8"/>
      <c r="F25" s="8"/>
      <c r="G25" s="8"/>
      <c r="H25" s="8"/>
      <c r="I25" s="24" t="s">
        <v>40</v>
      </c>
      <c r="J25" s="69"/>
      <c r="K25" s="69"/>
      <c r="L25" s="69"/>
      <c r="M25" s="69"/>
      <c r="N25" s="69"/>
      <c r="O25" s="8"/>
    </row>
    <row r="26" spans="1:15" s="62" customFormat="1" ht="9.75" customHeight="1">
      <c r="A26" s="9"/>
      <c r="B26" s="9"/>
      <c r="C26" s="25" t="s">
        <v>41</v>
      </c>
      <c r="D26" s="9"/>
      <c r="E26" s="9"/>
      <c r="F26" s="9"/>
      <c r="G26" s="9"/>
      <c r="H26" s="9"/>
      <c r="I26" s="26" t="s">
        <v>42</v>
      </c>
      <c r="J26" s="9"/>
      <c r="K26" s="9"/>
      <c r="L26" s="9"/>
      <c r="M26" s="9"/>
      <c r="N26" s="9"/>
      <c r="O26" s="9"/>
    </row>
    <row r="27" spans="1:14" s="76" customFormat="1" ht="12">
      <c r="A27" s="36"/>
      <c r="B27" s="36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36"/>
    </row>
  </sheetData>
  <sheetProtection/>
  <mergeCells count="12">
    <mergeCell ref="C2:H2"/>
    <mergeCell ref="C3:E3"/>
    <mergeCell ref="F3:F4"/>
    <mergeCell ref="G3:H3"/>
    <mergeCell ref="I3:I4"/>
    <mergeCell ref="J3:J4"/>
    <mergeCell ref="K3:K4"/>
    <mergeCell ref="L3:L4"/>
    <mergeCell ref="M3:M4"/>
    <mergeCell ref="O3:O4"/>
    <mergeCell ref="C23:H23"/>
    <mergeCell ref="I23:O23"/>
  </mergeCells>
  <printOptions/>
  <pageMargins left="0.3937007874015748" right="0.35433070866141736" top="0.3937007874015748" bottom="0.1968503937007874" header="0.393700787401574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2016-01-27T10:01:20Z</cp:lastPrinted>
  <dcterms:created xsi:type="dcterms:W3CDTF">1996-06-07T02:08:39Z</dcterms:created>
  <dcterms:modified xsi:type="dcterms:W3CDTF">2017-09-08T05:56:52Z</dcterms:modified>
  <cp:category/>
  <cp:version/>
  <cp:contentType/>
  <cp:contentStatus/>
</cp:coreProperties>
</file>