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888" activeTab="0"/>
  </bookViews>
  <sheets>
    <sheet name="184 火災発生状況 (1)" sheetId="1" r:id="rId1"/>
    <sheet name="184 (2)" sheetId="2" r:id="rId2"/>
  </sheets>
  <definedNames/>
  <calcPr fullCalcOnLoad="1"/>
</workbook>
</file>

<file path=xl/sharedStrings.xml><?xml version="1.0" encoding="utf-8"?>
<sst xmlns="http://schemas.openxmlformats.org/spreadsheetml/2006/main" count="57" uniqueCount="52">
  <si>
    <t>（単位　件）</t>
  </si>
  <si>
    <t>年　次</t>
  </si>
  <si>
    <t>総数</t>
  </si>
  <si>
    <t>火災件数</t>
  </si>
  <si>
    <t>焼損棟数</t>
  </si>
  <si>
    <t>焼損面積</t>
  </si>
  <si>
    <t>り災世帯数</t>
  </si>
  <si>
    <t>り災
人員</t>
  </si>
  <si>
    <t>損害額</t>
  </si>
  <si>
    <t>（内）
建物</t>
  </si>
  <si>
    <t>（内）
全焼</t>
  </si>
  <si>
    <t>総建物</t>
  </si>
  <si>
    <t>山林
原野</t>
  </si>
  <si>
    <t>（内）
全損</t>
  </si>
  <si>
    <t>総　　額</t>
  </si>
  <si>
    <t>（内）
建　物</t>
  </si>
  <si>
    <t>15－13　火　災　発　生　状　況</t>
  </si>
  <si>
    <t xml:space="preserve">件 </t>
  </si>
  <si>
    <t xml:space="preserve">㎡ </t>
  </si>
  <si>
    <t xml:space="preserve">ａ </t>
  </si>
  <si>
    <t xml:space="preserve">人 </t>
  </si>
  <si>
    <t xml:space="preserve">千円 </t>
  </si>
  <si>
    <t>平成21年</t>
  </si>
  <si>
    <t>平成22年</t>
  </si>
  <si>
    <t>平成23年</t>
  </si>
  <si>
    <t>平成24年</t>
  </si>
  <si>
    <t>平成25年</t>
  </si>
  <si>
    <t>(1)　統　括　表</t>
  </si>
  <si>
    <t>(2)　原 因 別 内 訳</t>
  </si>
  <si>
    <t>(単位  件）</t>
  </si>
  <si>
    <t>総
数</t>
  </si>
  <si>
    <t>た
ば
こ</t>
  </si>
  <si>
    <t>た
き
火</t>
  </si>
  <si>
    <t>火
遊
び</t>
  </si>
  <si>
    <t>こ
ん
ろ</t>
  </si>
  <si>
    <t>放
火</t>
  </si>
  <si>
    <t>疑放
い火
　の</t>
  </si>
  <si>
    <t>か風
ま呂
ど・</t>
  </si>
  <si>
    <t>ス
ト
｜
ブ</t>
  </si>
  <si>
    <t>ラマ
イッ
タチ
｜・</t>
  </si>
  <si>
    <t>煙煙
道突
　・</t>
  </si>
  <si>
    <t>等
の
配
線</t>
  </si>
  <si>
    <t>電
灯
・
電
話</t>
  </si>
  <si>
    <t>そ
の
他</t>
  </si>
  <si>
    <t>調不
査明
中・</t>
  </si>
  <si>
    <t>平成21年</t>
  </si>
  <si>
    <t>平成22年</t>
  </si>
  <si>
    <t>平成23年</t>
  </si>
  <si>
    <t>平成24年</t>
  </si>
  <si>
    <t>平成25年</t>
  </si>
  <si>
    <t>資料出所：富山県消防課</t>
  </si>
  <si>
    <t>資料出所：富山県消防課　　　 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</si>
</sst>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"/>
    <numFmt numFmtId="177" formatCode="###\ ##0\ "/>
    <numFmt numFmtId="178" formatCode="##0\ "/>
    <numFmt numFmtId="179" formatCode="##0.00"/>
    <numFmt numFmtId="180" formatCode="##0.0\ "/>
    <numFmt numFmtId="181" formatCode="##0.00\ "/>
    <numFmt numFmtId="182" formatCode="##0.0\ \ "/>
    <numFmt numFmtId="183" formatCode="###\ ###\ ##0\ "/>
    <numFmt numFmtId="184" formatCode="_ * #\ ##0_ ;_ * \-#\ ##0_ ;_ * &quot;-&quot;_ ;_ @_ "/>
    <numFmt numFmtId="185" formatCode="##0\ ;;\-\ "/>
    <numFmt numFmtId="186" formatCode="#\ ##0\ 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  <xf numFmtId="183" fontId="1" fillId="0" borderId="0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8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186" fontId="1" fillId="0" borderId="0" xfId="0" applyNumberFormat="1" applyFont="1" applyBorder="1" applyAlignment="1">
      <alignment vertical="center" shrinkToFi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distributed" wrapText="1"/>
    </xf>
    <xf numFmtId="0" fontId="5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185" fontId="1" fillId="0" borderId="0" xfId="0" applyNumberFormat="1" applyFont="1" applyBorder="1" applyAlignment="1">
      <alignment vertical="center"/>
    </xf>
    <xf numFmtId="185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85" fontId="3" fillId="0" borderId="19" xfId="0" applyNumberFormat="1" applyFont="1" applyBorder="1" applyAlignment="1">
      <alignment vertical="center"/>
    </xf>
    <xf numFmtId="185" fontId="3" fillId="0" borderId="10" xfId="0" applyNumberFormat="1" applyFont="1" applyBorder="1" applyAlignment="1">
      <alignment vertical="center"/>
    </xf>
    <xf numFmtId="185" fontId="3" fillId="0" borderId="10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0" fontId="1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I14" sqref="I14"/>
    </sheetView>
  </sheetViews>
  <sheetFormatPr defaultColWidth="9.00390625" defaultRowHeight="13.5"/>
  <cols>
    <col min="1" max="1" width="8.375" style="1" customWidth="1"/>
    <col min="2" max="2" width="6.00390625" style="1" customWidth="1"/>
    <col min="3" max="3" width="5.625" style="1" customWidth="1"/>
    <col min="4" max="4" width="6.00390625" style="1" customWidth="1"/>
    <col min="5" max="5" width="5.625" style="1" customWidth="1"/>
    <col min="6" max="6" width="8.50390625" style="1" bestFit="1" customWidth="1"/>
    <col min="7" max="7" width="7.125" style="1" customWidth="1"/>
    <col min="8" max="8" width="6.00390625" style="1" customWidth="1"/>
    <col min="9" max="9" width="5.625" style="1" customWidth="1"/>
    <col min="10" max="10" width="5.50390625" style="1" bestFit="1" customWidth="1"/>
    <col min="11" max="12" width="11.125" style="1" customWidth="1"/>
  </cols>
  <sheetData>
    <row r="1" spans="1:12" s="2" customFormat="1" ht="17.25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" customFormat="1" ht="17.25">
      <c r="A2" s="38" t="s">
        <v>27</v>
      </c>
      <c r="B2" s="38"/>
      <c r="C2" s="38"/>
      <c r="D2" s="5"/>
      <c r="E2" s="5"/>
      <c r="F2" s="5"/>
      <c r="G2" s="3"/>
      <c r="H2" s="3"/>
      <c r="I2" s="3"/>
      <c r="J2" s="3"/>
      <c r="K2" s="3"/>
      <c r="L2" s="3"/>
    </row>
    <row r="3" spans="1:12" s="1" customFormat="1" ht="14.25" thickBot="1">
      <c r="A3" s="7"/>
      <c r="B3" s="7"/>
      <c r="C3" s="7"/>
      <c r="L3" s="4" t="s">
        <v>0</v>
      </c>
    </row>
    <row r="4" spans="1:12" s="1" customFormat="1" ht="16.5" customHeight="1">
      <c r="A4" s="12"/>
      <c r="B4" s="32" t="s">
        <v>3</v>
      </c>
      <c r="C4" s="33"/>
      <c r="D4" s="32" t="s">
        <v>4</v>
      </c>
      <c r="E4" s="33"/>
      <c r="F4" s="32" t="s">
        <v>5</v>
      </c>
      <c r="G4" s="33"/>
      <c r="H4" s="32" t="s">
        <v>6</v>
      </c>
      <c r="I4" s="33"/>
      <c r="J4" s="44" t="s">
        <v>7</v>
      </c>
      <c r="K4" s="32" t="s">
        <v>8</v>
      </c>
      <c r="L4" s="47"/>
    </row>
    <row r="5" spans="1:12" s="1" customFormat="1" ht="13.5" customHeight="1">
      <c r="A5" s="10" t="s">
        <v>1</v>
      </c>
      <c r="B5" s="34" t="s">
        <v>2</v>
      </c>
      <c r="C5" s="36" t="s">
        <v>9</v>
      </c>
      <c r="D5" s="34" t="s">
        <v>2</v>
      </c>
      <c r="E5" s="36" t="s">
        <v>10</v>
      </c>
      <c r="F5" s="34" t="s">
        <v>11</v>
      </c>
      <c r="G5" s="42" t="s">
        <v>12</v>
      </c>
      <c r="H5" s="34" t="s">
        <v>2</v>
      </c>
      <c r="I5" s="36" t="s">
        <v>13</v>
      </c>
      <c r="J5" s="45"/>
      <c r="K5" s="34" t="s">
        <v>14</v>
      </c>
      <c r="L5" s="40" t="s">
        <v>15</v>
      </c>
    </row>
    <row r="6" spans="1:12" s="1" customFormat="1" ht="13.5">
      <c r="A6" s="8"/>
      <c r="B6" s="35"/>
      <c r="C6" s="37"/>
      <c r="D6" s="35"/>
      <c r="E6" s="37"/>
      <c r="F6" s="35"/>
      <c r="G6" s="43"/>
      <c r="H6" s="35"/>
      <c r="I6" s="37"/>
      <c r="J6" s="46"/>
      <c r="K6" s="35"/>
      <c r="L6" s="41"/>
    </row>
    <row r="7" spans="1:12" s="1" customFormat="1" ht="13.5">
      <c r="A7" s="9"/>
      <c r="B7" s="13" t="s">
        <v>17</v>
      </c>
      <c r="C7" s="14" t="s">
        <v>17</v>
      </c>
      <c r="D7" s="14"/>
      <c r="E7" s="14"/>
      <c r="F7" s="14" t="s">
        <v>18</v>
      </c>
      <c r="G7" s="14" t="s">
        <v>19</v>
      </c>
      <c r="H7" s="14"/>
      <c r="I7" s="14"/>
      <c r="J7" s="14" t="s">
        <v>20</v>
      </c>
      <c r="K7" s="14" t="s">
        <v>21</v>
      </c>
      <c r="L7" s="14" t="s">
        <v>21</v>
      </c>
    </row>
    <row r="8" spans="1:12" s="1" customFormat="1" ht="16.5" customHeight="1">
      <c r="A8" s="18" t="s">
        <v>22</v>
      </c>
      <c r="B8" s="17">
        <v>223</v>
      </c>
      <c r="C8" s="15">
        <v>154</v>
      </c>
      <c r="D8" s="15">
        <v>196</v>
      </c>
      <c r="E8" s="15">
        <v>47</v>
      </c>
      <c r="F8" s="11">
        <v>10645</v>
      </c>
      <c r="G8" s="31">
        <v>2249</v>
      </c>
      <c r="H8" s="15">
        <v>131</v>
      </c>
      <c r="I8" s="15">
        <v>39</v>
      </c>
      <c r="J8" s="15">
        <v>390</v>
      </c>
      <c r="K8" s="16">
        <v>694650</v>
      </c>
      <c r="L8" s="16">
        <v>641449</v>
      </c>
    </row>
    <row r="9" spans="1:12" s="1" customFormat="1" ht="16.5" customHeight="1">
      <c r="A9" s="18" t="s">
        <v>23</v>
      </c>
      <c r="B9" s="17">
        <v>221</v>
      </c>
      <c r="C9" s="15">
        <v>160</v>
      </c>
      <c r="D9" s="15">
        <v>209</v>
      </c>
      <c r="E9" s="15">
        <v>48</v>
      </c>
      <c r="F9" s="11">
        <v>8826</v>
      </c>
      <c r="G9" s="15">
        <v>234</v>
      </c>
      <c r="H9" s="15">
        <v>119</v>
      </c>
      <c r="I9" s="15">
        <v>24</v>
      </c>
      <c r="J9" s="15">
        <v>342</v>
      </c>
      <c r="K9" s="16">
        <v>530577</v>
      </c>
      <c r="L9" s="16">
        <v>493394</v>
      </c>
    </row>
    <row r="10" spans="1:12" s="1" customFormat="1" ht="16.5" customHeight="1">
      <c r="A10" s="18" t="s">
        <v>24</v>
      </c>
      <c r="B10" s="17">
        <v>210</v>
      </c>
      <c r="C10" s="15">
        <v>143</v>
      </c>
      <c r="D10" s="15">
        <v>183</v>
      </c>
      <c r="E10" s="15">
        <v>53</v>
      </c>
      <c r="F10" s="11">
        <v>8455</v>
      </c>
      <c r="G10" s="15">
        <v>413</v>
      </c>
      <c r="H10" s="15">
        <v>110</v>
      </c>
      <c r="I10" s="15">
        <v>30</v>
      </c>
      <c r="J10" s="15">
        <v>344</v>
      </c>
      <c r="K10" s="16">
        <v>373667</v>
      </c>
      <c r="L10" s="16">
        <v>353758</v>
      </c>
    </row>
    <row r="11" spans="1:12" s="1" customFormat="1" ht="16.5" customHeight="1">
      <c r="A11" s="18" t="s">
        <v>25</v>
      </c>
      <c r="B11" s="17">
        <v>218</v>
      </c>
      <c r="C11" s="15">
        <v>156</v>
      </c>
      <c r="D11" s="15">
        <v>201</v>
      </c>
      <c r="E11" s="15">
        <v>40</v>
      </c>
      <c r="F11" s="11">
        <v>9235</v>
      </c>
      <c r="G11" s="15">
        <v>81</v>
      </c>
      <c r="H11" s="15">
        <v>115</v>
      </c>
      <c r="I11" s="15">
        <v>32</v>
      </c>
      <c r="J11" s="15">
        <v>309</v>
      </c>
      <c r="K11" s="16">
        <v>433367</v>
      </c>
      <c r="L11" s="16">
        <v>415440</v>
      </c>
    </row>
    <row r="12" spans="1:12" s="29" customFormat="1" ht="16.5" customHeight="1" thickBot="1">
      <c r="A12" s="21" t="s">
        <v>26</v>
      </c>
      <c r="B12" s="22">
        <v>240</v>
      </c>
      <c r="C12" s="23">
        <v>181</v>
      </c>
      <c r="D12" s="23">
        <v>258</v>
      </c>
      <c r="E12" s="23">
        <v>76</v>
      </c>
      <c r="F12" s="24">
        <v>19625</v>
      </c>
      <c r="G12" s="23">
        <v>94</v>
      </c>
      <c r="H12" s="23">
        <v>156</v>
      </c>
      <c r="I12" s="23">
        <v>50</v>
      </c>
      <c r="J12" s="23">
        <v>442</v>
      </c>
      <c r="K12" s="25">
        <v>884442</v>
      </c>
      <c r="L12" s="25">
        <v>842500</v>
      </c>
    </row>
    <row r="13" spans="1:12" s="1" customFormat="1" ht="13.5">
      <c r="A13" s="2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9" s="1" customFormat="1" ht="14.25" customHeight="1">
      <c r="A14" s="26" t="s">
        <v>51</v>
      </c>
      <c r="B14" s="26"/>
      <c r="C14" s="26"/>
      <c r="D14" s="26"/>
      <c r="E14" s="26"/>
      <c r="F14" s="26"/>
      <c r="G14" s="26"/>
      <c r="H14" s="26"/>
      <c r="I14" s="28"/>
    </row>
    <row r="15" spans="1:9" ht="13.5">
      <c r="A15" s="19"/>
      <c r="B15" s="19"/>
      <c r="C15" s="19"/>
      <c r="D15" s="19"/>
      <c r="E15" s="19"/>
      <c r="F15" s="19"/>
      <c r="G15" s="19"/>
      <c r="H15" s="19"/>
      <c r="I15" s="19"/>
    </row>
  </sheetData>
  <sheetProtection/>
  <mergeCells count="18">
    <mergeCell ref="A1:L1"/>
    <mergeCell ref="H4:I4"/>
    <mergeCell ref="K5:K6"/>
    <mergeCell ref="L5:L6"/>
    <mergeCell ref="F5:F6"/>
    <mergeCell ref="G5:G6"/>
    <mergeCell ref="H5:H6"/>
    <mergeCell ref="I5:I6"/>
    <mergeCell ref="J4:J6"/>
    <mergeCell ref="K4:L4"/>
    <mergeCell ref="F4:G4"/>
    <mergeCell ref="B5:B6"/>
    <mergeCell ref="C5:C6"/>
    <mergeCell ref="D5:D6"/>
    <mergeCell ref="E5:E6"/>
    <mergeCell ref="A2:C2"/>
    <mergeCell ref="B4:C4"/>
    <mergeCell ref="D4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2"/>
  <sheetViews>
    <sheetView showGridLines="0" zoomScalePageLayoutView="0" workbookViewId="0" topLeftCell="A1">
      <selection activeCell="D16" sqref="D16"/>
    </sheetView>
  </sheetViews>
  <sheetFormatPr defaultColWidth="9.00390625" defaultRowHeight="13.5"/>
  <cols>
    <col min="1" max="1" width="8.00390625" style="0" customWidth="1"/>
    <col min="2" max="2" width="5.625" style="0" customWidth="1"/>
    <col min="3" max="5" width="4.25390625" style="0" customWidth="1"/>
    <col min="6" max="12" width="5.625" style="0" customWidth="1"/>
    <col min="13" max="14" width="3.125" style="0" customWidth="1"/>
    <col min="15" max="16" width="5.625" style="0" customWidth="1"/>
  </cols>
  <sheetData>
    <row r="2" spans="1:4" s="29" customFormat="1" ht="13.5">
      <c r="A2" s="38" t="s">
        <v>28</v>
      </c>
      <c r="B2" s="38"/>
      <c r="C2" s="38"/>
      <c r="D2" s="38"/>
    </row>
    <row r="3" spans="1:16" s="1" customFormat="1" ht="17.25" customHeight="1" thickBot="1">
      <c r="A3" s="7"/>
      <c r="B3" s="7"/>
      <c r="C3" s="7"/>
      <c r="D3" s="7"/>
      <c r="P3" s="4" t="s">
        <v>29</v>
      </c>
    </row>
    <row r="4" spans="1:16" s="1" customFormat="1" ht="56.25">
      <c r="A4" s="30" t="s">
        <v>1</v>
      </c>
      <c r="B4" s="48" t="s">
        <v>30</v>
      </c>
      <c r="C4" s="48" t="s">
        <v>31</v>
      </c>
      <c r="D4" s="48" t="s">
        <v>32</v>
      </c>
      <c r="E4" s="48" t="s">
        <v>33</v>
      </c>
      <c r="F4" s="48" t="s">
        <v>34</v>
      </c>
      <c r="G4" s="48" t="s">
        <v>35</v>
      </c>
      <c r="H4" s="48" t="s">
        <v>36</v>
      </c>
      <c r="I4" s="48" t="s">
        <v>37</v>
      </c>
      <c r="J4" s="49" t="s">
        <v>38</v>
      </c>
      <c r="K4" s="49" t="s">
        <v>39</v>
      </c>
      <c r="L4" s="48" t="s">
        <v>40</v>
      </c>
      <c r="M4" s="50" t="s">
        <v>41</v>
      </c>
      <c r="N4" s="51" t="s">
        <v>42</v>
      </c>
      <c r="O4" s="48" t="s">
        <v>43</v>
      </c>
      <c r="P4" s="52" t="s">
        <v>44</v>
      </c>
    </row>
    <row r="5" spans="1:17" s="56" customFormat="1" ht="15.75" customHeight="1">
      <c r="A5" s="18" t="s">
        <v>45</v>
      </c>
      <c r="B5" s="53">
        <v>223</v>
      </c>
      <c r="C5" s="53">
        <v>19</v>
      </c>
      <c r="D5" s="53">
        <v>3</v>
      </c>
      <c r="E5" s="53">
        <v>3</v>
      </c>
      <c r="F5" s="53">
        <v>16</v>
      </c>
      <c r="G5" s="53">
        <v>15</v>
      </c>
      <c r="H5" s="53">
        <v>15</v>
      </c>
      <c r="I5" s="53">
        <v>3</v>
      </c>
      <c r="J5" s="53">
        <v>16</v>
      </c>
      <c r="K5" s="53">
        <v>9</v>
      </c>
      <c r="L5" s="53">
        <v>3</v>
      </c>
      <c r="M5" s="54">
        <v>9</v>
      </c>
      <c r="N5" s="54"/>
      <c r="O5" s="53">
        <v>79</v>
      </c>
      <c r="P5" s="53">
        <v>33</v>
      </c>
      <c r="Q5" s="55"/>
    </row>
    <row r="6" spans="1:18" s="57" customFormat="1" ht="15.75" customHeight="1">
      <c r="A6" s="18" t="s">
        <v>46</v>
      </c>
      <c r="B6" s="53">
        <v>221</v>
      </c>
      <c r="C6" s="53">
        <v>16</v>
      </c>
      <c r="D6" s="53">
        <v>2</v>
      </c>
      <c r="E6" s="53">
        <v>4</v>
      </c>
      <c r="F6" s="53">
        <v>14</v>
      </c>
      <c r="G6" s="53">
        <v>11</v>
      </c>
      <c r="H6" s="53">
        <v>7</v>
      </c>
      <c r="I6" s="53">
        <v>0</v>
      </c>
      <c r="J6" s="53">
        <v>13</v>
      </c>
      <c r="K6" s="53">
        <v>3</v>
      </c>
      <c r="L6" s="53">
        <v>3</v>
      </c>
      <c r="M6" s="54">
        <v>11</v>
      </c>
      <c r="N6" s="54"/>
      <c r="O6" s="53">
        <v>102</v>
      </c>
      <c r="P6" s="53">
        <v>35</v>
      </c>
      <c r="Q6" s="55"/>
      <c r="R6" s="55"/>
    </row>
    <row r="7" spans="1:18" s="57" customFormat="1" ht="15.75" customHeight="1">
      <c r="A7" s="18" t="s">
        <v>47</v>
      </c>
      <c r="B7" s="53">
        <v>210</v>
      </c>
      <c r="C7" s="53">
        <v>14</v>
      </c>
      <c r="D7" s="53">
        <v>1</v>
      </c>
      <c r="E7" s="53">
        <v>4</v>
      </c>
      <c r="F7" s="53">
        <v>10</v>
      </c>
      <c r="G7" s="53">
        <v>10</v>
      </c>
      <c r="H7" s="53">
        <v>10</v>
      </c>
      <c r="I7" s="53">
        <v>0</v>
      </c>
      <c r="J7" s="53">
        <v>17</v>
      </c>
      <c r="K7" s="53">
        <v>4</v>
      </c>
      <c r="L7" s="53">
        <v>4</v>
      </c>
      <c r="M7" s="54">
        <v>9</v>
      </c>
      <c r="N7" s="54"/>
      <c r="O7" s="53">
        <v>91</v>
      </c>
      <c r="P7" s="53">
        <v>36</v>
      </c>
      <c r="Q7" s="55"/>
      <c r="R7" s="55"/>
    </row>
    <row r="8" spans="1:18" s="57" customFormat="1" ht="15.75" customHeight="1">
      <c r="A8" s="18" t="s">
        <v>48</v>
      </c>
      <c r="B8" s="53">
        <v>218</v>
      </c>
      <c r="C8" s="53">
        <v>12</v>
      </c>
      <c r="D8" s="53">
        <v>1</v>
      </c>
      <c r="E8" s="53">
        <v>0</v>
      </c>
      <c r="F8" s="53">
        <v>14</v>
      </c>
      <c r="G8" s="53">
        <v>13</v>
      </c>
      <c r="H8" s="53">
        <v>6</v>
      </c>
      <c r="I8" s="53">
        <v>1</v>
      </c>
      <c r="J8" s="53">
        <v>12</v>
      </c>
      <c r="K8" s="53">
        <v>7</v>
      </c>
      <c r="L8" s="53">
        <v>2</v>
      </c>
      <c r="M8" s="54">
        <v>11</v>
      </c>
      <c r="N8" s="54"/>
      <c r="O8" s="53">
        <v>103</v>
      </c>
      <c r="P8" s="53">
        <v>36</v>
      </c>
      <c r="Q8" s="55"/>
      <c r="R8" s="55"/>
    </row>
    <row r="9" spans="1:18" s="20" customFormat="1" ht="15.75" customHeight="1" thickBot="1">
      <c r="A9" s="21" t="s">
        <v>49</v>
      </c>
      <c r="B9" s="58">
        <v>240</v>
      </c>
      <c r="C9" s="59">
        <v>18</v>
      </c>
      <c r="D9" s="59">
        <v>1</v>
      </c>
      <c r="E9" s="59">
        <v>3</v>
      </c>
      <c r="F9" s="59">
        <v>12</v>
      </c>
      <c r="G9" s="59">
        <v>20</v>
      </c>
      <c r="H9" s="59">
        <v>15</v>
      </c>
      <c r="I9" s="59">
        <v>2</v>
      </c>
      <c r="J9" s="59">
        <v>14</v>
      </c>
      <c r="K9" s="59">
        <v>4</v>
      </c>
      <c r="L9" s="59">
        <v>0</v>
      </c>
      <c r="M9" s="60">
        <v>9</v>
      </c>
      <c r="N9" s="60"/>
      <c r="O9" s="59">
        <f>B9-SUM(C9:N9)-P9</f>
        <v>106</v>
      </c>
      <c r="P9" s="59">
        <v>36</v>
      </c>
      <c r="Q9" s="55"/>
      <c r="R9" s="61"/>
    </row>
    <row r="10" spans="1:16" s="1" customFormat="1" ht="13.5">
      <c r="A10" s="2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5" s="1" customFormat="1" ht="13.5">
      <c r="A11" s="26" t="s">
        <v>50</v>
      </c>
      <c r="B11" s="26"/>
      <c r="C11" s="26"/>
      <c r="D11" s="26"/>
      <c r="E11" s="62"/>
    </row>
    <row r="12" spans="1:5" s="1" customFormat="1" ht="13.5">
      <c r="A12" s="62"/>
      <c r="B12" s="62"/>
      <c r="C12" s="62"/>
      <c r="D12" s="62"/>
      <c r="E12" s="62"/>
    </row>
  </sheetData>
  <sheetProtection/>
  <mergeCells count="6">
    <mergeCell ref="A2:D2"/>
    <mergeCell ref="M5:N5"/>
    <mergeCell ref="M6:N6"/>
    <mergeCell ref="M7:N7"/>
    <mergeCell ref="M8:N8"/>
    <mergeCell ref="M9:N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544353</cp:lastModifiedBy>
  <cp:lastPrinted>2015-04-02T08:56:19Z</cp:lastPrinted>
  <dcterms:created xsi:type="dcterms:W3CDTF">2000-01-11T09:31:45Z</dcterms:created>
  <dcterms:modified xsi:type="dcterms:W3CDTF">2015-04-02T08:56:25Z</dcterms:modified>
  <cp:category/>
  <cp:version/>
  <cp:contentType/>
  <cp:contentStatus/>
</cp:coreProperties>
</file>