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25" activeTab="0"/>
  </bookViews>
  <sheets>
    <sheet name="h26 ci_43" sheetId="1" r:id="rId1"/>
  </sheets>
  <externalReferences>
    <externalReference r:id="rId4"/>
    <externalReference r:id="rId5"/>
  </externalReferences>
  <definedNames>
    <definedName name="_xlnm.Print_Area" localSheetId="0">'h26 ci_43'!$A$1:$F$29</definedName>
  </definedNames>
  <calcPr fullCalcOnLoad="1"/>
</workbook>
</file>

<file path=xl/sharedStrings.xml><?xml version="1.0" encoding="utf-8"?>
<sst xmlns="http://schemas.openxmlformats.org/spreadsheetml/2006/main" count="34" uniqueCount="33">
  <si>
    <t>市町村別</t>
  </si>
  <si>
    <t>世帯数</t>
  </si>
  <si>
    <t>披保険者数</t>
  </si>
  <si>
    <t>保険給付状況</t>
  </si>
  <si>
    <t>人</t>
  </si>
  <si>
    <t>件</t>
  </si>
  <si>
    <t>千円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</si>
  <si>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</si>
  <si>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</si>
  <si>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</si>
  <si>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</si>
  <si>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</si>
  <si>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</si>
  <si>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</si>
  <si>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</si>
  <si>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</si>
  <si>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</si>
  <si>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</si>
  <si>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</si>
  <si>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</si>
  <si>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</si>
  <si>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</si>
  <si>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(年度末現在）</t>
  </si>
  <si>
    <t>注  保険給付費件数＝（療養諸費＋高額療養費＋</t>
  </si>
  <si>
    <t>富  山  県  厚　生　企　画　課</t>
  </si>
  <si>
    <t xml:space="preserve">    その他給付）の各件数、金額は保険者負担額 </t>
  </si>
  <si>
    <t>件  数</t>
  </si>
  <si>
    <t>金  額</t>
  </si>
  <si>
    <t>砺波市</t>
  </si>
  <si>
    <t>南砺市</t>
  </si>
  <si>
    <t>射水市</t>
  </si>
  <si>
    <r>
      <t>43 国民健康保険の状況</t>
    </r>
    <r>
      <rPr>
        <sz val="7.5"/>
        <rFont val="ＭＳ 明朝"/>
        <family val="1"/>
      </rPr>
      <t>（平成25年度）</t>
    </r>
  </si>
  <si>
    <t>資料：富山県厚生企画課「国民健康保険事業状況」※速報値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</si>
</sst>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\ ###\ ###\ ##0"/>
    <numFmt numFmtId="181" formatCode="#\ ###\ ##0"/>
    <numFmt numFmtId="182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left"/>
    </xf>
    <xf numFmtId="176" fontId="9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>
      <alignment/>
    </xf>
    <xf numFmtId="177" fontId="6" fillId="0" borderId="1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7" fontId="6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17" xfId="0" applyFont="1" applyBorder="1" applyAlignment="1">
      <alignment/>
    </xf>
    <xf numFmtId="0" fontId="0" fillId="0" borderId="11" xfId="0" applyBorder="1" applyAlignment="1">
      <alignment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8" xfId="0" applyFont="1" applyBorder="1" applyAlignment="1">
      <alignment horizontal="right"/>
    </xf>
    <xf numFmtId="176" fontId="9" fillId="0" borderId="19" xfId="0" applyNumberFormat="1" applyFont="1" applyBorder="1" applyAlignment="1">
      <alignment/>
    </xf>
    <xf numFmtId="176" fontId="1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07;&#30274;&#20445;&#38522;&#29677;\Desktop\25&#36895;&#22577;&#20516;\&#20316;&#26989;&#29992;&#65288;&#12456;&#12521;&#12540;&#12481;&#12455;&#12483;&#12463;&#24460;&#26356;&#26032;&#65289;&#65298;\C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07;&#30274;&#20445;&#38522;&#29677;\Desktop\25&#36895;&#22577;&#20516;\&#20316;&#26989;&#29992;&#65288;&#12456;&#12521;&#12540;&#12481;&#12455;&#12483;&#12463;&#24460;&#26356;&#26032;&#65289;&#65298;\F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第7表"/>
      <sheetName val="C第8表"/>
      <sheetName val="C第9表"/>
      <sheetName val="C第10表"/>
      <sheetName val="C第11表"/>
    </sheetNames>
    <sheetDataSet>
      <sheetData sheetId="0">
        <row r="22">
          <cell r="AV22">
            <v>1278464</v>
          </cell>
          <cell r="BO22">
            <v>32802</v>
          </cell>
          <cell r="CF22">
            <v>936</v>
          </cell>
        </row>
        <row r="23">
          <cell r="AV23">
            <v>573974</v>
          </cell>
          <cell r="BO23">
            <v>19807</v>
          </cell>
          <cell r="CF23">
            <v>383</v>
          </cell>
        </row>
        <row r="24">
          <cell r="AV24">
            <v>146120</v>
          </cell>
          <cell r="BO24">
            <v>4309</v>
          </cell>
          <cell r="CF24">
            <v>117</v>
          </cell>
        </row>
        <row r="25">
          <cell r="AV25">
            <v>151365</v>
          </cell>
          <cell r="BO25">
            <v>5391</v>
          </cell>
          <cell r="CF25">
            <v>103</v>
          </cell>
        </row>
        <row r="26">
          <cell r="AV26">
            <v>84194</v>
          </cell>
          <cell r="BO26">
            <v>2588</v>
          </cell>
          <cell r="CF26">
            <v>64</v>
          </cell>
        </row>
        <row r="27">
          <cell r="AV27">
            <v>117574</v>
          </cell>
          <cell r="BO27">
            <v>2825</v>
          </cell>
          <cell r="CF27">
            <v>88</v>
          </cell>
        </row>
        <row r="28">
          <cell r="AV28">
            <v>122303</v>
          </cell>
          <cell r="BO28">
            <v>3856</v>
          </cell>
          <cell r="CF28">
            <v>89</v>
          </cell>
        </row>
        <row r="29">
          <cell r="AV29">
            <v>93154</v>
          </cell>
          <cell r="BO29">
            <v>3290</v>
          </cell>
          <cell r="CF29">
            <v>70</v>
          </cell>
        </row>
        <row r="30">
          <cell r="AV30">
            <v>5707</v>
          </cell>
          <cell r="BO30">
            <v>157</v>
          </cell>
          <cell r="CF30">
            <v>2</v>
          </cell>
        </row>
        <row r="31">
          <cell r="AV31">
            <v>73088</v>
          </cell>
          <cell r="BO31">
            <v>1810</v>
          </cell>
          <cell r="CF31">
            <v>35</v>
          </cell>
        </row>
        <row r="32">
          <cell r="AV32">
            <v>87846</v>
          </cell>
          <cell r="BO32">
            <v>2035</v>
          </cell>
          <cell r="CF32">
            <v>52</v>
          </cell>
        </row>
        <row r="33">
          <cell r="AV33">
            <v>85582</v>
          </cell>
          <cell r="BO33">
            <v>2084</v>
          </cell>
          <cell r="CF33">
            <v>52</v>
          </cell>
        </row>
        <row r="34">
          <cell r="AV34">
            <v>45608</v>
          </cell>
          <cell r="BO34">
            <v>1743</v>
          </cell>
          <cell r="CF34">
            <v>33</v>
          </cell>
        </row>
        <row r="35">
          <cell r="AV35">
            <v>156043</v>
          </cell>
          <cell r="BO35">
            <v>5437</v>
          </cell>
          <cell r="CF35">
            <v>109</v>
          </cell>
        </row>
        <row r="36">
          <cell r="AV36">
            <v>288810</v>
          </cell>
          <cell r="BO36">
            <v>8275</v>
          </cell>
          <cell r="CF36">
            <v>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第17表"/>
      <sheetName val="F第18表"/>
    </sheetNames>
    <sheetDataSet>
      <sheetData sheetId="0">
        <row r="22">
          <cell r="BW22">
            <v>124711</v>
          </cell>
          <cell r="CP22">
            <v>2856</v>
          </cell>
        </row>
        <row r="23">
          <cell r="BW23">
            <v>52624</v>
          </cell>
          <cell r="CP23">
            <v>746</v>
          </cell>
        </row>
        <row r="24">
          <cell r="BW24">
            <v>13082</v>
          </cell>
          <cell r="CP24">
            <v>276</v>
          </cell>
        </row>
        <row r="25">
          <cell r="BW25">
            <v>16406</v>
          </cell>
          <cell r="CP25">
            <v>333</v>
          </cell>
        </row>
        <row r="26">
          <cell r="BW26">
            <v>10126</v>
          </cell>
          <cell r="CP26">
            <v>265</v>
          </cell>
        </row>
        <row r="27">
          <cell r="BW27">
            <v>15621</v>
          </cell>
          <cell r="CP27">
            <v>262</v>
          </cell>
        </row>
        <row r="28">
          <cell r="BW28">
            <v>17612</v>
          </cell>
          <cell r="CP28">
            <v>342</v>
          </cell>
        </row>
        <row r="29">
          <cell r="BW29">
            <v>12187</v>
          </cell>
          <cell r="CP29">
            <v>355</v>
          </cell>
        </row>
        <row r="30">
          <cell r="BW30">
            <v>556</v>
          </cell>
          <cell r="CP30">
            <v>2</v>
          </cell>
        </row>
        <row r="31">
          <cell r="BW31">
            <v>8711</v>
          </cell>
          <cell r="CP31">
            <v>165</v>
          </cell>
        </row>
        <row r="32">
          <cell r="BW32">
            <v>7841</v>
          </cell>
          <cell r="CP32">
            <v>217</v>
          </cell>
        </row>
        <row r="33">
          <cell r="BW33">
            <v>13121</v>
          </cell>
          <cell r="CP33">
            <v>178</v>
          </cell>
        </row>
        <row r="34">
          <cell r="BW34">
            <v>3418</v>
          </cell>
          <cell r="CP34">
            <v>83</v>
          </cell>
        </row>
        <row r="35">
          <cell r="BW35">
            <v>23996</v>
          </cell>
          <cell r="CP35">
            <v>651</v>
          </cell>
        </row>
        <row r="36">
          <cell r="BW36">
            <v>32131</v>
          </cell>
          <cell r="CP36">
            <v>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50" zoomScaleNormal="150" zoomScalePageLayoutView="0" workbookViewId="0" topLeftCell="A1">
      <selection activeCell="I8" sqref="I8"/>
    </sheetView>
  </sheetViews>
  <sheetFormatPr defaultColWidth="9.00390625" defaultRowHeight="12.75"/>
  <cols>
    <col min="1" max="1" width="9.125" style="2" customWidth="1"/>
    <col min="2" max="2" width="0.37109375" style="16" customWidth="1"/>
  </cols>
  <sheetData>
    <row r="1" spans="1:6" ht="6.75" customHeight="1">
      <c r="A1" s="3"/>
      <c r="B1" s="22"/>
      <c r="C1" s="3"/>
      <c r="D1" s="2"/>
      <c r="E1" s="2"/>
      <c r="F1" s="2"/>
    </row>
    <row r="2" spans="1:6" ht="10.5" customHeight="1">
      <c r="A2" s="23"/>
      <c r="B2" s="40"/>
      <c r="C2" s="45" t="s">
        <v>31</v>
      </c>
      <c r="D2" s="46"/>
      <c r="E2" s="46"/>
      <c r="F2" s="46"/>
    </row>
    <row r="3" spans="1:6" ht="10.5" customHeight="1">
      <c r="A3" s="52" t="s">
        <v>0</v>
      </c>
      <c r="B3"/>
      <c r="C3" s="47" t="s">
        <v>1</v>
      </c>
      <c r="D3" s="47" t="s">
        <v>2</v>
      </c>
      <c r="E3" s="49" t="s">
        <v>3</v>
      </c>
      <c r="F3" s="50"/>
    </row>
    <row r="4" spans="1:6" ht="10.5" customHeight="1">
      <c r="A4" s="52"/>
      <c r="B4"/>
      <c r="C4" s="48"/>
      <c r="D4" s="48"/>
      <c r="E4" s="49"/>
      <c r="F4" s="50"/>
    </row>
    <row r="5" spans="1:6" ht="10.5" customHeight="1">
      <c r="A5" s="25"/>
      <c r="B5" s="22"/>
      <c r="C5" s="20" t="s">
        <v>22</v>
      </c>
      <c r="D5" s="20" t="s">
        <v>22</v>
      </c>
      <c r="E5" s="27" t="s">
        <v>26</v>
      </c>
      <c r="F5" s="28" t="s">
        <v>27</v>
      </c>
    </row>
    <row r="6" spans="1:6" s="4" customFormat="1" ht="9.75" customHeight="1">
      <c r="A6" s="5"/>
      <c r="C6" s="41"/>
      <c r="D6" s="29" t="s">
        <v>4</v>
      </c>
      <c r="E6" s="29" t="s">
        <v>5</v>
      </c>
      <c r="F6" s="29" t="s">
        <v>6</v>
      </c>
    </row>
    <row r="7" spans="1:6" s="30" customFormat="1" ht="11.25" customHeight="1">
      <c r="A7" s="10" t="s">
        <v>7</v>
      </c>
      <c r="C7" s="42">
        <f>SUM(C9:C23)</f>
        <v>146769</v>
      </c>
      <c r="D7" s="7">
        <f>SUM(D9:D23)</f>
        <v>239252</v>
      </c>
      <c r="E7" s="15">
        <f>SUM(E9:E23)</f>
        <v>3768167</v>
      </c>
      <c r="F7" s="15">
        <f>SUM(F9:F23)</f>
        <v>70420646.73300001</v>
      </c>
    </row>
    <row r="8" spans="1:6" ht="5.25" customHeight="1">
      <c r="A8" s="11"/>
      <c r="B8"/>
      <c r="C8" s="43"/>
      <c r="D8" s="8"/>
      <c r="E8" s="8"/>
      <c r="F8" s="8"/>
    </row>
    <row r="9" spans="1:6" s="1" customFormat="1" ht="9" customHeight="1">
      <c r="A9" s="5" t="s">
        <v>8</v>
      </c>
      <c r="B9" s="31"/>
      <c r="C9" s="12">
        <v>56657</v>
      </c>
      <c r="D9" s="12">
        <v>89835</v>
      </c>
      <c r="E9" s="13">
        <f>'[1]C第7表'!AV22+'[1]C第7表'!BO22+'[1]C第7表'!CF22+'[2]F第17表'!BW22+'[2]F第17表'!CP22</f>
        <v>1439769</v>
      </c>
      <c r="F9" s="13">
        <v>26226064.643</v>
      </c>
    </row>
    <row r="10" spans="1:6" s="1" customFormat="1" ht="9" customHeight="1">
      <c r="A10" s="5" t="s">
        <v>9</v>
      </c>
      <c r="B10" s="31"/>
      <c r="C10" s="12">
        <v>24979</v>
      </c>
      <c r="D10" s="12">
        <v>41583</v>
      </c>
      <c r="E10" s="13">
        <f>'[1]C第7表'!AV23+'[1]C第7表'!BO23+'[1]C第7表'!CF23+'[2]F第17表'!BW23+'[2]F第17表'!CP23</f>
        <v>647534</v>
      </c>
      <c r="F10" s="13">
        <v>12153717.927</v>
      </c>
    </row>
    <row r="11" spans="1:6" s="1" customFormat="1" ht="9" customHeight="1">
      <c r="A11" s="5" t="s">
        <v>10</v>
      </c>
      <c r="B11" s="31"/>
      <c r="C11" s="12">
        <v>6023</v>
      </c>
      <c r="D11" s="12">
        <v>9675</v>
      </c>
      <c r="E11" s="13">
        <f>'[1]C第7表'!AV24+'[1]C第7表'!BO24+'[1]C第7表'!CF24+'[2]F第17表'!BW24+'[2]F第17表'!CP24</f>
        <v>163904</v>
      </c>
      <c r="F11" s="13">
        <v>3220778.101</v>
      </c>
    </row>
    <row r="12" spans="1:6" s="1" customFormat="1" ht="9" customHeight="1">
      <c r="A12" s="5" t="s">
        <v>11</v>
      </c>
      <c r="B12" s="31"/>
      <c r="C12" s="12">
        <v>7145</v>
      </c>
      <c r="D12" s="12">
        <v>11769</v>
      </c>
      <c r="E12" s="13">
        <f>'[1]C第7表'!AV25+'[1]C第7表'!BO25+'[1]C第7表'!CF25+'[2]F第17表'!BW25+'[2]F第17表'!CP25</f>
        <v>173598</v>
      </c>
      <c r="F12" s="13">
        <v>3603763.872</v>
      </c>
    </row>
    <row r="13" spans="1:6" s="1" customFormat="1" ht="9" customHeight="1">
      <c r="A13" s="5" t="s">
        <v>12</v>
      </c>
      <c r="B13" s="31"/>
      <c r="C13" s="12">
        <v>4223</v>
      </c>
      <c r="D13" s="12">
        <v>6929</v>
      </c>
      <c r="E13" s="13">
        <f>'[1]C第7表'!AV26+'[1]C第7表'!BO26+'[1]C第7表'!CF26+'[2]F第17表'!BW26+'[2]F第17表'!CP26</f>
        <v>97237</v>
      </c>
      <c r="F13" s="13">
        <v>2025354.095</v>
      </c>
    </row>
    <row r="14" spans="1:6" s="1" customFormat="1" ht="9" customHeight="1">
      <c r="A14" s="5" t="s">
        <v>13</v>
      </c>
      <c r="B14" s="31"/>
      <c r="C14" s="12">
        <v>5291</v>
      </c>
      <c r="D14" s="12">
        <v>8561</v>
      </c>
      <c r="E14" s="13">
        <f>'[1]C第7表'!AV27+'[1]C第7表'!BO27+'[1]C第7表'!CF27+'[2]F第17表'!BW27+'[2]F第17表'!CP27</f>
        <v>136370</v>
      </c>
      <c r="F14" s="13">
        <v>2411612.424</v>
      </c>
    </row>
    <row r="15" spans="1:6" s="1" customFormat="1" ht="9" customHeight="1">
      <c r="A15" s="5" t="s">
        <v>28</v>
      </c>
      <c r="B15" s="31"/>
      <c r="C15" s="12">
        <v>5953</v>
      </c>
      <c r="D15" s="12">
        <v>10076</v>
      </c>
      <c r="E15" s="13">
        <f>'[1]C第7表'!AV28+'[1]C第7表'!BO28+'[1]C第7表'!CF28+'[2]F第17表'!BW28+'[2]F第17表'!CP28</f>
        <v>144202</v>
      </c>
      <c r="F15" s="13">
        <v>2712526.891</v>
      </c>
    </row>
    <row r="16" spans="1:6" s="1" customFormat="1" ht="9" customHeight="1">
      <c r="A16" s="5" t="s">
        <v>14</v>
      </c>
      <c r="B16" s="31"/>
      <c r="C16" s="17">
        <v>4121</v>
      </c>
      <c r="D16" s="12">
        <v>6975</v>
      </c>
      <c r="E16" s="13">
        <f>'[1]C第7表'!AV29+'[1]C第7表'!BO29+'[1]C第7表'!CF29+'[2]F第17表'!BW29+'[2]F第17表'!CP29</f>
        <v>109056</v>
      </c>
      <c r="F16" s="13">
        <v>2172245.868</v>
      </c>
    </row>
    <row r="17" spans="1:6" s="1" customFormat="1" ht="9" customHeight="1">
      <c r="A17" s="5" t="s">
        <v>29</v>
      </c>
      <c r="B17" s="31"/>
      <c r="C17" s="12">
        <v>254</v>
      </c>
      <c r="D17" s="12">
        <v>421</v>
      </c>
      <c r="E17" s="13">
        <f>'[1]C第7表'!AV30+'[1]C第7表'!BO30+'[1]C第7表'!CF30+'[2]F第17表'!BW30+'[2]F第17表'!CP30</f>
        <v>6424</v>
      </c>
      <c r="F17" s="13">
        <v>131268.18</v>
      </c>
    </row>
    <row r="18" spans="1:6" s="1" customFormat="1" ht="9" customHeight="1">
      <c r="A18" s="5" t="s">
        <v>30</v>
      </c>
      <c r="B18" s="31"/>
      <c r="C18" s="12">
        <v>3098</v>
      </c>
      <c r="D18" s="12">
        <v>4992</v>
      </c>
      <c r="E18" s="13">
        <f>'[1]C第7表'!AV31+'[1]C第7表'!BO31+'[1]C第7表'!CF31+'[2]F第17表'!BW31+'[2]F第17表'!CP31</f>
        <v>83809</v>
      </c>
      <c r="F18" s="13">
        <v>1547188.17</v>
      </c>
    </row>
    <row r="19" spans="1:6" s="1" customFormat="1" ht="9" customHeight="1">
      <c r="A19" s="5" t="s">
        <v>15</v>
      </c>
      <c r="B19" s="31"/>
      <c r="C19" s="12">
        <v>3576</v>
      </c>
      <c r="D19" s="12">
        <v>5990</v>
      </c>
      <c r="E19" s="13">
        <f>'[1]C第7表'!AV32+'[1]C第7表'!BO32+'[1]C第7表'!CF32+'[2]F第17表'!BW32+'[2]F第17表'!CP32</f>
        <v>97991</v>
      </c>
      <c r="F19" s="13">
        <v>1779305.846</v>
      </c>
    </row>
    <row r="20" spans="1:6" s="1" customFormat="1" ht="9" customHeight="1">
      <c r="A20" s="5" t="s">
        <v>16</v>
      </c>
      <c r="B20" s="31"/>
      <c r="C20" s="12">
        <v>3544</v>
      </c>
      <c r="D20" s="12">
        <v>5733</v>
      </c>
      <c r="E20" s="13">
        <f>'[1]C第7表'!AV33+'[1]C第7表'!BO33+'[1]C第7表'!CF33+'[2]F第17表'!BW33+'[2]F第17表'!CP33</f>
        <v>101017</v>
      </c>
      <c r="F20" s="13">
        <v>1692769.572</v>
      </c>
    </row>
    <row r="21" spans="1:6" s="1" customFormat="1" ht="9" customHeight="1">
      <c r="A21" s="5" t="s">
        <v>17</v>
      </c>
      <c r="B21" s="31"/>
      <c r="C21" s="12">
        <v>2000</v>
      </c>
      <c r="D21" s="12">
        <v>3221</v>
      </c>
      <c r="E21" s="13">
        <f>'[1]C第7表'!AV34+'[1]C第7表'!BO34+'[1]C第7表'!CF34+'[2]F第17表'!BW34+'[2]F第17表'!CP34</f>
        <v>50885</v>
      </c>
      <c r="F21" s="13">
        <v>1028187.918</v>
      </c>
    </row>
    <row r="22" spans="1:6" s="1" customFormat="1" ht="9" customHeight="1">
      <c r="A22" s="5" t="s">
        <v>18</v>
      </c>
      <c r="B22" s="31"/>
      <c r="C22" s="12">
        <v>7613</v>
      </c>
      <c r="D22" s="12">
        <v>12776</v>
      </c>
      <c r="E22" s="13">
        <f>'[1]C第7表'!AV35+'[1]C第7表'!BO35+'[1]C第7表'!CF35+'[2]F第17表'!BW35+'[2]F第17表'!CP35</f>
        <v>186236</v>
      </c>
      <c r="F22" s="13">
        <v>3789210.915</v>
      </c>
    </row>
    <row r="23" spans="1:6" s="1" customFormat="1" ht="9" customHeight="1">
      <c r="A23" s="9" t="s">
        <v>19</v>
      </c>
      <c r="B23" s="32"/>
      <c r="C23" s="12">
        <v>12292</v>
      </c>
      <c r="D23" s="14">
        <v>20716</v>
      </c>
      <c r="E23" s="13">
        <f>'[1]C第7表'!AV36+'[1]C第7表'!BO36+'[1]C第7表'!CF36+'[2]F第17表'!BW36+'[2]F第17表'!CP36</f>
        <v>330135</v>
      </c>
      <c r="F23" s="13">
        <v>5926652.311</v>
      </c>
    </row>
    <row r="24" spans="1:6" s="4" customFormat="1" ht="9.75" customHeight="1">
      <c r="A24" s="33" t="s">
        <v>20</v>
      </c>
      <c r="B24" s="34"/>
      <c r="C24" s="50" t="s">
        <v>24</v>
      </c>
      <c r="D24" s="51"/>
      <c r="E24" s="51"/>
      <c r="F24" s="51"/>
    </row>
    <row r="25" spans="2:6" ht="1.5" customHeight="1">
      <c r="B25" s="35"/>
      <c r="C25" s="36"/>
      <c r="D25" s="6"/>
      <c r="E25" s="6"/>
      <c r="F25" s="19"/>
    </row>
    <row r="26" spans="1:6" ht="9" customHeight="1">
      <c r="A26" s="24" t="s">
        <v>21</v>
      </c>
      <c r="B26" s="35"/>
      <c r="C26" s="37" t="s">
        <v>23</v>
      </c>
      <c r="D26" s="18"/>
      <c r="E26" s="18"/>
      <c r="F26" s="18"/>
    </row>
    <row r="27" spans="1:6" ht="9.75" customHeight="1">
      <c r="A27" s="24"/>
      <c r="B27" s="35"/>
      <c r="C27" s="37" t="s">
        <v>25</v>
      </c>
      <c r="D27" s="18"/>
      <c r="E27" s="18"/>
      <c r="F27" s="18"/>
    </row>
    <row r="28" spans="1:6" ht="9" customHeight="1">
      <c r="A28" s="3"/>
      <c r="B28" s="26"/>
      <c r="C28" s="38" t="s">
        <v>32</v>
      </c>
      <c r="D28" s="39"/>
      <c r="E28" s="39"/>
      <c r="F28" s="39"/>
    </row>
    <row r="29" ht="6.75" customHeight="1">
      <c r="B29" s="2"/>
    </row>
    <row r="30" spans="1:3" s="21" customFormat="1" ht="9" customHeight="1">
      <c r="A30" s="2"/>
      <c r="B30" s="2"/>
      <c r="C30" s="44"/>
    </row>
    <row r="31" spans="1:3" s="21" customFormat="1" ht="9" customHeight="1">
      <c r="A31" s="2"/>
      <c r="B31" s="2"/>
      <c r="C31" s="44"/>
    </row>
    <row r="32" spans="1:3" s="21" customFormat="1" ht="12">
      <c r="A32" s="2"/>
      <c r="B32" s="2"/>
      <c r="C32" s="44"/>
    </row>
    <row r="33" spans="1:3" s="21" customFormat="1" ht="12">
      <c r="A33" s="2"/>
      <c r="B33" s="2"/>
      <c r="C33" s="44"/>
    </row>
    <row r="34" spans="1:3" s="21" customFormat="1" ht="12">
      <c r="A34" s="2"/>
      <c r="B34" s="2"/>
      <c r="C34" s="44"/>
    </row>
    <row r="35" spans="1:3" s="21" customFormat="1" ht="12">
      <c r="A35" s="2"/>
      <c r="B35" s="2"/>
      <c r="C35" s="44"/>
    </row>
    <row r="36" spans="1:3" s="21" customFormat="1" ht="12">
      <c r="A36" s="2"/>
      <c r="B36" s="2"/>
      <c r="C36" s="44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</sheetData>
  <sheetProtection/>
  <mergeCells count="6">
    <mergeCell ref="C2:F2"/>
    <mergeCell ref="C3:C4"/>
    <mergeCell ref="D3:D4"/>
    <mergeCell ref="E3:F4"/>
    <mergeCell ref="C24:F24"/>
    <mergeCell ref="A3:A4"/>
  </mergeCells>
  <printOptions/>
  <pageMargins left="0.3937007874015748" right="0.5905511811023623" top="0.3937007874015748" bottom="0.1968503937007874" header="0.3937007874015748" footer="0"/>
  <pageSetup horizontalDpi="600" verticalDpi="600" orientation="portrait" paperSize="13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2015-04-03T09:41:24Z</cp:lastPrinted>
  <dcterms:created xsi:type="dcterms:W3CDTF">1996-06-07T02:08:39Z</dcterms:created>
  <dcterms:modified xsi:type="dcterms:W3CDTF">2015-04-08T07:25:23Z</dcterms:modified>
  <cp:category/>
  <cp:version/>
  <cp:contentType/>
  <cp:contentStatus/>
</cp:coreProperties>
</file>