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45" windowWidth="9240" windowHeight="7155" activeTab="0"/>
  </bookViews>
  <sheets>
    <sheet name="67 道路・橋りょう (1)" sheetId="1" r:id="rId1"/>
    <sheet name="67 (2)" sheetId="2" r:id="rId2"/>
  </sheets>
  <definedNames>
    <definedName name="_xlnm.Print_Area" localSheetId="1">'67 (2)'!$A$1:$I$23</definedName>
  </definedNames>
  <calcPr fullCalcOnLoad="1"/>
</workbook>
</file>

<file path=xl/sharedStrings.xml><?xml version="1.0" encoding="utf-8"?>
<sst xmlns="http://schemas.openxmlformats.org/spreadsheetml/2006/main" count="82" uniqueCount="54">
  <si>
    <t>区　　分</t>
  </si>
  <si>
    <t>総 実 延 長</t>
  </si>
  <si>
    <t>実　延　長</t>
  </si>
  <si>
    <t>改良済延長</t>
  </si>
  <si>
    <t>未改良延長</t>
  </si>
  <si>
    <t>改　良　率</t>
  </si>
  <si>
    <t>（旧道除く）</t>
  </si>
  <si>
    <t>一 般 国 道</t>
  </si>
  <si>
    <t>主要地方道</t>
  </si>
  <si>
    <t>一 般 県 道</t>
  </si>
  <si>
    <t>市 町 村 道</t>
  </si>
  <si>
    <t>路　　　　面　　　　別　　　　内　　　　訳</t>
  </si>
  <si>
    <t>未 舗 装 道</t>
  </si>
  <si>
    <t>舗　　　　　装　　　　　道</t>
  </si>
  <si>
    <t>総　 延　 長</t>
  </si>
  <si>
    <t>舗　 装　 率</t>
  </si>
  <si>
    <t>(1)　道　　　　路</t>
  </si>
  <si>
    <t>km</t>
  </si>
  <si>
    <t>％</t>
  </si>
  <si>
    <t>セ メ ン ト</t>
  </si>
  <si>
    <t>アスファルト</t>
  </si>
  <si>
    <t>６－１　道 路・橋 り ょ う</t>
  </si>
  <si>
    <t>平 成 21 年</t>
  </si>
  <si>
    <t>平 成 22 年</t>
  </si>
  <si>
    <t>平 成 23 年</t>
  </si>
  <si>
    <t>平 成 24 年</t>
  </si>
  <si>
    <t>平 成 25 年</t>
  </si>
  <si>
    <t>(2)　橋　り　ょ　う</t>
  </si>
  <si>
    <t>総　　　　　数</t>
  </si>
  <si>
    <t>永　　久　　橋</t>
  </si>
  <si>
    <t>木　　　　　橋</t>
  </si>
  <si>
    <t>総橋数に
対する
整備率</t>
  </si>
  <si>
    <t>総延長に
対する
整備率</t>
  </si>
  <si>
    <t>橋　数</t>
  </si>
  <si>
    <t>延　長</t>
  </si>
  <si>
    <t xml:space="preserve">ｍ </t>
  </si>
  <si>
    <t xml:space="preserve">ｍ </t>
  </si>
  <si>
    <t xml:space="preserve">ｍ </t>
  </si>
  <si>
    <t xml:space="preserve">％ </t>
  </si>
  <si>
    <t>平 成 21 年</t>
  </si>
  <si>
    <t>平 成 22 年</t>
  </si>
  <si>
    <t>平 成 23 年</t>
  </si>
  <si>
    <t>平 成 24 年</t>
  </si>
  <si>
    <t>平 成 25 年</t>
  </si>
  <si>
    <t>一 般 国 道</t>
  </si>
  <si>
    <t xml:space="preserve">      -</t>
  </si>
  <si>
    <t xml:space="preserve">      -</t>
  </si>
  <si>
    <t>主要地方道</t>
  </si>
  <si>
    <t>一 般 県 道</t>
  </si>
  <si>
    <t>市 町 村 道</t>
  </si>
  <si>
    <t>注１　自転車道を除く。</t>
  </si>
  <si>
    <t>　２　各年４月１日現在</t>
  </si>
  <si>
    <t>資料出所：富山県道路課</t>
  </si>
  <si>
    <t xml:space="preserve">注１　自転車道・旧道を除く。　　　  　　  　　　　　　　　　　
　２　国道の指定区間・有料道路を含む。
　３　各年４月１日現在
　４　舗装率には簡易舗装を含み、軽舗装を除く。
資料出所：富山県道路課                    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</si>
</sst>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\ ##0.#0\ "/>
    <numFmt numFmtId="187" formatCode="0.00_);[Red]\(0.00\)"/>
    <numFmt numFmtId="188" formatCode="#\ ##0.#0\ "/>
    <numFmt numFmtId="189" formatCode="#\ ##0.##\ "/>
    <numFmt numFmtId="190" formatCode="#\ ##0.#0\]\ "/>
    <numFmt numFmtId="191" formatCode="#\ ##0.#00\ "/>
    <numFmt numFmtId="192" formatCode="##\ ##0.#00\ "/>
    <numFmt numFmtId="193" formatCode="##\ ##0.#0\ "/>
    <numFmt numFmtId="194" formatCode="#\ ##0.0\ "/>
    <numFmt numFmtId="195" formatCode="#\ ##0\ "/>
    <numFmt numFmtId="196" formatCode="0.000_);[Red]\(0.000\)"/>
    <numFmt numFmtId="197" formatCode="0.0_ "/>
    <numFmt numFmtId="198" formatCode="###\ ##0\ "/>
    <numFmt numFmtId="199" formatCode="#######\ ##0.0\ "/>
    <numFmt numFmtId="200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2.5"/>
      <name val="ＭＳ 明朝"/>
      <family val="1"/>
    </font>
    <font>
      <sz val="12.5"/>
      <color indexed="8"/>
      <name val="ＭＳ 明朝"/>
      <family val="1"/>
    </font>
    <font>
      <sz val="12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9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191" fontId="2" fillId="0" borderId="13" xfId="0" applyNumberFormat="1" applyFont="1" applyBorder="1" applyAlignment="1">
      <alignment horizontal="right"/>
    </xf>
    <xf numFmtId="191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4" fontId="2" fillId="0" borderId="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194" fontId="2" fillId="0" borderId="12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194" fontId="2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7" fontId="6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94" fontId="48" fillId="0" borderId="0" xfId="0" applyNumberFormat="1" applyFont="1" applyBorder="1" applyAlignment="1">
      <alignment/>
    </xf>
    <xf numFmtId="194" fontId="48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9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4" fontId="48" fillId="0" borderId="12" xfId="0" applyNumberFormat="1" applyFont="1" applyFill="1" applyBorder="1" applyAlignment="1">
      <alignment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91" fontId="48" fillId="0" borderId="13" xfId="0" applyNumberFormat="1" applyFont="1" applyFill="1" applyBorder="1" applyAlignment="1">
      <alignment horizontal="right"/>
    </xf>
    <xf numFmtId="191" fontId="48" fillId="0" borderId="0" xfId="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2" fillId="0" borderId="19" xfId="0" applyNumberFormat="1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 horizontal="right"/>
    </xf>
    <xf numFmtId="194" fontId="2" fillId="0" borderId="12" xfId="0" applyNumberFormat="1" applyFont="1" applyFill="1" applyBorder="1" applyAlignment="1">
      <alignment horizontal="right"/>
    </xf>
    <xf numFmtId="200" fontId="6" fillId="0" borderId="0" xfId="42" applyNumberFormat="1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8" fillId="0" borderId="15" xfId="0" applyFont="1" applyBorder="1" applyAlignment="1">
      <alignment horizontal="center" vertical="center"/>
    </xf>
    <xf numFmtId="195" fontId="28" fillId="0" borderId="0" xfId="0" applyNumberFormat="1" applyFont="1" applyBorder="1" applyAlignment="1">
      <alignment vertical="center"/>
    </xf>
    <xf numFmtId="194" fontId="28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5" fontId="49" fillId="0" borderId="0" xfId="0" applyNumberFormat="1" applyFont="1" applyBorder="1" applyAlignment="1">
      <alignment vertical="center"/>
    </xf>
    <xf numFmtId="194" fontId="49" fillId="0" borderId="0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195" fontId="30" fillId="0" borderId="0" xfId="0" applyNumberFormat="1" applyFont="1" applyBorder="1" applyAlignment="1">
      <alignment vertical="center"/>
    </xf>
    <xf numFmtId="194" fontId="30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95" fontId="28" fillId="0" borderId="12" xfId="0" applyNumberFormat="1" applyFont="1" applyBorder="1" applyAlignment="1">
      <alignment vertical="center"/>
    </xf>
    <xf numFmtId="194" fontId="28" fillId="0" borderId="12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95" fontId="48" fillId="0" borderId="0" xfId="0" applyNumberFormat="1" applyFont="1" applyBorder="1" applyAlignment="1">
      <alignment/>
    </xf>
    <xf numFmtId="194" fontId="48" fillId="0" borderId="0" xfId="0" applyNumberFormat="1" applyFont="1" applyBorder="1" applyAlignment="1">
      <alignment/>
    </xf>
    <xf numFmtId="0" fontId="27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95" fontId="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view="pageBreakPreview" zoomScaleSheetLayoutView="100" zoomScalePageLayoutView="0" workbookViewId="0" topLeftCell="A1">
      <selection activeCell="A33" sqref="A33"/>
    </sheetView>
  </sheetViews>
  <sheetFormatPr defaultColWidth="11.625" defaultRowHeight="13.5"/>
  <cols>
    <col min="1" max="5" width="12.625" style="1" customWidth="1"/>
    <col min="6" max="6" width="12.625" style="2" customWidth="1"/>
    <col min="7" max="16384" width="11.625" style="2" customWidth="1"/>
  </cols>
  <sheetData>
    <row r="1" spans="1:6" s="4" customFormat="1" ht="17.25">
      <c r="A1" s="61" t="s">
        <v>21</v>
      </c>
      <c r="B1" s="61"/>
      <c r="C1" s="61"/>
      <c r="D1" s="61"/>
      <c r="E1" s="61"/>
      <c r="F1" s="61"/>
    </row>
    <row r="2" spans="4:6" s="4" customFormat="1" ht="13.5">
      <c r="D2" s="13"/>
      <c r="E2" s="13"/>
      <c r="F2" s="13"/>
    </row>
    <row r="3" spans="1:6" s="4" customFormat="1" ht="13.5">
      <c r="A3" s="55" t="s">
        <v>16</v>
      </c>
      <c r="B3" s="55"/>
      <c r="D3" s="13"/>
      <c r="E3" s="13"/>
      <c r="F3" s="13"/>
    </row>
    <row r="4" spans="1:7" ht="13.5" customHeight="1" thickBot="1">
      <c r="A4" s="14"/>
      <c r="B4" s="21"/>
      <c r="C4" s="21"/>
      <c r="D4" s="21"/>
      <c r="E4" s="21"/>
      <c r="F4" s="21"/>
      <c r="G4" s="5"/>
    </row>
    <row r="5" spans="1:7" s="1" customFormat="1" ht="13.5">
      <c r="A5" s="51" t="s">
        <v>0</v>
      </c>
      <c r="B5" s="53" t="s">
        <v>1</v>
      </c>
      <c r="C5" s="10" t="s">
        <v>2</v>
      </c>
      <c r="D5" s="51" t="s">
        <v>3</v>
      </c>
      <c r="E5" s="51" t="s">
        <v>4</v>
      </c>
      <c r="F5" s="48" t="s">
        <v>5</v>
      </c>
      <c r="G5" s="3"/>
    </row>
    <row r="6" spans="1:7" s="9" customFormat="1" ht="12.75" customHeight="1">
      <c r="A6" s="52"/>
      <c r="B6" s="54"/>
      <c r="C6" s="11" t="s">
        <v>6</v>
      </c>
      <c r="D6" s="52"/>
      <c r="E6" s="52"/>
      <c r="F6" s="50"/>
      <c r="G6" s="8"/>
    </row>
    <row r="7" spans="1:7" ht="13.5">
      <c r="A7" s="6"/>
      <c r="B7" s="15" t="s">
        <v>17</v>
      </c>
      <c r="C7" s="16" t="s">
        <v>17</v>
      </c>
      <c r="D7" s="12" t="s">
        <v>17</v>
      </c>
      <c r="E7" s="12" t="s">
        <v>17</v>
      </c>
      <c r="F7" s="12" t="s">
        <v>18</v>
      </c>
      <c r="G7" s="5"/>
    </row>
    <row r="8" spans="1:7" ht="13.5">
      <c r="A8" s="17" t="s">
        <v>22</v>
      </c>
      <c r="B8" s="18">
        <v>13587.2</v>
      </c>
      <c r="C8" s="18">
        <v>13581.2</v>
      </c>
      <c r="D8" s="18">
        <v>10692.1</v>
      </c>
      <c r="E8" s="18">
        <v>2895.2</v>
      </c>
      <c r="F8" s="18">
        <v>78.7</v>
      </c>
      <c r="G8" s="18"/>
    </row>
    <row r="9" spans="1:7" ht="13.5">
      <c r="A9" s="17" t="s">
        <v>23</v>
      </c>
      <c r="B9" s="18">
        <v>13619.7</v>
      </c>
      <c r="C9" s="18">
        <v>13611.8</v>
      </c>
      <c r="D9" s="18">
        <v>10751.7</v>
      </c>
      <c r="E9" s="18">
        <v>2868</v>
      </c>
      <c r="F9" s="18">
        <v>78.9</v>
      </c>
      <c r="G9" s="18"/>
    </row>
    <row r="10" spans="1:7" ht="13.5">
      <c r="A10" s="17" t="s">
        <v>24</v>
      </c>
      <c r="B10" s="31">
        <v>13672.3</v>
      </c>
      <c r="C10" s="31">
        <v>13662.2</v>
      </c>
      <c r="D10" s="31">
        <v>10815.6</v>
      </c>
      <c r="E10" s="31">
        <v>2856.7</v>
      </c>
      <c r="F10" s="31">
        <v>79.1</v>
      </c>
      <c r="G10" s="27"/>
    </row>
    <row r="11" spans="1:7" ht="13.5">
      <c r="A11" s="17" t="s">
        <v>25</v>
      </c>
      <c r="B11" s="31">
        <v>13701.383</v>
      </c>
      <c r="C11" s="31">
        <v>13691.241</v>
      </c>
      <c r="D11" s="31">
        <v>10856.663</v>
      </c>
      <c r="E11" s="31">
        <v>2844.7199999999993</v>
      </c>
      <c r="F11" s="31">
        <v>79.2</v>
      </c>
      <c r="G11" s="27"/>
    </row>
    <row r="12" spans="1:7" s="4" customFormat="1" ht="13.5">
      <c r="A12" s="24" t="s">
        <v>26</v>
      </c>
      <c r="B12" s="41">
        <v>13724.892</v>
      </c>
      <c r="C12" s="41">
        <f>13724.892-10.164</f>
        <v>13714.728</v>
      </c>
      <c r="D12" s="41">
        <v>10843.525</v>
      </c>
      <c r="E12" s="41">
        <v>2881.367</v>
      </c>
      <c r="F12" s="41">
        <v>79</v>
      </c>
      <c r="G12" s="27"/>
    </row>
    <row r="13" spans="1:7" ht="13.5">
      <c r="A13" s="17" t="s">
        <v>7</v>
      </c>
      <c r="B13" s="42">
        <v>518.909</v>
      </c>
      <c r="C13" s="42">
        <f>518.909-0.909</f>
        <v>518</v>
      </c>
      <c r="D13" s="42">
        <v>497.148</v>
      </c>
      <c r="E13" s="42">
        <v>21.760999999999967</v>
      </c>
      <c r="F13" s="42">
        <v>95.8</v>
      </c>
      <c r="G13" s="27"/>
    </row>
    <row r="14" spans="1:7" ht="13.5">
      <c r="A14" s="17" t="s">
        <v>8</v>
      </c>
      <c r="B14" s="42">
        <v>1051.316</v>
      </c>
      <c r="C14" s="42">
        <f>1051.316-6.693</f>
        <v>1044.623</v>
      </c>
      <c r="D14" s="42">
        <v>942.955</v>
      </c>
      <c r="E14" s="42">
        <v>108.36099999999999</v>
      </c>
      <c r="F14" s="42">
        <v>89.6</v>
      </c>
      <c r="G14" s="27"/>
    </row>
    <row r="15" spans="1:7" ht="13.5">
      <c r="A15" s="17" t="s">
        <v>9</v>
      </c>
      <c r="B15" s="42">
        <v>1102.85</v>
      </c>
      <c r="C15" s="42">
        <f>1102.85-2.562</f>
        <v>1100.288</v>
      </c>
      <c r="D15" s="42">
        <v>933.899</v>
      </c>
      <c r="E15" s="42">
        <v>168.9509999999999</v>
      </c>
      <c r="F15" s="42">
        <v>84.6</v>
      </c>
      <c r="G15" s="27"/>
    </row>
    <row r="16" spans="1:7" ht="14.25" thickBot="1">
      <c r="A16" s="20" t="s">
        <v>10</v>
      </c>
      <c r="B16" s="43">
        <v>11051.817</v>
      </c>
      <c r="C16" s="44">
        <v>11051.817</v>
      </c>
      <c r="D16" s="44">
        <v>8469.523</v>
      </c>
      <c r="E16" s="44">
        <v>2582.294</v>
      </c>
      <c r="F16" s="44">
        <v>76.6</v>
      </c>
      <c r="G16" s="27"/>
    </row>
    <row r="17" spans="1:7" ht="14.25" thickBot="1">
      <c r="A17" s="3"/>
      <c r="B17" s="36"/>
      <c r="C17" s="36"/>
      <c r="D17" s="36"/>
      <c r="E17" s="36"/>
      <c r="F17" s="36"/>
      <c r="G17" s="28"/>
    </row>
    <row r="18" spans="1:7" s="1" customFormat="1" ht="15.75" customHeight="1">
      <c r="A18" s="48" t="s">
        <v>0</v>
      </c>
      <c r="B18" s="57" t="s">
        <v>11</v>
      </c>
      <c r="C18" s="57"/>
      <c r="D18" s="57"/>
      <c r="E18" s="57"/>
      <c r="F18" s="58"/>
      <c r="G18" s="28"/>
    </row>
    <row r="19" spans="1:7" s="1" customFormat="1" ht="13.5">
      <c r="A19" s="49"/>
      <c r="B19" s="59" t="s">
        <v>12</v>
      </c>
      <c r="C19" s="59" t="s">
        <v>13</v>
      </c>
      <c r="D19" s="59"/>
      <c r="E19" s="59"/>
      <c r="F19" s="60"/>
      <c r="G19" s="28"/>
    </row>
    <row r="20" spans="1:7" s="1" customFormat="1" ht="13.5">
      <c r="A20" s="50"/>
      <c r="B20" s="59"/>
      <c r="C20" s="37" t="s">
        <v>14</v>
      </c>
      <c r="D20" s="37" t="s">
        <v>19</v>
      </c>
      <c r="E20" s="37" t="s">
        <v>20</v>
      </c>
      <c r="F20" s="38" t="s">
        <v>15</v>
      </c>
      <c r="G20" s="28"/>
    </row>
    <row r="21" spans="1:7" ht="13.5">
      <c r="A21" s="6"/>
      <c r="B21" s="39" t="s">
        <v>17</v>
      </c>
      <c r="C21" s="40" t="s">
        <v>17</v>
      </c>
      <c r="D21" s="40" t="s">
        <v>17</v>
      </c>
      <c r="E21" s="40" t="s">
        <v>17</v>
      </c>
      <c r="F21" s="40" t="s">
        <v>18</v>
      </c>
      <c r="G21" s="28"/>
    </row>
    <row r="22" spans="1:8" ht="13.5">
      <c r="A22" s="17" t="s">
        <v>22</v>
      </c>
      <c r="B22" s="32">
        <v>1286.2</v>
      </c>
      <c r="C22" s="32">
        <v>12301.1</v>
      </c>
      <c r="D22" s="32">
        <v>277.1</v>
      </c>
      <c r="E22" s="32">
        <v>12024</v>
      </c>
      <c r="F22" s="32">
        <v>90.5</v>
      </c>
      <c r="G22" s="29"/>
      <c r="H22" s="26"/>
    </row>
    <row r="23" spans="1:8" ht="13.5">
      <c r="A23" s="17" t="s">
        <v>23</v>
      </c>
      <c r="B23" s="32">
        <v>1266.6</v>
      </c>
      <c r="C23" s="32">
        <v>12353.1</v>
      </c>
      <c r="D23" s="32">
        <v>281.2</v>
      </c>
      <c r="E23" s="32">
        <v>12072</v>
      </c>
      <c r="F23" s="32">
        <v>90.7</v>
      </c>
      <c r="G23" s="29"/>
      <c r="H23" s="26"/>
    </row>
    <row r="24" spans="1:8" ht="13.5">
      <c r="A24" s="17" t="s">
        <v>24</v>
      </c>
      <c r="B24" s="32">
        <v>1249.3</v>
      </c>
      <c r="C24" s="32">
        <v>12423</v>
      </c>
      <c r="D24" s="32">
        <v>282.5</v>
      </c>
      <c r="E24" s="32">
        <v>12140.5</v>
      </c>
      <c r="F24" s="32">
        <v>90.9</v>
      </c>
      <c r="G24" s="29"/>
      <c r="H24" s="26"/>
    </row>
    <row r="25" spans="1:8" s="35" customFormat="1" ht="13.5">
      <c r="A25" s="33" t="s">
        <v>25</v>
      </c>
      <c r="B25" s="32">
        <v>1244.2060000000001</v>
      </c>
      <c r="C25" s="32">
        <v>12457.177</v>
      </c>
      <c r="D25" s="32">
        <v>282.2</v>
      </c>
      <c r="E25" s="32">
        <v>12169.3</v>
      </c>
      <c r="F25" s="32">
        <v>90.9</v>
      </c>
      <c r="G25" s="47"/>
      <c r="H25" s="34"/>
    </row>
    <row r="26" spans="1:8" s="4" customFormat="1" ht="13.5">
      <c r="A26" s="24" t="s">
        <v>26</v>
      </c>
      <c r="B26" s="41">
        <v>1231.7540000000001</v>
      </c>
      <c r="C26" s="41">
        <v>12493.137999999999</v>
      </c>
      <c r="D26" s="41">
        <v>289.048</v>
      </c>
      <c r="E26" s="41">
        <v>12204.09</v>
      </c>
      <c r="F26" s="41">
        <v>91.02540114705455</v>
      </c>
      <c r="G26" s="29"/>
      <c r="H26" s="30"/>
    </row>
    <row r="27" spans="1:8" ht="13.5">
      <c r="A27" s="17" t="s">
        <v>7</v>
      </c>
      <c r="B27" s="18">
        <v>15.71</v>
      </c>
      <c r="C27" s="42">
        <v>503.19900000000007</v>
      </c>
      <c r="D27" s="45">
        <v>26.519</v>
      </c>
      <c r="E27" s="45">
        <v>476.68000000000006</v>
      </c>
      <c r="F27" s="42">
        <v>96.97249421382168</v>
      </c>
      <c r="G27" s="29"/>
      <c r="H27" s="26"/>
    </row>
    <row r="28" spans="1:8" ht="13.5">
      <c r="A28" s="17" t="s">
        <v>8</v>
      </c>
      <c r="B28" s="18">
        <v>48.34</v>
      </c>
      <c r="C28" s="42">
        <v>1002.976</v>
      </c>
      <c r="D28" s="45">
        <v>12.575</v>
      </c>
      <c r="E28" s="45">
        <v>990.401</v>
      </c>
      <c r="F28" s="42">
        <v>95.40195336131096</v>
      </c>
      <c r="G28" s="29"/>
      <c r="H28" s="26"/>
    </row>
    <row r="29" spans="1:8" ht="13.5">
      <c r="A29" s="17" t="s">
        <v>9</v>
      </c>
      <c r="B29" s="18">
        <v>76.179</v>
      </c>
      <c r="C29" s="42">
        <v>1026.671</v>
      </c>
      <c r="D29" s="45">
        <v>8.075</v>
      </c>
      <c r="E29" s="45">
        <v>1018.596</v>
      </c>
      <c r="F29" s="42">
        <v>93.09253298272657</v>
      </c>
      <c r="G29" s="29"/>
      <c r="H29" s="26"/>
    </row>
    <row r="30" spans="1:8" ht="14.25" thickBot="1">
      <c r="A30" s="20" t="s">
        <v>10</v>
      </c>
      <c r="B30" s="21">
        <v>1091.525</v>
      </c>
      <c r="C30" s="21">
        <v>9960.292</v>
      </c>
      <c r="D30" s="46">
        <v>241.879</v>
      </c>
      <c r="E30" s="46">
        <v>9718.413</v>
      </c>
      <c r="F30" s="44">
        <v>90.12356972613644</v>
      </c>
      <c r="G30" s="29"/>
      <c r="H30" s="26"/>
    </row>
    <row r="31" spans="1:7" ht="13.5">
      <c r="A31" s="3"/>
      <c r="B31" s="7"/>
      <c r="C31" s="7"/>
      <c r="D31" s="7"/>
      <c r="E31" s="7"/>
      <c r="F31" s="7"/>
      <c r="G31" s="5"/>
    </row>
    <row r="32" spans="1:6" ht="60" customHeight="1">
      <c r="A32" s="56" t="s">
        <v>53</v>
      </c>
      <c r="B32" s="56"/>
      <c r="C32" s="56"/>
      <c r="D32" s="56"/>
      <c r="E32" s="56"/>
      <c r="F32" s="25"/>
    </row>
    <row r="33" spans="1:6" ht="13.5">
      <c r="A33" s="22"/>
      <c r="B33" s="22"/>
      <c r="C33" s="22"/>
      <c r="D33" s="22"/>
      <c r="E33" s="22"/>
      <c r="F33" s="23"/>
    </row>
    <row r="34" spans="1:6" ht="13.5">
      <c r="A34" s="22"/>
      <c r="B34" s="22"/>
      <c r="C34" s="22"/>
      <c r="D34" s="22"/>
      <c r="E34" s="22"/>
      <c r="F34" s="23"/>
    </row>
    <row r="35" spans="1:6" ht="13.5">
      <c r="A35" s="22"/>
      <c r="B35" s="22"/>
      <c r="C35" s="22"/>
      <c r="D35" s="22"/>
      <c r="E35" s="22"/>
      <c r="F35" s="23"/>
    </row>
    <row r="36" spans="1:6" ht="13.5">
      <c r="A36" s="22"/>
      <c r="B36" s="22"/>
      <c r="C36" s="22"/>
      <c r="D36" s="22"/>
      <c r="E36" s="22"/>
      <c r="F36" s="23"/>
    </row>
    <row r="37" spans="1:6" ht="13.5">
      <c r="A37" s="19"/>
      <c r="B37" s="19"/>
      <c r="C37" s="19"/>
      <c r="D37" s="19"/>
      <c r="E37" s="19"/>
      <c r="F37" s="19"/>
    </row>
    <row r="38" spans="1:6" ht="13.5">
      <c r="A38" s="19"/>
      <c r="B38" s="19"/>
      <c r="C38" s="19"/>
      <c r="D38" s="19"/>
      <c r="E38" s="19"/>
      <c r="F38" s="19"/>
    </row>
  </sheetData>
  <sheetProtection/>
  <mergeCells count="12">
    <mergeCell ref="F5:F6"/>
    <mergeCell ref="E5:E6"/>
    <mergeCell ref="A1:F1"/>
    <mergeCell ref="A18:A20"/>
    <mergeCell ref="A5:A6"/>
    <mergeCell ref="B5:B6"/>
    <mergeCell ref="A3:B3"/>
    <mergeCell ref="A32:E32"/>
    <mergeCell ref="D5:D6"/>
    <mergeCell ref="B18:F18"/>
    <mergeCell ref="B19:B20"/>
    <mergeCell ref="C19:F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1.625" defaultRowHeight="13.5"/>
  <cols>
    <col min="1" max="1" width="12.875" style="1" customWidth="1"/>
    <col min="2" max="2" width="9.75390625" style="1" customWidth="1"/>
    <col min="3" max="3" width="10.375" style="1" customWidth="1"/>
    <col min="4" max="4" width="9.75390625" style="1" customWidth="1"/>
    <col min="5" max="5" width="10.375" style="1" customWidth="1"/>
    <col min="6" max="8" width="9.75390625" style="1" customWidth="1"/>
    <col min="9" max="9" width="9.75390625" style="2" customWidth="1"/>
    <col min="10" max="16384" width="11.625" style="2" customWidth="1"/>
  </cols>
  <sheetData>
    <row r="1" spans="1:8" s="4" customFormat="1" ht="13.5">
      <c r="A1" s="62" t="s">
        <v>27</v>
      </c>
      <c r="B1" s="62"/>
      <c r="C1" s="13"/>
      <c r="D1" s="13"/>
      <c r="E1" s="13"/>
      <c r="F1" s="13"/>
      <c r="G1" s="13"/>
      <c r="H1" s="13"/>
    </row>
    <row r="2" spans="1:10" ht="13.5" customHeight="1" thickBot="1">
      <c r="A2" s="5"/>
      <c r="B2" s="14"/>
      <c r="C2" s="63"/>
      <c r="D2" s="63"/>
      <c r="E2" s="64"/>
      <c r="F2" s="64"/>
      <c r="G2" s="64"/>
      <c r="H2" s="64"/>
      <c r="I2" s="65"/>
      <c r="J2" s="5"/>
    </row>
    <row r="3" spans="1:10" s="1" customFormat="1" ht="21" customHeight="1">
      <c r="A3" s="66" t="s">
        <v>0</v>
      </c>
      <c r="B3" s="67" t="s">
        <v>28</v>
      </c>
      <c r="C3" s="67"/>
      <c r="D3" s="67" t="s">
        <v>29</v>
      </c>
      <c r="E3" s="67"/>
      <c r="F3" s="67" t="s">
        <v>30</v>
      </c>
      <c r="G3" s="67"/>
      <c r="H3" s="68" t="s">
        <v>31</v>
      </c>
      <c r="I3" s="69" t="s">
        <v>32</v>
      </c>
      <c r="J3" s="3"/>
    </row>
    <row r="4" spans="1:11" s="1" customFormat="1" ht="21" customHeight="1">
      <c r="A4" s="70"/>
      <c r="B4" s="71" t="s">
        <v>33</v>
      </c>
      <c r="C4" s="72" t="s">
        <v>34</v>
      </c>
      <c r="D4" s="72" t="s">
        <v>33</v>
      </c>
      <c r="E4" s="72" t="s">
        <v>34</v>
      </c>
      <c r="F4" s="72" t="s">
        <v>33</v>
      </c>
      <c r="G4" s="72" t="s">
        <v>34</v>
      </c>
      <c r="H4" s="73"/>
      <c r="I4" s="74"/>
      <c r="J4" s="75"/>
      <c r="K4" s="75"/>
    </row>
    <row r="5" spans="1:10" ht="13.5">
      <c r="A5" s="76"/>
      <c r="B5" s="77"/>
      <c r="C5" s="6" t="s">
        <v>36</v>
      </c>
      <c r="D5" s="6"/>
      <c r="E5" s="6" t="s">
        <v>37</v>
      </c>
      <c r="F5" s="12"/>
      <c r="G5" s="6" t="s">
        <v>35</v>
      </c>
      <c r="H5" s="12" t="s">
        <v>38</v>
      </c>
      <c r="I5" s="12" t="s">
        <v>38</v>
      </c>
      <c r="J5" s="5"/>
    </row>
    <row r="6" spans="1:11" s="83" customFormat="1" ht="18" customHeight="1">
      <c r="A6" s="78" t="s">
        <v>39</v>
      </c>
      <c r="B6" s="79">
        <v>10968</v>
      </c>
      <c r="C6" s="79">
        <v>145380</v>
      </c>
      <c r="D6" s="79">
        <v>10945</v>
      </c>
      <c r="E6" s="79">
        <v>145085</v>
      </c>
      <c r="F6" s="79">
        <v>23</v>
      </c>
      <c r="G6" s="79">
        <v>295</v>
      </c>
      <c r="H6" s="80">
        <v>99.8</v>
      </c>
      <c r="I6" s="80">
        <v>99.8</v>
      </c>
      <c r="J6" s="81"/>
      <c r="K6" s="82"/>
    </row>
    <row r="7" spans="1:11" s="83" customFormat="1" ht="18" customHeight="1">
      <c r="A7" s="78" t="s">
        <v>40</v>
      </c>
      <c r="B7" s="79">
        <v>11037</v>
      </c>
      <c r="C7" s="79">
        <v>146047</v>
      </c>
      <c r="D7" s="79">
        <v>11014</v>
      </c>
      <c r="E7" s="79">
        <v>145752</v>
      </c>
      <c r="F7" s="79">
        <v>23</v>
      </c>
      <c r="G7" s="79">
        <v>295</v>
      </c>
      <c r="H7" s="80">
        <v>99.8</v>
      </c>
      <c r="I7" s="80">
        <v>99.8</v>
      </c>
      <c r="J7" s="81"/>
      <c r="K7" s="82"/>
    </row>
    <row r="8" spans="1:11" s="83" customFormat="1" ht="18" customHeight="1">
      <c r="A8" s="78" t="s">
        <v>41</v>
      </c>
      <c r="B8" s="79">
        <v>11076</v>
      </c>
      <c r="C8" s="79">
        <v>147310</v>
      </c>
      <c r="D8" s="79">
        <v>11053</v>
      </c>
      <c r="E8" s="79">
        <v>147011</v>
      </c>
      <c r="F8" s="79">
        <v>23</v>
      </c>
      <c r="G8" s="79">
        <v>299</v>
      </c>
      <c r="H8" s="80">
        <v>99.8</v>
      </c>
      <c r="I8" s="80">
        <v>99.8</v>
      </c>
      <c r="J8" s="81"/>
      <c r="K8" s="82"/>
    </row>
    <row r="9" spans="1:11" s="83" customFormat="1" ht="18" customHeight="1">
      <c r="A9" s="78" t="s">
        <v>42</v>
      </c>
      <c r="B9" s="84">
        <v>11109</v>
      </c>
      <c r="C9" s="84">
        <v>148252</v>
      </c>
      <c r="D9" s="84">
        <v>11086</v>
      </c>
      <c r="E9" s="84">
        <v>147953</v>
      </c>
      <c r="F9" s="84">
        <v>23</v>
      </c>
      <c r="G9" s="84">
        <v>299</v>
      </c>
      <c r="H9" s="85">
        <v>99.8</v>
      </c>
      <c r="I9" s="85">
        <v>99.8</v>
      </c>
      <c r="J9" s="81"/>
      <c r="K9" s="82"/>
    </row>
    <row r="10" spans="1:11" s="89" customFormat="1" ht="18" customHeight="1">
      <c r="A10" s="86" t="s">
        <v>43</v>
      </c>
      <c r="B10" s="87">
        <v>11092</v>
      </c>
      <c r="C10" s="87">
        <v>147880</v>
      </c>
      <c r="D10" s="87">
        <v>11074</v>
      </c>
      <c r="E10" s="87">
        <v>147685</v>
      </c>
      <c r="F10" s="87">
        <v>18</v>
      </c>
      <c r="G10" s="87">
        <v>195</v>
      </c>
      <c r="H10" s="88">
        <v>99.83772087991345</v>
      </c>
      <c r="I10" s="88">
        <v>99.86813632675143</v>
      </c>
      <c r="J10" s="81"/>
      <c r="K10" s="82"/>
    </row>
    <row r="11" spans="1:11" s="83" customFormat="1" ht="18" customHeight="1">
      <c r="A11" s="90" t="s">
        <v>44</v>
      </c>
      <c r="B11" s="79">
        <v>643</v>
      </c>
      <c r="C11" s="79">
        <v>33200</v>
      </c>
      <c r="D11" s="79">
        <v>643</v>
      </c>
      <c r="E11" s="79">
        <v>33200</v>
      </c>
      <c r="F11" s="91" t="s">
        <v>46</v>
      </c>
      <c r="G11" s="91" t="s">
        <v>45</v>
      </c>
      <c r="H11" s="80">
        <v>100</v>
      </c>
      <c r="I11" s="80">
        <v>100</v>
      </c>
      <c r="J11" s="81"/>
      <c r="K11" s="82"/>
    </row>
    <row r="12" spans="1:11" s="83" customFormat="1" ht="18" customHeight="1">
      <c r="A12" s="90" t="s">
        <v>47</v>
      </c>
      <c r="B12" s="79">
        <v>1162</v>
      </c>
      <c r="C12" s="79">
        <v>28635</v>
      </c>
      <c r="D12" s="79">
        <v>1162</v>
      </c>
      <c r="E12" s="79">
        <v>28635</v>
      </c>
      <c r="F12" s="91" t="s">
        <v>45</v>
      </c>
      <c r="G12" s="91" t="s">
        <v>45</v>
      </c>
      <c r="H12" s="80">
        <v>100</v>
      </c>
      <c r="I12" s="80">
        <v>100</v>
      </c>
      <c r="J12" s="81"/>
      <c r="K12" s="82"/>
    </row>
    <row r="13" spans="1:11" s="83" customFormat="1" ht="18" customHeight="1">
      <c r="A13" s="90" t="s">
        <v>48</v>
      </c>
      <c r="B13" s="79">
        <v>1198</v>
      </c>
      <c r="C13" s="79">
        <v>18317</v>
      </c>
      <c r="D13" s="79">
        <v>1198</v>
      </c>
      <c r="E13" s="79">
        <v>18317</v>
      </c>
      <c r="F13" s="91" t="s">
        <v>45</v>
      </c>
      <c r="G13" s="91" t="s">
        <v>45</v>
      </c>
      <c r="H13" s="80">
        <v>100</v>
      </c>
      <c r="I13" s="80">
        <v>100</v>
      </c>
      <c r="J13" s="81"/>
      <c r="K13" s="82"/>
    </row>
    <row r="14" spans="1:11" s="83" customFormat="1" ht="18" customHeight="1" thickBot="1">
      <c r="A14" s="92" t="s">
        <v>49</v>
      </c>
      <c r="B14" s="93">
        <v>8089</v>
      </c>
      <c r="C14" s="93">
        <v>67728</v>
      </c>
      <c r="D14" s="93">
        <v>8071</v>
      </c>
      <c r="E14" s="93">
        <v>67533</v>
      </c>
      <c r="F14" s="93">
        <v>18</v>
      </c>
      <c r="G14" s="93">
        <v>195</v>
      </c>
      <c r="H14" s="94">
        <v>99.77747558412659</v>
      </c>
      <c r="I14" s="94">
        <v>99.71208362863217</v>
      </c>
      <c r="J14" s="81"/>
      <c r="K14" s="82"/>
    </row>
    <row r="15" spans="1:11" s="83" customFormat="1" ht="4.5" customHeight="1">
      <c r="A15" s="95"/>
      <c r="B15" s="79"/>
      <c r="C15" s="79"/>
      <c r="D15" s="79"/>
      <c r="E15" s="79"/>
      <c r="F15" s="79"/>
      <c r="G15" s="79"/>
      <c r="H15" s="80"/>
      <c r="I15" s="80"/>
      <c r="J15" s="81"/>
      <c r="K15" s="82"/>
    </row>
    <row r="16" spans="1:10" ht="4.5" customHeight="1">
      <c r="A16" s="3"/>
      <c r="B16" s="96"/>
      <c r="C16" s="96"/>
      <c r="D16" s="96"/>
      <c r="E16" s="96"/>
      <c r="F16" s="96"/>
      <c r="G16" s="96"/>
      <c r="H16" s="97"/>
      <c r="I16" s="97"/>
      <c r="J16" s="5"/>
    </row>
    <row r="17" spans="1:4" ht="14.25" customHeight="1">
      <c r="A17" s="98" t="s">
        <v>50</v>
      </c>
      <c r="B17" s="98"/>
      <c r="C17" s="98"/>
      <c r="D17" s="99"/>
    </row>
    <row r="18" spans="1:4" ht="14.25" customHeight="1">
      <c r="A18" s="100" t="s">
        <v>51</v>
      </c>
      <c r="B18" s="101"/>
      <c r="C18" s="101"/>
      <c r="D18" s="99"/>
    </row>
    <row r="19" spans="1:4" ht="14.25" customHeight="1">
      <c r="A19" s="100" t="s">
        <v>52</v>
      </c>
      <c r="B19" s="101"/>
      <c r="C19" s="101"/>
      <c r="D19" s="99"/>
    </row>
    <row r="20" spans="1:3" ht="14.25" customHeight="1">
      <c r="A20" s="102"/>
      <c r="B20" s="102"/>
      <c r="C20" s="102"/>
    </row>
    <row r="21" spans="2:9" ht="14.25" customHeight="1">
      <c r="B21" s="103"/>
      <c r="C21" s="103"/>
      <c r="D21" s="103"/>
      <c r="E21" s="103"/>
      <c r="F21" s="103"/>
      <c r="G21" s="103"/>
      <c r="H21" s="103"/>
      <c r="I21" s="103"/>
    </row>
    <row r="22" spans="2:9" ht="13.5">
      <c r="B22" s="103"/>
      <c r="C22" s="103"/>
      <c r="D22" s="103"/>
      <c r="E22" s="103"/>
      <c r="F22" s="103"/>
      <c r="G22" s="103"/>
      <c r="H22" s="103"/>
      <c r="I22" s="103"/>
    </row>
  </sheetData>
  <sheetProtection/>
  <mergeCells count="9">
    <mergeCell ref="I3:I4"/>
    <mergeCell ref="J4:K4"/>
    <mergeCell ref="A17:C17"/>
    <mergeCell ref="A1:B1"/>
    <mergeCell ref="A3:A4"/>
    <mergeCell ref="B3:C3"/>
    <mergeCell ref="D3:E3"/>
    <mergeCell ref="F3:G3"/>
    <mergeCell ref="H3:H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13" scale="89" r:id="rId1"/>
  <colBreaks count="1" manualBreakCount="1">
    <brk id="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2015-04-07T01:31:49Z</cp:lastPrinted>
  <dcterms:created xsi:type="dcterms:W3CDTF">2000-01-05T02:22:20Z</dcterms:created>
  <dcterms:modified xsi:type="dcterms:W3CDTF">2015-04-07T01:31:56Z</dcterms:modified>
  <cp:category/>
  <cp:version/>
  <cp:contentType/>
  <cp:contentStatus/>
</cp:coreProperties>
</file>