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4800" windowHeight="9225" tabRatio="828" firstSheet="1" activeTab="1"/>
  </bookViews>
  <sheets>
    <sheet name="139（1）政府管掌健康保険" sheetId="1" r:id="rId1"/>
    <sheet name="139(2)国民健康保険" sheetId="2" r:id="rId2"/>
    <sheet name="139（3）厚生年金保険" sheetId="3" r:id="rId3"/>
    <sheet name="139(4)国民年金" sheetId="4" r:id="rId4"/>
    <sheet name="139(5)雇用保険" sheetId="5" r:id="rId5"/>
    <sheet name="139（6）船員保険" sheetId="6" r:id="rId6"/>
    <sheet name="139（7）労働者災害補償保険 " sheetId="7" r:id="rId7"/>
  </sheets>
  <definedNames/>
  <calcPr fullCalcOnLoad="1"/>
</workbook>
</file>

<file path=xl/sharedStrings.xml><?xml version="1.0" encoding="utf-8"?>
<sst xmlns="http://schemas.openxmlformats.org/spreadsheetml/2006/main" count="184" uniqueCount="139">
  <si>
    <t>（単位　人・万円）</t>
  </si>
  <si>
    <t>年　　　度</t>
  </si>
  <si>
    <t>事業所数</t>
  </si>
  <si>
    <t>被保険者数</t>
  </si>
  <si>
    <t>保　　険　　料</t>
  </si>
  <si>
    <t>保険給付額</t>
  </si>
  <si>
    <t>徴収決定済額</t>
  </si>
  <si>
    <t>収納済額</t>
  </si>
  <si>
    <t>平成18年度</t>
  </si>
  <si>
    <t>12－５　社会保険の状況</t>
  </si>
  <si>
    <t>平成19年度</t>
  </si>
  <si>
    <t>年　　　度</t>
  </si>
  <si>
    <t>平成18年度</t>
  </si>
  <si>
    <t>社　　会　　保　　険　</t>
  </si>
  <si>
    <t xml:space="preserve">  の   状   況   （続）</t>
  </si>
  <si>
    <t>年　　度</t>
  </si>
  <si>
    <t>保　険　者　数</t>
  </si>
  <si>
    <r>
      <t xml:space="preserve">被 保 険
者　　数
</t>
    </r>
    <r>
      <rPr>
        <sz val="8"/>
        <rFont val="ＭＳ 明朝"/>
        <family val="1"/>
      </rPr>
      <t>（年度間平均数）</t>
    </r>
  </si>
  <si>
    <t>保　険　税（料）</t>
  </si>
  <si>
    <t>保険給付</t>
  </si>
  <si>
    <t>総数</t>
  </si>
  <si>
    <t>市町村</t>
  </si>
  <si>
    <t>国保組合</t>
  </si>
  <si>
    <t>調 定 額</t>
  </si>
  <si>
    <t>収納済額</t>
  </si>
  <si>
    <t>支払済額</t>
  </si>
  <si>
    <t>　　　　（単位　人・万円）</t>
  </si>
  <si>
    <t>年　　　度</t>
  </si>
  <si>
    <t>事 業 所 数</t>
  </si>
  <si>
    <t>被 保 険 者 数</t>
  </si>
  <si>
    <t>保　　　険　　　料</t>
  </si>
  <si>
    <t>徴収決定済額</t>
  </si>
  <si>
    <t>収  納  済  額</t>
  </si>
  <si>
    <t>（単位　件・万円）</t>
  </si>
  <si>
    <t>被　　保　　険　　者　　数</t>
  </si>
  <si>
    <t>老　　　　齢　　　　年　　　　金</t>
  </si>
  <si>
    <t>総　　数</t>
  </si>
  <si>
    <t>第 1 号 被 保 険 者</t>
  </si>
  <si>
    <t>第 3 号
被保険者</t>
  </si>
  <si>
    <t>総　　額</t>
  </si>
  <si>
    <t>件　数</t>
  </si>
  <si>
    <t>年　金　額</t>
  </si>
  <si>
    <t>計</t>
  </si>
  <si>
    <t>旧 老 齢 年 金</t>
  </si>
  <si>
    <t>老 齢 基 礎 年 金</t>
  </si>
  <si>
    <t>老齢福祉年金(無拠出)</t>
  </si>
  <si>
    <t>強制適用</t>
  </si>
  <si>
    <t>任意加入</t>
  </si>
  <si>
    <t>件  数</t>
  </si>
  <si>
    <t>年 金 額</t>
  </si>
  <si>
    <t>年金額</t>
  </si>
  <si>
    <t>平成18年度</t>
  </si>
  <si>
    <t>平成19年度</t>
  </si>
  <si>
    <t>障　　　　　　　　害　　　　　　　　年　　　　　　　　金</t>
  </si>
  <si>
    <t>死亡一時金</t>
  </si>
  <si>
    <t>特別一時金</t>
  </si>
  <si>
    <t>旧 障 害 年 金</t>
  </si>
  <si>
    <t>障　害　基　礎　年　金</t>
  </si>
  <si>
    <t>遺族基礎年金</t>
  </si>
  <si>
    <t>拠　　　　　　出</t>
  </si>
  <si>
    <t>無　　拠　　出</t>
  </si>
  <si>
    <t>件数</t>
  </si>
  <si>
    <t>件　　数</t>
  </si>
  <si>
    <t>　　（単位　人・万円）</t>
  </si>
  <si>
    <t>適　　用
事業所数</t>
  </si>
  <si>
    <t>被保険者数</t>
  </si>
  <si>
    <t>保  険  料</t>
  </si>
  <si>
    <t>保 険 給 付</t>
  </si>
  <si>
    <t>徴収決定額</t>
  </si>
  <si>
    <t>収 納 済 額</t>
  </si>
  <si>
    <t>初 回 受 給
者　　   数</t>
  </si>
  <si>
    <t>給　付　額</t>
  </si>
  <si>
    <t>平成19年度</t>
  </si>
  <si>
    <t>注　適用事業所数、被保険者数は、各年度末現在 
資料出所：富山労働局
　　　</t>
  </si>
  <si>
    <t>被 保 険 者 数</t>
  </si>
  <si>
    <t>保　険　料</t>
  </si>
  <si>
    <t>保　険　給　付　額</t>
  </si>
  <si>
    <t>普通保険</t>
  </si>
  <si>
    <t>失業保険</t>
  </si>
  <si>
    <t>徴   収
決定済額</t>
  </si>
  <si>
    <t>収納済額</t>
  </si>
  <si>
    <t>疾     病</t>
  </si>
  <si>
    <t>年     金</t>
  </si>
  <si>
    <t>失     業</t>
  </si>
  <si>
    <t xml:space="preserve"> 平成16年度 </t>
  </si>
  <si>
    <t xml:space="preserve"> 平成17年度 </t>
  </si>
  <si>
    <t xml:space="preserve"> 平成18年度 </t>
  </si>
  <si>
    <t>適　　用
労働者数</t>
  </si>
  <si>
    <t>保  険  料</t>
  </si>
  <si>
    <t>保 険 給 付</t>
  </si>
  <si>
    <t>徴　　収
決定済額</t>
  </si>
  <si>
    <t>収納済額</t>
  </si>
  <si>
    <t>件　　数</t>
  </si>
  <si>
    <t>給　付　額</t>
  </si>
  <si>
    <t>平成20年度</t>
  </si>
  <si>
    <t>平成20年度</t>
  </si>
  <si>
    <t>　　　　　-</t>
  </si>
  <si>
    <t xml:space="preserve"> 平成20年度 </t>
  </si>
  <si>
    <t xml:space="preserve"> 平成19年度 </t>
  </si>
  <si>
    <t>(1）全国健康保険協会管掌健康保険</t>
  </si>
  <si>
    <t>平成21年度</t>
  </si>
  <si>
    <t>平成20年度</t>
  </si>
  <si>
    <t>平成21年度</t>
  </si>
  <si>
    <t>平成22年度</t>
  </si>
  <si>
    <t>適　　用
事業場数</t>
  </si>
  <si>
    <t>保険料収納額</t>
  </si>
  <si>
    <t>受 給 権 者 数</t>
  </si>
  <si>
    <t>年　金　額</t>
  </si>
  <si>
    <t>平成21年度</t>
  </si>
  <si>
    <t>遺　  　　　　　　族　　    　　　　年　　      　金</t>
  </si>
  <si>
    <t>件数</t>
  </si>
  <si>
    <t>年金額</t>
  </si>
  <si>
    <t>件数</t>
  </si>
  <si>
    <t>受給権者数</t>
  </si>
  <si>
    <t xml:space="preserve">注１　全国健康保険協会管掌健康保険は、平成20年10月に、政府管掌健康保険を社会保険庁から引き継いだ 　　　　　　　  
　　　もので、全国健康保険協会が運営している。 　　　　　　　  
  ２　平成20,21年度の保険料に任意継続被保険者分は含まない。　　　　　　　　　　　　　　　　　　　　　　　　　　　　　　　　　　　　　　　　　　　 資料  全国健康保険協会富山支部 </t>
  </si>
  <si>
    <t>平成22年度</t>
  </si>
  <si>
    <t>母 子 年 金</t>
  </si>
  <si>
    <t>遺 児 年 金</t>
  </si>
  <si>
    <t>寡 婦 年 金</t>
  </si>
  <si>
    <t>旧　 法　 拠　 出　 制　 遺　 族　 年　 金</t>
  </si>
  <si>
    <t>平成22年度</t>
  </si>
  <si>
    <t>平成23年度</t>
  </si>
  <si>
    <t>(5) 　雇　用　保　険</t>
  </si>
  <si>
    <t>(6) 　船　員　保　険</t>
  </si>
  <si>
    <t>(7) 労働者災害補償保険</t>
  </si>
  <si>
    <t>注　給付額は通勤災害を含み、特別支給金は含まない。
資料出所：富山労働局</t>
  </si>
  <si>
    <t xml:space="preserve">　平成19年度 </t>
  </si>
  <si>
    <t xml:space="preserve">　平成20年度 </t>
  </si>
  <si>
    <t xml:space="preserve">　平成21年度 </t>
  </si>
  <si>
    <t xml:space="preserve">　平成22年度 </t>
  </si>
  <si>
    <t xml:space="preserve">　平成23年度 </t>
  </si>
  <si>
    <t>　注　｢保険給付」の「支払済額」には、老人保健法対象者分が含まれていない。
　　　平成20年度から75歳以上の高齢者が国民健康保険から後期高齢者医療制度へ移行
　資料出所：富山県厚生企画課
　資料：富山県厚生企画課「国民健康保険事業状況」
　</t>
  </si>
  <si>
    <t>(2) 　国 民 健 康 保 険</t>
  </si>
  <si>
    <t>(3) 　厚 生 年 金 保 険</t>
  </si>
  <si>
    <t>(4) 　国　民　年　金</t>
  </si>
  <si>
    <t>注１　被保険者数は、各年度末現在 　　　        
　２　徴収決定済額は、過年度組替額を除く。　　 　　　　　　　　　　　　　　　　　　　
　３　平成21年度以降、県別統計をとらなくなったため、数値は平成20年度が最終である。　　   　     　　　　　　　　　　　　　　　　　　    資料：富山社会保険事務局「社会保険事業年報」　</t>
  </si>
  <si>
    <t>件  数　　　　　</t>
  </si>
  <si>
    <t>注１　事業所数、被保険者数は、各年度末現在    　　
　２　徴収決定済額は、翌年度への繰越額を含む。
資料出所：日本年金機構中部ブロック本部(平成20年度以前の数値)
資料：富山社会保険事務局「社会保険事業年報」(平成20年度以前の数値)  　　　
　　　厚生労働省「厚生年金保険・国民年金事業年報」(平成21年度以降の数値)　</t>
  </si>
  <si>
    <t xml:space="preserve">注１　被保険者数は、各年度末現在　  　
　２　平成20年度以降の保険料収納額の数値は公表していない。　
　３　平成20年度以前の基礎年金の数値は国民年金のみ受給の数値、平成21年度以降は基礎年金のみ
　　　受給以外も含む数値である。
　４　平成21年度以降の老齢年金の計は、新法の老齢基礎年金並びに旧法の老齢年金の合計である。
　５　平成21年度以降の障害年金の計は、新法の障害基礎年金及び旧法の障害年金の合計である。
　６　遺族年金の計は、新法の遺族基礎年金及び寡婦年金等の合計である。
資料出所：日本年金機構中部ブロック本部(平成20年度以前の数値) 　　　
資料：富山社会保険事務局「社会保険事業年報」(平成20年度以前の数値)  　　　
      厚生労働省「厚生年金保険・国民年金事業年報」(平成21年度以降の数値、平成20年度の遺族年金の計の数値)　
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</si>
</sst>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0\ "/>
    <numFmt numFmtId="177" formatCode="##0\ "/>
    <numFmt numFmtId="178" formatCode="\ ###\ ###0\ "/>
    <numFmt numFmtId="179" formatCode="\ ###\ ##0\ "/>
    <numFmt numFmtId="180" formatCode="\ ###\ ###\ ##0\ "/>
    <numFmt numFmtId="181" formatCode="#\ ###\ ##0\ "/>
    <numFmt numFmtId="182" formatCode="0_ "/>
    <numFmt numFmtId="183" formatCode="\ ###\ ##0\ ;\ \-###\ ##0\ ;\ 0\ ;\ @\ "/>
    <numFmt numFmtId="184" formatCode="0_);[Red]\(0\)"/>
    <numFmt numFmtId="185" formatCode="##0;;\-\ "/>
    <numFmt numFmtId="186" formatCode="##0;;\-"/>
    <numFmt numFmtId="187" formatCode="#\ ###\ ###\ ##0\ "/>
  </numFmts>
  <fonts count="75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0"/>
      <name val="ＭＳ 明朝"/>
      <family val="1"/>
    </font>
    <font>
      <sz val="14"/>
      <name val="ＭＳ ゴシック"/>
      <family val="3"/>
    </font>
    <font>
      <sz val="8"/>
      <name val="ＭＳ ゴシック"/>
      <family val="3"/>
    </font>
    <font>
      <sz val="8"/>
      <name val="ＭＳ 明朝"/>
      <family val="1"/>
    </font>
    <font>
      <sz val="11"/>
      <color indexed="10"/>
      <name val="ＭＳ 明朝"/>
      <family val="1"/>
    </font>
    <font>
      <sz val="4"/>
      <name val="ＭＳ ゴシック"/>
      <family val="3"/>
    </font>
    <font>
      <sz val="6"/>
      <name val="ＭＳ ゴシック"/>
      <family val="3"/>
    </font>
    <font>
      <sz val="4"/>
      <name val="ＭＳ 明朝"/>
      <family val="1"/>
    </font>
    <font>
      <sz val="6"/>
      <name val="ＭＳ Ｐ明朝"/>
      <family val="1"/>
    </font>
    <font>
      <sz val="6"/>
      <name val="ＭＳ 明朝"/>
      <family val="1"/>
    </font>
    <font>
      <sz val="6.5"/>
      <name val="ＭＳ 明朝"/>
      <family val="1"/>
    </font>
    <font>
      <sz val="6.5"/>
      <name val="ＭＳ ゴシック"/>
      <family val="3"/>
    </font>
    <font>
      <sz val="7"/>
      <name val="ＭＳ Ｐゴシック"/>
      <family val="3"/>
    </font>
    <font>
      <sz val="11"/>
      <color indexed="8"/>
      <name val="ＭＳ 明朝"/>
      <family val="1"/>
    </font>
    <font>
      <sz val="8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明朝"/>
      <family val="1"/>
    </font>
    <font>
      <sz val="4"/>
      <color indexed="8"/>
      <name val="ＭＳ ゴシック"/>
      <family val="3"/>
    </font>
    <font>
      <sz val="6.5"/>
      <color indexed="8"/>
      <name val="ＭＳ ゴシック"/>
      <family val="3"/>
    </font>
    <font>
      <sz val="8"/>
      <color indexed="8"/>
      <name val="ＭＳ 明朝"/>
      <family val="1"/>
    </font>
    <font>
      <sz val="4"/>
      <color indexed="8"/>
      <name val="ＭＳ 明朝"/>
      <family val="1"/>
    </font>
    <font>
      <sz val="6"/>
      <color indexed="8"/>
      <name val="ＭＳ 明朝"/>
      <family val="1"/>
    </font>
    <font>
      <sz val="6.5"/>
      <color indexed="8"/>
      <name val="ＭＳ 明朝"/>
      <family val="1"/>
    </font>
    <font>
      <sz val="6"/>
      <color indexed="8"/>
      <name val="ＭＳ ゴシック"/>
      <family val="3"/>
    </font>
    <font>
      <sz val="7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ゴシック"/>
      <family val="3"/>
    </font>
    <font>
      <sz val="10"/>
      <color theme="1"/>
      <name val="ＭＳ 明朝"/>
      <family val="1"/>
    </font>
    <font>
      <sz val="11"/>
      <color theme="1"/>
      <name val="ＭＳ 明朝"/>
      <family val="1"/>
    </font>
    <font>
      <sz val="4"/>
      <color theme="1"/>
      <name val="ＭＳ ゴシック"/>
      <family val="3"/>
    </font>
    <font>
      <sz val="6.5"/>
      <color theme="1"/>
      <name val="ＭＳ ゴシック"/>
      <family val="3"/>
    </font>
    <font>
      <sz val="8"/>
      <color theme="1"/>
      <name val="ＭＳ 明朝"/>
      <family val="1"/>
    </font>
    <font>
      <sz val="4"/>
      <color theme="1"/>
      <name val="ＭＳ 明朝"/>
      <family val="1"/>
    </font>
    <font>
      <sz val="6"/>
      <color theme="1"/>
      <name val="ＭＳ 明朝"/>
      <family val="1"/>
    </font>
    <font>
      <sz val="6.5"/>
      <color theme="1"/>
      <name val="ＭＳ 明朝"/>
      <family val="1"/>
    </font>
    <font>
      <sz val="6"/>
      <color theme="1"/>
      <name val="ＭＳ ゴシック"/>
      <family val="3"/>
    </font>
    <font>
      <sz val="7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double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6" borderId="1" applyNumberFormat="0" applyAlignment="0" applyProtection="0"/>
    <xf numFmtId="0" fontId="5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0" borderId="9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1" borderId="4" applyNumberFormat="0" applyAlignment="0" applyProtection="0"/>
    <xf numFmtId="0" fontId="63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180" fontId="1" fillId="0" borderId="0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vertic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right" vertical="center"/>
    </xf>
    <xf numFmtId="180" fontId="1" fillId="0" borderId="0" xfId="0" applyNumberFormat="1" applyFont="1" applyBorder="1" applyAlignment="1">
      <alignment vertical="center"/>
    </xf>
    <xf numFmtId="180" fontId="1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right" vertical="center"/>
    </xf>
    <xf numFmtId="180" fontId="4" fillId="0" borderId="14" xfId="0" applyNumberFormat="1" applyFont="1" applyBorder="1" applyAlignment="1">
      <alignment horizontal="right" vertical="center"/>
    </xf>
    <xf numFmtId="180" fontId="4" fillId="0" borderId="10" xfId="0" applyNumberFormat="1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 quotePrefix="1">
      <alignment/>
    </xf>
    <xf numFmtId="0" fontId="9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180" fontId="1" fillId="0" borderId="12" xfId="0" applyNumberFormat="1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180" fontId="4" fillId="0" borderId="0" xfId="0" applyNumberFormat="1" applyFont="1" applyBorder="1" applyAlignment="1">
      <alignment vertical="center"/>
    </xf>
    <xf numFmtId="0" fontId="4" fillId="0" borderId="0" xfId="0" applyFont="1" applyBorder="1" applyAlignment="1" quotePrefix="1">
      <alignment horizontal="center"/>
    </xf>
    <xf numFmtId="0" fontId="1" fillId="0" borderId="0" xfId="0" applyFont="1" applyAlignment="1">
      <alignment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vertical="center"/>
    </xf>
    <xf numFmtId="0" fontId="14" fillId="0" borderId="15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176" fontId="15" fillId="0" borderId="12" xfId="0" applyNumberFormat="1" applyFont="1" applyBorder="1" applyAlignment="1">
      <alignment vertical="center"/>
    </xf>
    <xf numFmtId="176" fontId="15" fillId="0" borderId="0" xfId="0" applyNumberFormat="1" applyFont="1" applyBorder="1" applyAlignment="1">
      <alignment vertical="center"/>
    </xf>
    <xf numFmtId="181" fontId="15" fillId="0" borderId="0" xfId="0" applyNumberFormat="1" applyFont="1" applyBorder="1" applyAlignment="1">
      <alignment vertical="center"/>
    </xf>
    <xf numFmtId="181" fontId="12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6" fillId="0" borderId="13" xfId="0" applyFont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8" fillId="0" borderId="10" xfId="0" applyFont="1" applyBorder="1" applyAlignment="1" quotePrefix="1">
      <alignment vertical="center"/>
    </xf>
    <xf numFmtId="0" fontId="12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4" fillId="0" borderId="19" xfId="0" applyFont="1" applyBorder="1" applyAlignment="1">
      <alignment vertical="center"/>
    </xf>
    <xf numFmtId="0" fontId="14" fillId="0" borderId="11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7" fillId="0" borderId="0" xfId="0" applyFont="1" applyAlignment="1">
      <alignment horizontal="left" vertical="top"/>
    </xf>
    <xf numFmtId="0" fontId="17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7" fillId="0" borderId="0" xfId="0" applyFont="1" applyBorder="1" applyAlignment="1">
      <alignment/>
    </xf>
    <xf numFmtId="180" fontId="18" fillId="0" borderId="12" xfId="0" applyNumberFormat="1" applyFont="1" applyBorder="1" applyAlignment="1">
      <alignment vertical="center"/>
    </xf>
    <xf numFmtId="180" fontId="18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top" wrapText="1"/>
    </xf>
    <xf numFmtId="0" fontId="1" fillId="0" borderId="0" xfId="0" applyNumberFormat="1" applyFont="1" applyAlignment="1">
      <alignment wrapText="1"/>
    </xf>
    <xf numFmtId="0" fontId="4" fillId="0" borderId="0" xfId="0" applyFont="1" applyBorder="1" applyAlignment="1" quotePrefix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176" fontId="64" fillId="0" borderId="14" xfId="0" applyNumberFormat="1" applyFont="1" applyBorder="1" applyAlignment="1">
      <alignment horizontal="right" vertical="center"/>
    </xf>
    <xf numFmtId="176" fontId="64" fillId="0" borderId="10" xfId="0" applyNumberFormat="1" applyFont="1" applyBorder="1" applyAlignment="1">
      <alignment horizontal="right" vertical="center"/>
    </xf>
    <xf numFmtId="180" fontId="64" fillId="0" borderId="10" xfId="0" applyNumberFormat="1" applyFont="1" applyBorder="1" applyAlignment="1">
      <alignment horizontal="right" vertical="center"/>
    </xf>
    <xf numFmtId="0" fontId="65" fillId="0" borderId="20" xfId="0" applyFont="1" applyBorder="1" applyAlignment="1">
      <alignment horizontal="center" vertical="center"/>
    </xf>
    <xf numFmtId="0" fontId="65" fillId="0" borderId="18" xfId="0" applyFont="1" applyBorder="1" applyAlignment="1">
      <alignment horizontal="distributed" vertical="center"/>
    </xf>
    <xf numFmtId="0" fontId="66" fillId="0" borderId="11" xfId="0" applyFont="1" applyBorder="1" applyAlignment="1">
      <alignment horizontal="distributed" vertical="center"/>
    </xf>
    <xf numFmtId="176" fontId="66" fillId="0" borderId="12" xfId="0" applyNumberFormat="1" applyFont="1" applyBorder="1" applyAlignment="1">
      <alignment horizontal="right" vertical="center"/>
    </xf>
    <xf numFmtId="176" fontId="66" fillId="0" borderId="0" xfId="0" applyNumberFormat="1" applyFont="1" applyBorder="1" applyAlignment="1">
      <alignment horizontal="right" vertical="center"/>
    </xf>
    <xf numFmtId="180" fontId="66" fillId="0" borderId="0" xfId="0" applyNumberFormat="1" applyFont="1" applyBorder="1" applyAlignment="1">
      <alignment horizontal="right" vertical="center"/>
    </xf>
    <xf numFmtId="0" fontId="64" fillId="0" borderId="13" xfId="0" applyFont="1" applyBorder="1" applyAlignment="1">
      <alignment horizontal="distributed" vertical="center"/>
    </xf>
    <xf numFmtId="0" fontId="66" fillId="0" borderId="0" xfId="0" applyFont="1" applyAlignment="1">
      <alignment/>
    </xf>
    <xf numFmtId="180" fontId="64" fillId="0" borderId="14" xfId="0" applyNumberFormat="1" applyFont="1" applyBorder="1" applyAlignment="1">
      <alignment vertical="center"/>
    </xf>
    <xf numFmtId="180" fontId="64" fillId="0" borderId="10" xfId="0" applyNumberFormat="1" applyFont="1" applyBorder="1" applyAlignment="1">
      <alignment vertical="center"/>
    </xf>
    <xf numFmtId="181" fontId="67" fillId="0" borderId="0" xfId="0" applyNumberFormat="1" applyFont="1" applyBorder="1" applyAlignment="1">
      <alignment vertical="center"/>
    </xf>
    <xf numFmtId="0" fontId="68" fillId="0" borderId="0" xfId="0" applyFont="1" applyBorder="1" applyAlignment="1">
      <alignment vertical="center"/>
    </xf>
    <xf numFmtId="176" fontId="68" fillId="0" borderId="14" xfId="0" applyNumberFormat="1" applyFont="1" applyBorder="1" applyAlignment="1">
      <alignment vertical="center"/>
    </xf>
    <xf numFmtId="0" fontId="69" fillId="0" borderId="10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69" fillId="0" borderId="0" xfId="0" applyFont="1" applyBorder="1" applyAlignment="1">
      <alignment vertical="center"/>
    </xf>
    <xf numFmtId="0" fontId="69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0" fillId="0" borderId="0" xfId="0" applyFont="1" applyBorder="1" applyAlignment="1">
      <alignment horizontal="center" vertical="center"/>
    </xf>
    <xf numFmtId="176" fontId="70" fillId="0" borderId="0" xfId="0" applyNumberFormat="1" applyFont="1" applyBorder="1" applyAlignment="1">
      <alignment vertical="center"/>
    </xf>
    <xf numFmtId="0" fontId="72" fillId="0" borderId="0" xfId="0" applyFont="1" applyBorder="1" applyAlignment="1">
      <alignment vertical="center"/>
    </xf>
    <xf numFmtId="176" fontId="67" fillId="0" borderId="0" xfId="0" applyNumberFormat="1" applyFont="1" applyBorder="1" applyAlignment="1">
      <alignment vertical="center"/>
    </xf>
    <xf numFmtId="0" fontId="73" fillId="0" borderId="0" xfId="0" applyFont="1" applyBorder="1" applyAlignment="1">
      <alignment/>
    </xf>
    <xf numFmtId="0" fontId="67" fillId="0" borderId="0" xfId="0" applyFont="1" applyBorder="1" applyAlignment="1">
      <alignment/>
    </xf>
    <xf numFmtId="0" fontId="73" fillId="0" borderId="0" xfId="0" applyFont="1" applyAlignment="1">
      <alignment/>
    </xf>
    <xf numFmtId="176" fontId="67" fillId="0" borderId="0" xfId="0" applyNumberFormat="1" applyFont="1" applyBorder="1" applyAlignment="1">
      <alignment/>
    </xf>
    <xf numFmtId="176" fontId="72" fillId="0" borderId="12" xfId="0" applyNumberFormat="1" applyFont="1" applyBorder="1" applyAlignment="1">
      <alignment vertical="center"/>
    </xf>
    <xf numFmtId="181" fontId="70" fillId="0" borderId="0" xfId="0" applyNumberFormat="1" applyFont="1" applyBorder="1" applyAlignment="1">
      <alignment vertical="center"/>
    </xf>
    <xf numFmtId="180" fontId="66" fillId="0" borderId="12" xfId="0" applyNumberFormat="1" applyFont="1" applyBorder="1" applyAlignment="1">
      <alignment vertical="center"/>
    </xf>
    <xf numFmtId="180" fontId="66" fillId="0" borderId="0" xfId="0" applyNumberFormat="1" applyFont="1" applyBorder="1" applyAlignment="1">
      <alignment vertical="center"/>
    </xf>
    <xf numFmtId="0" fontId="66" fillId="0" borderId="0" xfId="0" applyFont="1" applyAlignment="1">
      <alignment vertical="top" wrapText="1"/>
    </xf>
    <xf numFmtId="186" fontId="72" fillId="0" borderId="0" xfId="0" applyNumberFormat="1" applyFont="1" applyBorder="1" applyAlignment="1" quotePrefix="1">
      <alignment horizontal="right" vertical="center"/>
    </xf>
    <xf numFmtId="185" fontId="72" fillId="0" borderId="0" xfId="0" applyNumberFormat="1" applyFont="1" applyBorder="1" applyAlignment="1" quotePrefix="1">
      <alignment horizontal="right" vertical="center"/>
    </xf>
    <xf numFmtId="176" fontId="15" fillId="0" borderId="21" xfId="0" applyNumberFormat="1" applyFont="1" applyBorder="1" applyAlignment="1">
      <alignment vertical="center"/>
    </xf>
    <xf numFmtId="176" fontId="1" fillId="0" borderId="0" xfId="0" applyNumberFormat="1" applyFont="1" applyAlignment="1">
      <alignment/>
    </xf>
    <xf numFmtId="0" fontId="13" fillId="0" borderId="10" xfId="0" applyFont="1" applyBorder="1" applyAlignment="1">
      <alignment/>
    </xf>
    <xf numFmtId="0" fontId="13" fillId="0" borderId="0" xfId="0" applyFont="1" applyBorder="1" applyAlignment="1">
      <alignment/>
    </xf>
    <xf numFmtId="176" fontId="68" fillId="0" borderId="0" xfId="0" applyNumberFormat="1" applyFont="1" applyBorder="1" applyAlignment="1">
      <alignment vertical="center"/>
    </xf>
    <xf numFmtId="0" fontId="69" fillId="0" borderId="22" xfId="0" applyFont="1" applyBorder="1" applyAlignment="1">
      <alignment vertical="center"/>
    </xf>
    <xf numFmtId="0" fontId="71" fillId="0" borderId="15" xfId="0" applyFont="1" applyBorder="1" applyAlignment="1">
      <alignment horizontal="center" vertical="center"/>
    </xf>
    <xf numFmtId="186" fontId="72" fillId="0" borderId="0" xfId="0" applyNumberFormat="1" applyFont="1" applyBorder="1" applyAlignment="1" quotePrefix="1">
      <alignment vertical="center"/>
    </xf>
    <xf numFmtId="185" fontId="68" fillId="0" borderId="10" xfId="0" applyNumberFormat="1" applyFont="1" applyBorder="1" applyAlignment="1" quotePrefix="1">
      <alignment horizontal="right" vertical="center"/>
    </xf>
    <xf numFmtId="186" fontId="68" fillId="0" borderId="10" xfId="0" applyNumberFormat="1" applyFont="1" applyBorder="1" applyAlignment="1" quotePrefix="1">
      <alignment vertical="center"/>
    </xf>
    <xf numFmtId="176" fontId="73" fillId="0" borderId="23" xfId="0" applyNumberFormat="1" applyFont="1" applyBorder="1" applyAlignment="1">
      <alignment/>
    </xf>
    <xf numFmtId="0" fontId="14" fillId="0" borderId="0" xfId="0" applyFont="1" applyBorder="1" applyAlignment="1">
      <alignment/>
    </xf>
    <xf numFmtId="185" fontId="72" fillId="0" borderId="0" xfId="0" applyNumberFormat="1" applyFont="1" applyBorder="1" applyAlignment="1" quotePrefix="1">
      <alignment vertical="center"/>
    </xf>
    <xf numFmtId="185" fontId="68" fillId="0" borderId="10" xfId="0" applyNumberFormat="1" applyFont="1" applyBorder="1" applyAlignment="1" quotePrefix="1">
      <alignment vertical="center"/>
    </xf>
    <xf numFmtId="186" fontId="68" fillId="0" borderId="10" xfId="0" applyNumberFormat="1" applyFont="1" applyBorder="1" applyAlignment="1" quotePrefix="1">
      <alignment horizontal="right" vertical="center"/>
    </xf>
    <xf numFmtId="0" fontId="14" fillId="0" borderId="24" xfId="0" applyFont="1" applyBorder="1" applyAlignment="1">
      <alignment horizontal="center" vertical="center"/>
    </xf>
    <xf numFmtId="180" fontId="15" fillId="0" borderId="21" xfId="0" applyNumberFormat="1" applyFont="1" applyBorder="1" applyAlignment="1">
      <alignment vertical="center"/>
    </xf>
    <xf numFmtId="176" fontId="72" fillId="0" borderId="0" xfId="0" applyNumberFormat="1" applyFont="1" applyBorder="1" applyAlignment="1">
      <alignment vertical="center"/>
    </xf>
    <xf numFmtId="180" fontId="72" fillId="0" borderId="0" xfId="0" applyNumberFormat="1" applyFont="1" applyBorder="1" applyAlignment="1">
      <alignment vertical="center"/>
    </xf>
    <xf numFmtId="181" fontId="72" fillId="0" borderId="0" xfId="0" applyNumberFormat="1" applyFont="1" applyBorder="1" applyAlignment="1">
      <alignment vertical="center"/>
    </xf>
    <xf numFmtId="180" fontId="68" fillId="0" borderId="10" xfId="0" applyNumberFormat="1" applyFont="1" applyBorder="1" applyAlignment="1">
      <alignment vertical="center"/>
    </xf>
    <xf numFmtId="0" fontId="71" fillId="0" borderId="25" xfId="0" applyFont="1" applyBorder="1" applyAlignment="1">
      <alignment horizontal="center" vertical="center"/>
    </xf>
    <xf numFmtId="176" fontId="72" fillId="0" borderId="21" xfId="0" applyNumberFormat="1" applyFont="1" applyBorder="1" applyAlignment="1">
      <alignment vertical="center"/>
    </xf>
    <xf numFmtId="181" fontId="72" fillId="0" borderId="21" xfId="0" applyNumberFormat="1" applyFont="1" applyBorder="1" applyAlignment="1">
      <alignment vertical="center"/>
    </xf>
    <xf numFmtId="176" fontId="74" fillId="0" borderId="0" xfId="0" applyNumberFormat="1" applyFont="1" applyBorder="1" applyAlignment="1">
      <alignment wrapText="1"/>
    </xf>
    <xf numFmtId="187" fontId="19" fillId="0" borderId="0" xfId="0" applyNumberFormat="1" applyFont="1" applyBorder="1" applyAlignment="1">
      <alignment horizontal="left" vertical="center"/>
    </xf>
    <xf numFmtId="0" fontId="13" fillId="0" borderId="0" xfId="0" applyFont="1" applyBorder="1" applyAlignment="1">
      <alignment horizontal="left"/>
    </xf>
    <xf numFmtId="0" fontId="14" fillId="0" borderId="26" xfId="0" applyFont="1" applyBorder="1" applyAlignment="1">
      <alignment vertical="center"/>
    </xf>
    <xf numFmtId="0" fontId="69" fillId="0" borderId="23" xfId="0" applyFont="1" applyBorder="1" applyAlignment="1">
      <alignment vertical="center"/>
    </xf>
    <xf numFmtId="0" fontId="71" fillId="0" borderId="27" xfId="0" applyFont="1" applyBorder="1" applyAlignment="1">
      <alignment horizontal="center" vertical="center"/>
    </xf>
    <xf numFmtId="176" fontId="68" fillId="0" borderId="0" xfId="0" applyNumberFormat="1" applyFont="1" applyBorder="1" applyAlignment="1">
      <alignment horizontal="right" vertical="center"/>
    </xf>
    <xf numFmtId="181" fontId="3" fillId="0" borderId="0" xfId="0" applyNumberFormat="1" applyFont="1" applyBorder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181" fontId="72" fillId="0" borderId="0" xfId="0" applyNumberFormat="1" applyFont="1" applyBorder="1" applyAlignment="1">
      <alignment vertical="center"/>
    </xf>
    <xf numFmtId="176" fontId="72" fillId="0" borderId="0" xfId="0" applyNumberFormat="1" applyFont="1" applyBorder="1" applyAlignment="1">
      <alignment vertical="center"/>
    </xf>
    <xf numFmtId="181" fontId="68" fillId="0" borderId="0" xfId="0" applyNumberFormat="1" applyFont="1" applyBorder="1" applyAlignment="1">
      <alignment vertical="center"/>
    </xf>
    <xf numFmtId="181" fontId="68" fillId="0" borderId="10" xfId="0" applyNumberFormat="1" applyFont="1" applyBorder="1" applyAlignment="1">
      <alignment vertical="center"/>
    </xf>
    <xf numFmtId="176" fontId="68" fillId="0" borderId="10" xfId="0" applyNumberFormat="1" applyFont="1" applyBorder="1" applyAlignment="1">
      <alignment vertical="center"/>
    </xf>
    <xf numFmtId="176" fontId="69" fillId="0" borderId="10" xfId="0" applyNumberFormat="1" applyFont="1" applyBorder="1" applyAlignment="1">
      <alignment vertical="center"/>
    </xf>
    <xf numFmtId="0" fontId="71" fillId="0" borderId="0" xfId="0" applyFont="1" applyBorder="1" applyAlignment="1">
      <alignment vertical="center"/>
    </xf>
    <xf numFmtId="176" fontId="72" fillId="0" borderId="0" xfId="0" applyNumberFormat="1" applyFont="1" applyBorder="1" applyAlignment="1">
      <alignment horizontal="right" vertical="center"/>
    </xf>
    <xf numFmtId="181" fontId="14" fillId="0" borderId="10" xfId="0" applyNumberFormat="1" applyFont="1" applyBorder="1" applyAlignment="1">
      <alignment/>
    </xf>
    <xf numFmtId="176" fontId="16" fillId="0" borderId="0" xfId="0" applyNumberFormat="1" applyFont="1" applyBorder="1" applyAlignment="1">
      <alignment vertical="center"/>
    </xf>
    <xf numFmtId="181" fontId="3" fillId="0" borderId="0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3" fillId="0" borderId="10" xfId="0" applyFont="1" applyBorder="1" applyAlignment="1">
      <alignment horizontal="right"/>
    </xf>
    <xf numFmtId="0" fontId="65" fillId="0" borderId="11" xfId="0" applyFont="1" applyBorder="1" applyAlignment="1">
      <alignment horizontal="center" vertical="center"/>
    </xf>
    <xf numFmtId="0" fontId="65" fillId="0" borderId="18" xfId="0" applyFont="1" applyBorder="1" applyAlignment="1">
      <alignment horizontal="center" vertical="center"/>
    </xf>
    <xf numFmtId="0" fontId="65" fillId="0" borderId="0" xfId="0" applyFont="1" applyBorder="1" applyAlignment="1">
      <alignment horizontal="center" vertical="center"/>
    </xf>
    <xf numFmtId="0" fontId="65" fillId="0" borderId="28" xfId="0" applyFont="1" applyBorder="1" applyAlignment="1">
      <alignment horizontal="center" vertical="center"/>
    </xf>
    <xf numFmtId="0" fontId="65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1" fillId="0" borderId="24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187" fontId="19" fillId="0" borderId="0" xfId="0" applyNumberFormat="1" applyFont="1" applyBorder="1" applyAlignment="1">
      <alignment horizontal="left" vertical="center"/>
    </xf>
    <xf numFmtId="0" fontId="71" fillId="0" borderId="26" xfId="0" applyFont="1" applyBorder="1" applyAlignment="1">
      <alignment horizontal="center" vertical="center" wrapText="1"/>
    </xf>
    <xf numFmtId="0" fontId="71" fillId="0" borderId="32" xfId="0" applyFont="1" applyBorder="1" applyAlignment="1">
      <alignment horizontal="center" vertical="center" wrapText="1"/>
    </xf>
    <xf numFmtId="0" fontId="71" fillId="0" borderId="25" xfId="0" applyFont="1" applyBorder="1" applyAlignment="1">
      <alignment horizontal="center" vertical="center"/>
    </xf>
    <xf numFmtId="0" fontId="71" fillId="0" borderId="33" xfId="0" applyFont="1" applyBorder="1" applyAlignment="1">
      <alignment horizontal="center" vertical="center"/>
    </xf>
    <xf numFmtId="0" fontId="71" fillId="0" borderId="34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/>
    </xf>
    <xf numFmtId="0" fontId="71" fillId="0" borderId="20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176" fontId="74" fillId="0" borderId="0" xfId="0" applyNumberFormat="1" applyFont="1" applyBorder="1" applyAlignment="1">
      <alignment wrapText="1"/>
    </xf>
    <xf numFmtId="0" fontId="71" fillId="0" borderId="30" xfId="0" applyFont="1" applyBorder="1" applyAlignment="1">
      <alignment horizontal="center" vertical="center" wrapText="1"/>
    </xf>
    <xf numFmtId="0" fontId="71" fillId="0" borderId="18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/>
    </xf>
    <xf numFmtId="0" fontId="71" fillId="0" borderId="31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35" xfId="0" applyFont="1" applyBorder="1" applyAlignment="1">
      <alignment horizontal="center" vertical="center" wrapText="1"/>
    </xf>
    <xf numFmtId="0" fontId="66" fillId="0" borderId="20" xfId="0" applyFont="1" applyBorder="1" applyAlignment="1">
      <alignment vertical="center" wrapText="1"/>
    </xf>
    <xf numFmtId="0" fontId="71" fillId="0" borderId="12" xfId="0" applyFont="1" applyBorder="1" applyAlignment="1">
      <alignment horizontal="center" vertical="center"/>
    </xf>
    <xf numFmtId="0" fontId="66" fillId="0" borderId="17" xfId="0" applyFont="1" applyBorder="1" applyAlignment="1">
      <alignment vertical="center"/>
    </xf>
    <xf numFmtId="0" fontId="66" fillId="0" borderId="16" xfId="0" applyFont="1" applyBorder="1" applyAlignment="1">
      <alignment vertical="center"/>
    </xf>
    <xf numFmtId="0" fontId="70" fillId="0" borderId="0" xfId="0" applyFont="1" applyBorder="1" applyAlignment="1">
      <alignment vertical="center"/>
    </xf>
    <xf numFmtId="0" fontId="71" fillId="0" borderId="26" xfId="0" applyFont="1" applyBorder="1" applyAlignment="1">
      <alignment horizontal="center" vertical="center"/>
    </xf>
    <xf numFmtId="0" fontId="66" fillId="0" borderId="26" xfId="0" applyFont="1" applyBorder="1" applyAlignment="1">
      <alignment vertical="center"/>
    </xf>
    <xf numFmtId="0" fontId="71" fillId="0" borderId="36" xfId="0" applyFont="1" applyBorder="1" applyAlignment="1">
      <alignment horizontal="center" vertical="center"/>
    </xf>
    <xf numFmtId="0" fontId="71" fillId="0" borderId="19" xfId="0" applyFont="1" applyBorder="1" applyAlignment="1">
      <alignment horizontal="center" vertical="center"/>
    </xf>
    <xf numFmtId="0" fontId="71" fillId="0" borderId="37" xfId="0" applyFont="1" applyBorder="1" applyAlignment="1">
      <alignment horizontal="center" vertical="center"/>
    </xf>
    <xf numFmtId="0" fontId="71" fillId="0" borderId="18" xfId="0" applyFont="1" applyBorder="1" applyAlignment="1">
      <alignment horizontal="center" vertical="center"/>
    </xf>
    <xf numFmtId="0" fontId="71" fillId="0" borderId="29" xfId="0" applyFont="1" applyBorder="1" applyAlignment="1">
      <alignment horizontal="center" vertical="center"/>
    </xf>
    <xf numFmtId="0" fontId="71" fillId="0" borderId="23" xfId="0" applyFont="1" applyBorder="1" applyAlignment="1">
      <alignment horizontal="center" vertical="center"/>
    </xf>
    <xf numFmtId="0" fontId="71" fillId="0" borderId="28" xfId="0" applyFont="1" applyBorder="1" applyAlignment="1">
      <alignment horizontal="center" vertical="center"/>
    </xf>
    <xf numFmtId="0" fontId="66" fillId="0" borderId="21" xfId="0" applyFont="1" applyBorder="1" applyAlignment="1">
      <alignment vertical="center"/>
    </xf>
    <xf numFmtId="0" fontId="71" fillId="0" borderId="21" xfId="0" applyFont="1" applyBorder="1" applyAlignment="1">
      <alignment horizontal="center" vertical="center"/>
    </xf>
    <xf numFmtId="0" fontId="71" fillId="0" borderId="30" xfId="0" applyFont="1" applyBorder="1" applyAlignment="1">
      <alignment horizontal="center" vertical="center"/>
    </xf>
    <xf numFmtId="181" fontId="72" fillId="0" borderId="0" xfId="0" applyNumberFormat="1" applyFont="1" applyBorder="1" applyAlignment="1">
      <alignment vertical="center"/>
    </xf>
    <xf numFmtId="176" fontId="72" fillId="0" borderId="0" xfId="0" applyNumberFormat="1" applyFont="1" applyBorder="1" applyAlignment="1">
      <alignment vertical="center"/>
    </xf>
    <xf numFmtId="181" fontId="68" fillId="0" borderId="10" xfId="0" applyNumberFormat="1" applyFont="1" applyBorder="1" applyAlignment="1">
      <alignment vertical="center"/>
    </xf>
    <xf numFmtId="176" fontId="68" fillId="0" borderId="10" xfId="0" applyNumberFormat="1" applyFont="1" applyBorder="1" applyAlignment="1">
      <alignment vertical="center"/>
    </xf>
    <xf numFmtId="181" fontId="68" fillId="0" borderId="0" xfId="0" applyNumberFormat="1" applyFont="1" applyBorder="1" applyAlignment="1">
      <alignment vertical="center"/>
    </xf>
    <xf numFmtId="181" fontId="15" fillId="0" borderId="21" xfId="0" applyNumberFormat="1" applyFont="1" applyBorder="1" applyAlignment="1">
      <alignment vertical="center"/>
    </xf>
    <xf numFmtId="176" fontId="15" fillId="0" borderId="21" xfId="0" applyNumberFormat="1" applyFont="1" applyBorder="1" applyAlignment="1">
      <alignment vertical="center"/>
    </xf>
    <xf numFmtId="176" fontId="15" fillId="0" borderId="21" xfId="0" applyNumberFormat="1" applyFont="1" applyBorder="1" applyAlignment="1">
      <alignment horizontal="right" vertical="center"/>
    </xf>
    <xf numFmtId="0" fontId="14" fillId="0" borderId="2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34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31" xfId="0" applyFont="1" applyBorder="1" applyAlignment="1">
      <alignment horizontal="distributed" vertical="center" wrapText="1"/>
    </xf>
    <xf numFmtId="0" fontId="14" fillId="0" borderId="17" xfId="0" applyFont="1" applyBorder="1" applyAlignment="1">
      <alignment vertical="center"/>
    </xf>
    <xf numFmtId="0" fontId="14" fillId="0" borderId="12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/>
    </xf>
    <xf numFmtId="0" fontId="71" fillId="0" borderId="38" xfId="0" applyFont="1" applyBorder="1" applyAlignment="1">
      <alignment horizontal="center" vertical="center"/>
    </xf>
    <xf numFmtId="0" fontId="71" fillId="0" borderId="39" xfId="0" applyFont="1" applyBorder="1" applyAlignment="1">
      <alignment horizontal="center" vertical="center"/>
    </xf>
    <xf numFmtId="0" fontId="15" fillId="0" borderId="0" xfId="0" applyFont="1" applyBorder="1" applyAlignment="1">
      <alignment vertical="top" wrapText="1"/>
    </xf>
    <xf numFmtId="0" fontId="7" fillId="0" borderId="0" xfId="0" applyFont="1" applyAlignment="1">
      <alignment/>
    </xf>
    <xf numFmtId="0" fontId="14" fillId="0" borderId="2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/>
    </xf>
    <xf numFmtId="0" fontId="14" fillId="0" borderId="17" xfId="0" applyFont="1" applyBorder="1" applyAlignment="1">
      <alignment horizontal="center"/>
    </xf>
    <xf numFmtId="0" fontId="14" fillId="0" borderId="35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right"/>
    </xf>
    <xf numFmtId="0" fontId="1" fillId="0" borderId="4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1" fillId="0" borderId="2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vertical="top" wrapText="1"/>
    </xf>
    <xf numFmtId="0" fontId="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top" wrapText="1"/>
    </xf>
    <xf numFmtId="0" fontId="1" fillId="0" borderId="3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66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20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4"/>
  <sheetViews>
    <sheetView showGridLines="0" zoomScalePageLayoutView="0" workbookViewId="0" topLeftCell="A1">
      <selection activeCell="A16" sqref="A16"/>
    </sheetView>
  </sheetViews>
  <sheetFormatPr defaultColWidth="9.00390625" defaultRowHeight="13.5"/>
  <cols>
    <col min="1" max="1" width="13.25390625" style="1" customWidth="1"/>
    <col min="2" max="6" width="13.125" style="1" customWidth="1"/>
    <col min="7" max="16384" width="9.00390625" style="1" customWidth="1"/>
  </cols>
  <sheetData>
    <row r="1" spans="3:5" s="2" customFormat="1" ht="13.5">
      <c r="C1" s="162" t="s">
        <v>9</v>
      </c>
      <c r="D1" s="162"/>
      <c r="E1" s="162"/>
    </row>
    <row r="2" spans="1:4" s="2" customFormat="1" ht="13.5">
      <c r="A2" s="10" t="s">
        <v>99</v>
      </c>
      <c r="B2" s="10"/>
      <c r="C2" s="10"/>
      <c r="D2" s="11"/>
    </row>
    <row r="3" spans="1:6" s="2" customFormat="1" ht="14.25" thickBot="1">
      <c r="A3" s="3"/>
      <c r="B3" s="3"/>
      <c r="C3" s="3"/>
      <c r="D3" s="9"/>
      <c r="E3" s="163" t="s">
        <v>0</v>
      </c>
      <c r="F3" s="163"/>
    </row>
    <row r="4" spans="1:6" s="4" customFormat="1" ht="16.5" customHeight="1">
      <c r="A4" s="164" t="s">
        <v>1</v>
      </c>
      <c r="B4" s="164" t="s">
        <v>2</v>
      </c>
      <c r="C4" s="164" t="s">
        <v>3</v>
      </c>
      <c r="D4" s="168" t="s">
        <v>4</v>
      </c>
      <c r="E4" s="165"/>
      <c r="F4" s="166" t="s">
        <v>5</v>
      </c>
    </row>
    <row r="5" spans="1:6" s="4" customFormat="1" ht="15.75" customHeight="1">
      <c r="A5" s="165"/>
      <c r="B5" s="165"/>
      <c r="C5" s="165"/>
      <c r="D5" s="85" t="s">
        <v>6</v>
      </c>
      <c r="E5" s="86" t="s">
        <v>7</v>
      </c>
      <c r="F5" s="167"/>
    </row>
    <row r="6" spans="1:6" s="5" customFormat="1" ht="15.75" customHeight="1">
      <c r="A6" s="87" t="s">
        <v>8</v>
      </c>
      <c r="B6" s="88">
        <v>16788</v>
      </c>
      <c r="C6" s="89">
        <v>241999</v>
      </c>
      <c r="D6" s="90">
        <v>8432168</v>
      </c>
      <c r="E6" s="90">
        <v>8292206</v>
      </c>
      <c r="F6" s="90">
        <v>4810692</v>
      </c>
    </row>
    <row r="7" spans="1:6" s="5" customFormat="1" ht="15.75" customHeight="1">
      <c r="A7" s="87" t="s">
        <v>10</v>
      </c>
      <c r="B7" s="88">
        <v>16837</v>
      </c>
      <c r="C7" s="89">
        <v>243131</v>
      </c>
      <c r="D7" s="90">
        <v>8450746</v>
      </c>
      <c r="E7" s="90">
        <v>8325411</v>
      </c>
      <c r="F7" s="90">
        <v>4907903</v>
      </c>
    </row>
    <row r="8" spans="1:6" s="12" customFormat="1" ht="15.75" customHeight="1">
      <c r="A8" s="87" t="s">
        <v>94</v>
      </c>
      <c r="B8" s="88">
        <v>16808</v>
      </c>
      <c r="C8" s="89">
        <v>235964</v>
      </c>
      <c r="D8" s="90">
        <v>8152043</v>
      </c>
      <c r="E8" s="90">
        <v>8015535</v>
      </c>
      <c r="F8" s="90">
        <v>4907163</v>
      </c>
    </row>
    <row r="9" spans="1:6" s="12" customFormat="1" ht="15.75" customHeight="1">
      <c r="A9" s="87" t="s">
        <v>100</v>
      </c>
      <c r="B9" s="88">
        <v>16661</v>
      </c>
      <c r="C9" s="89">
        <v>234892</v>
      </c>
      <c r="D9" s="90">
        <v>7627762</v>
      </c>
      <c r="E9" s="90">
        <v>7476254</v>
      </c>
      <c r="F9" s="90">
        <v>4942498</v>
      </c>
    </row>
    <row r="10" spans="1:6" s="6" customFormat="1" ht="15.75" customHeight="1" thickBot="1">
      <c r="A10" s="91" t="s">
        <v>120</v>
      </c>
      <c r="B10" s="82">
        <v>16510</v>
      </c>
      <c r="C10" s="83">
        <v>235091</v>
      </c>
      <c r="D10" s="84">
        <v>8748998</v>
      </c>
      <c r="E10" s="84">
        <v>8593899</v>
      </c>
      <c r="F10" s="84">
        <v>5033095.3002</v>
      </c>
    </row>
    <row r="11" spans="1:6" ht="15" customHeight="1">
      <c r="A11" s="92"/>
      <c r="B11" s="92"/>
      <c r="C11" s="92"/>
      <c r="D11" s="92"/>
      <c r="E11" s="92"/>
      <c r="F11" s="92"/>
    </row>
    <row r="12" spans="1:7" ht="47.25" customHeight="1">
      <c r="A12" s="161" t="s">
        <v>114</v>
      </c>
      <c r="B12" s="161"/>
      <c r="C12" s="161"/>
      <c r="D12" s="161"/>
      <c r="E12" s="161"/>
      <c r="F12" s="161"/>
      <c r="G12" s="149"/>
    </row>
    <row r="13" spans="1:6" ht="13.5">
      <c r="A13" s="115"/>
      <c r="B13" s="115"/>
      <c r="C13" s="115"/>
      <c r="D13" s="115"/>
      <c r="E13" s="115"/>
      <c r="F13" s="115"/>
    </row>
    <row r="14" spans="1:6" ht="13.5">
      <c r="A14" s="115"/>
      <c r="B14" s="115"/>
      <c r="C14" s="115"/>
      <c r="D14" s="115"/>
      <c r="E14" s="115"/>
      <c r="F14" s="115"/>
    </row>
  </sheetData>
  <sheetProtection/>
  <mergeCells count="8">
    <mergeCell ref="A12:F12"/>
    <mergeCell ref="C1:E1"/>
    <mergeCell ref="E3:F3"/>
    <mergeCell ref="A4:A5"/>
    <mergeCell ref="B4:B5"/>
    <mergeCell ref="C4:C5"/>
    <mergeCell ref="F4:F5"/>
    <mergeCell ref="D4:E4"/>
  </mergeCells>
  <printOptions horizontalCentered="1"/>
  <pageMargins left="0.7874015748031497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zoomScalePageLayoutView="0" workbookViewId="0" topLeftCell="A1">
      <selection activeCell="A21" sqref="A21"/>
    </sheetView>
  </sheetViews>
  <sheetFormatPr defaultColWidth="9.00390625" defaultRowHeight="13.5"/>
  <cols>
    <col min="1" max="1" width="12.125" style="1" customWidth="1"/>
    <col min="2" max="4" width="7.875" style="1" customWidth="1"/>
    <col min="5" max="5" width="12.625" style="1" customWidth="1"/>
    <col min="6" max="6" width="14.125" style="1" customWidth="1"/>
    <col min="7" max="8" width="12.125" style="1" customWidth="1"/>
    <col min="9" max="16384" width="9.00390625" style="1" customWidth="1"/>
  </cols>
  <sheetData>
    <row r="1" spans="2:8" s="15" customFormat="1" ht="15" customHeight="1">
      <c r="B1" s="162" t="s">
        <v>13</v>
      </c>
      <c r="C1" s="162"/>
      <c r="D1" s="162"/>
      <c r="E1" s="162"/>
      <c r="F1" s="162" t="s">
        <v>14</v>
      </c>
      <c r="G1" s="162"/>
      <c r="H1" s="162"/>
    </row>
    <row r="2" spans="1:8" s="15" customFormat="1" ht="14.25" customHeight="1">
      <c r="A2" s="169" t="s">
        <v>132</v>
      </c>
      <c r="B2" s="169"/>
      <c r="C2" s="169"/>
      <c r="D2" s="13"/>
      <c r="E2" s="13"/>
      <c r="F2" s="13"/>
      <c r="G2" s="13"/>
      <c r="H2" s="13"/>
    </row>
    <row r="3" spans="4:9" ht="14.25" thickBot="1">
      <c r="D3" s="9"/>
      <c r="E3" s="9"/>
      <c r="F3" s="9"/>
      <c r="G3" s="163" t="s">
        <v>0</v>
      </c>
      <c r="H3" s="163"/>
      <c r="I3" s="16"/>
    </row>
    <row r="4" spans="1:9" s="5" customFormat="1" ht="13.5">
      <c r="A4" s="170" t="s">
        <v>15</v>
      </c>
      <c r="B4" s="173" t="s">
        <v>16</v>
      </c>
      <c r="C4" s="174"/>
      <c r="D4" s="170"/>
      <c r="E4" s="177" t="s">
        <v>17</v>
      </c>
      <c r="F4" s="173" t="s">
        <v>18</v>
      </c>
      <c r="G4" s="170"/>
      <c r="H4" s="173" t="s">
        <v>19</v>
      </c>
      <c r="I4" s="12"/>
    </row>
    <row r="5" spans="1:8" s="5" customFormat="1" ht="4.5" customHeight="1">
      <c r="A5" s="171"/>
      <c r="B5" s="175"/>
      <c r="C5" s="176"/>
      <c r="D5" s="172"/>
      <c r="E5" s="178"/>
      <c r="F5" s="175"/>
      <c r="G5" s="172"/>
      <c r="H5" s="175"/>
    </row>
    <row r="6" spans="1:8" s="5" customFormat="1" ht="13.5">
      <c r="A6" s="171"/>
      <c r="B6" s="180" t="s">
        <v>20</v>
      </c>
      <c r="C6" s="180" t="s">
        <v>21</v>
      </c>
      <c r="D6" s="171" t="s">
        <v>22</v>
      </c>
      <c r="E6" s="178"/>
      <c r="F6" s="180" t="s">
        <v>23</v>
      </c>
      <c r="G6" s="171" t="s">
        <v>24</v>
      </c>
      <c r="H6" s="181" t="s">
        <v>25</v>
      </c>
    </row>
    <row r="7" spans="1:8" s="5" customFormat="1" ht="6.75" customHeight="1">
      <c r="A7" s="172"/>
      <c r="B7" s="172"/>
      <c r="C7" s="172"/>
      <c r="D7" s="172"/>
      <c r="E7" s="179"/>
      <c r="F7" s="172"/>
      <c r="G7" s="172"/>
      <c r="H7" s="175"/>
    </row>
    <row r="8" spans="1:8" s="5" customFormat="1" ht="15.75" customHeight="1">
      <c r="A8" s="18" t="s">
        <v>126</v>
      </c>
      <c r="B8" s="20">
        <v>17</v>
      </c>
      <c r="C8" s="7">
        <v>15</v>
      </c>
      <c r="D8" s="7">
        <v>2</v>
      </c>
      <c r="E8" s="19">
        <v>373980</v>
      </c>
      <c r="F8" s="19">
        <v>3749319.3</v>
      </c>
      <c r="G8" s="19">
        <v>3120153.8</v>
      </c>
      <c r="H8" s="19">
        <v>6743129</v>
      </c>
    </row>
    <row r="9" spans="1:8" s="5" customFormat="1" ht="15.75" customHeight="1">
      <c r="A9" s="18" t="s">
        <v>127</v>
      </c>
      <c r="B9" s="20">
        <v>17</v>
      </c>
      <c r="C9" s="7">
        <v>15</v>
      </c>
      <c r="D9" s="7">
        <v>2</v>
      </c>
      <c r="E9" s="19">
        <v>259880</v>
      </c>
      <c r="F9" s="19">
        <v>2938542.9</v>
      </c>
      <c r="G9" s="19">
        <v>2324765.5</v>
      </c>
      <c r="H9" s="19">
        <v>6601898.295700001</v>
      </c>
    </row>
    <row r="10" spans="1:8" s="5" customFormat="1" ht="15.75" customHeight="1">
      <c r="A10" s="18" t="s">
        <v>128</v>
      </c>
      <c r="B10" s="20">
        <v>17</v>
      </c>
      <c r="C10" s="7">
        <v>15</v>
      </c>
      <c r="D10" s="7">
        <v>2</v>
      </c>
      <c r="E10" s="19">
        <v>261222</v>
      </c>
      <c r="F10" s="19">
        <v>2952623.8</v>
      </c>
      <c r="G10" s="19">
        <v>2332545.4</v>
      </c>
      <c r="H10" s="19">
        <v>6685356</v>
      </c>
    </row>
    <row r="11" spans="1:8" s="5" customFormat="1" ht="15.75" customHeight="1">
      <c r="A11" s="18" t="s">
        <v>129</v>
      </c>
      <c r="B11" s="20">
        <v>17</v>
      </c>
      <c r="C11" s="7">
        <v>15</v>
      </c>
      <c r="D11" s="7">
        <v>2</v>
      </c>
      <c r="E11" s="19">
        <v>262971</v>
      </c>
      <c r="F11" s="19">
        <v>2840984</v>
      </c>
      <c r="G11" s="19">
        <v>2237551</v>
      </c>
      <c r="H11" s="19">
        <v>6965834</v>
      </c>
    </row>
    <row r="12" spans="1:8" s="24" customFormat="1" ht="15.75" customHeight="1" thickBot="1">
      <c r="A12" s="21" t="s">
        <v>130</v>
      </c>
      <c r="B12" s="22">
        <v>17</v>
      </c>
      <c r="C12" s="8">
        <v>15</v>
      </c>
      <c r="D12" s="8">
        <v>2</v>
      </c>
      <c r="E12" s="23">
        <v>261456</v>
      </c>
      <c r="F12" s="23">
        <v>2962911</v>
      </c>
      <c r="G12" s="23">
        <v>2372386.7</v>
      </c>
      <c r="H12" s="23">
        <v>7117723</v>
      </c>
    </row>
    <row r="13" spans="1:8" ht="13.5">
      <c r="A13" s="25"/>
      <c r="B13" s="11"/>
      <c r="C13" s="11"/>
      <c r="D13" s="11"/>
      <c r="E13" s="11"/>
      <c r="F13" s="11"/>
      <c r="G13" s="11"/>
      <c r="H13" s="11"/>
    </row>
    <row r="14" spans="1:8" ht="13.5">
      <c r="A14" s="26"/>
      <c r="B14" s="11"/>
      <c r="C14" s="11"/>
      <c r="D14" s="11"/>
      <c r="E14" s="11"/>
      <c r="F14" s="11"/>
      <c r="G14" s="11"/>
      <c r="H14" s="11"/>
    </row>
    <row r="15" spans="1:8" ht="13.5">
      <c r="A15" s="26"/>
      <c r="B15" s="11"/>
      <c r="C15" s="11"/>
      <c r="D15" s="11"/>
      <c r="E15" s="11"/>
      <c r="F15" s="11"/>
      <c r="G15" s="11"/>
      <c r="H15" s="11"/>
    </row>
    <row r="16" spans="1:7" s="14" customFormat="1" ht="11.25">
      <c r="A16" s="182" t="s">
        <v>131</v>
      </c>
      <c r="B16" s="183"/>
      <c r="C16" s="183"/>
      <c r="D16" s="183"/>
      <c r="E16" s="183"/>
      <c r="F16" s="183"/>
      <c r="G16" s="184"/>
    </row>
    <row r="17" spans="1:7" s="14" customFormat="1" ht="11.25">
      <c r="A17" s="183"/>
      <c r="B17" s="183"/>
      <c r="C17" s="183"/>
      <c r="D17" s="183"/>
      <c r="E17" s="183"/>
      <c r="F17" s="183"/>
      <c r="G17" s="184"/>
    </row>
    <row r="18" spans="1:7" s="14" customFormat="1" ht="23.25" customHeight="1">
      <c r="A18" s="183"/>
      <c r="B18" s="183"/>
      <c r="C18" s="183"/>
      <c r="D18" s="183"/>
      <c r="E18" s="183"/>
      <c r="F18" s="183"/>
      <c r="G18" s="184"/>
    </row>
    <row r="20" ht="13.5">
      <c r="E20" s="27"/>
    </row>
  </sheetData>
  <sheetProtection/>
  <mergeCells count="16">
    <mergeCell ref="C6:C7"/>
    <mergeCell ref="D6:D7"/>
    <mergeCell ref="F6:F7"/>
    <mergeCell ref="G6:G7"/>
    <mergeCell ref="H6:H7"/>
    <mergeCell ref="A16:G18"/>
    <mergeCell ref="B1:E1"/>
    <mergeCell ref="F1:H1"/>
    <mergeCell ref="A2:C2"/>
    <mergeCell ref="G3:H3"/>
    <mergeCell ref="A4:A7"/>
    <mergeCell ref="B4:D5"/>
    <mergeCell ref="E4:E7"/>
    <mergeCell ref="F4:G5"/>
    <mergeCell ref="H4:H5"/>
    <mergeCell ref="B6:B7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4"/>
  <sheetViews>
    <sheetView showGridLines="0" zoomScalePageLayoutView="0" workbookViewId="0" topLeftCell="A1">
      <selection activeCell="A13" sqref="A13"/>
    </sheetView>
  </sheetViews>
  <sheetFormatPr defaultColWidth="9.00390625" defaultRowHeight="13.5"/>
  <cols>
    <col min="1" max="1" width="13.625" style="1" customWidth="1"/>
    <col min="2" max="2" width="16.00390625" style="1" customWidth="1"/>
    <col min="3" max="3" width="15.00390625" style="1" customWidth="1"/>
    <col min="4" max="5" width="17.625" style="1" customWidth="1"/>
    <col min="6" max="8" width="12.125" style="1" customWidth="1"/>
    <col min="9" max="16384" width="9.00390625" style="1" customWidth="1"/>
  </cols>
  <sheetData>
    <row r="1" spans="1:2" ht="18" customHeight="1">
      <c r="A1" s="186" t="s">
        <v>133</v>
      </c>
      <c r="B1" s="187"/>
    </row>
    <row r="2" spans="1:5" ht="18" customHeight="1" thickBot="1">
      <c r="A2" s="28"/>
      <c r="B2" s="29"/>
      <c r="D2" s="163" t="s">
        <v>26</v>
      </c>
      <c r="E2" s="163"/>
    </row>
    <row r="3" spans="1:9" s="5" customFormat="1" ht="17.25" customHeight="1">
      <c r="A3" s="170" t="s">
        <v>27</v>
      </c>
      <c r="B3" s="170" t="s">
        <v>28</v>
      </c>
      <c r="C3" s="170" t="s">
        <v>29</v>
      </c>
      <c r="D3" s="188" t="s">
        <v>30</v>
      </c>
      <c r="E3" s="189"/>
      <c r="F3" s="12"/>
      <c r="G3" s="12"/>
      <c r="H3" s="30"/>
      <c r="I3" s="30"/>
    </row>
    <row r="4" spans="1:9" s="5" customFormat="1" ht="17.25" customHeight="1">
      <c r="A4" s="172"/>
      <c r="B4" s="172"/>
      <c r="C4" s="172"/>
      <c r="D4" s="31" t="s">
        <v>31</v>
      </c>
      <c r="E4" s="32" t="s">
        <v>32</v>
      </c>
      <c r="F4" s="12"/>
      <c r="G4" s="12"/>
      <c r="H4" s="30"/>
      <c r="I4" s="30"/>
    </row>
    <row r="5" spans="1:9" s="5" customFormat="1" ht="16.5" customHeight="1">
      <c r="A5" s="17" t="s">
        <v>12</v>
      </c>
      <c r="B5" s="33">
        <v>17224</v>
      </c>
      <c r="C5" s="19">
        <v>324679</v>
      </c>
      <c r="D5" s="19">
        <v>19211162</v>
      </c>
      <c r="E5" s="19">
        <v>18921273</v>
      </c>
      <c r="F5" s="19"/>
      <c r="G5" s="19"/>
      <c r="H5" s="19"/>
      <c r="I5" s="19"/>
    </row>
    <row r="6" spans="1:9" s="5" customFormat="1" ht="16.5" customHeight="1">
      <c r="A6" s="17" t="s">
        <v>72</v>
      </c>
      <c r="B6" s="33">
        <v>17270</v>
      </c>
      <c r="C6" s="19">
        <v>332681</v>
      </c>
      <c r="D6" s="19">
        <v>19679728</v>
      </c>
      <c r="E6" s="19">
        <v>19422148</v>
      </c>
      <c r="F6" s="19"/>
      <c r="G6" s="19"/>
      <c r="H6" s="19"/>
      <c r="I6" s="19"/>
    </row>
    <row r="7" spans="1:9" s="12" customFormat="1" ht="16.5" customHeight="1">
      <c r="A7" s="17" t="s">
        <v>101</v>
      </c>
      <c r="B7" s="33">
        <v>17229</v>
      </c>
      <c r="C7" s="19">
        <v>320695</v>
      </c>
      <c r="D7" s="19">
        <v>19897596</v>
      </c>
      <c r="E7" s="19">
        <v>19620140</v>
      </c>
      <c r="F7" s="19"/>
      <c r="G7" s="19"/>
      <c r="H7" s="19"/>
      <c r="I7" s="19"/>
    </row>
    <row r="8" spans="1:9" s="12" customFormat="1" ht="16.5" customHeight="1">
      <c r="A8" s="17" t="s">
        <v>102</v>
      </c>
      <c r="B8" s="33">
        <v>17075</v>
      </c>
      <c r="C8" s="19">
        <v>316302</v>
      </c>
      <c r="D8" s="19">
        <v>19109594</v>
      </c>
      <c r="E8" s="19">
        <v>18804527</v>
      </c>
      <c r="F8" s="19"/>
      <c r="G8" s="19"/>
      <c r="H8" s="19"/>
      <c r="I8" s="19"/>
    </row>
    <row r="9" spans="1:9" s="6" customFormat="1" ht="16.5" customHeight="1" thickBot="1">
      <c r="A9" s="34" t="s">
        <v>103</v>
      </c>
      <c r="B9" s="93">
        <v>16895</v>
      </c>
      <c r="C9" s="94">
        <v>315251</v>
      </c>
      <c r="D9" s="94">
        <v>19553427</v>
      </c>
      <c r="E9" s="94">
        <v>19251877</v>
      </c>
      <c r="F9" s="35"/>
      <c r="G9" s="35"/>
      <c r="H9" s="35"/>
      <c r="I9" s="35"/>
    </row>
    <row r="10" spans="1:5" ht="13.5">
      <c r="A10" s="36"/>
      <c r="B10" s="11"/>
      <c r="C10" s="11"/>
      <c r="D10" s="11"/>
      <c r="E10" s="11"/>
    </row>
    <row r="11" spans="1:5" s="37" customFormat="1" ht="57.75" customHeight="1">
      <c r="A11" s="185" t="s">
        <v>137</v>
      </c>
      <c r="B11" s="185"/>
      <c r="C11" s="185"/>
      <c r="D11" s="185"/>
      <c r="E11" s="150"/>
    </row>
    <row r="12" spans="1:5" s="37" customFormat="1" ht="19.5" customHeight="1">
      <c r="A12" s="150"/>
      <c r="B12" s="150"/>
      <c r="C12" s="150"/>
      <c r="D12" s="150"/>
      <c r="E12" s="150"/>
    </row>
    <row r="13" spans="1:7" s="14" customFormat="1" ht="19.5" customHeight="1">
      <c r="A13" s="150"/>
      <c r="B13" s="150"/>
      <c r="C13" s="150"/>
      <c r="D13" s="150"/>
      <c r="E13" s="150"/>
      <c r="F13" s="39"/>
      <c r="G13" s="39"/>
    </row>
    <row r="14" spans="1:5" ht="19.5" customHeight="1">
      <c r="A14" s="150"/>
      <c r="B14" s="150"/>
      <c r="C14" s="150"/>
      <c r="D14" s="150"/>
      <c r="E14" s="150"/>
    </row>
    <row r="15" ht="19.5" customHeight="1"/>
  </sheetData>
  <sheetProtection/>
  <mergeCells count="7">
    <mergeCell ref="A11:D11"/>
    <mergeCell ref="A1:B1"/>
    <mergeCell ref="D2:E2"/>
    <mergeCell ref="A3:A4"/>
    <mergeCell ref="B3:B4"/>
    <mergeCell ref="C3:C4"/>
    <mergeCell ref="D3:E3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36"/>
  <sheetViews>
    <sheetView showGridLines="0" zoomScale="150" zoomScaleNormal="150" zoomScaleSheetLayoutView="100" zoomScalePageLayoutView="0" workbookViewId="0" topLeftCell="A1">
      <selection activeCell="L22" sqref="L22"/>
    </sheetView>
  </sheetViews>
  <sheetFormatPr defaultColWidth="9.00390625" defaultRowHeight="13.5"/>
  <cols>
    <col min="1" max="1" width="8.75390625" style="1" customWidth="1"/>
    <col min="2" max="2" width="6.625" style="1" customWidth="1"/>
    <col min="3" max="3" width="6.875" style="1" customWidth="1"/>
    <col min="4" max="6" width="6.625" style="1" customWidth="1"/>
    <col min="7" max="7" width="7.625" style="1" customWidth="1"/>
    <col min="8" max="8" width="6.50390625" style="1" customWidth="1"/>
    <col min="9" max="9" width="7.50390625" style="1" customWidth="1"/>
    <col min="10" max="10" width="3.625" style="42" customWidth="1"/>
    <col min="11" max="11" width="4.375" style="42" customWidth="1"/>
    <col min="12" max="12" width="5.625" style="1" customWidth="1"/>
    <col min="13" max="13" width="4.625" style="1" customWidth="1"/>
    <col min="14" max="14" width="5.625" style="1" customWidth="1"/>
    <col min="15" max="15" width="7.00390625" style="1" customWidth="1"/>
    <col min="16" max="16" width="2.75390625" style="1" customWidth="1"/>
    <col min="17" max="17" width="4.125" style="1" customWidth="1"/>
    <col min="18" max="18" width="2.75390625" style="1" customWidth="1"/>
    <col min="19" max="19" width="4.25390625" style="1" customWidth="1"/>
    <col min="20" max="20" width="2.75390625" style="1" customWidth="1"/>
    <col min="21" max="21" width="5.00390625" style="1" customWidth="1"/>
    <col min="22" max="22" width="3.125" style="1" customWidth="1"/>
    <col min="23" max="23" width="4.625" style="1" customWidth="1"/>
    <col min="24" max="24" width="2.75390625" style="1" customWidth="1"/>
    <col min="25" max="25" width="4.625" style="1" customWidth="1"/>
    <col min="26" max="27" width="8.00390625" style="1" customWidth="1"/>
    <col min="28" max="28" width="3.625" style="1" customWidth="1"/>
    <col min="29" max="29" width="7.625" style="1" customWidth="1"/>
    <col min="30" max="30" width="5.625" style="43" customWidth="1"/>
    <col min="31" max="64" width="5.625" style="1" customWidth="1"/>
    <col min="65" max="16384" width="9.00390625" style="1" customWidth="1"/>
  </cols>
  <sheetData>
    <row r="1" spans="1:30" s="2" customFormat="1" ht="13.5">
      <c r="A1" s="169" t="s">
        <v>134</v>
      </c>
      <c r="B1" s="247"/>
      <c r="C1" s="247"/>
      <c r="D1" s="247"/>
      <c r="J1" s="40"/>
      <c r="K1" s="40"/>
      <c r="AD1" s="41"/>
    </row>
    <row r="2" spans="2:30" ht="9.75" customHeight="1" thickBot="1">
      <c r="B2" s="119"/>
      <c r="D2" s="11"/>
      <c r="E2" s="11"/>
      <c r="F2" s="11"/>
      <c r="G2" s="11"/>
      <c r="H2" s="159"/>
      <c r="I2" s="9"/>
      <c r="L2" s="11"/>
      <c r="M2" s="11"/>
      <c r="N2" s="11"/>
      <c r="O2" s="11"/>
      <c r="P2" s="11"/>
      <c r="Q2" s="11"/>
      <c r="R2" s="11"/>
      <c r="T2" s="11"/>
      <c r="U2" s="11"/>
      <c r="V2" s="144"/>
      <c r="W2" s="121"/>
      <c r="X2" s="144" t="s">
        <v>33</v>
      </c>
      <c r="Y2" s="120"/>
      <c r="AB2" s="43"/>
      <c r="AD2" s="1"/>
    </row>
    <row r="3" spans="1:24" s="45" customFormat="1" ht="10.5" customHeight="1">
      <c r="A3" s="248" t="s">
        <v>15</v>
      </c>
      <c r="B3" s="251" t="s">
        <v>34</v>
      </c>
      <c r="C3" s="189"/>
      <c r="D3" s="189"/>
      <c r="E3" s="189"/>
      <c r="F3" s="189"/>
      <c r="G3" s="133" t="s">
        <v>105</v>
      </c>
      <c r="H3" s="252" t="s">
        <v>106</v>
      </c>
      <c r="I3" s="253"/>
      <c r="J3" s="44"/>
      <c r="K3" s="248" t="s">
        <v>35</v>
      </c>
      <c r="L3" s="248"/>
      <c r="M3" s="248"/>
      <c r="N3" s="248"/>
      <c r="O3" s="248"/>
      <c r="P3" s="248"/>
      <c r="Q3" s="248"/>
      <c r="R3" s="248"/>
      <c r="S3" s="248"/>
      <c r="T3" s="248"/>
      <c r="U3" s="248"/>
      <c r="V3" s="248"/>
      <c r="W3" s="248"/>
      <c r="X3" s="145"/>
    </row>
    <row r="4" spans="1:25" s="45" customFormat="1" ht="10.5" customHeight="1">
      <c r="A4" s="249"/>
      <c r="B4" s="254" t="s">
        <v>36</v>
      </c>
      <c r="C4" s="231" t="s">
        <v>37</v>
      </c>
      <c r="D4" s="232"/>
      <c r="E4" s="232"/>
      <c r="F4" s="238" t="s">
        <v>38</v>
      </c>
      <c r="G4" s="240" t="s">
        <v>39</v>
      </c>
      <c r="H4" s="241" t="s">
        <v>48</v>
      </c>
      <c r="I4" s="243" t="s">
        <v>107</v>
      </c>
      <c r="J4" s="44"/>
      <c r="K4" s="232" t="s">
        <v>42</v>
      </c>
      <c r="L4" s="232"/>
      <c r="M4" s="232"/>
      <c r="N4" s="233"/>
      <c r="O4" s="231" t="s">
        <v>43</v>
      </c>
      <c r="P4" s="232"/>
      <c r="Q4" s="233"/>
      <c r="R4" s="231" t="s">
        <v>44</v>
      </c>
      <c r="S4" s="232"/>
      <c r="T4" s="232"/>
      <c r="U4" s="233"/>
      <c r="V4" s="231" t="s">
        <v>45</v>
      </c>
      <c r="W4" s="232"/>
      <c r="X4" s="232"/>
      <c r="Y4" s="232"/>
    </row>
    <row r="5" spans="1:25" s="45" customFormat="1" ht="10.5" customHeight="1">
      <c r="A5" s="250"/>
      <c r="B5" s="255"/>
      <c r="C5" s="46" t="s">
        <v>46</v>
      </c>
      <c r="D5" s="46" t="s">
        <v>47</v>
      </c>
      <c r="E5" s="46" t="s">
        <v>42</v>
      </c>
      <c r="F5" s="239"/>
      <c r="G5" s="236"/>
      <c r="H5" s="242"/>
      <c r="I5" s="236"/>
      <c r="J5" s="44"/>
      <c r="K5" s="234" t="s">
        <v>48</v>
      </c>
      <c r="L5" s="235"/>
      <c r="M5" s="231" t="s">
        <v>49</v>
      </c>
      <c r="N5" s="233"/>
      <c r="O5" s="48" t="s">
        <v>48</v>
      </c>
      <c r="P5" s="231" t="s">
        <v>50</v>
      </c>
      <c r="Q5" s="233"/>
      <c r="R5" s="231" t="s">
        <v>48</v>
      </c>
      <c r="S5" s="233"/>
      <c r="T5" s="231" t="s">
        <v>49</v>
      </c>
      <c r="U5" s="233"/>
      <c r="V5" s="236" t="s">
        <v>48</v>
      </c>
      <c r="W5" s="237"/>
      <c r="X5" s="231" t="s">
        <v>49</v>
      </c>
      <c r="Y5" s="232"/>
    </row>
    <row r="6" spans="1:27" s="54" customFormat="1" ht="10.5" customHeight="1">
      <c r="A6" s="49" t="s">
        <v>51</v>
      </c>
      <c r="B6" s="50">
        <v>221780</v>
      </c>
      <c r="C6" s="118">
        <v>142771</v>
      </c>
      <c r="D6" s="118">
        <v>1943</v>
      </c>
      <c r="E6" s="118">
        <v>144714</v>
      </c>
      <c r="F6" s="118">
        <v>77066</v>
      </c>
      <c r="G6" s="134">
        <v>1555905</v>
      </c>
      <c r="H6" s="52">
        <v>252051</v>
      </c>
      <c r="I6" s="52">
        <v>16483659</v>
      </c>
      <c r="J6" s="53"/>
      <c r="K6" s="228">
        <v>238410</v>
      </c>
      <c r="L6" s="228"/>
      <c r="M6" s="228">
        <v>15275839</v>
      </c>
      <c r="N6" s="228"/>
      <c r="O6" s="51">
        <v>51252</v>
      </c>
      <c r="P6" s="228">
        <v>1911164</v>
      </c>
      <c r="Q6" s="228"/>
      <c r="R6" s="229">
        <v>186831</v>
      </c>
      <c r="S6" s="229"/>
      <c r="T6" s="228">
        <v>13351405</v>
      </c>
      <c r="U6" s="228"/>
      <c r="V6" s="116"/>
      <c r="W6" s="116">
        <v>327</v>
      </c>
      <c r="X6" s="230">
        <v>13270</v>
      </c>
      <c r="Y6" s="230"/>
      <c r="Z6" s="51"/>
      <c r="AA6" s="51"/>
    </row>
    <row r="7" spans="1:27" s="54" customFormat="1" ht="10.5" customHeight="1">
      <c r="A7" s="49" t="s">
        <v>52</v>
      </c>
      <c r="B7" s="111">
        <v>211640</v>
      </c>
      <c r="C7" s="135">
        <v>133973</v>
      </c>
      <c r="D7" s="135">
        <v>2232</v>
      </c>
      <c r="E7" s="135">
        <v>136205</v>
      </c>
      <c r="F7" s="135">
        <v>75435</v>
      </c>
      <c r="G7" s="136">
        <v>1580295</v>
      </c>
      <c r="H7" s="137">
        <v>260478</v>
      </c>
      <c r="I7" s="137">
        <v>17229176</v>
      </c>
      <c r="J7" s="112"/>
      <c r="K7" s="223">
        <v>246707</v>
      </c>
      <c r="L7" s="223"/>
      <c r="M7" s="223">
        <v>16011767</v>
      </c>
      <c r="N7" s="223"/>
      <c r="O7" s="135">
        <v>47532</v>
      </c>
      <c r="P7" s="223">
        <v>1771427</v>
      </c>
      <c r="Q7" s="223"/>
      <c r="R7" s="224">
        <v>198950</v>
      </c>
      <c r="S7" s="224"/>
      <c r="T7" s="223">
        <v>14231210</v>
      </c>
      <c r="U7" s="223"/>
      <c r="V7" s="116"/>
      <c r="W7" s="116">
        <v>225</v>
      </c>
      <c r="X7" s="135"/>
      <c r="Y7" s="135">
        <v>9130</v>
      </c>
      <c r="Z7" s="51"/>
      <c r="AA7" s="51"/>
    </row>
    <row r="8" spans="1:27" s="54" customFormat="1" ht="10.5" customHeight="1">
      <c r="A8" s="49" t="s">
        <v>95</v>
      </c>
      <c r="B8" s="111">
        <v>207518</v>
      </c>
      <c r="C8" s="135">
        <v>131899</v>
      </c>
      <c r="D8" s="135">
        <v>2220</v>
      </c>
      <c r="E8" s="135">
        <v>134119</v>
      </c>
      <c r="F8" s="135">
        <v>73399</v>
      </c>
      <c r="G8" s="136" t="s">
        <v>96</v>
      </c>
      <c r="H8" s="137">
        <v>269183</v>
      </c>
      <c r="I8" s="137">
        <v>18000039</v>
      </c>
      <c r="J8" s="112"/>
      <c r="K8" s="223">
        <v>255271</v>
      </c>
      <c r="L8" s="223"/>
      <c r="M8" s="227">
        <v>16772066</v>
      </c>
      <c r="N8" s="227"/>
      <c r="O8" s="135">
        <v>43805</v>
      </c>
      <c r="P8" s="223">
        <v>1625557</v>
      </c>
      <c r="Q8" s="223"/>
      <c r="R8" s="224">
        <v>211321</v>
      </c>
      <c r="S8" s="224"/>
      <c r="T8" s="223">
        <v>15142033</v>
      </c>
      <c r="U8" s="223"/>
      <c r="V8" s="116"/>
      <c r="W8" s="116">
        <v>145</v>
      </c>
      <c r="X8" s="135"/>
      <c r="Y8" s="135">
        <v>4476</v>
      </c>
      <c r="Z8" s="51"/>
      <c r="AA8" s="51"/>
    </row>
    <row r="9" spans="1:27" s="54" customFormat="1" ht="10.5" customHeight="1">
      <c r="A9" s="49" t="s">
        <v>108</v>
      </c>
      <c r="B9" s="111">
        <v>203648</v>
      </c>
      <c r="C9" s="152">
        <v>130927</v>
      </c>
      <c r="D9" s="152">
        <v>2068</v>
      </c>
      <c r="E9" s="152">
        <f>C9+D9</f>
        <v>132995</v>
      </c>
      <c r="F9" s="152">
        <v>70653</v>
      </c>
      <c r="G9" s="136" t="s">
        <v>96</v>
      </c>
      <c r="H9" s="151">
        <f>K9+B19+K19</f>
        <v>282135</v>
      </c>
      <c r="I9" s="151">
        <f>M9+C19+L19</f>
        <v>19135034</v>
      </c>
      <c r="J9" s="112"/>
      <c r="K9" s="223">
        <v>262924</v>
      </c>
      <c r="L9" s="223"/>
      <c r="M9" s="223">
        <v>17476842</v>
      </c>
      <c r="N9" s="223"/>
      <c r="O9" s="152">
        <v>40007</v>
      </c>
      <c r="P9" s="223">
        <v>1481885</v>
      </c>
      <c r="Q9" s="223"/>
      <c r="R9" s="224">
        <v>222917</v>
      </c>
      <c r="S9" s="224"/>
      <c r="T9" s="223">
        <v>15994957</v>
      </c>
      <c r="U9" s="223"/>
      <c r="V9" s="116"/>
      <c r="W9" s="116">
        <v>96</v>
      </c>
      <c r="X9" s="152"/>
      <c r="Y9" s="152">
        <v>3021</v>
      </c>
      <c r="Z9" s="51"/>
      <c r="AA9" s="51"/>
    </row>
    <row r="10" spans="1:27" s="57" customFormat="1" ht="10.5" customHeight="1" thickBot="1">
      <c r="A10" s="56" t="s">
        <v>115</v>
      </c>
      <c r="B10" s="97">
        <v>195346</v>
      </c>
      <c r="C10" s="155">
        <v>124071</v>
      </c>
      <c r="D10" s="155">
        <v>2056</v>
      </c>
      <c r="E10" s="155">
        <f>C10+D10</f>
        <v>126127</v>
      </c>
      <c r="F10" s="155">
        <v>69219</v>
      </c>
      <c r="G10" s="138" t="s">
        <v>96</v>
      </c>
      <c r="H10" s="153">
        <f>K10+B20+K20</f>
        <v>285597</v>
      </c>
      <c r="I10" s="154">
        <f>M10+C20+L20</f>
        <v>19541171</v>
      </c>
      <c r="J10" s="95"/>
      <c r="K10" s="225">
        <v>266087</v>
      </c>
      <c r="L10" s="225"/>
      <c r="M10" s="225">
        <v>17859400</v>
      </c>
      <c r="N10" s="225"/>
      <c r="O10" s="155">
        <v>35927</v>
      </c>
      <c r="P10" s="225">
        <v>1329818</v>
      </c>
      <c r="Q10" s="225"/>
      <c r="R10" s="226">
        <v>230160</v>
      </c>
      <c r="S10" s="226"/>
      <c r="T10" s="225">
        <v>16529582</v>
      </c>
      <c r="U10" s="225"/>
      <c r="V10" s="132"/>
      <c r="W10" s="132">
        <v>65</v>
      </c>
      <c r="X10" s="122"/>
      <c r="Y10" s="155">
        <v>1818</v>
      </c>
      <c r="Z10" s="160"/>
      <c r="AA10" s="160"/>
    </row>
    <row r="11" spans="1:30" s="60" customFormat="1" ht="7.5" customHeight="1" thickBot="1">
      <c r="A11" s="58"/>
      <c r="B11" s="98"/>
      <c r="C11" s="98"/>
      <c r="D11" s="98"/>
      <c r="E11" s="156"/>
      <c r="F11" s="98"/>
      <c r="G11" s="98"/>
      <c r="H11" s="123"/>
      <c r="I11" s="98"/>
      <c r="J11" s="99"/>
      <c r="K11" s="210"/>
      <c r="L11" s="210"/>
      <c r="M11" s="146"/>
      <c r="N11" s="146"/>
      <c r="O11" s="146"/>
      <c r="P11" s="100"/>
      <c r="Q11" s="100"/>
      <c r="R11" s="100"/>
      <c r="S11" s="100"/>
      <c r="T11" s="100"/>
      <c r="U11" s="101"/>
      <c r="V11" s="100"/>
      <c r="W11" s="100"/>
      <c r="X11" s="123"/>
      <c r="Y11" s="98"/>
      <c r="Z11" s="100"/>
      <c r="AA11" s="100"/>
      <c r="AB11" s="101"/>
      <c r="AD11" s="45"/>
    </row>
    <row r="12" spans="1:28" s="45" customFormat="1" ht="10.5" customHeight="1">
      <c r="A12" s="61"/>
      <c r="B12" s="211" t="s">
        <v>53</v>
      </c>
      <c r="C12" s="212"/>
      <c r="D12" s="212"/>
      <c r="E12" s="212"/>
      <c r="F12" s="212"/>
      <c r="G12" s="212"/>
      <c r="H12" s="212"/>
      <c r="I12" s="212"/>
      <c r="J12" s="99"/>
      <c r="K12" s="191" t="s">
        <v>109</v>
      </c>
      <c r="L12" s="191"/>
      <c r="M12" s="191"/>
      <c r="N12" s="191"/>
      <c r="O12" s="191"/>
      <c r="P12" s="191"/>
      <c r="Q12" s="191"/>
      <c r="R12" s="191"/>
      <c r="S12" s="191"/>
      <c r="T12" s="191"/>
      <c r="U12" s="192"/>
      <c r="V12" s="213" t="s">
        <v>54</v>
      </c>
      <c r="W12" s="214"/>
      <c r="X12" s="217" t="s">
        <v>55</v>
      </c>
      <c r="Y12" s="218"/>
      <c r="Z12" s="102"/>
      <c r="AA12" s="157"/>
      <c r="AB12" s="102"/>
    </row>
    <row r="13" spans="1:28" s="45" customFormat="1" ht="10.5" customHeight="1">
      <c r="A13" s="62"/>
      <c r="B13" s="193" t="s">
        <v>42</v>
      </c>
      <c r="C13" s="209"/>
      <c r="D13" s="193" t="s">
        <v>56</v>
      </c>
      <c r="E13" s="209"/>
      <c r="F13" s="203" t="s">
        <v>57</v>
      </c>
      <c r="G13" s="220"/>
      <c r="H13" s="220"/>
      <c r="I13" s="220"/>
      <c r="J13" s="99"/>
      <c r="K13" s="221" t="s">
        <v>42</v>
      </c>
      <c r="L13" s="222"/>
      <c r="M13" s="193" t="s">
        <v>58</v>
      </c>
      <c r="N13" s="195"/>
      <c r="O13" s="193" t="s">
        <v>119</v>
      </c>
      <c r="P13" s="198"/>
      <c r="Q13" s="198"/>
      <c r="R13" s="198"/>
      <c r="S13" s="198"/>
      <c r="T13" s="198"/>
      <c r="U13" s="194"/>
      <c r="V13" s="215"/>
      <c r="W13" s="216"/>
      <c r="X13" s="204"/>
      <c r="Y13" s="219"/>
      <c r="Z13" s="102"/>
      <c r="AA13" s="102"/>
      <c r="AB13" s="102"/>
    </row>
    <row r="14" spans="1:28" s="45" customFormat="1" ht="10.5" customHeight="1">
      <c r="A14" s="62"/>
      <c r="B14" s="205" t="s">
        <v>136</v>
      </c>
      <c r="C14" s="207" t="s">
        <v>49</v>
      </c>
      <c r="D14" s="207" t="s">
        <v>40</v>
      </c>
      <c r="E14" s="207" t="s">
        <v>49</v>
      </c>
      <c r="F14" s="193" t="s">
        <v>59</v>
      </c>
      <c r="G14" s="209"/>
      <c r="H14" s="193" t="s">
        <v>60</v>
      </c>
      <c r="I14" s="209"/>
      <c r="J14" s="99"/>
      <c r="K14" s="200" t="s">
        <v>113</v>
      </c>
      <c r="L14" s="196" t="s">
        <v>50</v>
      </c>
      <c r="M14" s="196" t="s">
        <v>110</v>
      </c>
      <c r="N14" s="196" t="s">
        <v>111</v>
      </c>
      <c r="O14" s="196" t="s">
        <v>50</v>
      </c>
      <c r="P14" s="193" t="s">
        <v>116</v>
      </c>
      <c r="Q14" s="195"/>
      <c r="R14" s="193" t="s">
        <v>117</v>
      </c>
      <c r="S14" s="195"/>
      <c r="T14" s="193" t="s">
        <v>118</v>
      </c>
      <c r="U14" s="194"/>
      <c r="V14" s="244" t="s">
        <v>61</v>
      </c>
      <c r="W14" s="196" t="s">
        <v>50</v>
      </c>
      <c r="X14" s="196" t="s">
        <v>112</v>
      </c>
      <c r="Y14" s="203" t="s">
        <v>50</v>
      </c>
      <c r="Z14" s="102"/>
      <c r="AA14" s="102"/>
      <c r="AB14" s="102"/>
    </row>
    <row r="15" spans="1:28" s="45" customFormat="1" ht="10.5" customHeight="1">
      <c r="A15" s="47"/>
      <c r="B15" s="206"/>
      <c r="C15" s="208"/>
      <c r="D15" s="208"/>
      <c r="E15" s="208"/>
      <c r="F15" s="139" t="s">
        <v>62</v>
      </c>
      <c r="G15" s="139" t="s">
        <v>41</v>
      </c>
      <c r="H15" s="139" t="s">
        <v>62</v>
      </c>
      <c r="I15" s="139" t="s">
        <v>41</v>
      </c>
      <c r="J15" s="103"/>
      <c r="K15" s="201"/>
      <c r="L15" s="197"/>
      <c r="M15" s="197"/>
      <c r="N15" s="197"/>
      <c r="O15" s="197"/>
      <c r="P15" s="124" t="s">
        <v>112</v>
      </c>
      <c r="Q15" s="124" t="s">
        <v>111</v>
      </c>
      <c r="R15" s="124" t="s">
        <v>112</v>
      </c>
      <c r="S15" s="139" t="s">
        <v>50</v>
      </c>
      <c r="T15" s="124" t="s">
        <v>61</v>
      </c>
      <c r="U15" s="147" t="s">
        <v>50</v>
      </c>
      <c r="V15" s="245"/>
      <c r="W15" s="197"/>
      <c r="X15" s="202"/>
      <c r="Y15" s="204"/>
      <c r="Z15" s="102"/>
      <c r="AA15" s="102"/>
      <c r="AB15" s="102"/>
    </row>
    <row r="16" spans="1:30" s="54" customFormat="1" ht="10.5" customHeight="1">
      <c r="A16" s="49" t="s">
        <v>51</v>
      </c>
      <c r="B16" s="135">
        <v>13035</v>
      </c>
      <c r="C16" s="141">
        <v>1170256</v>
      </c>
      <c r="D16" s="140">
        <v>1402</v>
      </c>
      <c r="E16" s="140">
        <v>125724</v>
      </c>
      <c r="F16" s="140">
        <v>2950</v>
      </c>
      <c r="G16" s="140">
        <v>256540</v>
      </c>
      <c r="H16" s="135">
        <v>8683</v>
      </c>
      <c r="I16" s="135">
        <v>787992</v>
      </c>
      <c r="J16" s="104"/>
      <c r="K16" s="117">
        <v>0</v>
      </c>
      <c r="L16" s="117">
        <v>0</v>
      </c>
      <c r="M16" s="148">
        <v>153</v>
      </c>
      <c r="N16" s="135">
        <v>16031</v>
      </c>
      <c r="O16" s="135">
        <v>21533</v>
      </c>
      <c r="P16" s="117">
        <v>0</v>
      </c>
      <c r="Q16" s="117">
        <v>0</v>
      </c>
      <c r="R16" s="117">
        <v>0</v>
      </c>
      <c r="S16" s="130">
        <v>0</v>
      </c>
      <c r="T16" s="116">
        <v>453</v>
      </c>
      <c r="U16" s="135">
        <v>21533</v>
      </c>
      <c r="V16" s="116">
        <v>387</v>
      </c>
      <c r="W16" s="135">
        <v>5702</v>
      </c>
      <c r="X16" s="116">
        <v>37</v>
      </c>
      <c r="Y16" s="125">
        <v>560</v>
      </c>
      <c r="Z16" s="105"/>
      <c r="AA16" s="105"/>
      <c r="AB16" s="105"/>
      <c r="AD16" s="63"/>
    </row>
    <row r="17" spans="1:30" s="54" customFormat="1" ht="9.75" customHeight="1">
      <c r="A17" s="49" t="s">
        <v>52</v>
      </c>
      <c r="B17" s="135">
        <v>13188</v>
      </c>
      <c r="C17" s="137">
        <v>1181329</v>
      </c>
      <c r="D17" s="135">
        <v>1307</v>
      </c>
      <c r="E17" s="135">
        <v>117130</v>
      </c>
      <c r="F17" s="135">
        <v>3086</v>
      </c>
      <c r="G17" s="135">
        <v>267806</v>
      </c>
      <c r="H17" s="135">
        <v>8795</v>
      </c>
      <c r="I17" s="135">
        <v>796393</v>
      </c>
      <c r="J17" s="104"/>
      <c r="K17" s="117">
        <v>0</v>
      </c>
      <c r="L17" s="117">
        <v>0</v>
      </c>
      <c r="M17" s="148">
        <v>149</v>
      </c>
      <c r="N17" s="135">
        <v>15520</v>
      </c>
      <c r="O17" s="135">
        <v>20560</v>
      </c>
      <c r="P17" s="117">
        <v>0</v>
      </c>
      <c r="Q17" s="117">
        <v>0</v>
      </c>
      <c r="R17" s="117">
        <v>0</v>
      </c>
      <c r="S17" s="130">
        <v>0</v>
      </c>
      <c r="T17" s="116">
        <v>434</v>
      </c>
      <c r="U17" s="135">
        <v>20560</v>
      </c>
      <c r="V17" s="116">
        <v>394</v>
      </c>
      <c r="W17" s="135">
        <v>5853</v>
      </c>
      <c r="X17" s="116">
        <v>79</v>
      </c>
      <c r="Y17" s="125">
        <v>1031</v>
      </c>
      <c r="Z17" s="105"/>
      <c r="AA17" s="105"/>
      <c r="AB17" s="105"/>
      <c r="AD17" s="63"/>
    </row>
    <row r="18" spans="1:30" s="54" customFormat="1" ht="9.75" customHeight="1">
      <c r="A18" s="49" t="s">
        <v>95</v>
      </c>
      <c r="B18" s="135">
        <v>13329</v>
      </c>
      <c r="C18" s="137">
        <v>1191811</v>
      </c>
      <c r="D18" s="135">
        <v>1225</v>
      </c>
      <c r="E18" s="135">
        <v>109882</v>
      </c>
      <c r="F18" s="135">
        <v>3216</v>
      </c>
      <c r="G18" s="135">
        <v>278876</v>
      </c>
      <c r="H18" s="135">
        <v>8888</v>
      </c>
      <c r="I18" s="135">
        <v>803053</v>
      </c>
      <c r="J18" s="104"/>
      <c r="K18" s="135">
        <v>2890</v>
      </c>
      <c r="L18" s="135">
        <v>210059</v>
      </c>
      <c r="M18" s="148">
        <v>157</v>
      </c>
      <c r="N18" s="135">
        <v>16243</v>
      </c>
      <c r="O18" s="135">
        <v>19919</v>
      </c>
      <c r="P18" s="117">
        <v>0</v>
      </c>
      <c r="Q18" s="117">
        <v>0</v>
      </c>
      <c r="R18" s="117">
        <v>0</v>
      </c>
      <c r="S18" s="130">
        <v>0</v>
      </c>
      <c r="T18" s="116">
        <v>426</v>
      </c>
      <c r="U18" s="135">
        <v>19919</v>
      </c>
      <c r="V18" s="116">
        <v>434</v>
      </c>
      <c r="W18" s="135">
        <v>6454</v>
      </c>
      <c r="X18" s="116">
        <v>127</v>
      </c>
      <c r="Y18" s="125">
        <v>1459</v>
      </c>
      <c r="Z18" s="105"/>
      <c r="AA18" s="105"/>
      <c r="AB18" s="105"/>
      <c r="AD18" s="63"/>
    </row>
    <row r="19" spans="1:30" s="54" customFormat="1" ht="9.75" customHeight="1">
      <c r="A19" s="49" t="s">
        <v>108</v>
      </c>
      <c r="B19" s="152">
        <v>16382</v>
      </c>
      <c r="C19" s="151">
        <v>1451969</v>
      </c>
      <c r="D19" s="152">
        <v>1156</v>
      </c>
      <c r="E19" s="152">
        <v>103803</v>
      </c>
      <c r="F19" s="152">
        <v>6267</v>
      </c>
      <c r="G19" s="152">
        <v>540315</v>
      </c>
      <c r="H19" s="152">
        <v>8959</v>
      </c>
      <c r="I19" s="152">
        <v>807851</v>
      </c>
      <c r="J19" s="104"/>
      <c r="K19" s="152">
        <v>2829</v>
      </c>
      <c r="L19" s="152">
        <v>206223</v>
      </c>
      <c r="M19" s="158">
        <v>2402</v>
      </c>
      <c r="N19" s="152">
        <v>186280</v>
      </c>
      <c r="O19" s="152">
        <v>19943</v>
      </c>
      <c r="P19" s="117">
        <v>0</v>
      </c>
      <c r="Q19" s="117">
        <v>0</v>
      </c>
      <c r="R19" s="117">
        <v>0</v>
      </c>
      <c r="S19" s="130">
        <v>0</v>
      </c>
      <c r="T19" s="116">
        <v>427</v>
      </c>
      <c r="U19" s="152">
        <v>19943</v>
      </c>
      <c r="V19" s="116">
        <v>424</v>
      </c>
      <c r="W19" s="152">
        <v>6264</v>
      </c>
      <c r="X19" s="116">
        <v>88</v>
      </c>
      <c r="Y19" s="125">
        <v>1197</v>
      </c>
      <c r="Z19" s="105"/>
      <c r="AA19" s="105"/>
      <c r="AB19" s="105"/>
      <c r="AD19" s="63"/>
    </row>
    <row r="20" spans="1:30" s="57" customFormat="1" ht="9.75" customHeight="1" thickBot="1">
      <c r="A20" s="56" t="s">
        <v>115</v>
      </c>
      <c r="B20" s="122">
        <f>D20+F20+H20</f>
        <v>16666</v>
      </c>
      <c r="C20" s="154">
        <f>E20+G20+I20</f>
        <v>1473806</v>
      </c>
      <c r="D20" s="155">
        <v>1050</v>
      </c>
      <c r="E20" s="155">
        <v>94298</v>
      </c>
      <c r="F20" s="155">
        <v>6579</v>
      </c>
      <c r="G20" s="155">
        <v>566751</v>
      </c>
      <c r="H20" s="155">
        <v>9037</v>
      </c>
      <c r="I20" s="155">
        <v>812757</v>
      </c>
      <c r="J20" s="106"/>
      <c r="K20" s="155">
        <v>2844</v>
      </c>
      <c r="L20" s="155">
        <v>207965</v>
      </c>
      <c r="M20" s="155">
        <v>2425</v>
      </c>
      <c r="N20" s="155">
        <v>188417</v>
      </c>
      <c r="O20" s="155">
        <v>19548</v>
      </c>
      <c r="P20" s="126">
        <v>0</v>
      </c>
      <c r="Q20" s="126">
        <v>0</v>
      </c>
      <c r="R20" s="126">
        <v>0</v>
      </c>
      <c r="S20" s="131">
        <v>0</v>
      </c>
      <c r="T20" s="132">
        <v>419</v>
      </c>
      <c r="U20" s="155">
        <v>19548</v>
      </c>
      <c r="V20" s="132">
        <v>341</v>
      </c>
      <c r="W20" s="155">
        <v>4816</v>
      </c>
      <c r="X20" s="132">
        <v>30</v>
      </c>
      <c r="Y20" s="127">
        <v>349</v>
      </c>
      <c r="Z20" s="96"/>
      <c r="AA20" s="96"/>
      <c r="AB20" s="96"/>
      <c r="AD20" s="64"/>
    </row>
    <row r="21" spans="1:28" s="41" customFormat="1" ht="3" customHeight="1">
      <c r="A21" s="65"/>
      <c r="B21" s="128"/>
      <c r="C21" s="107"/>
      <c r="D21" s="107"/>
      <c r="E21" s="107"/>
      <c r="F21" s="107"/>
      <c r="G21" s="107"/>
      <c r="H21" s="107"/>
      <c r="I21" s="107"/>
      <c r="J21" s="108"/>
      <c r="K21" s="108"/>
      <c r="L21" s="107"/>
      <c r="M21" s="107"/>
      <c r="N21" s="107"/>
      <c r="O21" s="107"/>
      <c r="P21" s="107"/>
      <c r="Q21" s="107"/>
      <c r="R21" s="107"/>
      <c r="S21" s="107"/>
      <c r="T21" s="107"/>
      <c r="U21" s="109"/>
      <c r="V21" s="107"/>
      <c r="W21" s="107"/>
      <c r="X21" s="107"/>
      <c r="Y21" s="107"/>
      <c r="Z21" s="107"/>
      <c r="AA21" s="109"/>
      <c r="AB21" s="109"/>
    </row>
    <row r="22" spans="1:31" s="2" customFormat="1" ht="30" customHeight="1">
      <c r="A22" s="246" t="s">
        <v>138</v>
      </c>
      <c r="B22" s="246"/>
      <c r="C22" s="246"/>
      <c r="D22" s="246"/>
      <c r="E22" s="246"/>
      <c r="F22" s="246"/>
      <c r="G22" s="246"/>
      <c r="H22" s="246"/>
      <c r="I22" s="246"/>
      <c r="J22" s="246"/>
      <c r="K22" s="110"/>
      <c r="L22" s="110"/>
      <c r="M22" s="199"/>
      <c r="N22" s="199"/>
      <c r="O22" s="199"/>
      <c r="P22" s="199"/>
      <c r="Q22" s="199"/>
      <c r="R22" s="199"/>
      <c r="S22" s="199"/>
      <c r="T22" s="199"/>
      <c r="U22" s="199"/>
      <c r="V22" s="199"/>
      <c r="W22" s="199"/>
      <c r="X22" s="199"/>
      <c r="Y22" s="199"/>
      <c r="Z22" s="199"/>
      <c r="AA22" s="142"/>
      <c r="AB22" s="142"/>
      <c r="AC22" s="41"/>
      <c r="AD22" s="41"/>
      <c r="AE22" s="41"/>
    </row>
    <row r="23" spans="1:31" s="69" customFormat="1" ht="70.5" customHeight="1">
      <c r="A23" s="246"/>
      <c r="B23" s="246"/>
      <c r="C23" s="246"/>
      <c r="D23" s="246"/>
      <c r="E23" s="246"/>
      <c r="F23" s="246"/>
      <c r="G23" s="246"/>
      <c r="H23" s="246"/>
      <c r="I23" s="246"/>
      <c r="J23" s="246"/>
      <c r="K23" s="66"/>
      <c r="L23" s="66"/>
      <c r="M23" s="66"/>
      <c r="N23" s="129"/>
      <c r="O23" s="67"/>
      <c r="P23" s="67"/>
      <c r="Q23" s="67"/>
      <c r="R23" s="67"/>
      <c r="S23" s="67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8"/>
    </row>
    <row r="24" spans="1:31" s="39" customFormat="1" ht="9" customHeight="1">
      <c r="A24" s="70"/>
      <c r="B24" s="70"/>
      <c r="C24" s="70"/>
      <c r="D24" s="70"/>
      <c r="E24" s="70"/>
      <c r="F24" s="70"/>
      <c r="G24" s="70"/>
      <c r="H24" s="71"/>
      <c r="I24" s="71"/>
      <c r="J24" s="66"/>
      <c r="K24" s="66"/>
      <c r="L24" s="66"/>
      <c r="M24" s="66"/>
      <c r="N24" s="72"/>
      <c r="O24" s="55"/>
      <c r="P24" s="55"/>
      <c r="Q24" s="55"/>
      <c r="R24" s="55"/>
      <c r="S24" s="55"/>
      <c r="T24" s="55"/>
      <c r="U24" s="55"/>
      <c r="V24" s="55"/>
      <c r="W24" s="55"/>
      <c r="X24" s="73"/>
      <c r="Y24" s="73"/>
      <c r="Z24" s="73"/>
      <c r="AA24" s="73"/>
      <c r="AB24" s="73"/>
      <c r="AC24" s="73"/>
      <c r="AD24" s="73"/>
      <c r="AE24" s="73"/>
    </row>
    <row r="25" spans="1:31" ht="9.75" customHeight="1">
      <c r="A25" s="70"/>
      <c r="B25" s="70"/>
      <c r="C25" s="70"/>
      <c r="D25" s="190"/>
      <c r="E25" s="190"/>
      <c r="F25" s="190"/>
      <c r="G25" s="190"/>
      <c r="H25" s="190"/>
      <c r="I25" s="190"/>
      <c r="J25" s="190"/>
      <c r="K25" s="143"/>
      <c r="L25" s="66"/>
      <c r="M25" s="66"/>
      <c r="N25" s="72"/>
      <c r="O25" s="55"/>
      <c r="P25" s="55"/>
      <c r="Q25" s="55"/>
      <c r="R25" s="55"/>
      <c r="S25" s="55"/>
      <c r="T25" s="55"/>
      <c r="U25" s="55"/>
      <c r="V25" s="55"/>
      <c r="W25" s="55"/>
      <c r="X25" s="43"/>
      <c r="Y25" s="43"/>
      <c r="Z25" s="43"/>
      <c r="AA25" s="43"/>
      <c r="AB25" s="43"/>
      <c r="AC25" s="43"/>
      <c r="AE25" s="43"/>
    </row>
    <row r="26" spans="10:23" s="45" customFormat="1" ht="16.5" customHeight="1">
      <c r="J26" s="66"/>
      <c r="K26" s="66"/>
      <c r="L26" s="66"/>
      <c r="M26" s="66"/>
      <c r="O26" s="55"/>
      <c r="P26" s="55"/>
      <c r="Q26" s="55"/>
      <c r="R26" s="55"/>
      <c r="S26" s="55"/>
      <c r="T26" s="55"/>
      <c r="U26" s="55"/>
      <c r="V26" s="55"/>
      <c r="W26" s="55"/>
    </row>
    <row r="27" spans="10:23" s="45" customFormat="1" ht="9.75">
      <c r="J27" s="66"/>
      <c r="K27" s="66"/>
      <c r="L27" s="66"/>
      <c r="M27" s="66"/>
      <c r="O27" s="54"/>
      <c r="P27" s="54"/>
      <c r="Q27" s="54"/>
      <c r="R27" s="54"/>
      <c r="S27" s="54"/>
      <c r="T27" s="54"/>
      <c r="U27" s="54"/>
      <c r="V27" s="54"/>
      <c r="W27" s="54"/>
    </row>
    <row r="28" spans="10:23" s="45" customFormat="1" ht="7.5" customHeight="1">
      <c r="J28" s="59"/>
      <c r="K28" s="59"/>
      <c r="O28" s="55"/>
      <c r="P28" s="55"/>
      <c r="Q28" s="55"/>
      <c r="R28" s="55"/>
      <c r="S28" s="55"/>
      <c r="T28" s="55"/>
      <c r="U28" s="55"/>
      <c r="V28" s="55"/>
      <c r="W28" s="55"/>
    </row>
    <row r="29" spans="10:23" s="45" customFormat="1" ht="9.75" customHeight="1">
      <c r="J29" s="59"/>
      <c r="K29" s="59"/>
      <c r="O29" s="1"/>
      <c r="P29" s="1"/>
      <c r="Q29" s="1"/>
      <c r="R29" s="1"/>
      <c r="S29" s="1"/>
      <c r="T29" s="1"/>
      <c r="U29" s="1"/>
      <c r="V29" s="1"/>
      <c r="W29" s="1"/>
    </row>
    <row r="30" spans="10:23" s="45" customFormat="1" ht="9" customHeight="1">
      <c r="J30" s="59"/>
      <c r="K30" s="59"/>
      <c r="O30" s="1"/>
      <c r="P30" s="1"/>
      <c r="Q30" s="1"/>
      <c r="R30" s="1"/>
      <c r="S30" s="1"/>
      <c r="T30" s="1"/>
      <c r="U30" s="1"/>
      <c r="V30" s="1"/>
      <c r="W30" s="1"/>
    </row>
    <row r="31" spans="10:23" s="45" customFormat="1" ht="15.75" customHeight="1">
      <c r="J31" s="59"/>
      <c r="K31" s="59"/>
      <c r="O31" s="1"/>
      <c r="P31" s="1"/>
      <c r="Q31" s="1"/>
      <c r="R31" s="1"/>
      <c r="S31" s="1"/>
      <c r="T31" s="1"/>
      <c r="U31" s="1"/>
      <c r="V31" s="1"/>
      <c r="W31" s="1"/>
    </row>
    <row r="32" spans="10:30" s="55" customFormat="1" ht="13.5">
      <c r="J32" s="59"/>
      <c r="K32" s="59"/>
      <c r="O32" s="1"/>
      <c r="P32" s="1"/>
      <c r="Q32" s="1"/>
      <c r="R32" s="1"/>
      <c r="S32" s="1"/>
      <c r="T32" s="1"/>
      <c r="U32" s="1"/>
      <c r="V32" s="1"/>
      <c r="W32" s="1"/>
      <c r="AD32" s="45"/>
    </row>
    <row r="33" spans="10:30" s="55" customFormat="1" ht="9" customHeight="1">
      <c r="J33" s="59"/>
      <c r="K33" s="59"/>
      <c r="O33" s="1"/>
      <c r="P33" s="1"/>
      <c r="Q33" s="1"/>
      <c r="R33" s="1"/>
      <c r="S33" s="1"/>
      <c r="T33" s="1"/>
      <c r="U33" s="1"/>
      <c r="V33" s="1"/>
      <c r="W33" s="1"/>
      <c r="AD33" s="45"/>
    </row>
    <row r="34" spans="10:30" s="55" customFormat="1" ht="9" customHeight="1">
      <c r="J34" s="59"/>
      <c r="K34" s="59"/>
      <c r="O34" s="1"/>
      <c r="P34" s="1"/>
      <c r="Q34" s="1"/>
      <c r="R34" s="1"/>
      <c r="S34" s="1"/>
      <c r="T34" s="1"/>
      <c r="U34" s="1"/>
      <c r="V34" s="1"/>
      <c r="W34" s="1"/>
      <c r="AD34" s="45"/>
    </row>
    <row r="35" spans="10:30" s="54" customFormat="1" ht="9" customHeight="1">
      <c r="J35" s="59"/>
      <c r="K35" s="59"/>
      <c r="O35" s="1"/>
      <c r="P35" s="1"/>
      <c r="Q35" s="1"/>
      <c r="R35" s="1"/>
      <c r="S35" s="1"/>
      <c r="T35" s="1"/>
      <c r="U35" s="1"/>
      <c r="V35" s="1"/>
      <c r="W35" s="1"/>
      <c r="AD35" s="63"/>
    </row>
    <row r="36" spans="10:30" s="55" customFormat="1" ht="9" customHeight="1">
      <c r="J36" s="59"/>
      <c r="K36" s="59"/>
      <c r="O36" s="1"/>
      <c r="P36" s="1"/>
      <c r="Q36" s="1"/>
      <c r="R36" s="1"/>
      <c r="S36" s="1"/>
      <c r="T36" s="1"/>
      <c r="U36" s="1"/>
      <c r="V36" s="1"/>
      <c r="W36" s="1"/>
      <c r="AD36" s="45"/>
    </row>
  </sheetData>
  <sheetProtection/>
  <mergeCells count="80">
    <mergeCell ref="V14:V15"/>
    <mergeCell ref="W14:W15"/>
    <mergeCell ref="A22:J23"/>
    <mergeCell ref="A1:D1"/>
    <mergeCell ref="A3:A5"/>
    <mergeCell ref="B3:F3"/>
    <mergeCell ref="H3:I3"/>
    <mergeCell ref="K3:W3"/>
    <mergeCell ref="B4:B5"/>
    <mergeCell ref="C4:E4"/>
    <mergeCell ref="F4:F5"/>
    <mergeCell ref="G4:G5"/>
    <mergeCell ref="H4:H5"/>
    <mergeCell ref="I4:I5"/>
    <mergeCell ref="K4:N4"/>
    <mergeCell ref="O4:Q4"/>
    <mergeCell ref="R4:U4"/>
    <mergeCell ref="V4:Y4"/>
    <mergeCell ref="K5:L5"/>
    <mergeCell ref="M5:N5"/>
    <mergeCell ref="P5:Q5"/>
    <mergeCell ref="R5:S5"/>
    <mergeCell ref="T5:U5"/>
    <mergeCell ref="V5:W5"/>
    <mergeCell ref="X5:Y5"/>
    <mergeCell ref="K6:L6"/>
    <mergeCell ref="M6:N6"/>
    <mergeCell ref="P6:Q6"/>
    <mergeCell ref="R6:S6"/>
    <mergeCell ref="T6:U6"/>
    <mergeCell ref="X6:Y6"/>
    <mergeCell ref="K7:L7"/>
    <mergeCell ref="M7:N7"/>
    <mergeCell ref="P7:Q7"/>
    <mergeCell ref="R7:S7"/>
    <mergeCell ref="T7:U7"/>
    <mergeCell ref="K8:L8"/>
    <mergeCell ref="M8:N8"/>
    <mergeCell ref="P8:Q8"/>
    <mergeCell ref="R8:S8"/>
    <mergeCell ref="T8:U8"/>
    <mergeCell ref="K9:L9"/>
    <mergeCell ref="M9:N9"/>
    <mergeCell ref="P9:Q9"/>
    <mergeCell ref="R9:S9"/>
    <mergeCell ref="T9:U9"/>
    <mergeCell ref="K10:L10"/>
    <mergeCell ref="M10:N10"/>
    <mergeCell ref="P10:Q10"/>
    <mergeCell ref="R10:S10"/>
    <mergeCell ref="T10:U10"/>
    <mergeCell ref="K11:L11"/>
    <mergeCell ref="B12:I12"/>
    <mergeCell ref="V12:W13"/>
    <mergeCell ref="X12:Y13"/>
    <mergeCell ref="B13:C13"/>
    <mergeCell ref="D13:E13"/>
    <mergeCell ref="F13:I13"/>
    <mergeCell ref="K13:L13"/>
    <mergeCell ref="M13:N13"/>
    <mergeCell ref="M14:M15"/>
    <mergeCell ref="N14:N15"/>
    <mergeCell ref="X14:X15"/>
    <mergeCell ref="Y14:Y15"/>
    <mergeCell ref="B14:B15"/>
    <mergeCell ref="C14:C15"/>
    <mergeCell ref="D14:D15"/>
    <mergeCell ref="E14:E15"/>
    <mergeCell ref="F14:G14"/>
    <mergeCell ref="H14:I14"/>
    <mergeCell ref="D25:J25"/>
    <mergeCell ref="K12:U12"/>
    <mergeCell ref="T14:U14"/>
    <mergeCell ref="P14:Q14"/>
    <mergeCell ref="R14:S14"/>
    <mergeCell ref="O14:O15"/>
    <mergeCell ref="O13:U13"/>
    <mergeCell ref="M22:Z22"/>
    <mergeCell ref="K14:K15"/>
    <mergeCell ref="L14:L15"/>
  </mergeCells>
  <printOptions horizontalCentered="1"/>
  <pageMargins left="0.11811023622047245" right="0.11811023622047245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3"/>
  <sheetViews>
    <sheetView showGridLines="0" zoomScalePageLayoutView="0" workbookViewId="0" topLeftCell="A1">
      <selection activeCell="H20" sqref="H20"/>
    </sheetView>
  </sheetViews>
  <sheetFormatPr defaultColWidth="9.00390625" defaultRowHeight="13.5"/>
  <cols>
    <col min="1" max="7" width="12.375" style="1" customWidth="1"/>
    <col min="8" max="8" width="12.125" style="1" customWidth="1"/>
    <col min="9" max="16384" width="9.00390625" style="1" customWidth="1"/>
  </cols>
  <sheetData>
    <row r="1" spans="1:2" s="2" customFormat="1" ht="13.5">
      <c r="A1" s="74" t="s">
        <v>122</v>
      </c>
      <c r="B1" s="74"/>
    </row>
    <row r="2" spans="3:9" ht="18" customHeight="1" thickBot="1">
      <c r="C2" s="11"/>
      <c r="F2" s="256" t="s">
        <v>63</v>
      </c>
      <c r="G2" s="256"/>
      <c r="H2" s="11"/>
      <c r="I2" s="11"/>
    </row>
    <row r="3" spans="1:9" s="12" customFormat="1" ht="18.75" customHeight="1">
      <c r="A3" s="170" t="s">
        <v>11</v>
      </c>
      <c r="B3" s="257" t="s">
        <v>64</v>
      </c>
      <c r="C3" s="257" t="s">
        <v>65</v>
      </c>
      <c r="D3" s="188" t="s">
        <v>66</v>
      </c>
      <c r="E3" s="259"/>
      <c r="F3" s="188" t="s">
        <v>67</v>
      </c>
      <c r="G3" s="189"/>
      <c r="H3" s="30"/>
      <c r="I3" s="30"/>
    </row>
    <row r="4" spans="1:9" s="12" customFormat="1" ht="15" customHeight="1">
      <c r="A4" s="171"/>
      <c r="B4" s="258"/>
      <c r="C4" s="258"/>
      <c r="D4" s="260" t="s">
        <v>68</v>
      </c>
      <c r="E4" s="261" t="s">
        <v>69</v>
      </c>
      <c r="F4" s="262" t="s">
        <v>70</v>
      </c>
      <c r="G4" s="264" t="s">
        <v>71</v>
      </c>
      <c r="H4" s="30"/>
      <c r="I4" s="30"/>
    </row>
    <row r="5" spans="1:9" s="12" customFormat="1" ht="12" customHeight="1">
      <c r="A5" s="172"/>
      <c r="B5" s="242"/>
      <c r="C5" s="242"/>
      <c r="D5" s="255"/>
      <c r="E5" s="242"/>
      <c r="F5" s="263"/>
      <c r="G5" s="265"/>
      <c r="H5" s="19"/>
      <c r="I5" s="19"/>
    </row>
    <row r="6" spans="1:9" s="12" customFormat="1" ht="16.5" customHeight="1">
      <c r="A6" s="17" t="s">
        <v>72</v>
      </c>
      <c r="B6" s="19">
        <v>19983</v>
      </c>
      <c r="C6" s="19">
        <v>343953</v>
      </c>
      <c r="D6" s="19">
        <v>2031500</v>
      </c>
      <c r="E6" s="19">
        <v>2005440</v>
      </c>
      <c r="F6" s="19">
        <v>21670</v>
      </c>
      <c r="G6" s="19">
        <v>1167170</v>
      </c>
      <c r="H6" s="19"/>
      <c r="I6" s="19"/>
    </row>
    <row r="7" spans="1:9" s="12" customFormat="1" ht="16.5" customHeight="1">
      <c r="A7" s="17" t="s">
        <v>101</v>
      </c>
      <c r="B7" s="75">
        <v>19702</v>
      </c>
      <c r="C7" s="76">
        <v>339415</v>
      </c>
      <c r="D7" s="19">
        <v>1988734</v>
      </c>
      <c r="E7" s="19">
        <v>1960980</v>
      </c>
      <c r="F7" s="76">
        <v>25494</v>
      </c>
      <c r="G7" s="76">
        <v>1333909</v>
      </c>
      <c r="H7" s="19"/>
      <c r="I7" s="19"/>
    </row>
    <row r="8" spans="1:7" s="5" customFormat="1" ht="16.5" customHeight="1">
      <c r="A8" s="17" t="s">
        <v>102</v>
      </c>
      <c r="B8" s="75">
        <v>19587</v>
      </c>
      <c r="C8" s="76">
        <v>336300</v>
      </c>
      <c r="D8" s="19">
        <v>1393165</v>
      </c>
      <c r="E8" s="19">
        <v>1367230</v>
      </c>
      <c r="F8" s="76">
        <v>27761</v>
      </c>
      <c r="G8" s="76">
        <v>1988029</v>
      </c>
    </row>
    <row r="9" spans="1:7" s="5" customFormat="1" ht="16.5" customHeight="1">
      <c r="A9" s="17" t="s">
        <v>103</v>
      </c>
      <c r="B9" s="75">
        <v>19690</v>
      </c>
      <c r="C9" s="76">
        <v>341832</v>
      </c>
      <c r="D9" s="19">
        <v>1807296</v>
      </c>
      <c r="E9" s="19">
        <v>1783595</v>
      </c>
      <c r="F9" s="76">
        <v>21122</v>
      </c>
      <c r="G9" s="76">
        <v>1464740</v>
      </c>
    </row>
    <row r="10" spans="1:7" s="24" customFormat="1" ht="16.5" customHeight="1" thickBot="1">
      <c r="A10" s="34" t="s">
        <v>121</v>
      </c>
      <c r="B10" s="93">
        <v>19626</v>
      </c>
      <c r="C10" s="94">
        <v>344364</v>
      </c>
      <c r="D10" s="94">
        <v>1968060</v>
      </c>
      <c r="E10" s="94">
        <v>1946216</v>
      </c>
      <c r="F10" s="94">
        <v>20740</v>
      </c>
      <c r="G10" s="94">
        <v>1344769</v>
      </c>
    </row>
    <row r="11" spans="1:7" ht="13.5">
      <c r="A11" s="36"/>
      <c r="B11" s="11"/>
      <c r="C11" s="11"/>
      <c r="D11" s="11"/>
      <c r="E11" s="11"/>
      <c r="F11" s="11"/>
      <c r="G11" s="11"/>
    </row>
    <row r="12" spans="1:7" s="69" customFormat="1" ht="25.5" customHeight="1">
      <c r="A12" s="266" t="s">
        <v>73</v>
      </c>
      <c r="B12" s="266"/>
      <c r="C12" s="266"/>
      <c r="D12" s="77"/>
      <c r="F12" s="78"/>
      <c r="G12" s="78"/>
    </row>
    <row r="13" spans="1:7" s="14" customFormat="1" ht="13.5" customHeight="1">
      <c r="A13" s="38"/>
      <c r="B13" s="38"/>
      <c r="C13" s="38"/>
      <c r="D13" s="38"/>
      <c r="E13" s="38"/>
      <c r="F13" s="39"/>
      <c r="G13" s="39"/>
    </row>
  </sheetData>
  <sheetProtection/>
  <mergeCells count="11">
    <mergeCell ref="A12:C12"/>
    <mergeCell ref="F2:G2"/>
    <mergeCell ref="A3:A5"/>
    <mergeCell ref="B3:B5"/>
    <mergeCell ref="C3:C5"/>
    <mergeCell ref="D3:E3"/>
    <mergeCell ref="F3:G3"/>
    <mergeCell ref="D4:D5"/>
    <mergeCell ref="E4:E5"/>
    <mergeCell ref="F4:F5"/>
    <mergeCell ref="G4:G5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showGridLines="0" zoomScalePageLayoutView="0" workbookViewId="0" topLeftCell="A1">
      <selection activeCell="B16" sqref="B16"/>
    </sheetView>
  </sheetViews>
  <sheetFormatPr defaultColWidth="9.00390625" defaultRowHeight="13.5"/>
  <cols>
    <col min="1" max="8" width="11.625" style="1" customWidth="1"/>
    <col min="9" max="16384" width="9.00390625" style="1" customWidth="1"/>
  </cols>
  <sheetData>
    <row r="1" spans="1:2" ht="13.5">
      <c r="A1" s="169" t="s">
        <v>123</v>
      </c>
      <c r="B1" s="247"/>
    </row>
    <row r="2" spans="3:9" s="2" customFormat="1" ht="21" customHeight="1" thickBot="1">
      <c r="C2" s="3"/>
      <c r="F2" s="3"/>
      <c r="G2" s="163" t="s">
        <v>26</v>
      </c>
      <c r="H2" s="163"/>
      <c r="I2" s="10"/>
    </row>
    <row r="3" spans="1:9" s="5" customFormat="1" ht="21.75" customHeight="1">
      <c r="A3" s="170" t="s">
        <v>11</v>
      </c>
      <c r="B3" s="188" t="s">
        <v>74</v>
      </c>
      <c r="C3" s="259"/>
      <c r="D3" s="188" t="s">
        <v>75</v>
      </c>
      <c r="E3" s="259"/>
      <c r="F3" s="188" t="s">
        <v>76</v>
      </c>
      <c r="G3" s="189"/>
      <c r="H3" s="189"/>
      <c r="I3" s="30"/>
    </row>
    <row r="4" spans="1:9" s="5" customFormat="1" ht="13.5">
      <c r="A4" s="171"/>
      <c r="B4" s="260" t="s">
        <v>77</v>
      </c>
      <c r="C4" s="180" t="s">
        <v>78</v>
      </c>
      <c r="D4" s="269" t="s">
        <v>79</v>
      </c>
      <c r="E4" s="180" t="s">
        <v>80</v>
      </c>
      <c r="F4" s="180" t="s">
        <v>81</v>
      </c>
      <c r="G4" s="180" t="s">
        <v>82</v>
      </c>
      <c r="H4" s="267" t="s">
        <v>83</v>
      </c>
      <c r="I4" s="30"/>
    </row>
    <row r="5" spans="1:9" s="5" customFormat="1" ht="16.5" customHeight="1">
      <c r="A5" s="172"/>
      <c r="B5" s="255"/>
      <c r="C5" s="172"/>
      <c r="D5" s="179"/>
      <c r="E5" s="172"/>
      <c r="F5" s="172"/>
      <c r="G5" s="172"/>
      <c r="H5" s="176"/>
      <c r="I5" s="30"/>
    </row>
    <row r="6" spans="1:9" s="5" customFormat="1" ht="13.5">
      <c r="A6" s="18" t="s">
        <v>84</v>
      </c>
      <c r="B6" s="33">
        <v>261</v>
      </c>
      <c r="C6" s="19">
        <v>203</v>
      </c>
      <c r="D6" s="19">
        <v>24657</v>
      </c>
      <c r="E6" s="19">
        <v>24657</v>
      </c>
      <c r="F6" s="19">
        <v>9479</v>
      </c>
      <c r="G6" s="19">
        <v>156584</v>
      </c>
      <c r="H6" s="19">
        <v>808</v>
      </c>
      <c r="I6" s="19"/>
    </row>
    <row r="7" spans="1:9" s="5" customFormat="1" ht="13.5">
      <c r="A7" s="18" t="s">
        <v>85</v>
      </c>
      <c r="B7" s="33">
        <v>212</v>
      </c>
      <c r="C7" s="19">
        <v>172</v>
      </c>
      <c r="D7" s="19">
        <v>20779</v>
      </c>
      <c r="E7" s="19">
        <v>20779</v>
      </c>
      <c r="F7" s="19">
        <v>9091</v>
      </c>
      <c r="G7" s="19">
        <v>148861</v>
      </c>
      <c r="H7" s="19">
        <v>926</v>
      </c>
      <c r="I7" s="19"/>
    </row>
    <row r="8" spans="1:9" s="12" customFormat="1" ht="13.5">
      <c r="A8" s="18" t="s">
        <v>86</v>
      </c>
      <c r="B8" s="33">
        <v>178</v>
      </c>
      <c r="C8" s="19">
        <v>138</v>
      </c>
      <c r="D8" s="19">
        <v>17401</v>
      </c>
      <c r="E8" s="19">
        <v>17401</v>
      </c>
      <c r="F8" s="19">
        <v>6977</v>
      </c>
      <c r="G8" s="19">
        <v>139373</v>
      </c>
      <c r="H8" s="19">
        <v>399</v>
      </c>
      <c r="I8" s="19"/>
    </row>
    <row r="9" spans="1:9" s="12" customFormat="1" ht="13.5">
      <c r="A9" s="18" t="s">
        <v>98</v>
      </c>
      <c r="B9" s="113">
        <v>184</v>
      </c>
      <c r="C9" s="114">
        <v>137</v>
      </c>
      <c r="D9" s="114">
        <v>16694</v>
      </c>
      <c r="E9" s="114">
        <v>16694</v>
      </c>
      <c r="F9" s="114">
        <v>3563</v>
      </c>
      <c r="G9" s="114">
        <v>131712</v>
      </c>
      <c r="H9" s="114">
        <v>239</v>
      </c>
      <c r="I9" s="19"/>
    </row>
    <row r="10" spans="1:9" s="6" customFormat="1" ht="14.25" thickBot="1">
      <c r="A10" s="21" t="s">
        <v>97</v>
      </c>
      <c r="B10" s="93">
        <v>177</v>
      </c>
      <c r="C10" s="94">
        <v>133</v>
      </c>
      <c r="D10" s="94">
        <v>17095</v>
      </c>
      <c r="E10" s="94">
        <v>17019</v>
      </c>
      <c r="F10" s="94">
        <v>3689</v>
      </c>
      <c r="G10" s="94">
        <v>121626</v>
      </c>
      <c r="H10" s="94">
        <v>184</v>
      </c>
      <c r="I10" s="35"/>
    </row>
    <row r="11" spans="1:8" ht="13.5">
      <c r="A11" s="79"/>
      <c r="B11" s="11"/>
      <c r="C11" s="11"/>
      <c r="D11" s="11"/>
      <c r="E11" s="11"/>
      <c r="F11" s="11"/>
      <c r="G11" s="11"/>
      <c r="H11" s="11"/>
    </row>
    <row r="12" spans="1:8" s="69" customFormat="1" ht="26.25" customHeight="1">
      <c r="A12" s="268" t="s">
        <v>135</v>
      </c>
      <c r="B12" s="268"/>
      <c r="C12" s="268"/>
      <c r="D12" s="268"/>
      <c r="E12" s="268"/>
      <c r="F12" s="268"/>
      <c r="G12" s="268"/>
      <c r="H12" s="39"/>
    </row>
    <row r="13" spans="1:7" s="39" customFormat="1" ht="27.75" customHeight="1">
      <c r="A13" s="268"/>
      <c r="B13" s="268"/>
      <c r="C13" s="268"/>
      <c r="D13" s="268"/>
      <c r="E13" s="268"/>
      <c r="F13" s="268"/>
      <c r="G13" s="268"/>
    </row>
    <row r="14" spans="1:7" s="14" customFormat="1" ht="13.5" customHeight="1">
      <c r="A14" s="38"/>
      <c r="B14" s="38"/>
      <c r="C14" s="38"/>
      <c r="D14" s="38"/>
      <c r="E14" s="38"/>
      <c r="F14" s="69"/>
      <c r="G14" s="69"/>
    </row>
    <row r="15" ht="13.5">
      <c r="F15" s="37"/>
    </row>
  </sheetData>
  <sheetProtection/>
  <mergeCells count="14">
    <mergeCell ref="B4:B5"/>
    <mergeCell ref="C4:C5"/>
    <mergeCell ref="D4:D5"/>
    <mergeCell ref="E4:E5"/>
    <mergeCell ref="F4:F5"/>
    <mergeCell ref="G4:G5"/>
    <mergeCell ref="H4:H5"/>
    <mergeCell ref="A12:G13"/>
    <mergeCell ref="A1:B1"/>
    <mergeCell ref="G2:H2"/>
    <mergeCell ref="A3:A5"/>
    <mergeCell ref="B3:C3"/>
    <mergeCell ref="D3:E3"/>
    <mergeCell ref="F3:H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6"/>
  <sheetViews>
    <sheetView showGridLines="0" zoomScalePageLayoutView="0" workbookViewId="0" topLeftCell="A1">
      <selection activeCell="C23" sqref="C23"/>
    </sheetView>
  </sheetViews>
  <sheetFormatPr defaultColWidth="9.00390625" defaultRowHeight="13.5"/>
  <cols>
    <col min="1" max="1" width="12.375" style="1" customWidth="1"/>
    <col min="2" max="7" width="12.50390625" style="1" customWidth="1"/>
    <col min="8" max="8" width="12.125" style="1" customWidth="1"/>
    <col min="9" max="16384" width="9.00390625" style="1" customWidth="1"/>
  </cols>
  <sheetData>
    <row r="1" spans="1:2" s="2" customFormat="1" ht="13.5">
      <c r="A1" s="169" t="s">
        <v>124</v>
      </c>
      <c r="B1" s="169"/>
    </row>
    <row r="2" spans="3:9" ht="21" customHeight="1" thickBot="1">
      <c r="C2" s="9"/>
      <c r="F2" s="163" t="s">
        <v>26</v>
      </c>
      <c r="G2" s="163"/>
      <c r="H2" s="11"/>
      <c r="I2" s="11"/>
    </row>
    <row r="3" spans="1:9" s="5" customFormat="1" ht="15" customHeight="1">
      <c r="A3" s="170" t="s">
        <v>11</v>
      </c>
      <c r="B3" s="272" t="s">
        <v>104</v>
      </c>
      <c r="C3" s="257" t="s">
        <v>87</v>
      </c>
      <c r="D3" s="188" t="s">
        <v>88</v>
      </c>
      <c r="E3" s="259"/>
      <c r="F3" s="188" t="s">
        <v>89</v>
      </c>
      <c r="G3" s="189"/>
      <c r="H3" s="30"/>
      <c r="I3" s="30"/>
    </row>
    <row r="4" spans="1:9" ht="15" customHeight="1">
      <c r="A4" s="171"/>
      <c r="B4" s="273"/>
      <c r="C4" s="258"/>
      <c r="D4" s="275" t="s">
        <v>90</v>
      </c>
      <c r="E4" s="261" t="s">
        <v>91</v>
      </c>
      <c r="F4" s="178" t="s">
        <v>92</v>
      </c>
      <c r="G4" s="264" t="s">
        <v>93</v>
      </c>
      <c r="H4" s="80"/>
      <c r="I4" s="80"/>
    </row>
    <row r="5" spans="1:9" ht="10.5" customHeight="1">
      <c r="A5" s="172"/>
      <c r="B5" s="274"/>
      <c r="C5" s="242"/>
      <c r="D5" s="276"/>
      <c r="E5" s="242"/>
      <c r="F5" s="179"/>
      <c r="G5" s="265"/>
      <c r="H5" s="80"/>
      <c r="I5" s="80"/>
    </row>
    <row r="6" spans="1:9" s="5" customFormat="1" ht="13.5">
      <c r="A6" s="17" t="s">
        <v>72</v>
      </c>
      <c r="B6" s="33">
        <v>26653</v>
      </c>
      <c r="C6" s="19">
        <v>413002</v>
      </c>
      <c r="D6" s="19">
        <v>1026542</v>
      </c>
      <c r="E6" s="19">
        <v>1013413</v>
      </c>
      <c r="F6" s="19">
        <v>50082</v>
      </c>
      <c r="G6" s="19">
        <v>841301</v>
      </c>
      <c r="H6" s="19"/>
      <c r="I6" s="19"/>
    </row>
    <row r="7" spans="1:9" s="5" customFormat="1" ht="13.5">
      <c r="A7" s="17" t="s">
        <v>101</v>
      </c>
      <c r="B7" s="33">
        <v>26382</v>
      </c>
      <c r="C7" s="19">
        <v>417306</v>
      </c>
      <c r="D7" s="19">
        <v>992606</v>
      </c>
      <c r="E7" s="19">
        <v>977823</v>
      </c>
      <c r="F7" s="19">
        <v>50551</v>
      </c>
      <c r="G7" s="19">
        <v>821686</v>
      </c>
      <c r="H7" s="19"/>
      <c r="I7" s="19"/>
    </row>
    <row r="8" spans="1:7" s="5" customFormat="1" ht="13.5">
      <c r="A8" s="17" t="s">
        <v>102</v>
      </c>
      <c r="B8" s="33">
        <v>25798</v>
      </c>
      <c r="C8" s="19">
        <v>414126</v>
      </c>
      <c r="D8" s="19">
        <v>793113</v>
      </c>
      <c r="E8" s="19">
        <v>777720</v>
      </c>
      <c r="F8" s="19">
        <v>49397</v>
      </c>
      <c r="G8" s="19">
        <v>806604</v>
      </c>
    </row>
    <row r="9" spans="1:7" s="5" customFormat="1" ht="13.5">
      <c r="A9" s="17" t="s">
        <v>103</v>
      </c>
      <c r="B9" s="33">
        <v>26065</v>
      </c>
      <c r="C9" s="19">
        <v>412638</v>
      </c>
      <c r="D9" s="19">
        <v>727094</v>
      </c>
      <c r="E9" s="19">
        <v>712879</v>
      </c>
      <c r="F9" s="19">
        <v>49493</v>
      </c>
      <c r="G9" s="19">
        <v>818029</v>
      </c>
    </row>
    <row r="10" spans="1:7" s="24" customFormat="1" ht="14.25" thickBot="1">
      <c r="A10" s="34" t="s">
        <v>121</v>
      </c>
      <c r="B10" s="93">
        <v>26049</v>
      </c>
      <c r="C10" s="94">
        <v>407313</v>
      </c>
      <c r="D10" s="94">
        <v>777833</v>
      </c>
      <c r="E10" s="94">
        <v>763199</v>
      </c>
      <c r="F10" s="94">
        <v>51041</v>
      </c>
      <c r="G10" s="94">
        <v>827356</v>
      </c>
    </row>
    <row r="11" spans="1:7" ht="13.5">
      <c r="A11" s="79"/>
      <c r="B11" s="11"/>
      <c r="C11" s="11"/>
      <c r="D11" s="11"/>
      <c r="E11" s="11"/>
      <c r="F11" s="11"/>
      <c r="G11" s="11"/>
    </row>
    <row r="12" spans="1:5" s="69" customFormat="1" ht="12" customHeight="1">
      <c r="A12" s="270" t="s">
        <v>125</v>
      </c>
      <c r="B12" s="270"/>
      <c r="C12" s="270"/>
      <c r="D12" s="270"/>
      <c r="E12" s="81"/>
    </row>
    <row r="13" spans="1:4" s="69" customFormat="1" ht="12" customHeight="1">
      <c r="A13" s="271"/>
      <c r="B13" s="271"/>
      <c r="C13" s="271"/>
      <c r="D13" s="271"/>
    </row>
    <row r="14" spans="1:7" s="14" customFormat="1" ht="13.5" customHeight="1">
      <c r="A14" s="38"/>
      <c r="B14" s="38"/>
      <c r="C14" s="38"/>
      <c r="D14" s="38"/>
      <c r="E14" s="38"/>
      <c r="F14" s="39"/>
      <c r="G14" s="39"/>
    </row>
    <row r="15" spans="1:8" ht="13.5">
      <c r="A15" s="11"/>
      <c r="B15" s="11"/>
      <c r="C15" s="11"/>
      <c r="D15" s="11"/>
      <c r="E15" s="11"/>
      <c r="F15" s="11"/>
      <c r="G15" s="11"/>
      <c r="H15" s="11"/>
    </row>
    <row r="16" spans="1:8" ht="13.5">
      <c r="A16" s="11"/>
      <c r="B16" s="11"/>
      <c r="C16" s="11"/>
      <c r="E16" s="11"/>
      <c r="F16" s="11"/>
      <c r="G16" s="11"/>
      <c r="H16" s="11"/>
    </row>
  </sheetData>
  <sheetProtection/>
  <mergeCells count="12">
    <mergeCell ref="F3:G3"/>
    <mergeCell ref="D4:D5"/>
    <mergeCell ref="E4:E5"/>
    <mergeCell ref="F4:F5"/>
    <mergeCell ref="G4:G5"/>
    <mergeCell ref="A12:D13"/>
    <mergeCell ref="A1:B1"/>
    <mergeCell ref="F2:G2"/>
    <mergeCell ref="A3:A5"/>
    <mergeCell ref="B3:B5"/>
    <mergeCell ref="C3:C5"/>
    <mergeCell ref="D3:E3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山本 優</dc:creator>
  <cp:keywords/>
  <dc:description/>
  <cp:lastModifiedBy>統計情報係</cp:lastModifiedBy>
  <cp:lastPrinted>2012-12-28T05:59:15Z</cp:lastPrinted>
  <dcterms:created xsi:type="dcterms:W3CDTF">2000-01-10T06:44:53Z</dcterms:created>
  <dcterms:modified xsi:type="dcterms:W3CDTF">2013-03-28T00:50:43Z</dcterms:modified>
  <cp:category/>
  <cp:version/>
  <cp:contentType/>
  <cp:contentStatus/>
</cp:coreProperties>
</file>