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9225" tabRatio="828" activeTab="0"/>
  </bookViews>
  <sheets>
    <sheet name="139（1)政府管掌健康保険" sheetId="1" r:id="rId1"/>
    <sheet name="139（2)政府管掌保険（法69条の7被保険者－日雇い (2)" sheetId="2" r:id="rId2"/>
    <sheet name="139(3)国民健康保険" sheetId="3" r:id="rId3"/>
    <sheet name="（4）厚生年金保険" sheetId="4" r:id="rId4"/>
    <sheet name="(5)国民年金" sheetId="5" r:id="rId5"/>
    <sheet name="139(6)雇用保険" sheetId="6" r:id="rId6"/>
    <sheet name="（7）船員保険" sheetId="7" r:id="rId7"/>
    <sheet name="139（8）労働者災害補償保険 " sheetId="8" r:id="rId8"/>
  </sheets>
  <definedNames/>
  <calcPr fullCalcOnLoad="1"/>
</workbook>
</file>

<file path=xl/sharedStrings.xml><?xml version="1.0" encoding="utf-8"?>
<sst xmlns="http://schemas.openxmlformats.org/spreadsheetml/2006/main" count="211" uniqueCount="151">
  <si>
    <t>（単位　人・万円）</t>
  </si>
  <si>
    <t>年　　　度</t>
  </si>
  <si>
    <t>事業所数</t>
  </si>
  <si>
    <t>被保険者数</t>
  </si>
  <si>
    <t>保　　険　　料</t>
  </si>
  <si>
    <t>保険給付額</t>
  </si>
  <si>
    <t>徴収決定済額</t>
  </si>
  <si>
    <t>収納済額</t>
  </si>
  <si>
    <t>平成17年度</t>
  </si>
  <si>
    <t>平成18年度</t>
  </si>
  <si>
    <t>12－５　社会保険の状況</t>
  </si>
  <si>
    <t>平成19年度</t>
  </si>
  <si>
    <t>（単位　人・万円）</t>
  </si>
  <si>
    <t>年　　　度</t>
  </si>
  <si>
    <t>保険料収納済額</t>
  </si>
  <si>
    <t>保 険 給 付 額</t>
  </si>
  <si>
    <t>現  　  物</t>
  </si>
  <si>
    <t>現 　   金</t>
  </si>
  <si>
    <t>-</t>
  </si>
  <si>
    <t>平成18年度</t>
  </si>
  <si>
    <t>社　　会　　保　　険　</t>
  </si>
  <si>
    <t xml:space="preserve">  の   状   況   （続）</t>
  </si>
  <si>
    <t>(3) 　国 民 健 康 保 険</t>
  </si>
  <si>
    <t>年　　度</t>
  </si>
  <si>
    <t>保　険　者　数</t>
  </si>
  <si>
    <r>
      <t xml:space="preserve">被 保 険
者　　数
</t>
    </r>
    <r>
      <rPr>
        <sz val="8"/>
        <rFont val="ＭＳ 明朝"/>
        <family val="1"/>
      </rPr>
      <t>（年度間平均数）</t>
    </r>
  </si>
  <si>
    <t>保　険　税（料）</t>
  </si>
  <si>
    <t>保険給付</t>
  </si>
  <si>
    <t>総数</t>
  </si>
  <si>
    <t>市町村</t>
  </si>
  <si>
    <t>国保組合</t>
  </si>
  <si>
    <t>調 定 額</t>
  </si>
  <si>
    <t>収納済額</t>
  </si>
  <si>
    <t>支払済額</t>
  </si>
  <si>
    <t>(4) 　厚 生 年 金 保 険</t>
  </si>
  <si>
    <t>　　　　（単位　人・万円）</t>
  </si>
  <si>
    <t>年　　　度</t>
  </si>
  <si>
    <t>事 業 所 数</t>
  </si>
  <si>
    <t>被 保 険 者 数</t>
  </si>
  <si>
    <t>保　　　険　　　料</t>
  </si>
  <si>
    <t>徴収決定済額</t>
  </si>
  <si>
    <t>収  納  済  額</t>
  </si>
  <si>
    <t>(5) 　国　民　年　金</t>
  </si>
  <si>
    <t>（単位　件・万円）</t>
  </si>
  <si>
    <t>被　　保　　険　　者　　数</t>
  </si>
  <si>
    <t>老　　　　齢　　　　年　　　　金</t>
  </si>
  <si>
    <t>総　　数</t>
  </si>
  <si>
    <t>第 1 号 被 保 険 者</t>
  </si>
  <si>
    <t>第 3 号
被保険者</t>
  </si>
  <si>
    <t>総　　額</t>
  </si>
  <si>
    <t>件　数</t>
  </si>
  <si>
    <t>年　金　額</t>
  </si>
  <si>
    <t>計</t>
  </si>
  <si>
    <t>旧 老 齢 年 金</t>
  </si>
  <si>
    <t>老 齢 基 礎 年 金</t>
  </si>
  <si>
    <t>老齢福祉年金(無拠出)</t>
  </si>
  <si>
    <t>強制適用</t>
  </si>
  <si>
    <t>任意加入</t>
  </si>
  <si>
    <t>件  数</t>
  </si>
  <si>
    <t>年 金 額</t>
  </si>
  <si>
    <t>年金額</t>
  </si>
  <si>
    <t>平成17年度</t>
  </si>
  <si>
    <t>平成18年度</t>
  </si>
  <si>
    <t>平成19年度</t>
  </si>
  <si>
    <t>障　　　　　　　　害　　　　　　　　年　　　　　　　　金</t>
  </si>
  <si>
    <t>寡　婦　年　金</t>
  </si>
  <si>
    <t>死亡一時金</t>
  </si>
  <si>
    <t>特別一時金</t>
  </si>
  <si>
    <t>旧 障 害 年 金</t>
  </si>
  <si>
    <t>障　害　基　礎　年　金</t>
  </si>
  <si>
    <t>遺族基礎年金</t>
  </si>
  <si>
    <t>母　子　年　金</t>
  </si>
  <si>
    <t>遺　児　年　金</t>
  </si>
  <si>
    <t>拠　　　　　　出</t>
  </si>
  <si>
    <t>無　　拠　　出</t>
  </si>
  <si>
    <t>件数</t>
  </si>
  <si>
    <t>件　　数</t>
  </si>
  <si>
    <t>(6) 　雇　用　保　険</t>
  </si>
  <si>
    <t>　　（単位　人・万円）</t>
  </si>
  <si>
    <t>適　　用
事業所数</t>
  </si>
  <si>
    <t>被保険者数</t>
  </si>
  <si>
    <t>保  険  料</t>
  </si>
  <si>
    <t>保 険 給 付</t>
  </si>
  <si>
    <t>徴収決定額</t>
  </si>
  <si>
    <t>収 納 済 額</t>
  </si>
  <si>
    <t>初 回 受 給
者　　   数</t>
  </si>
  <si>
    <t>給　付　額</t>
  </si>
  <si>
    <t>平成17年度</t>
  </si>
  <si>
    <t>平成19年度</t>
  </si>
  <si>
    <t>注　適用事業所数、被保険者数は、各年度末現在 
資料出所：富山労働局
　　　</t>
  </si>
  <si>
    <t>(7) 　船　員　保　険</t>
  </si>
  <si>
    <t>被 保 険 者 数</t>
  </si>
  <si>
    <t>保　険　料</t>
  </si>
  <si>
    <t>保　険　給　付　額</t>
  </si>
  <si>
    <t>普通保険</t>
  </si>
  <si>
    <t>失業保険</t>
  </si>
  <si>
    <t>徴   収
決定済額</t>
  </si>
  <si>
    <t>収納済額</t>
  </si>
  <si>
    <t>疾     病</t>
  </si>
  <si>
    <t>年     金</t>
  </si>
  <si>
    <t>失     業</t>
  </si>
  <si>
    <t xml:space="preserve"> 平成16年度 </t>
  </si>
  <si>
    <t xml:space="preserve"> 平成17年度 </t>
  </si>
  <si>
    <t xml:space="preserve"> 平成18年度 </t>
  </si>
  <si>
    <t>(8) 労働者災害補償保険</t>
  </si>
  <si>
    <t>適　　用
労働者数</t>
  </si>
  <si>
    <t>保  険  料</t>
  </si>
  <si>
    <t>保 険 給 付</t>
  </si>
  <si>
    <t>徴　　収
決定済額</t>
  </si>
  <si>
    <t>収納済額</t>
  </si>
  <si>
    <t>件　　数</t>
  </si>
  <si>
    <t>給　付　額</t>
  </si>
  <si>
    <t>注　給付額は通勤災害を含み、特別支給金は含まない。
資料出所：富山労働局</t>
  </si>
  <si>
    <t>平成20年度</t>
  </si>
  <si>
    <t>平成20年度</t>
  </si>
  <si>
    <t>　　　　　-</t>
  </si>
  <si>
    <t xml:space="preserve"> 平成20年度 </t>
  </si>
  <si>
    <t xml:space="preserve"> 平成19年度 </t>
  </si>
  <si>
    <t>(1）全国健康保険協会管掌健康保険</t>
  </si>
  <si>
    <r>
      <t>(2)　全国健康保険協会管掌健康保険</t>
    </r>
    <r>
      <rPr>
        <sz val="11"/>
        <rFont val="ＭＳ 明朝"/>
        <family val="1"/>
      </rPr>
      <t>（法第3条第2項被保険者該当分－日雇特例被保険者）</t>
    </r>
  </si>
  <si>
    <t>平成21年度</t>
  </si>
  <si>
    <t xml:space="preserve">注１　全国健康保険協会管掌健康保険は、平成20年10月に、政府管掌健康保険を社会保険庁から引き継いだ 　　　　　　　  
　　　もので、全国健康保険協会が運営している。 　　　　　　　  
注２　平成20,21年度の保険料に任意継続被保険者分は含まない。　　　　　　　　　　　　　　　　　　　　　　　　　　　　　　　　　　　　　　　　　　　 資料  全国健康保険協会富山支部 </t>
  </si>
  <si>
    <t>平成20年度</t>
  </si>
  <si>
    <t>平成21年度</t>
  </si>
  <si>
    <t xml:space="preserve">注１　有効被保険者手帳所有者数は、各年度末現在
　２　全国健康保険協会管掌健康保険は、平成20年10月に、政府管掌健康保険を　　　　　　　  
　　　社会保険庁から引き継いだもので、 全国健康保険協会が運営している。
資料  全国健康保険協会富山支部 </t>
  </si>
  <si>
    <t xml:space="preserve">　平成18年度 </t>
  </si>
  <si>
    <t xml:space="preserve">　平成19年度 </t>
  </si>
  <si>
    <t xml:space="preserve">　平成20年度 </t>
  </si>
  <si>
    <t xml:space="preserve">　平成21年度 </t>
  </si>
  <si>
    <t xml:space="preserve">　平成22年度 </t>
  </si>
  <si>
    <t>　注　｢保険給付」の「支払済額」には、老人保健法対象者分が含まれていない。
　　　平成20年度から75歳以上の高齢者が国民健康保険から後期高齢者医療制度へ移行
　資料出所：富山県厚生企画課
　資料：富山県厚生企画課「国民健康保険事業状況」
　</t>
  </si>
  <si>
    <t>平成22年度</t>
  </si>
  <si>
    <t>適　　用
事業場数</t>
  </si>
  <si>
    <t>注１　事業所数、被保険者数は、各年度末現在    
　２　徴収決定済額は、過年度組替額を除く。　　 　　　    　 　　
資料出所：日本年金機構中部ブロック本部(平成20年度以前の数値)　　　　　　　　　　　　　　　　　　　　　　　　　　 　
資料：富山社会保険事務局「社会保険事業年報」(平成20年度以前の数値)                                                        　　
      厚生労働省「厚生年金保険・国民年金事業年報」(平成21年度以降の数値) 　　　　　　　　　　　　　  　
　</t>
  </si>
  <si>
    <t>保険料収納額</t>
  </si>
  <si>
    <t>受 給 権 者 数</t>
  </si>
  <si>
    <t>年　金　額</t>
  </si>
  <si>
    <t>平成21年度</t>
  </si>
  <si>
    <t>遺　  　　　　　　族　　    　　　　年　　      　金</t>
  </si>
  <si>
    <t>旧　　法　　拠　　出　　制　　遺　　族　　年　　金</t>
  </si>
  <si>
    <t>件数</t>
  </si>
  <si>
    <t>年金額</t>
  </si>
  <si>
    <t>年金額</t>
  </si>
  <si>
    <t>件数</t>
  </si>
  <si>
    <t>資料出所：日本年金機構中部ブロック本部(平成20年度以前の数値) 　　　
資料：富山社会保険事務局「社会保険事業年報」(平成20年度以前の数値)  　　　
      厚生年金保険・国民年金事業年報(平成21年度以降の数値、平成20年度の遺族年金の計の数値)　</t>
  </si>
  <si>
    <t>受給権者数</t>
  </si>
  <si>
    <t>件  数(注３)</t>
  </si>
  <si>
    <t>件  数(注３)</t>
  </si>
  <si>
    <t>件  数　　　　　(注３)</t>
  </si>
  <si>
    <t>注１　被保険者数は、各年度末現在 　　　        
　２　徴収決定済額は、過年度組替額を除く。　　 　　　　　　　　　　　　　　　　　　　
　３　平成21年度以降、県別統計をとらなくなったため、数値は平成20年度が最終である。　　   　     　　　　　　　　　　　　　　　　　　    資料：富山社会保険事務局「社会保険事業年報」　</t>
  </si>
  <si>
    <t xml:space="preserve">注１　被保険者数は、各年度末現在　  　
　２　平成20年度以降の保険料収納額の数値は公表していない。　
　３　平成21年度は受給権者数の数値である
　４　平成20年度以前の基礎年金の数値は国民年金のみ受給の数値、平成21年度は基礎年金のみ
　　　受給以外も含む数値である。
　５　平成21年度の老齢年金の計は、新法の老齢基礎年金並びに旧法の老齢年金の合計である。
　６　平成21年度の障害年金の計は、新法の障害基礎年金及び旧法の障害年金の合計である。
　７　遺族年金の計は、新法の遺族基礎年金及び寡婦年金等の合計である。
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</si>
</sst>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0\ "/>
    <numFmt numFmtId="178" formatCode="\ ###\ ###0\ "/>
    <numFmt numFmtId="179" formatCode="\ ###\ ##0\ "/>
    <numFmt numFmtId="180" formatCode="\ ###\ ###\ ##0\ "/>
    <numFmt numFmtId="181" formatCode="#\ ###\ ##0\ "/>
    <numFmt numFmtId="182" formatCode="0_ "/>
    <numFmt numFmtId="183" formatCode="\ ###\ ##0\ ;\ \-###\ ##0\ ;\ 0\ ;\ @\ "/>
    <numFmt numFmtId="184" formatCode="0_);[Red]\(0\)"/>
    <numFmt numFmtId="185" formatCode="##0;;\-\ "/>
    <numFmt numFmtId="186" formatCode="##0;;\-"/>
    <numFmt numFmtId="187" formatCode="#\ ###\ ###\ ##0\ "/>
  </numFmts>
  <fonts count="7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color indexed="10"/>
      <name val="ＭＳ 明朝"/>
      <family val="1"/>
    </font>
    <font>
      <sz val="4"/>
      <name val="ＭＳ ゴシック"/>
      <family val="3"/>
    </font>
    <font>
      <sz val="6"/>
      <name val="ＭＳ ゴシック"/>
      <family val="3"/>
    </font>
    <font>
      <sz val="4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sz val="7"/>
      <name val="ＭＳ Ｐゴシック"/>
      <family val="3"/>
    </font>
    <font>
      <sz val="11"/>
      <color indexed="8"/>
      <name val="ＭＳ 明朝"/>
      <family val="1"/>
    </font>
    <font>
      <sz val="11"/>
      <color indexed="12"/>
      <name val="ＭＳ ゴシック"/>
      <family val="3"/>
    </font>
    <font>
      <sz val="8"/>
      <color indexed="10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4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4"/>
      <color indexed="8"/>
      <name val="ＭＳ ゴシック"/>
      <family val="3"/>
    </font>
    <font>
      <sz val="6.5"/>
      <color indexed="8"/>
      <name val="ＭＳ ゴシック"/>
      <family val="3"/>
    </font>
    <font>
      <sz val="8"/>
      <color indexed="8"/>
      <name val="ＭＳ 明朝"/>
      <family val="1"/>
    </font>
    <font>
      <sz val="4"/>
      <color indexed="8"/>
      <name val="ＭＳ 明朝"/>
      <family val="1"/>
    </font>
    <font>
      <sz val="6"/>
      <color indexed="8"/>
      <name val="ＭＳ 明朝"/>
      <family val="1"/>
    </font>
    <font>
      <sz val="6.5"/>
      <color indexed="8"/>
      <name val="ＭＳ 明朝"/>
      <family val="1"/>
    </font>
    <font>
      <sz val="6"/>
      <color indexed="8"/>
      <name val="ＭＳ 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4"/>
      <color theme="1"/>
      <name val="ＭＳ ゴシック"/>
      <family val="3"/>
    </font>
    <font>
      <sz val="6.5"/>
      <color theme="1"/>
      <name val="ＭＳ ゴシック"/>
      <family val="3"/>
    </font>
    <font>
      <sz val="8"/>
      <color theme="1"/>
      <name val="ＭＳ 明朝"/>
      <family val="1"/>
    </font>
    <font>
      <sz val="4"/>
      <color theme="1"/>
      <name val="ＭＳ 明朝"/>
      <family val="1"/>
    </font>
    <font>
      <sz val="6"/>
      <color theme="1"/>
      <name val="ＭＳ 明朝"/>
      <family val="1"/>
    </font>
    <font>
      <sz val="6.5"/>
      <color theme="1"/>
      <name val="ＭＳ 明朝"/>
      <family val="1"/>
    </font>
    <font>
      <sz val="6"/>
      <color theme="1"/>
      <name val="ＭＳ ゴシック"/>
      <family val="3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/>
    </xf>
    <xf numFmtId="183" fontId="1" fillId="0" borderId="16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vertical="center"/>
    </xf>
    <xf numFmtId="183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183" fontId="4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180" fontId="1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76" fontId="15" fillId="0" borderId="16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81" fontId="15" fillId="0" borderId="0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176" fontId="14" fillId="0" borderId="0" xfId="0" applyNumberFormat="1" applyFont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8" fillId="0" borderId="10" xfId="0" applyFont="1" applyBorder="1" applyAlignment="1" quotePrefix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/>
    </xf>
    <xf numFmtId="180" fontId="18" fillId="0" borderId="16" xfId="0" applyNumberFormat="1" applyFont="1" applyBorder="1" applyAlignment="1">
      <alignment vertical="center"/>
    </xf>
    <xf numFmtId="180" fontId="18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NumberFormat="1" applyFont="1" applyAlignment="1">
      <alignment wrapText="1"/>
    </xf>
    <xf numFmtId="0" fontId="4" fillId="0" borderId="0" xfId="0" applyFont="1" applyBorder="1" applyAlignment="1" quotePrefix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76" fontId="68" fillId="0" borderId="18" xfId="0" applyNumberFormat="1" applyFont="1" applyBorder="1" applyAlignment="1">
      <alignment horizontal="right" vertical="center"/>
    </xf>
    <xf numFmtId="176" fontId="68" fillId="0" borderId="10" xfId="0" applyNumberFormat="1" applyFont="1" applyBorder="1" applyAlignment="1">
      <alignment horizontal="right" vertical="center"/>
    </xf>
    <xf numFmtId="180" fontId="68" fillId="0" borderId="10" xfId="0" applyNumberFormat="1" applyFont="1" applyBorder="1" applyAlignment="1">
      <alignment horizontal="right" vertical="center"/>
    </xf>
    <xf numFmtId="0" fontId="69" fillId="0" borderId="22" xfId="0" applyFont="1" applyBorder="1" applyAlignment="1">
      <alignment horizontal="center" vertical="center"/>
    </xf>
    <xf numFmtId="0" fontId="69" fillId="0" borderId="11" xfId="0" applyFont="1" applyBorder="1" applyAlignment="1">
      <alignment horizontal="distributed" vertical="center"/>
    </xf>
    <xf numFmtId="0" fontId="70" fillId="0" borderId="15" xfId="0" applyFont="1" applyBorder="1" applyAlignment="1">
      <alignment horizontal="distributed" vertical="center"/>
    </xf>
    <xf numFmtId="176" fontId="70" fillId="0" borderId="16" xfId="0" applyNumberFormat="1" applyFont="1" applyBorder="1" applyAlignment="1">
      <alignment horizontal="right" vertical="center"/>
    </xf>
    <xf numFmtId="176" fontId="70" fillId="0" borderId="0" xfId="0" applyNumberFormat="1" applyFont="1" applyBorder="1" applyAlignment="1">
      <alignment horizontal="right" vertical="center"/>
    </xf>
    <xf numFmtId="180" fontId="70" fillId="0" borderId="0" xfId="0" applyNumberFormat="1" applyFont="1" applyBorder="1" applyAlignment="1">
      <alignment horizontal="right" vertical="center"/>
    </xf>
    <xf numFmtId="0" fontId="68" fillId="0" borderId="17" xfId="0" applyFont="1" applyBorder="1" applyAlignment="1">
      <alignment horizontal="distributed" vertical="center"/>
    </xf>
    <xf numFmtId="0" fontId="70" fillId="0" borderId="0" xfId="0" applyFont="1" applyAlignment="1">
      <alignment/>
    </xf>
    <xf numFmtId="183" fontId="19" fillId="0" borderId="10" xfId="0" applyNumberFormat="1" applyFont="1" applyBorder="1" applyAlignment="1">
      <alignment horizontal="right" vertical="center"/>
    </xf>
    <xf numFmtId="180" fontId="68" fillId="0" borderId="18" xfId="0" applyNumberFormat="1" applyFont="1" applyBorder="1" applyAlignment="1">
      <alignment vertical="center"/>
    </xf>
    <xf numFmtId="180" fontId="68" fillId="0" borderId="10" xfId="0" applyNumberFormat="1" applyFont="1" applyBorder="1" applyAlignment="1">
      <alignment vertical="center"/>
    </xf>
    <xf numFmtId="181" fontId="71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176" fontId="72" fillId="0" borderId="18" xfId="0" applyNumberFormat="1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4" fillId="0" borderId="0" xfId="0" applyFont="1" applyBorder="1" applyAlignment="1">
      <alignment horizontal="center" vertical="center"/>
    </xf>
    <xf numFmtId="176" fontId="74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176" fontId="71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7" fillId="0" borderId="0" xfId="0" applyFont="1" applyAlignment="1">
      <alignment/>
    </xf>
    <xf numFmtId="176" fontId="71" fillId="0" borderId="0" xfId="0" applyNumberFormat="1" applyFont="1" applyBorder="1" applyAlignment="1">
      <alignment/>
    </xf>
    <xf numFmtId="176" fontId="76" fillId="0" borderId="16" xfId="0" applyNumberFormat="1" applyFont="1" applyBorder="1" applyAlignment="1">
      <alignment vertical="center"/>
    </xf>
    <xf numFmtId="181" fontId="74" fillId="0" borderId="0" xfId="0" applyNumberFormat="1" applyFont="1" applyBorder="1" applyAlignment="1">
      <alignment vertical="center"/>
    </xf>
    <xf numFmtId="180" fontId="70" fillId="0" borderId="16" xfId="0" applyNumberFormat="1" applyFont="1" applyBorder="1" applyAlignment="1">
      <alignment vertical="center"/>
    </xf>
    <xf numFmtId="180" fontId="70" fillId="0" borderId="0" xfId="0" applyNumberFormat="1" applyFont="1" applyBorder="1" applyAlignment="1">
      <alignment vertical="center"/>
    </xf>
    <xf numFmtId="0" fontId="70" fillId="0" borderId="0" xfId="0" applyFont="1" applyAlignment="1">
      <alignment vertical="top" wrapText="1"/>
    </xf>
    <xf numFmtId="186" fontId="76" fillId="0" borderId="0" xfId="0" applyNumberFormat="1" applyFont="1" applyBorder="1" applyAlignment="1" quotePrefix="1">
      <alignment horizontal="right" vertical="center"/>
    </xf>
    <xf numFmtId="186" fontId="72" fillId="0" borderId="10" xfId="0" applyNumberFormat="1" applyFont="1" applyBorder="1" applyAlignment="1" quotePrefix="1">
      <alignment horizontal="right" vertical="center"/>
    </xf>
    <xf numFmtId="185" fontId="76" fillId="0" borderId="0" xfId="0" applyNumberFormat="1" applyFont="1" applyBorder="1" applyAlignment="1" quotePrefix="1">
      <alignment horizontal="right" vertical="center"/>
    </xf>
    <xf numFmtId="176" fontId="76" fillId="0" borderId="0" xfId="0" applyNumberFormat="1" applyFont="1" applyBorder="1" applyAlignment="1">
      <alignment vertical="center"/>
    </xf>
    <xf numFmtId="181" fontId="72" fillId="0" borderId="10" xfId="0" applyNumberFormat="1" applyFont="1" applyBorder="1" applyAlignment="1">
      <alignment vertical="center"/>
    </xf>
    <xf numFmtId="176" fontId="72" fillId="0" borderId="10" xfId="0" applyNumberFormat="1" applyFont="1" applyBorder="1" applyAlignment="1">
      <alignment vertical="center"/>
    </xf>
    <xf numFmtId="181" fontId="76" fillId="0" borderId="0" xfId="0" applyNumberFormat="1" applyFont="1" applyBorder="1" applyAlignment="1">
      <alignment vertical="center"/>
    </xf>
    <xf numFmtId="176" fontId="76" fillId="0" borderId="23" xfId="0" applyNumberFormat="1" applyFont="1" applyBorder="1" applyAlignment="1">
      <alignment vertical="center"/>
    </xf>
    <xf numFmtId="0" fontId="75" fillId="0" borderId="24" xfId="0" applyFont="1" applyBorder="1" applyAlignment="1">
      <alignment horizontal="center" vertical="center"/>
    </xf>
    <xf numFmtId="176" fontId="15" fillId="0" borderId="23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176" fontId="1" fillId="0" borderId="0" xfId="0" applyNumberFormat="1" applyFont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176" fontId="14" fillId="0" borderId="0" xfId="0" applyNumberFormat="1" applyFont="1" applyBorder="1" applyAlignment="1">
      <alignment vertical="center"/>
    </xf>
    <xf numFmtId="176" fontId="72" fillId="0" borderId="0" xfId="0" applyNumberFormat="1" applyFont="1" applyBorder="1" applyAlignment="1">
      <alignment vertical="center"/>
    </xf>
    <xf numFmtId="176" fontId="16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73" fillId="0" borderId="25" xfId="0" applyFont="1" applyBorder="1" applyAlignment="1">
      <alignment vertical="center"/>
    </xf>
    <xf numFmtId="0" fontId="75" fillId="0" borderId="19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186" fontId="76" fillId="0" borderId="23" xfId="0" applyNumberFormat="1" applyFont="1" applyBorder="1" applyAlignment="1" quotePrefix="1">
      <alignment vertical="center"/>
    </xf>
    <xf numFmtId="186" fontId="76" fillId="0" borderId="0" xfId="0" applyNumberFormat="1" applyFont="1" applyBorder="1" applyAlignment="1" quotePrefix="1">
      <alignment vertical="center"/>
    </xf>
    <xf numFmtId="185" fontId="72" fillId="0" borderId="10" xfId="0" applyNumberFormat="1" applyFont="1" applyBorder="1" applyAlignment="1" quotePrefix="1">
      <alignment horizontal="right" vertical="center"/>
    </xf>
    <xf numFmtId="186" fontId="72" fillId="0" borderId="10" xfId="0" applyNumberFormat="1" applyFont="1" applyBorder="1" applyAlignment="1" quotePrefix="1">
      <alignment vertical="center"/>
    </xf>
    <xf numFmtId="176" fontId="77" fillId="0" borderId="27" xfId="0" applyNumberFormat="1" applyFont="1" applyBorder="1" applyAlignment="1">
      <alignment/>
    </xf>
    <xf numFmtId="0" fontId="14" fillId="0" borderId="0" xfId="0" applyFont="1" applyBorder="1" applyAlignment="1">
      <alignment/>
    </xf>
    <xf numFmtId="185" fontId="76" fillId="0" borderId="23" xfId="0" applyNumberFormat="1" applyFont="1" applyBorder="1" applyAlignment="1" quotePrefix="1">
      <alignment vertical="center"/>
    </xf>
    <xf numFmtId="185" fontId="76" fillId="0" borderId="0" xfId="0" applyNumberFormat="1" applyFont="1" applyBorder="1" applyAlignment="1" quotePrefix="1">
      <alignment vertical="center"/>
    </xf>
    <xf numFmtId="185" fontId="72" fillId="0" borderId="10" xfId="0" applyNumberFormat="1" applyFont="1" applyBorder="1" applyAlignment="1" quotePrefix="1">
      <alignment vertical="center"/>
    </xf>
    <xf numFmtId="0" fontId="14" fillId="0" borderId="24" xfId="0" applyFont="1" applyBorder="1" applyAlignment="1">
      <alignment vertical="center"/>
    </xf>
    <xf numFmtId="176" fontId="78" fillId="0" borderId="0" xfId="0" applyNumberFormat="1" applyFont="1" applyBorder="1" applyAlignment="1">
      <alignment wrapText="1"/>
    </xf>
    <xf numFmtId="176" fontId="72" fillId="0" borderId="10" xfId="0" applyNumberFormat="1" applyFont="1" applyBorder="1" applyAlignment="1">
      <alignment vertical="center"/>
    </xf>
    <xf numFmtId="186" fontId="72" fillId="0" borderId="10" xfId="0" applyNumberFormat="1" applyFont="1" applyBorder="1" applyAlignment="1" quotePrefix="1">
      <alignment horizontal="right" vertical="center"/>
    </xf>
    <xf numFmtId="176" fontId="72" fillId="0" borderId="10" xfId="0" applyNumberFormat="1" applyFont="1" applyBorder="1" applyAlignment="1">
      <alignment vertical="center"/>
    </xf>
    <xf numFmtId="186" fontId="72" fillId="0" borderId="10" xfId="0" applyNumberFormat="1" applyFont="1" applyBorder="1" applyAlignment="1" quotePrefix="1">
      <alignment horizontal="right" vertical="center"/>
    </xf>
    <xf numFmtId="181" fontId="3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69" fillId="0" borderId="15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9" xfId="0" applyFont="1" applyBorder="1" applyAlignment="1">
      <alignment horizontal="distributed" vertical="center" wrapText="1"/>
    </xf>
    <xf numFmtId="0" fontId="14" fillId="0" borderId="28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176" fontId="15" fillId="0" borderId="23" xfId="0" applyNumberFormat="1" applyFont="1" applyBorder="1" applyAlignment="1">
      <alignment vertical="center"/>
    </xf>
    <xf numFmtId="180" fontId="15" fillId="0" borderId="23" xfId="0" applyNumberFormat="1" applyFont="1" applyBorder="1" applyAlignment="1">
      <alignment vertical="center"/>
    </xf>
    <xf numFmtId="181" fontId="15" fillId="0" borderId="23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80" fontId="15" fillId="0" borderId="0" xfId="0" applyNumberFormat="1" applyFont="1" applyBorder="1" applyAlignment="1">
      <alignment vertical="center"/>
    </xf>
    <xf numFmtId="181" fontId="15" fillId="0" borderId="0" xfId="0" applyNumberFormat="1" applyFont="1" applyBorder="1" applyAlignment="1">
      <alignment vertical="center"/>
    </xf>
    <xf numFmtId="176" fontId="76" fillId="0" borderId="0" xfId="0" applyNumberFormat="1" applyFont="1" applyBorder="1" applyAlignment="1">
      <alignment vertical="center"/>
    </xf>
    <xf numFmtId="180" fontId="76" fillId="0" borderId="0" xfId="0" applyNumberFormat="1" applyFont="1" applyBorder="1" applyAlignment="1">
      <alignment vertical="center"/>
    </xf>
    <xf numFmtId="181" fontId="76" fillId="0" borderId="0" xfId="0" applyNumberFormat="1" applyFont="1" applyBorder="1" applyAlignment="1">
      <alignment vertical="center"/>
    </xf>
    <xf numFmtId="181" fontId="72" fillId="0" borderId="0" xfId="0" applyNumberFormat="1" applyFont="1" applyBorder="1" applyAlignment="1">
      <alignment vertical="center"/>
    </xf>
    <xf numFmtId="180" fontId="72" fillId="0" borderId="10" xfId="0" applyNumberFormat="1" applyFont="1" applyBorder="1" applyAlignment="1">
      <alignment vertical="center"/>
    </xf>
    <xf numFmtId="181" fontId="72" fillId="0" borderId="10" xfId="0" applyNumberFormat="1" applyFont="1" applyBorder="1" applyAlignment="1">
      <alignment vertical="center"/>
    </xf>
    <xf numFmtId="176" fontId="72" fillId="0" borderId="10" xfId="0" applyNumberFormat="1" applyFont="1" applyBorder="1" applyAlignment="1">
      <alignment vertical="center"/>
    </xf>
    <xf numFmtId="0" fontId="75" fillId="0" borderId="31" xfId="0" applyFont="1" applyBorder="1" applyAlignment="1">
      <alignment horizontal="center" vertical="center"/>
    </xf>
    <xf numFmtId="0" fontId="70" fillId="0" borderId="31" xfId="0" applyFont="1" applyBorder="1" applyAlignment="1">
      <alignment vertical="center"/>
    </xf>
    <xf numFmtId="0" fontId="75" fillId="0" borderId="27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0" fillId="0" borderId="20" xfId="0" applyFont="1" applyBorder="1" applyAlignment="1">
      <alignment vertical="center"/>
    </xf>
    <xf numFmtId="0" fontId="70" fillId="0" borderId="34" xfId="0" applyFont="1" applyBorder="1" applyAlignment="1">
      <alignment vertical="center"/>
    </xf>
    <xf numFmtId="0" fontId="75" fillId="0" borderId="29" xfId="0" applyFont="1" applyBorder="1" applyAlignment="1">
      <alignment horizontal="center" vertical="center"/>
    </xf>
    <xf numFmtId="0" fontId="70" fillId="0" borderId="23" xfId="0" applyFont="1" applyBorder="1" applyAlignment="1">
      <alignment vertical="center"/>
    </xf>
    <xf numFmtId="0" fontId="75" fillId="0" borderId="20" xfId="0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75" fillId="0" borderId="38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 wrapText="1"/>
    </xf>
    <xf numFmtId="0" fontId="70" fillId="0" borderId="22" xfId="0" applyFont="1" applyBorder="1" applyAlignment="1">
      <alignment vertical="center" wrapText="1"/>
    </xf>
    <xf numFmtId="0" fontId="75" fillId="0" borderId="16" xfId="0" applyFont="1" applyBorder="1" applyAlignment="1">
      <alignment horizontal="center" vertical="center"/>
    </xf>
    <xf numFmtId="0" fontId="70" fillId="0" borderId="15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5" fillId="0" borderId="39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176" fontId="76" fillId="0" borderId="23" xfId="0" applyNumberFormat="1" applyFont="1" applyBorder="1" applyAlignment="1">
      <alignment vertical="center"/>
    </xf>
    <xf numFmtId="0" fontId="75" fillId="0" borderId="23" xfId="0" applyFont="1" applyBorder="1" applyAlignment="1">
      <alignment horizontal="center" vertical="center"/>
    </xf>
    <xf numFmtId="181" fontId="76" fillId="0" borderId="23" xfId="0" applyNumberFormat="1" applyFont="1" applyBorder="1" applyAlignment="1">
      <alignment vertical="center"/>
    </xf>
    <xf numFmtId="176" fontId="78" fillId="0" borderId="0" xfId="0" applyNumberFormat="1" applyFont="1" applyBorder="1" applyAlignment="1">
      <alignment wrapText="1"/>
    </xf>
    <xf numFmtId="187" fontId="20" fillId="0" borderId="0" xfId="0" applyNumberFormat="1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70" fillId="0" borderId="41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PageLayoutView="0" workbookViewId="0" topLeftCell="A1">
      <selection activeCell="B20" sqref="B20"/>
    </sheetView>
  </sheetViews>
  <sheetFormatPr defaultColWidth="9.00390625" defaultRowHeight="13.5"/>
  <cols>
    <col min="1" max="1" width="13.25390625" style="1" customWidth="1"/>
    <col min="2" max="6" width="13.125" style="1" customWidth="1"/>
    <col min="7" max="16384" width="9.00390625" style="1" customWidth="1"/>
  </cols>
  <sheetData>
    <row r="1" spans="3:5" s="2" customFormat="1" ht="13.5">
      <c r="C1" s="171" t="s">
        <v>10</v>
      </c>
      <c r="D1" s="171"/>
      <c r="E1" s="171"/>
    </row>
    <row r="2" spans="1:4" s="2" customFormat="1" ht="13.5">
      <c r="A2" s="10" t="s">
        <v>118</v>
      </c>
      <c r="B2" s="10"/>
      <c r="C2" s="10"/>
      <c r="D2" s="11"/>
    </row>
    <row r="3" spans="1:6" s="2" customFormat="1" ht="14.25" thickBot="1">
      <c r="A3" s="3"/>
      <c r="B3" s="3"/>
      <c r="C3" s="3"/>
      <c r="D3" s="9"/>
      <c r="E3" s="172" t="s">
        <v>0</v>
      </c>
      <c r="F3" s="172"/>
    </row>
    <row r="4" spans="1:6" s="4" customFormat="1" ht="16.5" customHeight="1">
      <c r="A4" s="173" t="s">
        <v>1</v>
      </c>
      <c r="B4" s="173" t="s">
        <v>2</v>
      </c>
      <c r="C4" s="173" t="s">
        <v>3</v>
      </c>
      <c r="D4" s="177" t="s">
        <v>4</v>
      </c>
      <c r="E4" s="174"/>
      <c r="F4" s="175" t="s">
        <v>5</v>
      </c>
    </row>
    <row r="5" spans="1:6" s="4" customFormat="1" ht="15.75" customHeight="1">
      <c r="A5" s="174"/>
      <c r="B5" s="174"/>
      <c r="C5" s="174"/>
      <c r="D5" s="101" t="s">
        <v>6</v>
      </c>
      <c r="E5" s="102" t="s">
        <v>7</v>
      </c>
      <c r="F5" s="176"/>
    </row>
    <row r="6" spans="1:6" s="5" customFormat="1" ht="15.75" customHeight="1">
      <c r="A6" s="103" t="s">
        <v>8</v>
      </c>
      <c r="B6" s="104">
        <v>16669</v>
      </c>
      <c r="C6" s="105">
        <v>242396</v>
      </c>
      <c r="D6" s="106">
        <v>8449443</v>
      </c>
      <c r="E6" s="106">
        <v>8286216</v>
      </c>
      <c r="F6" s="106">
        <v>4859699</v>
      </c>
    </row>
    <row r="7" spans="1:6" s="5" customFormat="1" ht="15.75" customHeight="1">
      <c r="A7" s="103" t="s">
        <v>9</v>
      </c>
      <c r="B7" s="104">
        <v>16788</v>
      </c>
      <c r="C7" s="105">
        <v>241999</v>
      </c>
      <c r="D7" s="106">
        <v>8432168</v>
      </c>
      <c r="E7" s="106">
        <v>8292206</v>
      </c>
      <c r="F7" s="106">
        <v>4810692</v>
      </c>
    </row>
    <row r="8" spans="1:6" s="12" customFormat="1" ht="15.75" customHeight="1">
      <c r="A8" s="103" t="s">
        <v>11</v>
      </c>
      <c r="B8" s="104">
        <v>16837</v>
      </c>
      <c r="C8" s="105">
        <v>243131</v>
      </c>
      <c r="D8" s="106">
        <v>8450746</v>
      </c>
      <c r="E8" s="106">
        <v>8325411</v>
      </c>
      <c r="F8" s="106">
        <v>4907903</v>
      </c>
    </row>
    <row r="9" spans="1:6" s="12" customFormat="1" ht="15.75" customHeight="1">
      <c r="A9" s="103" t="s">
        <v>113</v>
      </c>
      <c r="B9" s="104">
        <v>16808</v>
      </c>
      <c r="C9" s="105">
        <v>235964</v>
      </c>
      <c r="D9" s="106">
        <v>8152043</v>
      </c>
      <c r="E9" s="106">
        <v>8015535</v>
      </c>
      <c r="F9" s="106">
        <v>4907163</v>
      </c>
    </row>
    <row r="10" spans="1:6" s="6" customFormat="1" ht="15.75" customHeight="1" thickBot="1">
      <c r="A10" s="107" t="s">
        <v>120</v>
      </c>
      <c r="B10" s="98">
        <v>16661</v>
      </c>
      <c r="C10" s="99">
        <v>234892</v>
      </c>
      <c r="D10" s="100">
        <v>7627762</v>
      </c>
      <c r="E10" s="100">
        <v>7476254</v>
      </c>
      <c r="F10" s="100">
        <v>4942498</v>
      </c>
    </row>
    <row r="11" spans="1:6" ht="6.75" customHeight="1">
      <c r="A11" s="108"/>
      <c r="B11" s="108"/>
      <c r="C11" s="108"/>
      <c r="D11" s="108"/>
      <c r="E11" s="108"/>
      <c r="F11" s="108"/>
    </row>
    <row r="12" spans="1:7" ht="47.25" customHeight="1">
      <c r="A12" s="170" t="s">
        <v>121</v>
      </c>
      <c r="B12" s="170"/>
      <c r="C12" s="170"/>
      <c r="D12" s="170"/>
      <c r="E12" s="170"/>
      <c r="F12" s="170"/>
      <c r="G12" s="170"/>
    </row>
    <row r="13" spans="1:6" ht="13.5">
      <c r="A13" s="132"/>
      <c r="B13" s="132"/>
      <c r="C13" s="132"/>
      <c r="D13" s="132"/>
      <c r="E13" s="132"/>
      <c r="F13" s="132"/>
    </row>
    <row r="14" spans="1:6" ht="13.5">
      <c r="A14" s="132"/>
      <c r="B14" s="132"/>
      <c r="C14" s="132"/>
      <c r="D14" s="132"/>
      <c r="E14" s="132"/>
      <c r="F14" s="132"/>
    </row>
  </sheetData>
  <sheetProtection/>
  <mergeCells count="8">
    <mergeCell ref="A12:G12"/>
    <mergeCell ref="C1:E1"/>
    <mergeCell ref="E3:F3"/>
    <mergeCell ref="A4:A5"/>
    <mergeCell ref="B4:B5"/>
    <mergeCell ref="C4:C5"/>
    <mergeCell ref="F4:F5"/>
    <mergeCell ref="D4:E4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zoomScalePageLayoutView="0" workbookViewId="0" topLeftCell="A1">
      <selection activeCell="E15" sqref="E15"/>
    </sheetView>
  </sheetViews>
  <sheetFormatPr defaultColWidth="9.00390625" defaultRowHeight="13.5"/>
  <cols>
    <col min="1" max="1" width="15.875" style="1" customWidth="1"/>
    <col min="2" max="2" width="0.5" style="1" customWidth="1"/>
    <col min="3" max="5" width="16.125" style="1" customWidth="1"/>
    <col min="6" max="16384" width="9.00390625" style="1" customWidth="1"/>
  </cols>
  <sheetData>
    <row r="1" spans="1:7" ht="13.5">
      <c r="A1" s="178" t="s">
        <v>119</v>
      </c>
      <c r="B1" s="179"/>
      <c r="C1" s="179"/>
      <c r="D1" s="179"/>
      <c r="G1" s="18"/>
    </row>
    <row r="2" spans="1:7" ht="13.5" customHeight="1" thickBot="1">
      <c r="A2" s="3"/>
      <c r="B2" s="9"/>
      <c r="C2" s="9"/>
      <c r="D2" s="9"/>
      <c r="E2" s="14" t="s">
        <v>12</v>
      </c>
      <c r="G2" s="18"/>
    </row>
    <row r="3" spans="1:5" s="4" customFormat="1" ht="15.75" customHeight="1">
      <c r="A3" s="180" t="s">
        <v>13</v>
      </c>
      <c r="B3" s="19"/>
      <c r="C3" s="182" t="s">
        <v>14</v>
      </c>
      <c r="D3" s="183" t="s">
        <v>15</v>
      </c>
      <c r="E3" s="183"/>
    </row>
    <row r="4" spans="1:5" s="4" customFormat="1" ht="15.75" customHeight="1">
      <c r="A4" s="181"/>
      <c r="B4" s="17"/>
      <c r="C4" s="181"/>
      <c r="D4" s="15" t="s">
        <v>16</v>
      </c>
      <c r="E4" s="16" t="s">
        <v>17</v>
      </c>
    </row>
    <row r="5" spans="1:5" s="5" customFormat="1" ht="15.75" customHeight="1">
      <c r="A5" s="20" t="s">
        <v>87</v>
      </c>
      <c r="B5" s="21"/>
      <c r="C5" s="22">
        <v>443</v>
      </c>
      <c r="D5" s="24">
        <v>42</v>
      </c>
      <c r="E5" s="23" t="s">
        <v>18</v>
      </c>
    </row>
    <row r="6" spans="1:5" s="5" customFormat="1" ht="15.75" customHeight="1">
      <c r="A6" s="20" t="s">
        <v>19</v>
      </c>
      <c r="B6" s="21"/>
      <c r="C6" s="23" t="s">
        <v>18</v>
      </c>
      <c r="D6" s="23" t="s">
        <v>18</v>
      </c>
      <c r="E6" s="23" t="s">
        <v>18</v>
      </c>
    </row>
    <row r="7" spans="1:5" s="5" customFormat="1" ht="15.75" customHeight="1">
      <c r="A7" s="20" t="s">
        <v>88</v>
      </c>
      <c r="B7" s="21"/>
      <c r="C7" s="23" t="s">
        <v>18</v>
      </c>
      <c r="D7" s="23" t="s">
        <v>18</v>
      </c>
      <c r="E7" s="23" t="s">
        <v>18</v>
      </c>
    </row>
    <row r="8" spans="1:5" s="5" customFormat="1" ht="15.75" customHeight="1">
      <c r="A8" s="20" t="s">
        <v>122</v>
      </c>
      <c r="B8" s="21"/>
      <c r="C8" s="23" t="s">
        <v>18</v>
      </c>
      <c r="D8" s="23" t="s">
        <v>18</v>
      </c>
      <c r="E8" s="23" t="s">
        <v>18</v>
      </c>
    </row>
    <row r="9" spans="1:5" s="12" customFormat="1" ht="15.75" customHeight="1" thickBot="1">
      <c r="A9" s="25" t="s">
        <v>123</v>
      </c>
      <c r="B9" s="26"/>
      <c r="C9" s="109" t="s">
        <v>18</v>
      </c>
      <c r="D9" s="109" t="s">
        <v>18</v>
      </c>
      <c r="E9" s="109" t="s">
        <v>18</v>
      </c>
    </row>
    <row r="10" spans="1:5" ht="13.5">
      <c r="A10" s="27"/>
      <c r="B10" s="11"/>
      <c r="C10" s="11"/>
      <c r="D10" s="11"/>
      <c r="E10" s="11"/>
    </row>
    <row r="11" spans="1:5" s="28" customFormat="1" ht="12.75" customHeight="1">
      <c r="A11" s="184" t="s">
        <v>124</v>
      </c>
      <c r="B11" s="184"/>
      <c r="C11" s="184"/>
      <c r="D11" s="184"/>
      <c r="E11" s="185"/>
    </row>
    <row r="12" spans="1:5" s="28" customFormat="1" ht="11.25">
      <c r="A12" s="184"/>
      <c r="B12" s="184"/>
      <c r="C12" s="184"/>
      <c r="D12" s="184"/>
      <c r="E12" s="185"/>
    </row>
    <row r="13" spans="1:5" s="28" customFormat="1" ht="11.25">
      <c r="A13" s="184"/>
      <c r="B13" s="184"/>
      <c r="C13" s="184"/>
      <c r="D13" s="184"/>
      <c r="E13" s="185"/>
    </row>
    <row r="14" spans="1:5" s="28" customFormat="1" ht="28.5" customHeight="1">
      <c r="A14" s="184"/>
      <c r="B14" s="184"/>
      <c r="C14" s="184"/>
      <c r="D14" s="184"/>
      <c r="E14" s="185"/>
    </row>
  </sheetData>
  <sheetProtection/>
  <mergeCells count="5">
    <mergeCell ref="A1:D1"/>
    <mergeCell ref="A3:A4"/>
    <mergeCell ref="C3:C4"/>
    <mergeCell ref="D3:E3"/>
    <mergeCell ref="A11:E14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C21" sqref="C21"/>
    </sheetView>
  </sheetViews>
  <sheetFormatPr defaultColWidth="9.00390625" defaultRowHeight="13.5"/>
  <cols>
    <col min="1" max="1" width="12.125" style="1" customWidth="1"/>
    <col min="2" max="4" width="7.875" style="1" customWidth="1"/>
    <col min="5" max="5" width="12.625" style="1" customWidth="1"/>
    <col min="6" max="6" width="14.125" style="1" customWidth="1"/>
    <col min="7" max="8" width="12.125" style="1" customWidth="1"/>
    <col min="9" max="16384" width="9.00390625" style="1" customWidth="1"/>
  </cols>
  <sheetData>
    <row r="1" spans="2:8" s="29" customFormat="1" ht="15" customHeight="1">
      <c r="B1" s="171" t="s">
        <v>20</v>
      </c>
      <c r="C1" s="171"/>
      <c r="D1" s="171"/>
      <c r="E1" s="171"/>
      <c r="F1" s="171" t="s">
        <v>21</v>
      </c>
      <c r="G1" s="171"/>
      <c r="H1" s="171"/>
    </row>
    <row r="2" spans="1:8" s="29" customFormat="1" ht="14.25" customHeight="1">
      <c r="A2" s="186" t="s">
        <v>22</v>
      </c>
      <c r="B2" s="186"/>
      <c r="C2" s="186"/>
      <c r="D2" s="13"/>
      <c r="E2" s="13"/>
      <c r="F2" s="13"/>
      <c r="G2" s="13"/>
      <c r="H2" s="13"/>
    </row>
    <row r="3" spans="4:9" ht="14.25" thickBot="1">
      <c r="D3" s="9"/>
      <c r="E3" s="9"/>
      <c r="F3" s="9"/>
      <c r="G3" s="172" t="s">
        <v>0</v>
      </c>
      <c r="H3" s="172"/>
      <c r="I3" s="30"/>
    </row>
    <row r="4" spans="1:9" s="5" customFormat="1" ht="13.5">
      <c r="A4" s="187" t="s">
        <v>23</v>
      </c>
      <c r="B4" s="190" t="s">
        <v>24</v>
      </c>
      <c r="C4" s="191"/>
      <c r="D4" s="187"/>
      <c r="E4" s="194" t="s">
        <v>25</v>
      </c>
      <c r="F4" s="190" t="s">
        <v>26</v>
      </c>
      <c r="G4" s="187"/>
      <c r="H4" s="190" t="s">
        <v>27</v>
      </c>
      <c r="I4" s="12"/>
    </row>
    <row r="5" spans="1:8" s="5" customFormat="1" ht="4.5" customHeight="1">
      <c r="A5" s="188"/>
      <c r="B5" s="192"/>
      <c r="C5" s="193"/>
      <c r="D5" s="189"/>
      <c r="E5" s="195"/>
      <c r="F5" s="192"/>
      <c r="G5" s="189"/>
      <c r="H5" s="192"/>
    </row>
    <row r="6" spans="1:8" s="5" customFormat="1" ht="13.5">
      <c r="A6" s="188"/>
      <c r="B6" s="197" t="s">
        <v>28</v>
      </c>
      <c r="C6" s="197" t="s">
        <v>29</v>
      </c>
      <c r="D6" s="188" t="s">
        <v>30</v>
      </c>
      <c r="E6" s="195"/>
      <c r="F6" s="197" t="s">
        <v>31</v>
      </c>
      <c r="G6" s="188" t="s">
        <v>32</v>
      </c>
      <c r="H6" s="198" t="s">
        <v>33</v>
      </c>
    </row>
    <row r="7" spans="1:8" s="5" customFormat="1" ht="6.75" customHeight="1">
      <c r="A7" s="189"/>
      <c r="B7" s="189"/>
      <c r="C7" s="189"/>
      <c r="D7" s="189"/>
      <c r="E7" s="196"/>
      <c r="F7" s="189"/>
      <c r="G7" s="189"/>
      <c r="H7" s="192"/>
    </row>
    <row r="8" spans="1:8" s="5" customFormat="1" ht="15.75" customHeight="1">
      <c r="A8" s="32" t="s">
        <v>125</v>
      </c>
      <c r="B8" s="34">
        <v>17</v>
      </c>
      <c r="C8" s="7">
        <v>15</v>
      </c>
      <c r="D8" s="7">
        <v>2</v>
      </c>
      <c r="E8" s="33">
        <v>375722</v>
      </c>
      <c r="F8" s="33">
        <v>3719520.5</v>
      </c>
      <c r="G8" s="33">
        <v>3092495.6</v>
      </c>
      <c r="H8" s="33">
        <v>6405003</v>
      </c>
    </row>
    <row r="9" spans="1:8" s="5" customFormat="1" ht="15.75" customHeight="1">
      <c r="A9" s="32" t="s">
        <v>126</v>
      </c>
      <c r="B9" s="34">
        <v>17</v>
      </c>
      <c r="C9" s="7">
        <v>15</v>
      </c>
      <c r="D9" s="7">
        <v>2</v>
      </c>
      <c r="E9" s="33">
        <v>373980</v>
      </c>
      <c r="F9" s="33">
        <v>3749319.3</v>
      </c>
      <c r="G9" s="33">
        <v>3120153.8</v>
      </c>
      <c r="H9" s="33">
        <v>6743129</v>
      </c>
    </row>
    <row r="10" spans="1:8" s="5" customFormat="1" ht="15.75" customHeight="1">
      <c r="A10" s="32" t="s">
        <v>127</v>
      </c>
      <c r="B10" s="34">
        <v>17</v>
      </c>
      <c r="C10" s="7">
        <v>15</v>
      </c>
      <c r="D10" s="7">
        <v>2</v>
      </c>
      <c r="E10" s="33">
        <v>259880</v>
      </c>
      <c r="F10" s="33">
        <v>2938542.9</v>
      </c>
      <c r="G10" s="33">
        <v>2324765.5</v>
      </c>
      <c r="H10" s="33">
        <v>6601898.295700001</v>
      </c>
    </row>
    <row r="11" spans="1:8" s="5" customFormat="1" ht="15.75" customHeight="1">
      <c r="A11" s="32" t="s">
        <v>128</v>
      </c>
      <c r="B11" s="34">
        <v>17</v>
      </c>
      <c r="C11" s="7">
        <v>15</v>
      </c>
      <c r="D11" s="7">
        <v>2</v>
      </c>
      <c r="E11" s="33">
        <v>261222</v>
      </c>
      <c r="F11" s="33">
        <v>2952623.8</v>
      </c>
      <c r="G11" s="33">
        <v>2332545.4</v>
      </c>
      <c r="H11" s="33">
        <v>6685356</v>
      </c>
    </row>
    <row r="12" spans="1:8" s="38" customFormat="1" ht="15.75" customHeight="1" thickBot="1">
      <c r="A12" s="35" t="s">
        <v>129</v>
      </c>
      <c r="B12" s="36">
        <v>17</v>
      </c>
      <c r="C12" s="8">
        <v>15</v>
      </c>
      <c r="D12" s="8">
        <v>2</v>
      </c>
      <c r="E12" s="37">
        <v>262971</v>
      </c>
      <c r="F12" s="37">
        <v>2840984</v>
      </c>
      <c r="G12" s="37">
        <v>2237551</v>
      </c>
      <c r="H12" s="37">
        <v>6965834</v>
      </c>
    </row>
    <row r="13" spans="1:8" ht="13.5">
      <c r="A13" s="39"/>
      <c r="B13" s="11"/>
      <c r="C13" s="11"/>
      <c r="D13" s="11"/>
      <c r="E13" s="11"/>
      <c r="F13" s="11"/>
      <c r="G13" s="11"/>
      <c r="H13" s="11"/>
    </row>
    <row r="14" spans="1:8" ht="13.5">
      <c r="A14" s="40"/>
      <c r="B14" s="11"/>
      <c r="C14" s="11"/>
      <c r="D14" s="11"/>
      <c r="E14" s="11"/>
      <c r="F14" s="11"/>
      <c r="G14" s="11"/>
      <c r="H14" s="11"/>
    </row>
    <row r="15" spans="1:8" ht="13.5">
      <c r="A15" s="40"/>
      <c r="B15" s="11"/>
      <c r="C15" s="11"/>
      <c r="D15" s="11"/>
      <c r="E15" s="11"/>
      <c r="F15" s="11"/>
      <c r="G15" s="11"/>
      <c r="H15" s="11"/>
    </row>
    <row r="16" spans="1:7" s="28" customFormat="1" ht="11.25">
      <c r="A16" s="199" t="s">
        <v>130</v>
      </c>
      <c r="B16" s="200"/>
      <c r="C16" s="200"/>
      <c r="D16" s="200"/>
      <c r="E16" s="200"/>
      <c r="F16" s="200"/>
      <c r="G16" s="201"/>
    </row>
    <row r="17" spans="1:7" s="28" customFormat="1" ht="11.25">
      <c r="A17" s="200"/>
      <c r="B17" s="200"/>
      <c r="C17" s="200"/>
      <c r="D17" s="200"/>
      <c r="E17" s="200"/>
      <c r="F17" s="200"/>
      <c r="G17" s="201"/>
    </row>
    <row r="18" spans="1:7" s="28" customFormat="1" ht="23.25" customHeight="1">
      <c r="A18" s="200"/>
      <c r="B18" s="200"/>
      <c r="C18" s="200"/>
      <c r="D18" s="200"/>
      <c r="E18" s="200"/>
      <c r="F18" s="200"/>
      <c r="G18" s="201"/>
    </row>
    <row r="20" ht="13.5">
      <c r="E20" s="41"/>
    </row>
  </sheetData>
  <sheetProtection/>
  <mergeCells count="16">
    <mergeCell ref="C6:C7"/>
    <mergeCell ref="D6:D7"/>
    <mergeCell ref="F6:F7"/>
    <mergeCell ref="G6:G7"/>
    <mergeCell ref="H6:H7"/>
    <mergeCell ref="A16:G18"/>
    <mergeCell ref="B1:E1"/>
    <mergeCell ref="F1:H1"/>
    <mergeCell ref="A2:C2"/>
    <mergeCell ref="G3:H3"/>
    <mergeCell ref="A4:A7"/>
    <mergeCell ref="B4:D5"/>
    <mergeCell ref="E4:E7"/>
    <mergeCell ref="F4:G5"/>
    <mergeCell ref="H4:H5"/>
    <mergeCell ref="B6:B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C21" sqref="C21"/>
    </sheetView>
  </sheetViews>
  <sheetFormatPr defaultColWidth="9.00390625" defaultRowHeight="13.5"/>
  <cols>
    <col min="1" max="1" width="13.625" style="1" customWidth="1"/>
    <col min="2" max="2" width="16.00390625" style="1" customWidth="1"/>
    <col min="3" max="3" width="15.00390625" style="1" customWidth="1"/>
    <col min="4" max="5" width="17.625" style="1" customWidth="1"/>
    <col min="6" max="8" width="12.125" style="1" customWidth="1"/>
    <col min="9" max="16384" width="9.00390625" style="1" customWidth="1"/>
  </cols>
  <sheetData>
    <row r="1" spans="1:2" ht="18" customHeight="1">
      <c r="A1" s="203" t="s">
        <v>34</v>
      </c>
      <c r="B1" s="204"/>
    </row>
    <row r="2" spans="1:5" ht="18" customHeight="1" thickBot="1">
      <c r="A2" s="42"/>
      <c r="B2" s="43"/>
      <c r="D2" s="172" t="s">
        <v>35</v>
      </c>
      <c r="E2" s="172"/>
    </row>
    <row r="3" spans="1:9" s="5" customFormat="1" ht="17.25" customHeight="1">
      <c r="A3" s="187" t="s">
        <v>36</v>
      </c>
      <c r="B3" s="187" t="s">
        <v>37</v>
      </c>
      <c r="C3" s="187" t="s">
        <v>38</v>
      </c>
      <c r="D3" s="205" t="s">
        <v>39</v>
      </c>
      <c r="E3" s="206"/>
      <c r="F3" s="12"/>
      <c r="G3" s="12"/>
      <c r="H3" s="44"/>
      <c r="I3" s="44"/>
    </row>
    <row r="4" spans="1:9" s="5" customFormat="1" ht="17.25" customHeight="1">
      <c r="A4" s="189"/>
      <c r="B4" s="189"/>
      <c r="C4" s="189"/>
      <c r="D4" s="45" t="s">
        <v>40</v>
      </c>
      <c r="E4" s="46" t="s">
        <v>41</v>
      </c>
      <c r="F4" s="12"/>
      <c r="G4" s="12"/>
      <c r="H4" s="44"/>
      <c r="I4" s="44"/>
    </row>
    <row r="5" spans="1:9" s="5" customFormat="1" ht="16.5" customHeight="1">
      <c r="A5" s="31" t="s">
        <v>87</v>
      </c>
      <c r="B5" s="47">
        <v>17088</v>
      </c>
      <c r="C5" s="33">
        <v>323894</v>
      </c>
      <c r="D5" s="33">
        <v>18618196</v>
      </c>
      <c r="E5" s="33">
        <v>18280714</v>
      </c>
      <c r="F5" s="33"/>
      <c r="G5" s="33"/>
      <c r="H5" s="33"/>
      <c r="I5" s="33"/>
    </row>
    <row r="6" spans="1:9" s="5" customFormat="1" ht="16.5" customHeight="1">
      <c r="A6" s="31" t="s">
        <v>19</v>
      </c>
      <c r="B6" s="47">
        <v>17224</v>
      </c>
      <c r="C6" s="33">
        <v>324679</v>
      </c>
      <c r="D6" s="33">
        <v>19211162</v>
      </c>
      <c r="E6" s="33">
        <v>18921273</v>
      </c>
      <c r="F6" s="33"/>
      <c r="G6" s="33"/>
      <c r="H6" s="33"/>
      <c r="I6" s="33"/>
    </row>
    <row r="7" spans="1:9" s="12" customFormat="1" ht="16.5" customHeight="1">
      <c r="A7" s="31" t="s">
        <v>88</v>
      </c>
      <c r="B7" s="47">
        <v>17270</v>
      </c>
      <c r="C7" s="33">
        <v>332681</v>
      </c>
      <c r="D7" s="33">
        <v>19679728</v>
      </c>
      <c r="E7" s="33">
        <v>19422148</v>
      </c>
      <c r="F7" s="33"/>
      <c r="G7" s="33"/>
      <c r="H7" s="33"/>
      <c r="I7" s="33"/>
    </row>
    <row r="8" spans="1:9" s="12" customFormat="1" ht="16.5" customHeight="1">
      <c r="A8" s="31" t="s">
        <v>122</v>
      </c>
      <c r="B8" s="47">
        <v>17229</v>
      </c>
      <c r="C8" s="33">
        <v>320695</v>
      </c>
      <c r="D8" s="33">
        <v>19897596</v>
      </c>
      <c r="E8" s="33">
        <v>19620140</v>
      </c>
      <c r="F8" s="33"/>
      <c r="G8" s="33"/>
      <c r="H8" s="33"/>
      <c r="I8" s="33"/>
    </row>
    <row r="9" spans="1:9" s="6" customFormat="1" ht="16.5" customHeight="1" thickBot="1">
      <c r="A9" s="48" t="s">
        <v>123</v>
      </c>
      <c r="B9" s="110">
        <v>17075</v>
      </c>
      <c r="C9" s="111">
        <v>316302</v>
      </c>
      <c r="D9" s="111">
        <v>19109594</v>
      </c>
      <c r="E9" s="111">
        <v>18804527</v>
      </c>
      <c r="F9" s="49"/>
      <c r="G9" s="49"/>
      <c r="H9" s="49"/>
      <c r="I9" s="49"/>
    </row>
    <row r="10" spans="1:5" ht="13.5">
      <c r="A10" s="50"/>
      <c r="B10" s="11"/>
      <c r="C10" s="11"/>
      <c r="D10" s="11"/>
      <c r="E10" s="11"/>
    </row>
    <row r="11" spans="1:5" s="51" customFormat="1" ht="68.25" customHeight="1">
      <c r="A11" s="202" t="s">
        <v>133</v>
      </c>
      <c r="B11" s="202"/>
      <c r="C11" s="202"/>
      <c r="D11" s="202"/>
      <c r="E11" s="202"/>
    </row>
    <row r="12" spans="1:5" s="51" customFormat="1" ht="0.75" customHeight="1" hidden="1">
      <c r="A12" s="202"/>
      <c r="B12" s="202"/>
      <c r="C12" s="202"/>
      <c r="D12" s="202"/>
      <c r="E12" s="202"/>
    </row>
    <row r="13" spans="1:7" s="28" customFormat="1" ht="14.25" customHeight="1" hidden="1">
      <c r="A13" s="202"/>
      <c r="B13" s="202"/>
      <c r="C13" s="202"/>
      <c r="D13" s="202"/>
      <c r="E13" s="202"/>
      <c r="F13" s="53"/>
      <c r="G13" s="53"/>
    </row>
    <row r="14" spans="1:5" ht="13.5" hidden="1">
      <c r="A14" s="202"/>
      <c r="B14" s="202"/>
      <c r="C14" s="202"/>
      <c r="D14" s="202"/>
      <c r="E14" s="202"/>
    </row>
  </sheetData>
  <sheetProtection/>
  <mergeCells count="7">
    <mergeCell ref="A11:E14"/>
    <mergeCell ref="A1:B1"/>
    <mergeCell ref="D2:E2"/>
    <mergeCell ref="A3:A4"/>
    <mergeCell ref="B3:B4"/>
    <mergeCell ref="C3:C4"/>
    <mergeCell ref="D3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6"/>
  <sheetViews>
    <sheetView showGridLines="0" zoomScale="150" zoomScaleNormal="150" zoomScaleSheetLayoutView="100" zoomScalePageLayoutView="0" workbookViewId="0" topLeftCell="A5">
      <selection activeCell="A24" sqref="A24"/>
    </sheetView>
  </sheetViews>
  <sheetFormatPr defaultColWidth="9.00390625" defaultRowHeight="13.5"/>
  <cols>
    <col min="1" max="1" width="7.00390625" style="1" customWidth="1"/>
    <col min="2" max="2" width="6.75390625" style="1" customWidth="1"/>
    <col min="3" max="4" width="3.625" style="1" customWidth="1"/>
    <col min="5" max="5" width="3.50390625" style="1" customWidth="1"/>
    <col min="6" max="6" width="3.00390625" style="1" customWidth="1"/>
    <col min="7" max="7" width="3.125" style="1" customWidth="1"/>
    <col min="8" max="8" width="3.00390625" style="1" customWidth="1"/>
    <col min="9" max="9" width="3.625" style="1" customWidth="1"/>
    <col min="10" max="10" width="3.125" style="1" customWidth="1"/>
    <col min="11" max="11" width="3.625" style="1" customWidth="1"/>
    <col min="12" max="12" width="4.125" style="1" customWidth="1"/>
    <col min="13" max="13" width="7.375" style="1" customWidth="1"/>
    <col min="14" max="14" width="7.75390625" style="1" customWidth="1"/>
    <col min="15" max="15" width="3.625" style="56" customWidth="1"/>
    <col min="16" max="16" width="6.25390625" style="1" customWidth="1"/>
    <col min="17" max="17" width="6.00390625" style="1" customWidth="1"/>
    <col min="18" max="18" width="3.375" style="1" customWidth="1"/>
    <col min="19" max="19" width="5.75390625" style="1" customWidth="1"/>
    <col min="20" max="20" width="2.75390625" style="1" customWidth="1"/>
    <col min="21" max="21" width="6.25390625" style="1" customWidth="1"/>
    <col min="22" max="22" width="3.00390625" style="1" customWidth="1"/>
    <col min="23" max="23" width="4.50390625" style="1" customWidth="1"/>
    <col min="24" max="24" width="3.00390625" style="1" customWidth="1"/>
    <col min="25" max="25" width="4.50390625" style="1" customWidth="1"/>
    <col min="26" max="26" width="3.125" style="1" customWidth="1"/>
    <col min="27" max="27" width="5.25390625" style="1" customWidth="1"/>
    <col min="28" max="28" width="2.75390625" style="1" customWidth="1"/>
    <col min="29" max="29" width="4.625" style="1" customWidth="1"/>
    <col min="30" max="30" width="2.75390625" style="1" customWidth="1"/>
    <col min="31" max="31" width="4.125" style="1" customWidth="1"/>
    <col min="32" max="32" width="2.75390625" style="1" customWidth="1"/>
    <col min="33" max="33" width="0.12890625" style="1" hidden="1" customWidth="1"/>
    <col min="34" max="34" width="1.4921875" style="1" customWidth="1"/>
    <col min="35" max="35" width="7.625" style="1" customWidth="1"/>
    <col min="36" max="36" width="5.625" style="57" customWidth="1"/>
    <col min="37" max="70" width="5.625" style="1" customWidth="1"/>
    <col min="71" max="16384" width="9.00390625" style="1" customWidth="1"/>
  </cols>
  <sheetData>
    <row r="1" spans="1:36" s="2" customFormat="1" ht="13.5">
      <c r="A1" s="186" t="s">
        <v>42</v>
      </c>
      <c r="B1" s="207"/>
      <c r="C1" s="207"/>
      <c r="D1" s="207"/>
      <c r="E1" s="207"/>
      <c r="O1" s="54"/>
      <c r="AJ1" s="55"/>
    </row>
    <row r="2" spans="2:36" ht="9.75" customHeight="1" thickBot="1">
      <c r="B2" s="144"/>
      <c r="E2" s="11"/>
      <c r="F2" s="11"/>
      <c r="G2" s="11"/>
      <c r="H2" s="11"/>
      <c r="I2" s="11"/>
      <c r="J2" s="11"/>
      <c r="K2" s="11"/>
      <c r="L2" s="9"/>
      <c r="M2" s="9"/>
      <c r="N2" s="9"/>
      <c r="P2" s="9"/>
      <c r="Q2" s="9"/>
      <c r="R2" s="9"/>
      <c r="S2" s="9"/>
      <c r="T2" s="9"/>
      <c r="U2" s="9"/>
      <c r="V2" s="9"/>
      <c r="X2" s="9"/>
      <c r="Y2" s="9"/>
      <c r="Z2" s="145" t="s">
        <v>43</v>
      </c>
      <c r="AA2" s="146"/>
      <c r="AB2" s="147"/>
      <c r="AC2" s="147"/>
      <c r="AH2" s="57"/>
      <c r="AJ2" s="1"/>
    </row>
    <row r="3" spans="1:27" s="59" customFormat="1" ht="10.5" customHeight="1">
      <c r="A3" s="208" t="s">
        <v>23</v>
      </c>
      <c r="B3" s="211" t="s">
        <v>44</v>
      </c>
      <c r="C3" s="206"/>
      <c r="D3" s="206"/>
      <c r="E3" s="206"/>
      <c r="F3" s="206"/>
      <c r="G3" s="206"/>
      <c r="H3" s="206"/>
      <c r="I3" s="206"/>
      <c r="J3" s="212"/>
      <c r="K3" s="211" t="s">
        <v>134</v>
      </c>
      <c r="L3" s="213"/>
      <c r="M3" s="214" t="s">
        <v>135</v>
      </c>
      <c r="N3" s="215"/>
      <c r="O3" s="58"/>
      <c r="P3" s="208" t="s">
        <v>45</v>
      </c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</row>
    <row r="4" spans="1:29" s="59" customFormat="1" ht="10.5" customHeight="1">
      <c r="A4" s="209"/>
      <c r="B4" s="216" t="s">
        <v>46</v>
      </c>
      <c r="C4" s="218" t="s">
        <v>47</v>
      </c>
      <c r="D4" s="219"/>
      <c r="E4" s="219"/>
      <c r="F4" s="219"/>
      <c r="G4" s="219"/>
      <c r="H4" s="220"/>
      <c r="I4" s="221" t="s">
        <v>48</v>
      </c>
      <c r="J4" s="222"/>
      <c r="K4" s="225" t="s">
        <v>49</v>
      </c>
      <c r="L4" s="226"/>
      <c r="M4" s="229" t="s">
        <v>146</v>
      </c>
      <c r="N4" s="231" t="s">
        <v>136</v>
      </c>
      <c r="O4" s="58"/>
      <c r="P4" s="219" t="s">
        <v>52</v>
      </c>
      <c r="Q4" s="219"/>
      <c r="R4" s="220"/>
      <c r="S4" s="218" t="s">
        <v>53</v>
      </c>
      <c r="T4" s="219"/>
      <c r="U4" s="220"/>
      <c r="V4" s="218" t="s">
        <v>54</v>
      </c>
      <c r="W4" s="219"/>
      <c r="X4" s="219"/>
      <c r="Y4" s="220"/>
      <c r="Z4" s="285" t="s">
        <v>55</v>
      </c>
      <c r="AA4" s="286"/>
      <c r="AB4" s="12"/>
      <c r="AC4" s="12"/>
    </row>
    <row r="5" spans="1:29" s="59" customFormat="1" ht="10.5" customHeight="1">
      <c r="A5" s="210"/>
      <c r="B5" s="217"/>
      <c r="C5" s="227" t="s">
        <v>56</v>
      </c>
      <c r="D5" s="228"/>
      <c r="E5" s="227" t="s">
        <v>57</v>
      </c>
      <c r="F5" s="228"/>
      <c r="G5" s="227" t="s">
        <v>52</v>
      </c>
      <c r="H5" s="228"/>
      <c r="I5" s="223"/>
      <c r="J5" s="224"/>
      <c r="K5" s="227"/>
      <c r="L5" s="228"/>
      <c r="M5" s="230"/>
      <c r="N5" s="227"/>
      <c r="O5" s="58"/>
      <c r="P5" s="143" t="s">
        <v>147</v>
      </c>
      <c r="Q5" s="218" t="s">
        <v>59</v>
      </c>
      <c r="R5" s="220"/>
      <c r="S5" s="62" t="s">
        <v>58</v>
      </c>
      <c r="T5" s="218" t="s">
        <v>60</v>
      </c>
      <c r="U5" s="220"/>
      <c r="V5" s="218" t="s">
        <v>58</v>
      </c>
      <c r="W5" s="220"/>
      <c r="X5" s="218" t="s">
        <v>59</v>
      </c>
      <c r="Y5" s="220"/>
      <c r="Z5" s="60" t="s">
        <v>58</v>
      </c>
      <c r="AA5" s="164" t="s">
        <v>59</v>
      </c>
      <c r="AB5" s="79"/>
      <c r="AC5" s="79"/>
    </row>
    <row r="6" spans="1:31" s="68" customFormat="1" ht="10.5" customHeight="1">
      <c r="A6" s="63" t="s">
        <v>61</v>
      </c>
      <c r="B6" s="64">
        <v>229301</v>
      </c>
      <c r="C6" s="232">
        <v>148946</v>
      </c>
      <c r="D6" s="232"/>
      <c r="E6" s="232">
        <v>1775</v>
      </c>
      <c r="F6" s="232"/>
      <c r="G6" s="232">
        <v>150721</v>
      </c>
      <c r="H6" s="232"/>
      <c r="I6" s="232">
        <v>78580</v>
      </c>
      <c r="J6" s="232"/>
      <c r="K6" s="233">
        <v>1646078</v>
      </c>
      <c r="L6" s="233"/>
      <c r="M6" s="66">
        <v>243057</v>
      </c>
      <c r="N6" s="66">
        <v>15727213</v>
      </c>
      <c r="O6" s="67"/>
      <c r="P6" s="66">
        <v>229552</v>
      </c>
      <c r="Q6" s="234">
        <v>14525967</v>
      </c>
      <c r="R6" s="234"/>
      <c r="S6" s="65">
        <v>55377</v>
      </c>
      <c r="T6" s="234">
        <v>2070555</v>
      </c>
      <c r="U6" s="234"/>
      <c r="V6" s="235">
        <v>173703</v>
      </c>
      <c r="W6" s="235"/>
      <c r="X6" s="234">
        <v>12436197</v>
      </c>
      <c r="Y6" s="234"/>
      <c r="Z6" s="133">
        <v>472</v>
      </c>
      <c r="AA6" s="142">
        <v>19215</v>
      </c>
      <c r="AB6" s="65"/>
      <c r="AD6" s="70"/>
      <c r="AE6" s="71"/>
    </row>
    <row r="7" spans="1:31" s="68" customFormat="1" ht="10.5" customHeight="1">
      <c r="A7" s="63" t="s">
        <v>62</v>
      </c>
      <c r="B7" s="64">
        <v>221780</v>
      </c>
      <c r="C7" s="235">
        <v>142771</v>
      </c>
      <c r="D7" s="235"/>
      <c r="E7" s="235">
        <v>1943</v>
      </c>
      <c r="F7" s="235"/>
      <c r="G7" s="235">
        <v>144714</v>
      </c>
      <c r="H7" s="235"/>
      <c r="I7" s="235">
        <v>77066</v>
      </c>
      <c r="J7" s="235"/>
      <c r="K7" s="236">
        <v>1555905</v>
      </c>
      <c r="L7" s="236"/>
      <c r="M7" s="66">
        <v>252051</v>
      </c>
      <c r="N7" s="66">
        <v>16483659</v>
      </c>
      <c r="O7" s="67"/>
      <c r="P7" s="66">
        <v>238410</v>
      </c>
      <c r="Q7" s="237">
        <v>15275839</v>
      </c>
      <c r="R7" s="237"/>
      <c r="S7" s="65">
        <v>51252</v>
      </c>
      <c r="T7" s="237">
        <v>1911164</v>
      </c>
      <c r="U7" s="237"/>
      <c r="V7" s="235">
        <v>186831</v>
      </c>
      <c r="W7" s="235"/>
      <c r="X7" s="237">
        <v>13351405</v>
      </c>
      <c r="Y7" s="237"/>
      <c r="Z7" s="133">
        <v>327</v>
      </c>
      <c r="AA7" s="65">
        <v>13270</v>
      </c>
      <c r="AB7" s="65"/>
      <c r="AD7" s="70"/>
      <c r="AE7" s="71"/>
    </row>
    <row r="8" spans="1:31" s="68" customFormat="1" ht="10.5" customHeight="1">
      <c r="A8" s="63" t="s">
        <v>63</v>
      </c>
      <c r="B8" s="128">
        <v>211640</v>
      </c>
      <c r="C8" s="238">
        <v>133973</v>
      </c>
      <c r="D8" s="238"/>
      <c r="E8" s="238">
        <v>2232</v>
      </c>
      <c r="F8" s="238"/>
      <c r="G8" s="238">
        <v>136205</v>
      </c>
      <c r="H8" s="238"/>
      <c r="I8" s="238">
        <v>75435</v>
      </c>
      <c r="J8" s="238"/>
      <c r="K8" s="239">
        <v>1580295</v>
      </c>
      <c r="L8" s="239"/>
      <c r="M8" s="139">
        <v>260478</v>
      </c>
      <c r="N8" s="139">
        <v>17229176</v>
      </c>
      <c r="O8" s="129"/>
      <c r="P8" s="139">
        <v>246707</v>
      </c>
      <c r="Q8" s="240">
        <v>16011767</v>
      </c>
      <c r="R8" s="240"/>
      <c r="S8" s="136">
        <v>47532</v>
      </c>
      <c r="T8" s="240">
        <v>1771427</v>
      </c>
      <c r="U8" s="240"/>
      <c r="V8" s="238">
        <v>198950</v>
      </c>
      <c r="W8" s="238"/>
      <c r="X8" s="240">
        <v>14231210</v>
      </c>
      <c r="Y8" s="240"/>
      <c r="Z8" s="133">
        <v>225</v>
      </c>
      <c r="AA8" s="136">
        <v>9130</v>
      </c>
      <c r="AB8" s="136"/>
      <c r="AC8" s="122"/>
      <c r="AD8" s="70"/>
      <c r="AE8" s="71"/>
    </row>
    <row r="9" spans="1:31" s="68" customFormat="1" ht="10.5" customHeight="1">
      <c r="A9" s="63" t="s">
        <v>114</v>
      </c>
      <c r="B9" s="128">
        <v>207518</v>
      </c>
      <c r="C9" s="238">
        <v>131899</v>
      </c>
      <c r="D9" s="238"/>
      <c r="E9" s="238">
        <v>2220</v>
      </c>
      <c r="F9" s="238"/>
      <c r="G9" s="238">
        <v>134119</v>
      </c>
      <c r="H9" s="238"/>
      <c r="I9" s="238">
        <v>73399</v>
      </c>
      <c r="J9" s="238"/>
      <c r="K9" s="239" t="s">
        <v>115</v>
      </c>
      <c r="L9" s="239"/>
      <c r="M9" s="139">
        <v>269183</v>
      </c>
      <c r="N9" s="139">
        <v>18000039</v>
      </c>
      <c r="O9" s="129"/>
      <c r="P9" s="139">
        <v>255271</v>
      </c>
      <c r="Q9" s="241">
        <v>16772066</v>
      </c>
      <c r="R9" s="241"/>
      <c r="S9" s="136">
        <v>43805</v>
      </c>
      <c r="T9" s="240">
        <v>1625557</v>
      </c>
      <c r="U9" s="240"/>
      <c r="V9" s="238">
        <v>211321</v>
      </c>
      <c r="W9" s="238"/>
      <c r="X9" s="240">
        <v>15142033</v>
      </c>
      <c r="Y9" s="240"/>
      <c r="Z9" s="133">
        <v>145</v>
      </c>
      <c r="AA9" s="136">
        <v>4476</v>
      </c>
      <c r="AB9" s="136"/>
      <c r="AC9" s="122"/>
      <c r="AD9" s="65"/>
      <c r="AE9" s="148"/>
    </row>
    <row r="10" spans="1:31" s="73" customFormat="1" ht="10.5" customHeight="1" thickBot="1">
      <c r="A10" s="72" t="s">
        <v>137</v>
      </c>
      <c r="B10" s="114">
        <v>203648</v>
      </c>
      <c r="C10" s="244">
        <v>130927</v>
      </c>
      <c r="D10" s="244"/>
      <c r="E10" s="244">
        <v>2068</v>
      </c>
      <c r="F10" s="244"/>
      <c r="G10" s="244">
        <f>C10+E10</f>
        <v>132995</v>
      </c>
      <c r="H10" s="244"/>
      <c r="I10" s="244">
        <v>70653</v>
      </c>
      <c r="J10" s="244"/>
      <c r="K10" s="242" t="s">
        <v>115</v>
      </c>
      <c r="L10" s="242"/>
      <c r="M10" s="137">
        <f>P10+P20+B20</f>
        <v>282135</v>
      </c>
      <c r="N10" s="137">
        <f>Q10+C20+Q20</f>
        <v>19135034</v>
      </c>
      <c r="O10" s="112"/>
      <c r="P10" s="137">
        <v>262924</v>
      </c>
      <c r="Q10" s="243">
        <v>17476842</v>
      </c>
      <c r="R10" s="243"/>
      <c r="S10" s="138">
        <v>40007</v>
      </c>
      <c r="T10" s="243">
        <v>1481885</v>
      </c>
      <c r="U10" s="243"/>
      <c r="V10" s="244">
        <v>222917</v>
      </c>
      <c r="W10" s="244"/>
      <c r="X10" s="243">
        <v>15994957</v>
      </c>
      <c r="Y10" s="243"/>
      <c r="Z10" s="134">
        <v>96</v>
      </c>
      <c r="AA10" s="138">
        <v>3021</v>
      </c>
      <c r="AB10" s="149"/>
      <c r="AC10" s="113"/>
      <c r="AD10" s="150"/>
      <c r="AE10" s="151"/>
    </row>
    <row r="11" spans="1:36" s="76" customFormat="1" ht="7.5" customHeight="1" thickBot="1">
      <c r="A11" s="7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52"/>
      <c r="N11" s="115"/>
      <c r="O11" s="116"/>
      <c r="P11" s="152"/>
      <c r="Q11" s="152"/>
      <c r="R11" s="152"/>
      <c r="S11" s="152"/>
      <c r="T11" s="115"/>
      <c r="U11" s="115"/>
      <c r="V11" s="115"/>
      <c r="W11" s="115"/>
      <c r="X11" s="115"/>
      <c r="Y11" s="118"/>
      <c r="Z11" s="115"/>
      <c r="AA11" s="115"/>
      <c r="AB11" s="115"/>
      <c r="AC11" s="115"/>
      <c r="AD11" s="115"/>
      <c r="AE11" s="115"/>
      <c r="AF11" s="117"/>
      <c r="AG11" s="115"/>
      <c r="AH11" s="118"/>
      <c r="AJ11" s="59"/>
    </row>
    <row r="12" spans="1:34" s="59" customFormat="1" ht="10.5" customHeight="1">
      <c r="A12" s="77"/>
      <c r="B12" s="245" t="s">
        <v>64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116"/>
      <c r="P12" s="247" t="s">
        <v>138</v>
      </c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8"/>
      <c r="AB12" s="249" t="s">
        <v>66</v>
      </c>
      <c r="AC12" s="250"/>
      <c r="AD12" s="253" t="s">
        <v>67</v>
      </c>
      <c r="AE12" s="254"/>
      <c r="AF12" s="119"/>
      <c r="AG12" s="119"/>
      <c r="AH12" s="119"/>
    </row>
    <row r="13" spans="1:34" s="59" customFormat="1" ht="10.5" customHeight="1">
      <c r="A13" s="78"/>
      <c r="B13" s="257" t="s">
        <v>52</v>
      </c>
      <c r="C13" s="258"/>
      <c r="D13" s="259"/>
      <c r="E13" s="257" t="s">
        <v>68</v>
      </c>
      <c r="F13" s="258"/>
      <c r="G13" s="258"/>
      <c r="H13" s="259"/>
      <c r="I13" s="260" t="s">
        <v>69</v>
      </c>
      <c r="J13" s="261"/>
      <c r="K13" s="261"/>
      <c r="L13" s="261"/>
      <c r="M13" s="261"/>
      <c r="N13" s="261"/>
      <c r="O13" s="116"/>
      <c r="P13" s="262" t="s">
        <v>52</v>
      </c>
      <c r="Q13" s="262"/>
      <c r="R13" s="257" t="s">
        <v>70</v>
      </c>
      <c r="S13" s="263"/>
      <c r="T13" s="257" t="s">
        <v>139</v>
      </c>
      <c r="U13" s="262"/>
      <c r="V13" s="262"/>
      <c r="W13" s="262"/>
      <c r="X13" s="262"/>
      <c r="Y13" s="262"/>
      <c r="Z13" s="262"/>
      <c r="AA13" s="264"/>
      <c r="AB13" s="251"/>
      <c r="AC13" s="252"/>
      <c r="AD13" s="255"/>
      <c r="AE13" s="256"/>
      <c r="AF13" s="119"/>
      <c r="AG13" s="119"/>
      <c r="AH13" s="119"/>
    </row>
    <row r="14" spans="1:34" s="59" customFormat="1" ht="10.5" customHeight="1">
      <c r="A14" s="78"/>
      <c r="B14" s="265" t="s">
        <v>148</v>
      </c>
      <c r="C14" s="267" t="s">
        <v>59</v>
      </c>
      <c r="D14" s="268"/>
      <c r="E14" s="267" t="s">
        <v>50</v>
      </c>
      <c r="F14" s="268"/>
      <c r="G14" s="267" t="s">
        <v>59</v>
      </c>
      <c r="H14" s="268"/>
      <c r="I14" s="257" t="s">
        <v>73</v>
      </c>
      <c r="J14" s="258"/>
      <c r="K14" s="258"/>
      <c r="L14" s="259"/>
      <c r="M14" s="257" t="s">
        <v>74</v>
      </c>
      <c r="N14" s="258"/>
      <c r="O14" s="116"/>
      <c r="P14" s="276" t="s">
        <v>145</v>
      </c>
      <c r="Q14" s="278" t="s">
        <v>60</v>
      </c>
      <c r="R14" s="274" t="s">
        <v>140</v>
      </c>
      <c r="S14" s="274" t="s">
        <v>141</v>
      </c>
      <c r="T14" s="276" t="s">
        <v>143</v>
      </c>
      <c r="U14" s="278" t="s">
        <v>60</v>
      </c>
      <c r="V14" s="257" t="s">
        <v>71</v>
      </c>
      <c r="W14" s="263"/>
      <c r="X14" s="257" t="s">
        <v>72</v>
      </c>
      <c r="Y14" s="262"/>
      <c r="Z14" s="260" t="s">
        <v>65</v>
      </c>
      <c r="AA14" s="281"/>
      <c r="AB14" s="271" t="s">
        <v>75</v>
      </c>
      <c r="AC14" s="273" t="s">
        <v>60</v>
      </c>
      <c r="AD14" s="274" t="s">
        <v>143</v>
      </c>
      <c r="AE14" s="260" t="s">
        <v>60</v>
      </c>
      <c r="AF14" s="119"/>
      <c r="AG14" s="119"/>
      <c r="AH14" s="119"/>
    </row>
    <row r="15" spans="1:34" s="59" customFormat="1" ht="10.5" customHeight="1">
      <c r="A15" s="61"/>
      <c r="B15" s="266"/>
      <c r="C15" s="269"/>
      <c r="D15" s="270"/>
      <c r="E15" s="269"/>
      <c r="F15" s="270"/>
      <c r="G15" s="269"/>
      <c r="H15" s="270"/>
      <c r="I15" s="257" t="s">
        <v>76</v>
      </c>
      <c r="J15" s="259"/>
      <c r="K15" s="257" t="s">
        <v>51</v>
      </c>
      <c r="L15" s="259"/>
      <c r="M15" s="141" t="s">
        <v>76</v>
      </c>
      <c r="N15" s="141" t="s">
        <v>51</v>
      </c>
      <c r="O15" s="120"/>
      <c r="P15" s="277"/>
      <c r="Q15" s="256"/>
      <c r="R15" s="279"/>
      <c r="S15" s="279"/>
      <c r="T15" s="277"/>
      <c r="U15" s="256"/>
      <c r="V15" s="153" t="s">
        <v>143</v>
      </c>
      <c r="W15" s="153" t="s">
        <v>142</v>
      </c>
      <c r="X15" s="153" t="s">
        <v>143</v>
      </c>
      <c r="Y15" s="141" t="s">
        <v>60</v>
      </c>
      <c r="Z15" s="153" t="s">
        <v>75</v>
      </c>
      <c r="AA15" s="154" t="s">
        <v>60</v>
      </c>
      <c r="AB15" s="272"/>
      <c r="AC15" s="252"/>
      <c r="AD15" s="275"/>
      <c r="AE15" s="255"/>
      <c r="AF15" s="119"/>
      <c r="AG15" s="119"/>
      <c r="AH15" s="119"/>
    </row>
    <row r="16" spans="1:36" s="68" customFormat="1" ht="10.5" customHeight="1">
      <c r="A16" s="63" t="s">
        <v>61</v>
      </c>
      <c r="B16" s="136">
        <v>12900</v>
      </c>
      <c r="C16" s="282">
        <v>1163530</v>
      </c>
      <c r="D16" s="282"/>
      <c r="E16" s="280">
        <v>1485</v>
      </c>
      <c r="F16" s="280"/>
      <c r="G16" s="280">
        <v>133534</v>
      </c>
      <c r="H16" s="280"/>
      <c r="I16" s="280">
        <v>2809</v>
      </c>
      <c r="J16" s="280"/>
      <c r="K16" s="280">
        <v>245181</v>
      </c>
      <c r="L16" s="280"/>
      <c r="M16" s="136">
        <v>8606</v>
      </c>
      <c r="N16" s="136">
        <v>784815</v>
      </c>
      <c r="O16" s="121"/>
      <c r="P16" s="135">
        <v>0</v>
      </c>
      <c r="Q16" s="135">
        <v>0</v>
      </c>
      <c r="R16" s="133">
        <v>147</v>
      </c>
      <c r="S16" s="140">
        <v>15712</v>
      </c>
      <c r="T16" s="133">
        <v>458</v>
      </c>
      <c r="U16" s="136">
        <v>22004</v>
      </c>
      <c r="V16" s="135">
        <v>0</v>
      </c>
      <c r="W16" s="135">
        <v>0</v>
      </c>
      <c r="X16" s="135">
        <v>0</v>
      </c>
      <c r="Y16" s="161">
        <v>0</v>
      </c>
      <c r="Z16" s="133">
        <v>458</v>
      </c>
      <c r="AA16" s="140">
        <v>22004</v>
      </c>
      <c r="AB16" s="133">
        <v>446</v>
      </c>
      <c r="AC16" s="136">
        <v>6779</v>
      </c>
      <c r="AD16" s="133">
        <v>8</v>
      </c>
      <c r="AE16" s="155">
        <v>222</v>
      </c>
      <c r="AF16" s="122"/>
      <c r="AG16" s="122"/>
      <c r="AH16" s="122"/>
      <c r="AJ16" s="79"/>
    </row>
    <row r="17" spans="1:36" s="68" customFormat="1" ht="10.5" customHeight="1">
      <c r="A17" s="63" t="s">
        <v>62</v>
      </c>
      <c r="B17" s="136">
        <v>13035</v>
      </c>
      <c r="C17" s="240">
        <v>1170256</v>
      </c>
      <c r="D17" s="240"/>
      <c r="E17" s="238">
        <v>1402</v>
      </c>
      <c r="F17" s="238"/>
      <c r="G17" s="238">
        <v>125724</v>
      </c>
      <c r="H17" s="238"/>
      <c r="I17" s="238">
        <v>2950</v>
      </c>
      <c r="J17" s="238"/>
      <c r="K17" s="238">
        <v>256540</v>
      </c>
      <c r="L17" s="238"/>
      <c r="M17" s="136">
        <v>8683</v>
      </c>
      <c r="N17" s="136">
        <v>787992</v>
      </c>
      <c r="O17" s="121"/>
      <c r="P17" s="135">
        <v>0</v>
      </c>
      <c r="Q17" s="135">
        <v>0</v>
      </c>
      <c r="R17" s="133">
        <v>153</v>
      </c>
      <c r="S17" s="136">
        <v>16031</v>
      </c>
      <c r="T17" s="133">
        <v>453</v>
      </c>
      <c r="U17" s="136">
        <v>21533</v>
      </c>
      <c r="V17" s="135">
        <v>0</v>
      </c>
      <c r="W17" s="135">
        <v>0</v>
      </c>
      <c r="X17" s="135">
        <v>0</v>
      </c>
      <c r="Y17" s="162">
        <v>0</v>
      </c>
      <c r="Z17" s="133">
        <v>453</v>
      </c>
      <c r="AA17" s="136">
        <v>21533</v>
      </c>
      <c r="AB17" s="133">
        <v>387</v>
      </c>
      <c r="AC17" s="136">
        <v>5702</v>
      </c>
      <c r="AD17" s="133">
        <v>37</v>
      </c>
      <c r="AE17" s="156">
        <v>560</v>
      </c>
      <c r="AF17" s="122"/>
      <c r="AG17" s="122"/>
      <c r="AH17" s="122"/>
      <c r="AJ17" s="79"/>
    </row>
    <row r="18" spans="1:36" s="68" customFormat="1" ht="9.75" customHeight="1">
      <c r="A18" s="63" t="s">
        <v>63</v>
      </c>
      <c r="B18" s="136">
        <v>13188</v>
      </c>
      <c r="C18" s="240">
        <v>1181329</v>
      </c>
      <c r="D18" s="240"/>
      <c r="E18" s="238">
        <v>1307</v>
      </c>
      <c r="F18" s="238"/>
      <c r="G18" s="238">
        <v>117130</v>
      </c>
      <c r="H18" s="238"/>
      <c r="I18" s="238">
        <v>3086</v>
      </c>
      <c r="J18" s="238"/>
      <c r="K18" s="238">
        <v>267806</v>
      </c>
      <c r="L18" s="238"/>
      <c r="M18" s="136">
        <v>8795</v>
      </c>
      <c r="N18" s="136">
        <v>796393</v>
      </c>
      <c r="O18" s="121"/>
      <c r="P18" s="135">
        <v>0</v>
      </c>
      <c r="Q18" s="135">
        <v>0</v>
      </c>
      <c r="R18" s="133">
        <v>149</v>
      </c>
      <c r="S18" s="136">
        <v>15520</v>
      </c>
      <c r="T18" s="133">
        <v>434</v>
      </c>
      <c r="U18" s="136">
        <v>20560</v>
      </c>
      <c r="V18" s="135">
        <v>0</v>
      </c>
      <c r="W18" s="135">
        <v>0</v>
      </c>
      <c r="X18" s="135">
        <v>0</v>
      </c>
      <c r="Y18" s="162">
        <v>0</v>
      </c>
      <c r="Z18" s="133">
        <v>434</v>
      </c>
      <c r="AA18" s="136">
        <v>20560</v>
      </c>
      <c r="AB18" s="133">
        <v>394</v>
      </c>
      <c r="AC18" s="136">
        <v>5853</v>
      </c>
      <c r="AD18" s="133">
        <v>79</v>
      </c>
      <c r="AE18" s="156">
        <v>1031</v>
      </c>
      <c r="AF18" s="122"/>
      <c r="AG18" s="122"/>
      <c r="AH18" s="122"/>
      <c r="AJ18" s="79"/>
    </row>
    <row r="19" spans="1:36" s="68" customFormat="1" ht="9.75" customHeight="1">
      <c r="A19" s="63" t="s">
        <v>114</v>
      </c>
      <c r="B19" s="136">
        <v>13329</v>
      </c>
      <c r="C19" s="240">
        <v>1191811</v>
      </c>
      <c r="D19" s="240"/>
      <c r="E19" s="238">
        <v>1225</v>
      </c>
      <c r="F19" s="238"/>
      <c r="G19" s="238">
        <v>109882</v>
      </c>
      <c r="H19" s="238"/>
      <c r="I19" s="238">
        <v>3216</v>
      </c>
      <c r="J19" s="238"/>
      <c r="K19" s="238">
        <v>278876</v>
      </c>
      <c r="L19" s="238"/>
      <c r="M19" s="136">
        <v>8888</v>
      </c>
      <c r="N19" s="136">
        <v>803053</v>
      </c>
      <c r="O19" s="121"/>
      <c r="P19" s="136">
        <v>2890</v>
      </c>
      <c r="Q19" s="136">
        <v>210059</v>
      </c>
      <c r="R19" s="133">
        <v>157</v>
      </c>
      <c r="S19" s="136">
        <v>16243</v>
      </c>
      <c r="T19" s="133">
        <v>426</v>
      </c>
      <c r="U19" s="136">
        <v>19919</v>
      </c>
      <c r="V19" s="135">
        <v>0</v>
      </c>
      <c r="W19" s="135">
        <v>0</v>
      </c>
      <c r="X19" s="135">
        <v>0</v>
      </c>
      <c r="Y19" s="162">
        <v>0</v>
      </c>
      <c r="Z19" s="133">
        <v>426</v>
      </c>
      <c r="AA19" s="136">
        <v>19919</v>
      </c>
      <c r="AB19" s="133">
        <v>434</v>
      </c>
      <c r="AC19" s="136">
        <v>6454</v>
      </c>
      <c r="AD19" s="133">
        <v>127</v>
      </c>
      <c r="AE19" s="156">
        <v>1459</v>
      </c>
      <c r="AF19" s="122"/>
      <c r="AG19" s="122"/>
      <c r="AH19" s="122"/>
      <c r="AJ19" s="79"/>
    </row>
    <row r="20" spans="1:36" s="73" customFormat="1" ht="9.75" customHeight="1" thickBot="1">
      <c r="A20" s="72" t="s">
        <v>137</v>
      </c>
      <c r="B20" s="149">
        <v>16382</v>
      </c>
      <c r="C20" s="243">
        <v>1451969</v>
      </c>
      <c r="D20" s="243"/>
      <c r="E20" s="244">
        <v>1156</v>
      </c>
      <c r="F20" s="244"/>
      <c r="G20" s="244">
        <v>103803</v>
      </c>
      <c r="H20" s="244"/>
      <c r="I20" s="244">
        <v>6267</v>
      </c>
      <c r="J20" s="244"/>
      <c r="K20" s="244">
        <v>540315</v>
      </c>
      <c r="L20" s="244"/>
      <c r="M20" s="138">
        <v>8959</v>
      </c>
      <c r="N20" s="138">
        <v>807851</v>
      </c>
      <c r="O20" s="123"/>
      <c r="P20" s="138">
        <v>2829</v>
      </c>
      <c r="Q20" s="138">
        <v>206223</v>
      </c>
      <c r="R20" s="169">
        <v>2402</v>
      </c>
      <c r="S20" s="168">
        <v>186280</v>
      </c>
      <c r="T20" s="134">
        <v>427</v>
      </c>
      <c r="U20" s="138">
        <v>19943</v>
      </c>
      <c r="V20" s="157">
        <v>0</v>
      </c>
      <c r="W20" s="157">
        <v>0</v>
      </c>
      <c r="X20" s="157">
        <v>0</v>
      </c>
      <c r="Y20" s="163">
        <v>0</v>
      </c>
      <c r="Z20" s="167">
        <v>427</v>
      </c>
      <c r="AA20" s="166">
        <v>19943</v>
      </c>
      <c r="AB20" s="134">
        <v>424</v>
      </c>
      <c r="AC20" s="138">
        <v>6264</v>
      </c>
      <c r="AD20" s="134">
        <v>88</v>
      </c>
      <c r="AE20" s="158">
        <v>1197</v>
      </c>
      <c r="AF20" s="113"/>
      <c r="AG20" s="113"/>
      <c r="AH20" s="113"/>
      <c r="AJ20" s="80"/>
    </row>
    <row r="21" spans="1:34" s="55" customFormat="1" ht="3" customHeight="1">
      <c r="A21" s="81"/>
      <c r="B21" s="159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5"/>
      <c r="P21" s="124"/>
      <c r="Q21" s="124"/>
      <c r="R21" s="124"/>
      <c r="S21" s="124"/>
      <c r="T21" s="124"/>
      <c r="U21" s="124"/>
      <c r="V21" s="124"/>
      <c r="W21" s="124"/>
      <c r="X21" s="124"/>
      <c r="Y21" s="126"/>
      <c r="Z21" s="124"/>
      <c r="AA21" s="124"/>
      <c r="AB21" s="124"/>
      <c r="AC21" s="124"/>
      <c r="AD21" s="124"/>
      <c r="AE21" s="124"/>
      <c r="AF21" s="124"/>
      <c r="AG21" s="126"/>
      <c r="AH21" s="126"/>
    </row>
    <row r="22" spans="1:37" s="2" customFormat="1" ht="30" customHeight="1">
      <c r="A22" s="287" t="s">
        <v>150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127"/>
      <c r="P22" s="127"/>
      <c r="Q22" s="283" t="s">
        <v>144</v>
      </c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165"/>
      <c r="AF22" s="124"/>
      <c r="AG22" s="126"/>
      <c r="AH22" s="126"/>
      <c r="AI22" s="55"/>
      <c r="AJ22" s="55"/>
      <c r="AK22" s="55"/>
    </row>
    <row r="23" spans="1:37" s="85" customFormat="1" ht="48.75" customHeight="1">
      <c r="A23" s="287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82"/>
      <c r="P23" s="82"/>
      <c r="Q23" s="82"/>
      <c r="R23" s="160"/>
      <c r="S23" s="83"/>
      <c r="T23" s="83"/>
      <c r="U23" s="83"/>
      <c r="V23" s="83"/>
      <c r="W23" s="83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</row>
    <row r="24" spans="1:37" s="53" customFormat="1" ht="9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7"/>
      <c r="M24" s="87"/>
      <c r="N24" s="87"/>
      <c r="O24" s="82"/>
      <c r="P24" s="82"/>
      <c r="Q24" s="82"/>
      <c r="R24" s="88"/>
      <c r="S24" s="69"/>
      <c r="T24" s="69"/>
      <c r="U24" s="69"/>
      <c r="V24" s="69"/>
      <c r="W24" s="69"/>
      <c r="X24" s="69"/>
      <c r="Y24" s="69"/>
      <c r="Z24" s="69"/>
      <c r="AA24" s="69"/>
      <c r="AB24" s="89"/>
      <c r="AC24" s="89"/>
      <c r="AD24" s="89"/>
      <c r="AE24" s="89"/>
      <c r="AF24" s="89"/>
      <c r="AG24" s="89"/>
      <c r="AH24" s="89"/>
      <c r="AI24" s="89"/>
      <c r="AJ24" s="89"/>
      <c r="AK24" s="89"/>
    </row>
    <row r="25" spans="1:37" ht="9.75" customHeight="1">
      <c r="A25" s="86"/>
      <c r="B25" s="86"/>
      <c r="C25" s="86"/>
      <c r="D25" s="86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82"/>
      <c r="Q25" s="82"/>
      <c r="R25" s="88"/>
      <c r="S25" s="69"/>
      <c r="T25" s="69"/>
      <c r="U25" s="69"/>
      <c r="V25" s="69"/>
      <c r="W25" s="69"/>
      <c r="X25" s="69"/>
      <c r="Y25" s="69"/>
      <c r="Z25" s="69"/>
      <c r="AA25" s="69"/>
      <c r="AB25" s="57"/>
      <c r="AC25" s="57"/>
      <c r="AD25" s="57"/>
      <c r="AE25" s="57"/>
      <c r="AF25" s="57"/>
      <c r="AG25" s="57"/>
      <c r="AH25" s="57"/>
      <c r="AI25" s="57"/>
      <c r="AK25" s="57"/>
    </row>
    <row r="26" spans="15:27" s="59" customFormat="1" ht="16.5" customHeight="1">
      <c r="O26" s="82"/>
      <c r="P26" s="82"/>
      <c r="Q26" s="82"/>
      <c r="S26" s="69"/>
      <c r="T26" s="69"/>
      <c r="U26" s="69"/>
      <c r="V26" s="69"/>
      <c r="W26" s="69"/>
      <c r="X26" s="69"/>
      <c r="Y26" s="69"/>
      <c r="Z26" s="69"/>
      <c r="AA26" s="69"/>
    </row>
    <row r="27" spans="15:27" s="59" customFormat="1" ht="9.75">
      <c r="O27" s="82"/>
      <c r="P27" s="82"/>
      <c r="Q27" s="82"/>
      <c r="S27" s="68"/>
      <c r="T27" s="68"/>
      <c r="U27" s="68"/>
      <c r="V27" s="68"/>
      <c r="W27" s="68"/>
      <c r="X27" s="68"/>
      <c r="Y27" s="68"/>
      <c r="Z27" s="68"/>
      <c r="AA27" s="68"/>
    </row>
    <row r="28" spans="15:27" s="59" customFormat="1" ht="7.5" customHeight="1">
      <c r="O28" s="75"/>
      <c r="S28" s="69"/>
      <c r="T28" s="69"/>
      <c r="U28" s="69"/>
      <c r="V28" s="69"/>
      <c r="W28" s="69"/>
      <c r="X28" s="69"/>
      <c r="Y28" s="69"/>
      <c r="Z28" s="69"/>
      <c r="AA28" s="69"/>
    </row>
    <row r="29" spans="15:27" s="59" customFormat="1" ht="9.75" customHeight="1">
      <c r="O29" s="75"/>
      <c r="S29" s="1"/>
      <c r="T29" s="1"/>
      <c r="U29" s="1"/>
      <c r="V29" s="1"/>
      <c r="W29" s="1"/>
      <c r="X29" s="1"/>
      <c r="Y29" s="1"/>
      <c r="Z29" s="1"/>
      <c r="AA29" s="1"/>
    </row>
    <row r="30" spans="15:27" s="59" customFormat="1" ht="9" customHeight="1">
      <c r="O30" s="75"/>
      <c r="S30" s="1"/>
      <c r="T30" s="1"/>
      <c r="U30" s="1"/>
      <c r="V30" s="1"/>
      <c r="W30" s="1"/>
      <c r="X30" s="1"/>
      <c r="Y30" s="1"/>
      <c r="Z30" s="1"/>
      <c r="AA30" s="1"/>
    </row>
    <row r="31" spans="15:27" s="59" customFormat="1" ht="15.75" customHeight="1">
      <c r="O31" s="75"/>
      <c r="S31" s="1"/>
      <c r="T31" s="1"/>
      <c r="U31" s="1"/>
      <c r="V31" s="1"/>
      <c r="W31" s="1"/>
      <c r="X31" s="1"/>
      <c r="Y31" s="1"/>
      <c r="Z31" s="1"/>
      <c r="AA31" s="1"/>
    </row>
    <row r="32" spans="15:36" s="69" customFormat="1" ht="13.5">
      <c r="O32" s="75"/>
      <c r="S32" s="1"/>
      <c r="T32" s="1"/>
      <c r="U32" s="1"/>
      <c r="V32" s="1"/>
      <c r="W32" s="1"/>
      <c r="X32" s="1"/>
      <c r="Y32" s="1"/>
      <c r="Z32" s="1"/>
      <c r="AA32" s="1"/>
      <c r="AJ32" s="59"/>
    </row>
    <row r="33" spans="15:36" s="69" customFormat="1" ht="9" customHeight="1">
      <c r="O33" s="75"/>
      <c r="S33" s="1"/>
      <c r="T33" s="1"/>
      <c r="U33" s="1"/>
      <c r="V33" s="1"/>
      <c r="W33" s="1"/>
      <c r="X33" s="1"/>
      <c r="Y33" s="1"/>
      <c r="Z33" s="1"/>
      <c r="AA33" s="1"/>
      <c r="AJ33" s="59"/>
    </row>
    <row r="34" spans="15:36" s="69" customFormat="1" ht="9" customHeight="1">
      <c r="O34" s="75"/>
      <c r="S34" s="1"/>
      <c r="T34" s="1"/>
      <c r="U34" s="1"/>
      <c r="V34" s="1"/>
      <c r="W34" s="1"/>
      <c r="X34" s="1"/>
      <c r="Y34" s="1"/>
      <c r="Z34" s="1"/>
      <c r="AA34" s="1"/>
      <c r="AJ34" s="59"/>
    </row>
    <row r="35" spans="15:36" s="68" customFormat="1" ht="9" customHeight="1">
      <c r="O35" s="75"/>
      <c r="S35" s="1"/>
      <c r="T35" s="1"/>
      <c r="U35" s="1"/>
      <c r="V35" s="1"/>
      <c r="W35" s="1"/>
      <c r="X35" s="1"/>
      <c r="Y35" s="1"/>
      <c r="Z35" s="1"/>
      <c r="AA35" s="1"/>
      <c r="AJ35" s="79"/>
    </row>
    <row r="36" spans="15:36" s="69" customFormat="1" ht="9" customHeight="1">
      <c r="O36" s="75"/>
      <c r="S36" s="1"/>
      <c r="T36" s="1"/>
      <c r="U36" s="1"/>
      <c r="V36" s="1"/>
      <c r="W36" s="1"/>
      <c r="X36" s="1"/>
      <c r="Y36" s="1"/>
      <c r="Z36" s="1"/>
      <c r="AA36" s="1"/>
      <c r="AJ36" s="59"/>
    </row>
  </sheetData>
  <sheetProtection/>
  <mergeCells count="127">
    <mergeCell ref="Q22:AD22"/>
    <mergeCell ref="I20:J20"/>
    <mergeCell ref="K20:L20"/>
    <mergeCell ref="E25:O25"/>
    <mergeCell ref="Z4:AA4"/>
    <mergeCell ref="C20:D20"/>
    <mergeCell ref="E20:F20"/>
    <mergeCell ref="G20:H20"/>
    <mergeCell ref="A22:N23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7:L17"/>
    <mergeCell ref="AE14:AE15"/>
    <mergeCell ref="I15:J15"/>
    <mergeCell ref="K15:L15"/>
    <mergeCell ref="C16:D16"/>
    <mergeCell ref="E16:F16"/>
    <mergeCell ref="G16:H16"/>
    <mergeCell ref="I16:J16"/>
    <mergeCell ref="K16:L16"/>
    <mergeCell ref="V14:W14"/>
    <mergeCell ref="X14:Y14"/>
    <mergeCell ref="Z14:AA14"/>
    <mergeCell ref="AB14:AB15"/>
    <mergeCell ref="AC14:AC15"/>
    <mergeCell ref="AD14:AD15"/>
    <mergeCell ref="P14:P15"/>
    <mergeCell ref="Q14:Q15"/>
    <mergeCell ref="R14:R15"/>
    <mergeCell ref="S14:S15"/>
    <mergeCell ref="T14:T15"/>
    <mergeCell ref="U14:U15"/>
    <mergeCell ref="B14:B15"/>
    <mergeCell ref="C14:D15"/>
    <mergeCell ref="E14:F15"/>
    <mergeCell ref="G14:H15"/>
    <mergeCell ref="I14:L14"/>
    <mergeCell ref="M14:N14"/>
    <mergeCell ref="AB12:AC13"/>
    <mergeCell ref="AD12:AE13"/>
    <mergeCell ref="B13:D13"/>
    <mergeCell ref="E13:H13"/>
    <mergeCell ref="I13:N13"/>
    <mergeCell ref="P13:Q13"/>
    <mergeCell ref="R13:S13"/>
    <mergeCell ref="T13:AA13"/>
    <mergeCell ref="X10:Y10"/>
    <mergeCell ref="B12:N12"/>
    <mergeCell ref="P12:AA12"/>
    <mergeCell ref="T9:U9"/>
    <mergeCell ref="V9:W9"/>
    <mergeCell ref="X9:Y9"/>
    <mergeCell ref="C10:D10"/>
    <mergeCell ref="E10:F10"/>
    <mergeCell ref="G10:H10"/>
    <mergeCell ref="I10:J10"/>
    <mergeCell ref="K10:L10"/>
    <mergeCell ref="Q10:R10"/>
    <mergeCell ref="T8:U8"/>
    <mergeCell ref="V8:W8"/>
    <mergeCell ref="T10:U10"/>
    <mergeCell ref="V10:W10"/>
    <mergeCell ref="C9:D9"/>
    <mergeCell ref="E9:F9"/>
    <mergeCell ref="G9:H9"/>
    <mergeCell ref="I9:J9"/>
    <mergeCell ref="K9:L9"/>
    <mergeCell ref="Q9:R9"/>
    <mergeCell ref="T7:U7"/>
    <mergeCell ref="V7:W7"/>
    <mergeCell ref="X7:Y7"/>
    <mergeCell ref="C8:D8"/>
    <mergeCell ref="E8:F8"/>
    <mergeCell ref="G8:H8"/>
    <mergeCell ref="I8:J8"/>
    <mergeCell ref="K8:L8"/>
    <mergeCell ref="Q8:R8"/>
    <mergeCell ref="X8:Y8"/>
    <mergeCell ref="T6:U6"/>
    <mergeCell ref="V6:W6"/>
    <mergeCell ref="X6:Y6"/>
    <mergeCell ref="C7:D7"/>
    <mergeCell ref="E7:F7"/>
    <mergeCell ref="G7:H7"/>
    <mergeCell ref="I7:J7"/>
    <mergeCell ref="K7:L7"/>
    <mergeCell ref="Q7:R7"/>
    <mergeCell ref="C6:D6"/>
    <mergeCell ref="E6:F6"/>
    <mergeCell ref="G6:H6"/>
    <mergeCell ref="I6:J6"/>
    <mergeCell ref="K6:L6"/>
    <mergeCell ref="Q6:R6"/>
    <mergeCell ref="C5:D5"/>
    <mergeCell ref="E5:F5"/>
    <mergeCell ref="G5:H5"/>
    <mergeCell ref="Q5:R5"/>
    <mergeCell ref="T5:U5"/>
    <mergeCell ref="V5:W5"/>
    <mergeCell ref="M4:M5"/>
    <mergeCell ref="N4:N5"/>
    <mergeCell ref="P4:R4"/>
    <mergeCell ref="S4:U4"/>
    <mergeCell ref="V4:Y4"/>
    <mergeCell ref="X5:Y5"/>
    <mergeCell ref="A1:E1"/>
    <mergeCell ref="A3:A5"/>
    <mergeCell ref="B3:J3"/>
    <mergeCell ref="K3:L3"/>
    <mergeCell ref="M3:N3"/>
    <mergeCell ref="P3:AA3"/>
    <mergeCell ref="B4:B5"/>
    <mergeCell ref="C4:H4"/>
    <mergeCell ref="I4:J5"/>
    <mergeCell ref="K4:L5"/>
  </mergeCells>
  <printOptions horizontalCentered="1"/>
  <pageMargins left="0.11811023622047245" right="0.1181102362204724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D13" sqref="D13"/>
    </sheetView>
  </sheetViews>
  <sheetFormatPr defaultColWidth="9.00390625" defaultRowHeight="13.5"/>
  <cols>
    <col min="1" max="7" width="12.375" style="1" customWidth="1"/>
    <col min="8" max="8" width="12.125" style="1" customWidth="1"/>
    <col min="9" max="16384" width="9.00390625" style="1" customWidth="1"/>
  </cols>
  <sheetData>
    <row r="1" spans="1:2" s="2" customFormat="1" ht="13.5">
      <c r="A1" s="90" t="s">
        <v>77</v>
      </c>
      <c r="B1" s="90"/>
    </row>
    <row r="2" spans="3:9" ht="18" customHeight="1" thickBot="1">
      <c r="C2" s="11"/>
      <c r="F2" s="291" t="s">
        <v>78</v>
      </c>
      <c r="G2" s="291"/>
      <c r="H2" s="11"/>
      <c r="I2" s="11"/>
    </row>
    <row r="3" spans="1:9" s="12" customFormat="1" ht="18.75" customHeight="1">
      <c r="A3" s="187" t="s">
        <v>13</v>
      </c>
      <c r="B3" s="292" t="s">
        <v>79</v>
      </c>
      <c r="C3" s="292" t="s">
        <v>80</v>
      </c>
      <c r="D3" s="205" t="s">
        <v>81</v>
      </c>
      <c r="E3" s="212"/>
      <c r="F3" s="205" t="s">
        <v>82</v>
      </c>
      <c r="G3" s="206"/>
      <c r="H3" s="44"/>
      <c r="I3" s="44"/>
    </row>
    <row r="4" spans="1:9" s="12" customFormat="1" ht="15" customHeight="1">
      <c r="A4" s="188"/>
      <c r="B4" s="293"/>
      <c r="C4" s="293"/>
      <c r="D4" s="294" t="s">
        <v>83</v>
      </c>
      <c r="E4" s="295" t="s">
        <v>84</v>
      </c>
      <c r="F4" s="296" t="s">
        <v>85</v>
      </c>
      <c r="G4" s="288" t="s">
        <v>86</v>
      </c>
      <c r="H4" s="44"/>
      <c r="I4" s="44"/>
    </row>
    <row r="5" spans="1:9" s="12" customFormat="1" ht="12" customHeight="1">
      <c r="A5" s="189"/>
      <c r="B5" s="230"/>
      <c r="C5" s="230"/>
      <c r="D5" s="217"/>
      <c r="E5" s="230"/>
      <c r="F5" s="297"/>
      <c r="G5" s="289"/>
      <c r="H5" s="33"/>
      <c r="I5" s="33"/>
    </row>
    <row r="6" spans="1:9" s="12" customFormat="1" ht="16.5" customHeight="1">
      <c r="A6" s="31" t="s">
        <v>19</v>
      </c>
      <c r="B6" s="33">
        <v>20087</v>
      </c>
      <c r="C6" s="33">
        <v>339211</v>
      </c>
      <c r="D6" s="33">
        <v>2588006</v>
      </c>
      <c r="E6" s="33">
        <v>2561472</v>
      </c>
      <c r="F6" s="33">
        <v>20490</v>
      </c>
      <c r="G6" s="33">
        <v>1208558</v>
      </c>
      <c r="H6" s="33"/>
      <c r="I6" s="33"/>
    </row>
    <row r="7" spans="1:9" s="12" customFormat="1" ht="16.5" customHeight="1">
      <c r="A7" s="31" t="s">
        <v>88</v>
      </c>
      <c r="B7" s="91">
        <v>19983</v>
      </c>
      <c r="C7" s="92">
        <v>343953</v>
      </c>
      <c r="D7" s="33">
        <v>2031500</v>
      </c>
      <c r="E7" s="33">
        <v>2005440</v>
      </c>
      <c r="F7" s="92">
        <v>21670</v>
      </c>
      <c r="G7" s="92">
        <v>1167170</v>
      </c>
      <c r="H7" s="33"/>
      <c r="I7" s="33"/>
    </row>
    <row r="8" spans="1:7" s="5" customFormat="1" ht="16.5" customHeight="1">
      <c r="A8" s="31" t="s">
        <v>122</v>
      </c>
      <c r="B8" s="91">
        <v>19702</v>
      </c>
      <c r="C8" s="92">
        <v>339415</v>
      </c>
      <c r="D8" s="33">
        <v>1988734</v>
      </c>
      <c r="E8" s="33">
        <v>1960980</v>
      </c>
      <c r="F8" s="92">
        <v>25494</v>
      </c>
      <c r="G8" s="92">
        <v>1333909</v>
      </c>
    </row>
    <row r="9" spans="1:7" s="5" customFormat="1" ht="16.5" customHeight="1">
      <c r="A9" s="31" t="s">
        <v>123</v>
      </c>
      <c r="B9" s="91">
        <v>19587</v>
      </c>
      <c r="C9" s="92">
        <v>336300</v>
      </c>
      <c r="D9" s="33">
        <v>1393165</v>
      </c>
      <c r="E9" s="33">
        <v>1367230</v>
      </c>
      <c r="F9" s="92">
        <v>27761</v>
      </c>
      <c r="G9" s="92">
        <v>1988029</v>
      </c>
    </row>
    <row r="10" spans="1:7" s="38" customFormat="1" ht="16.5" customHeight="1" thickBot="1">
      <c r="A10" s="48" t="s">
        <v>131</v>
      </c>
      <c r="B10" s="110">
        <v>19690</v>
      </c>
      <c r="C10" s="111">
        <v>341832</v>
      </c>
      <c r="D10" s="111">
        <v>1807296</v>
      </c>
      <c r="E10" s="111">
        <v>1783595</v>
      </c>
      <c r="F10" s="111">
        <v>21122</v>
      </c>
      <c r="G10" s="111">
        <v>1464740</v>
      </c>
    </row>
    <row r="11" spans="1:7" ht="13.5">
      <c r="A11" s="50"/>
      <c r="B11" s="11"/>
      <c r="C11" s="11"/>
      <c r="D11" s="11"/>
      <c r="E11" s="11"/>
      <c r="F11" s="11"/>
      <c r="G11" s="11"/>
    </row>
    <row r="12" spans="1:7" s="85" customFormat="1" ht="25.5" customHeight="1">
      <c r="A12" s="290" t="s">
        <v>89</v>
      </c>
      <c r="B12" s="290"/>
      <c r="C12" s="290"/>
      <c r="D12" s="93"/>
      <c r="F12" s="94"/>
      <c r="G12" s="94"/>
    </row>
    <row r="13" spans="1:7" s="28" customFormat="1" ht="13.5" customHeight="1">
      <c r="A13" s="52"/>
      <c r="B13" s="52"/>
      <c r="C13" s="52"/>
      <c r="D13" s="52"/>
      <c r="E13" s="52"/>
      <c r="F13" s="53"/>
      <c r="G13" s="53"/>
    </row>
  </sheetData>
  <sheetProtection/>
  <mergeCells count="11">
    <mergeCell ref="F4:F5"/>
    <mergeCell ref="G4:G5"/>
    <mergeCell ref="A12:C12"/>
    <mergeCell ref="F2:G2"/>
    <mergeCell ref="A3:A5"/>
    <mergeCell ref="B3:B5"/>
    <mergeCell ref="C3:C5"/>
    <mergeCell ref="D3:E3"/>
    <mergeCell ref="F3:G3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J12" sqref="J12"/>
    </sheetView>
  </sheetViews>
  <sheetFormatPr defaultColWidth="9.00390625" defaultRowHeight="13.5"/>
  <cols>
    <col min="1" max="8" width="11.625" style="1" customWidth="1"/>
    <col min="9" max="16384" width="9.00390625" style="1" customWidth="1"/>
  </cols>
  <sheetData>
    <row r="1" spans="1:2" ht="13.5">
      <c r="A1" s="186" t="s">
        <v>90</v>
      </c>
      <c r="B1" s="207"/>
    </row>
    <row r="2" spans="3:9" s="2" customFormat="1" ht="21" customHeight="1" thickBot="1">
      <c r="C2" s="3"/>
      <c r="F2" s="3"/>
      <c r="G2" s="172" t="s">
        <v>35</v>
      </c>
      <c r="H2" s="172"/>
      <c r="I2" s="10"/>
    </row>
    <row r="3" spans="1:9" s="5" customFormat="1" ht="21.75" customHeight="1">
      <c r="A3" s="187" t="s">
        <v>13</v>
      </c>
      <c r="B3" s="205" t="s">
        <v>91</v>
      </c>
      <c r="C3" s="212"/>
      <c r="D3" s="205" t="s">
        <v>92</v>
      </c>
      <c r="E3" s="212"/>
      <c r="F3" s="205" t="s">
        <v>93</v>
      </c>
      <c r="G3" s="206"/>
      <c r="H3" s="206"/>
      <c r="I3" s="44"/>
    </row>
    <row r="4" spans="1:9" s="5" customFormat="1" ht="13.5">
      <c r="A4" s="188"/>
      <c r="B4" s="294" t="s">
        <v>94</v>
      </c>
      <c r="C4" s="197" t="s">
        <v>95</v>
      </c>
      <c r="D4" s="298" t="s">
        <v>96</v>
      </c>
      <c r="E4" s="197" t="s">
        <v>97</v>
      </c>
      <c r="F4" s="197" t="s">
        <v>98</v>
      </c>
      <c r="G4" s="197" t="s">
        <v>99</v>
      </c>
      <c r="H4" s="300" t="s">
        <v>100</v>
      </c>
      <c r="I4" s="44"/>
    </row>
    <row r="5" spans="1:9" s="5" customFormat="1" ht="16.5" customHeight="1">
      <c r="A5" s="189"/>
      <c r="B5" s="217"/>
      <c r="C5" s="189"/>
      <c r="D5" s="196"/>
      <c r="E5" s="189"/>
      <c r="F5" s="189"/>
      <c r="G5" s="189"/>
      <c r="H5" s="193"/>
      <c r="I5" s="44"/>
    </row>
    <row r="6" spans="1:9" s="5" customFormat="1" ht="13.5">
      <c r="A6" s="32" t="s">
        <v>101</v>
      </c>
      <c r="B6" s="47">
        <v>261</v>
      </c>
      <c r="C6" s="33">
        <v>203</v>
      </c>
      <c r="D6" s="33">
        <v>24657</v>
      </c>
      <c r="E6" s="33">
        <v>24657</v>
      </c>
      <c r="F6" s="33">
        <v>9479</v>
      </c>
      <c r="G6" s="33">
        <v>156584</v>
      </c>
      <c r="H6" s="33">
        <v>808</v>
      </c>
      <c r="I6" s="33"/>
    </row>
    <row r="7" spans="1:9" s="5" customFormat="1" ht="13.5">
      <c r="A7" s="32" t="s">
        <v>102</v>
      </c>
      <c r="B7" s="47">
        <v>212</v>
      </c>
      <c r="C7" s="33">
        <v>172</v>
      </c>
      <c r="D7" s="33">
        <v>20779</v>
      </c>
      <c r="E7" s="33">
        <v>20779</v>
      </c>
      <c r="F7" s="33">
        <v>9091</v>
      </c>
      <c r="G7" s="33">
        <v>148861</v>
      </c>
      <c r="H7" s="33">
        <v>926</v>
      </c>
      <c r="I7" s="33"/>
    </row>
    <row r="8" spans="1:9" s="12" customFormat="1" ht="13.5">
      <c r="A8" s="32" t="s">
        <v>103</v>
      </c>
      <c r="B8" s="47">
        <v>178</v>
      </c>
      <c r="C8" s="33">
        <v>138</v>
      </c>
      <c r="D8" s="33">
        <v>17401</v>
      </c>
      <c r="E8" s="33">
        <v>17401</v>
      </c>
      <c r="F8" s="33">
        <v>6977</v>
      </c>
      <c r="G8" s="33">
        <v>139373</v>
      </c>
      <c r="H8" s="33">
        <v>399</v>
      </c>
      <c r="I8" s="33"/>
    </row>
    <row r="9" spans="1:9" s="12" customFormat="1" ht="13.5">
      <c r="A9" s="32" t="s">
        <v>117</v>
      </c>
      <c r="B9" s="130">
        <v>184</v>
      </c>
      <c r="C9" s="131">
        <v>137</v>
      </c>
      <c r="D9" s="131">
        <v>16694</v>
      </c>
      <c r="E9" s="131">
        <v>16694</v>
      </c>
      <c r="F9" s="131">
        <v>3563</v>
      </c>
      <c r="G9" s="131">
        <v>131712</v>
      </c>
      <c r="H9" s="131">
        <v>239</v>
      </c>
      <c r="I9" s="33"/>
    </row>
    <row r="10" spans="1:9" s="6" customFormat="1" ht="14.25" thickBot="1">
      <c r="A10" s="35" t="s">
        <v>116</v>
      </c>
      <c r="B10" s="110">
        <v>177</v>
      </c>
      <c r="C10" s="111">
        <v>133</v>
      </c>
      <c r="D10" s="111">
        <v>17095</v>
      </c>
      <c r="E10" s="111">
        <v>17019</v>
      </c>
      <c r="F10" s="111">
        <v>3689</v>
      </c>
      <c r="G10" s="111">
        <v>121626</v>
      </c>
      <c r="H10" s="111">
        <v>184</v>
      </c>
      <c r="I10" s="49"/>
    </row>
    <row r="11" spans="1:8" ht="13.5">
      <c r="A11" s="95"/>
      <c r="B11" s="11"/>
      <c r="C11" s="11"/>
      <c r="D11" s="11"/>
      <c r="E11" s="11"/>
      <c r="F11" s="11"/>
      <c r="G11" s="11"/>
      <c r="H11" s="11"/>
    </row>
    <row r="12" spans="1:8" s="85" customFormat="1" ht="26.25" customHeight="1">
      <c r="A12" s="202" t="s">
        <v>149</v>
      </c>
      <c r="B12" s="299"/>
      <c r="C12" s="299"/>
      <c r="D12" s="299"/>
      <c r="E12" s="299"/>
      <c r="F12" s="299"/>
      <c r="G12" s="299"/>
      <c r="H12" s="299"/>
    </row>
    <row r="13" spans="1:8" s="53" customFormat="1" ht="23.25" customHeight="1">
      <c r="A13" s="299"/>
      <c r="B13" s="299"/>
      <c r="C13" s="299"/>
      <c r="D13" s="299"/>
      <c r="E13" s="299"/>
      <c r="F13" s="299"/>
      <c r="G13" s="299"/>
      <c r="H13" s="299"/>
    </row>
    <row r="14" spans="1:7" s="28" customFormat="1" ht="13.5" customHeight="1">
      <c r="A14" s="52"/>
      <c r="B14" s="52"/>
      <c r="C14" s="52"/>
      <c r="D14" s="52"/>
      <c r="E14" s="52"/>
      <c r="F14" s="85"/>
      <c r="G14" s="85"/>
    </row>
    <row r="15" ht="13.5">
      <c r="F15" s="51"/>
    </row>
  </sheetData>
  <sheetProtection/>
  <mergeCells count="14">
    <mergeCell ref="A12:H13"/>
    <mergeCell ref="F4:F5"/>
    <mergeCell ref="G4:G5"/>
    <mergeCell ref="H4:H5"/>
    <mergeCell ref="A1:B1"/>
    <mergeCell ref="G2:H2"/>
    <mergeCell ref="A3:A5"/>
    <mergeCell ref="B3:C3"/>
    <mergeCell ref="D3:E3"/>
    <mergeCell ref="F3:H3"/>
    <mergeCell ref="B4:B5"/>
    <mergeCell ref="C4:C5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selection activeCell="D14" sqref="D14"/>
    </sheetView>
  </sheetViews>
  <sheetFormatPr defaultColWidth="9.00390625" defaultRowHeight="13.5"/>
  <cols>
    <col min="1" max="1" width="12.375" style="1" customWidth="1"/>
    <col min="2" max="7" width="12.50390625" style="1" customWidth="1"/>
    <col min="8" max="8" width="12.125" style="1" customWidth="1"/>
    <col min="9" max="16384" width="9.00390625" style="1" customWidth="1"/>
  </cols>
  <sheetData>
    <row r="1" spans="1:2" s="2" customFormat="1" ht="13.5">
      <c r="A1" s="186" t="s">
        <v>104</v>
      </c>
      <c r="B1" s="186"/>
    </row>
    <row r="2" spans="3:9" ht="21" customHeight="1" thickBot="1">
      <c r="C2" s="9"/>
      <c r="F2" s="172" t="s">
        <v>35</v>
      </c>
      <c r="G2" s="172"/>
      <c r="H2" s="11"/>
      <c r="I2" s="11"/>
    </row>
    <row r="3" spans="1:9" s="5" customFormat="1" ht="15" customHeight="1">
      <c r="A3" s="187" t="s">
        <v>13</v>
      </c>
      <c r="B3" s="302" t="s">
        <v>132</v>
      </c>
      <c r="C3" s="292" t="s">
        <v>105</v>
      </c>
      <c r="D3" s="205" t="s">
        <v>106</v>
      </c>
      <c r="E3" s="212"/>
      <c r="F3" s="205" t="s">
        <v>107</v>
      </c>
      <c r="G3" s="206"/>
      <c r="H3" s="44"/>
      <c r="I3" s="44"/>
    </row>
    <row r="4" spans="1:9" ht="15" customHeight="1">
      <c r="A4" s="188"/>
      <c r="B4" s="303"/>
      <c r="C4" s="293"/>
      <c r="D4" s="305" t="s">
        <v>108</v>
      </c>
      <c r="E4" s="295" t="s">
        <v>109</v>
      </c>
      <c r="F4" s="195" t="s">
        <v>110</v>
      </c>
      <c r="G4" s="288" t="s">
        <v>111</v>
      </c>
      <c r="H4" s="96"/>
      <c r="I4" s="96"/>
    </row>
    <row r="5" spans="1:9" ht="10.5" customHeight="1">
      <c r="A5" s="189"/>
      <c r="B5" s="304"/>
      <c r="C5" s="230"/>
      <c r="D5" s="306"/>
      <c r="E5" s="230"/>
      <c r="F5" s="196"/>
      <c r="G5" s="289"/>
      <c r="H5" s="96"/>
      <c r="I5" s="96"/>
    </row>
    <row r="6" spans="1:9" s="5" customFormat="1" ht="13.5">
      <c r="A6" s="31" t="s">
        <v>19</v>
      </c>
      <c r="B6" s="47">
        <v>26792</v>
      </c>
      <c r="C6" s="33">
        <v>411560</v>
      </c>
      <c r="D6" s="33">
        <v>1029478</v>
      </c>
      <c r="E6" s="33">
        <v>1016409</v>
      </c>
      <c r="F6" s="33">
        <v>51042</v>
      </c>
      <c r="G6" s="33">
        <v>846030</v>
      </c>
      <c r="H6" s="33"/>
      <c r="I6" s="33"/>
    </row>
    <row r="7" spans="1:9" s="5" customFormat="1" ht="13.5">
      <c r="A7" s="31" t="s">
        <v>88</v>
      </c>
      <c r="B7" s="47">
        <v>26653</v>
      </c>
      <c r="C7" s="33">
        <v>413002</v>
      </c>
      <c r="D7" s="33">
        <v>1026542</v>
      </c>
      <c r="E7" s="33">
        <v>1013413</v>
      </c>
      <c r="F7" s="33">
        <v>50082</v>
      </c>
      <c r="G7" s="33">
        <v>841301</v>
      </c>
      <c r="H7" s="33"/>
      <c r="I7" s="33"/>
    </row>
    <row r="8" spans="1:7" s="5" customFormat="1" ht="13.5">
      <c r="A8" s="31" t="s">
        <v>122</v>
      </c>
      <c r="B8" s="47">
        <v>26382</v>
      </c>
      <c r="C8" s="33">
        <v>417306</v>
      </c>
      <c r="D8" s="33">
        <v>992606</v>
      </c>
      <c r="E8" s="33">
        <v>977823</v>
      </c>
      <c r="F8" s="33">
        <v>50551</v>
      </c>
      <c r="G8" s="33">
        <v>821686</v>
      </c>
    </row>
    <row r="9" spans="1:7" s="5" customFormat="1" ht="13.5">
      <c r="A9" s="31" t="s">
        <v>123</v>
      </c>
      <c r="B9" s="47">
        <v>25798</v>
      </c>
      <c r="C9" s="33">
        <v>414126</v>
      </c>
      <c r="D9" s="33">
        <v>793113</v>
      </c>
      <c r="E9" s="33">
        <v>777720</v>
      </c>
      <c r="F9" s="33">
        <v>49397</v>
      </c>
      <c r="G9" s="33">
        <v>806604</v>
      </c>
    </row>
    <row r="10" spans="1:7" s="38" customFormat="1" ht="14.25" thickBot="1">
      <c r="A10" s="48" t="s">
        <v>131</v>
      </c>
      <c r="B10" s="110">
        <v>26065</v>
      </c>
      <c r="C10" s="111">
        <v>412638</v>
      </c>
      <c r="D10" s="111">
        <v>727094</v>
      </c>
      <c r="E10" s="111">
        <v>712879</v>
      </c>
      <c r="F10" s="111">
        <v>49460</v>
      </c>
      <c r="G10" s="111">
        <v>817125</v>
      </c>
    </row>
    <row r="11" spans="1:7" ht="13.5">
      <c r="A11" s="95"/>
      <c r="B11" s="11"/>
      <c r="C11" s="11"/>
      <c r="D11" s="11"/>
      <c r="E11" s="11"/>
      <c r="F11" s="11"/>
      <c r="G11" s="11"/>
    </row>
    <row r="12" spans="1:5" s="85" customFormat="1" ht="12" customHeight="1">
      <c r="A12" s="202" t="s">
        <v>112</v>
      </c>
      <c r="B12" s="202"/>
      <c r="C12" s="202"/>
      <c r="D12" s="202"/>
      <c r="E12" s="97"/>
    </row>
    <row r="13" spans="1:4" s="85" customFormat="1" ht="12" customHeight="1">
      <c r="A13" s="301"/>
      <c r="B13" s="301"/>
      <c r="C13" s="301"/>
      <c r="D13" s="301"/>
    </row>
    <row r="14" spans="1:7" s="28" customFormat="1" ht="13.5" customHeight="1">
      <c r="A14" s="52"/>
      <c r="B14" s="52"/>
      <c r="C14" s="52"/>
      <c r="D14" s="52"/>
      <c r="E14" s="52"/>
      <c r="F14" s="53"/>
      <c r="G14" s="53"/>
    </row>
    <row r="15" spans="1:8" ht="13.5">
      <c r="A15" s="11"/>
      <c r="B15" s="11"/>
      <c r="C15" s="11"/>
      <c r="D15" s="11"/>
      <c r="E15" s="11"/>
      <c r="F15" s="11"/>
      <c r="G15" s="11"/>
      <c r="H15" s="11"/>
    </row>
    <row r="16" spans="1:8" ht="13.5">
      <c r="A16" s="11"/>
      <c r="B16" s="11"/>
      <c r="C16" s="11"/>
      <c r="E16" s="11"/>
      <c r="F16" s="11"/>
      <c r="G16" s="11"/>
      <c r="H16" s="11"/>
    </row>
  </sheetData>
  <sheetProtection/>
  <mergeCells count="12">
    <mergeCell ref="F3:G3"/>
    <mergeCell ref="D4:D5"/>
    <mergeCell ref="E4:E5"/>
    <mergeCell ref="F4:F5"/>
    <mergeCell ref="G4:G5"/>
    <mergeCell ref="A12:D13"/>
    <mergeCell ref="A1:B1"/>
    <mergeCell ref="F2:G2"/>
    <mergeCell ref="A3:A5"/>
    <mergeCell ref="B3:B5"/>
    <mergeCell ref="C3:C5"/>
    <mergeCell ref="D3:E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統計情報係</cp:lastModifiedBy>
  <cp:lastPrinted>2012-02-15T04:29:46Z</cp:lastPrinted>
  <dcterms:created xsi:type="dcterms:W3CDTF">2000-01-10T06:44:53Z</dcterms:created>
  <dcterms:modified xsi:type="dcterms:W3CDTF">2012-04-18T00:05:38Z</dcterms:modified>
  <cp:category/>
  <cp:version/>
  <cp:contentType/>
  <cp:contentStatus/>
</cp:coreProperties>
</file>