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activeTab="0"/>
  </bookViews>
  <sheets>
    <sheet name="152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<sst xmlns="http://schemas.openxmlformats.org/spreadsheetml/2006/main" count="59" uniqueCount="44">
  <si>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</si>
  <si>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</si>
  <si>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</si>
  <si>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</si>
  <si>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</si>
  <si>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</si>
  <si>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</si>
  <si>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</si>
  <si>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</si>
  <si>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</si>
  <si>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</si>
  <si>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</si>
  <si>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</si>
  <si>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</si>
  <si>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</si>
  <si>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</si>
  <si>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</si>
  <si>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</si>
  <si>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</si>
  <si>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</si>
  <si>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</si>
  <si>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</si>
  <si>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</si>
  <si>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</si>
  <si>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</si>
  <si>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</si>
  <si>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</si>
  <si>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</si>
  <si>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</si>
  <si>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</si>
  <si>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</si>
  <si>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</si>
  <si>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</si>
  <si>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</si>
  <si>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 xml:space="preserve">- </t>
  </si>
  <si>
    <t>平成17年度</t>
  </si>
  <si>
    <t>平成18年度</t>
  </si>
  <si>
    <t>平成19年度</t>
  </si>
  <si>
    <t>交通安全対策</t>
  </si>
  <si>
    <t>特別交付金</t>
  </si>
  <si>
    <t>資料出所：富山県財政課</t>
  </si>
  <si>
    <t>平成20年度</t>
  </si>
  <si>
    <t>　13－１　富山県一般会計当初予算</t>
  </si>
  <si>
    <t>平成21年度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</si>
</sst>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1" fillId="0" borderId="13" xfId="0" applyFont="1" applyBorder="1" applyAlignment="1">
      <alignment horizontal="distributed"/>
    </xf>
    <xf numFmtId="0" fontId="1" fillId="0" borderId="13" xfId="0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distributed"/>
    </xf>
    <xf numFmtId="176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 wrapText="1"/>
    </xf>
    <xf numFmtId="181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88" fontId="3" fillId="0" borderId="13" xfId="0" applyNumberFormat="1" applyFont="1" applyBorder="1" applyAlignment="1">
      <alignment horizontal="right"/>
    </xf>
    <xf numFmtId="188" fontId="3" fillId="0" borderId="0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distributed" vertical="top"/>
    </xf>
    <xf numFmtId="0" fontId="1" fillId="0" borderId="13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76" fontId="1" fillId="0" borderId="16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81" fontId="1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distributed"/>
    </xf>
    <xf numFmtId="0" fontId="4" fillId="0" borderId="0" xfId="0" applyFont="1" applyAlignment="1">
      <alignment horizontal="left" vertical="top"/>
    </xf>
    <xf numFmtId="181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distributed"/>
    </xf>
    <xf numFmtId="176" fontId="1" fillId="0" borderId="16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1" fontId="1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6.625" style="1" customWidth="1"/>
    <col min="2" max="2" width="15.125" style="1" bestFit="1" customWidth="1"/>
    <col min="3" max="3" width="11.125" style="1" bestFit="1" customWidth="1"/>
    <col min="4" max="4" width="16.125" style="1" customWidth="1"/>
    <col min="5" max="5" width="14.50390625" style="1" customWidth="1"/>
    <col min="6" max="6" width="11.125" style="1" bestFit="1" customWidth="1"/>
    <col min="7" max="7" width="8.875" style="1" customWidth="1"/>
    <col min="8" max="16384" width="9.00390625" style="1" customWidth="1"/>
  </cols>
  <sheetData>
    <row r="1" spans="2:4" s="4" customFormat="1" ht="13.5">
      <c r="B1" s="48" t="s">
        <v>42</v>
      </c>
      <c r="C1" s="48"/>
      <c r="D1" s="48"/>
    </row>
    <row r="2" spans="1:6" ht="14.25" thickBot="1">
      <c r="A2" s="7"/>
      <c r="B2" s="7"/>
      <c r="C2" s="7"/>
      <c r="D2" s="7"/>
      <c r="E2" s="59" t="s">
        <v>0</v>
      </c>
      <c r="F2" s="59"/>
    </row>
    <row r="3" spans="1:6" ht="15.75" customHeight="1">
      <c r="A3" s="60" t="s">
        <v>1</v>
      </c>
      <c r="B3" s="60"/>
      <c r="C3" s="61"/>
      <c r="D3" s="62" t="s">
        <v>2</v>
      </c>
      <c r="E3" s="60"/>
      <c r="F3" s="60"/>
    </row>
    <row r="4" spans="1:6" ht="15.75" customHeight="1">
      <c r="A4" s="9" t="s">
        <v>3</v>
      </c>
      <c r="B4" s="9" t="s">
        <v>4</v>
      </c>
      <c r="C4" s="9" t="s">
        <v>5</v>
      </c>
      <c r="D4" s="9" t="s">
        <v>3</v>
      </c>
      <c r="E4" s="9" t="s">
        <v>4</v>
      </c>
      <c r="F4" s="8" t="s">
        <v>5</v>
      </c>
    </row>
    <row r="5" spans="1:6" ht="15.75" customHeight="1">
      <c r="A5" s="27" t="s">
        <v>35</v>
      </c>
      <c r="B5" s="2">
        <v>541801888</v>
      </c>
      <c r="C5" s="30" t="s">
        <v>34</v>
      </c>
      <c r="D5" s="27" t="s">
        <v>35</v>
      </c>
      <c r="E5" s="17">
        <v>541801888</v>
      </c>
      <c r="F5" s="29" t="s">
        <v>34</v>
      </c>
    </row>
    <row r="6" spans="1:6" ht="15.75" customHeight="1">
      <c r="A6" s="27" t="s">
        <v>36</v>
      </c>
      <c r="B6" s="17">
        <v>525636777</v>
      </c>
      <c r="C6" s="30" t="s">
        <v>34</v>
      </c>
      <c r="D6" s="27" t="s">
        <v>36</v>
      </c>
      <c r="E6" s="17">
        <v>525636777.3</v>
      </c>
      <c r="F6" s="29" t="s">
        <v>34</v>
      </c>
    </row>
    <row r="7" spans="1:6" ht="15.75" customHeight="1">
      <c r="A7" s="27" t="s">
        <v>37</v>
      </c>
      <c r="B7" s="17">
        <v>529413033</v>
      </c>
      <c r="C7" s="30" t="s">
        <v>34</v>
      </c>
      <c r="D7" s="27" t="s">
        <v>37</v>
      </c>
      <c r="E7" s="17">
        <v>529413033</v>
      </c>
      <c r="F7" s="29" t="s">
        <v>34</v>
      </c>
    </row>
    <row r="8" spans="1:6" ht="15.75" customHeight="1">
      <c r="A8" s="27" t="s">
        <v>41</v>
      </c>
      <c r="B8" s="17">
        <v>526368114</v>
      </c>
      <c r="C8" s="30" t="s">
        <v>34</v>
      </c>
      <c r="D8" s="27" t="s">
        <v>41</v>
      </c>
      <c r="E8" s="17">
        <v>526368114</v>
      </c>
      <c r="F8" s="29" t="s">
        <v>34</v>
      </c>
    </row>
    <row r="9" spans="1:6" s="4" customFormat="1" ht="15.75" customHeight="1">
      <c r="A9" s="28" t="s">
        <v>43</v>
      </c>
      <c r="B9" s="16">
        <f>SUM(B11:B62)</f>
        <v>531737256</v>
      </c>
      <c r="C9" s="41">
        <v>100</v>
      </c>
      <c r="D9" s="28" t="s">
        <v>43</v>
      </c>
      <c r="E9" s="16">
        <f>SUM(E11:E62)</f>
        <v>531737256</v>
      </c>
      <c r="F9" s="42">
        <v>100</v>
      </c>
    </row>
    <row r="10" spans="1:6" s="4" customFormat="1" ht="1.5" customHeight="1">
      <c r="A10" s="10"/>
      <c r="B10" s="3"/>
      <c r="C10" s="13"/>
      <c r="D10" s="52" t="s">
        <v>6</v>
      </c>
      <c r="E10" s="3"/>
      <c r="F10" s="24"/>
    </row>
    <row r="11" spans="1:6" ht="9" customHeight="1">
      <c r="A11" s="63" t="s">
        <v>7</v>
      </c>
      <c r="B11" s="50">
        <v>123693000</v>
      </c>
      <c r="C11" s="51">
        <f>B11/$B$9*100</f>
        <v>23.26205256529928</v>
      </c>
      <c r="D11" s="52"/>
      <c r="E11" s="49">
        <v>1077467</v>
      </c>
      <c r="F11" s="54">
        <f>E11/$E$9*100</f>
        <v>0.20263146654519917</v>
      </c>
    </row>
    <row r="12" spans="1:6" ht="9" customHeight="1">
      <c r="A12" s="63"/>
      <c r="B12" s="50"/>
      <c r="C12" s="51"/>
      <c r="D12" s="52"/>
      <c r="E12" s="49"/>
      <c r="F12" s="54"/>
    </row>
    <row r="13" spans="1:6" ht="9" customHeight="1" hidden="1">
      <c r="A13" s="11"/>
      <c r="B13" s="2"/>
      <c r="C13" s="14"/>
      <c r="D13" s="11"/>
      <c r="E13" s="2"/>
      <c r="F13" s="26"/>
    </row>
    <row r="14" spans="1:6" ht="5.25" customHeight="1">
      <c r="A14" s="63" t="s">
        <v>8</v>
      </c>
      <c r="B14" s="2"/>
      <c r="C14" s="14"/>
      <c r="D14" s="52" t="s">
        <v>9</v>
      </c>
      <c r="E14" s="2"/>
      <c r="F14" s="26"/>
    </row>
    <row r="15" spans="1:6" ht="9" customHeight="1">
      <c r="A15" s="63"/>
      <c r="B15" s="50">
        <v>22313786</v>
      </c>
      <c r="C15" s="51">
        <f>B15/$B$9*100</f>
        <v>4.196393190098382</v>
      </c>
      <c r="D15" s="52"/>
      <c r="E15" s="49">
        <v>20782499</v>
      </c>
      <c r="F15" s="54">
        <f>E15/$E$9*100</f>
        <v>3.9084150612910977</v>
      </c>
    </row>
    <row r="16" spans="1:6" ht="8.25" customHeight="1">
      <c r="A16" s="63"/>
      <c r="B16" s="50"/>
      <c r="C16" s="51"/>
      <c r="D16" s="52"/>
      <c r="E16" s="49"/>
      <c r="F16" s="54"/>
    </row>
    <row r="17" spans="1:6" ht="9" customHeight="1" hidden="1">
      <c r="A17" s="11"/>
      <c r="B17" s="2"/>
      <c r="C17" s="14"/>
      <c r="D17" s="11"/>
      <c r="E17" s="2"/>
      <c r="F17" s="26"/>
    </row>
    <row r="18" spans="1:6" ht="4.5" customHeight="1">
      <c r="A18" s="11"/>
      <c r="B18" s="2"/>
      <c r="C18" s="14"/>
      <c r="D18" s="52" t="s">
        <v>10</v>
      </c>
      <c r="E18" s="2"/>
      <c r="F18" s="26"/>
    </row>
    <row r="19" spans="1:6" ht="9" customHeight="1">
      <c r="A19" s="63" t="s">
        <v>11</v>
      </c>
      <c r="B19" s="49">
        <v>10020000</v>
      </c>
      <c r="C19" s="51">
        <f>B19/$B$9*100</f>
        <v>1.8843893082413619</v>
      </c>
      <c r="D19" s="52"/>
      <c r="E19" s="49">
        <v>40493234</v>
      </c>
      <c r="F19" s="54">
        <f>E19/$E$9*100</f>
        <v>7.61527117821513</v>
      </c>
    </row>
    <row r="20" spans="1:6" ht="9" customHeight="1">
      <c r="A20" s="63"/>
      <c r="B20" s="49"/>
      <c r="C20" s="51"/>
      <c r="D20" s="52"/>
      <c r="E20" s="49"/>
      <c r="F20" s="54"/>
    </row>
    <row r="21" spans="1:6" ht="20.25" customHeight="1">
      <c r="A21" s="11" t="s">
        <v>12</v>
      </c>
      <c r="B21" s="2">
        <v>1372700</v>
      </c>
      <c r="C21" s="35">
        <f>B21/$B$9*100</f>
        <v>0.25815381271685806</v>
      </c>
      <c r="D21" s="52" t="s">
        <v>13</v>
      </c>
      <c r="E21" s="2"/>
      <c r="F21" s="25"/>
    </row>
    <row r="22" spans="1:6" ht="4.5" customHeight="1">
      <c r="A22" s="11"/>
      <c r="B22" s="2"/>
      <c r="C22" s="35"/>
      <c r="D22" s="52"/>
      <c r="E22" s="49">
        <v>25864207</v>
      </c>
      <c r="F22" s="54">
        <f>E22/$E$9*100</f>
        <v>4.864095323048043</v>
      </c>
    </row>
    <row r="23" spans="1:6" ht="9" customHeight="1">
      <c r="A23" s="63" t="s">
        <v>33</v>
      </c>
      <c r="B23" s="50">
        <v>114300000</v>
      </c>
      <c r="C23" s="51">
        <f>B23/$B$9*100</f>
        <v>21.49557863592691</v>
      </c>
      <c r="D23" s="52"/>
      <c r="E23" s="49"/>
      <c r="F23" s="54"/>
    </row>
    <row r="24" spans="1:6" ht="11.25" customHeight="1">
      <c r="A24" s="63"/>
      <c r="B24" s="50"/>
      <c r="C24" s="51"/>
      <c r="D24" s="11"/>
      <c r="E24" s="2"/>
      <c r="F24" s="25"/>
    </row>
    <row r="25" spans="1:6" ht="7.5" customHeight="1">
      <c r="A25" s="39"/>
      <c r="D25" s="55" t="s">
        <v>14</v>
      </c>
      <c r="E25" s="57">
        <v>3802879</v>
      </c>
      <c r="F25" s="58">
        <f>E25/$E$9*100</f>
        <v>0.7151800926283036</v>
      </c>
    </row>
    <row r="26" spans="1:6" ht="14.25" customHeight="1">
      <c r="A26" s="34" t="s">
        <v>38</v>
      </c>
      <c r="B26" s="64">
        <v>448000</v>
      </c>
      <c r="C26" s="66">
        <f>B26/$B$9*100</f>
        <v>0.08425213673574154</v>
      </c>
      <c r="D26" s="56"/>
      <c r="E26" s="57"/>
      <c r="F26" s="58"/>
    </row>
    <row r="27" spans="1:6" s="40" customFormat="1" ht="14.25" customHeight="1">
      <c r="A27" s="34" t="s">
        <v>39</v>
      </c>
      <c r="B27" s="65"/>
      <c r="C27" s="66"/>
      <c r="D27" s="56"/>
      <c r="E27" s="57"/>
      <c r="F27" s="58"/>
    </row>
    <row r="28" spans="1:6" ht="4.5" customHeight="1">
      <c r="A28" s="43"/>
      <c r="B28" s="36"/>
      <c r="C28" s="44"/>
      <c r="D28" s="63" t="s">
        <v>15</v>
      </c>
      <c r="F28" s="37"/>
    </row>
    <row r="29" spans="1:6" ht="9" customHeight="1">
      <c r="A29" s="63" t="s">
        <v>16</v>
      </c>
      <c r="B29" s="49">
        <v>4121364</v>
      </c>
      <c r="C29" s="51">
        <f>B29/$B$9*100</f>
        <v>0.7750752751467918</v>
      </c>
      <c r="D29" s="52"/>
      <c r="E29" s="49">
        <v>42713577</v>
      </c>
      <c r="F29" s="54">
        <f>E29/$E$9*100</f>
        <v>8.032835111331751</v>
      </c>
    </row>
    <row r="30" spans="1:6" ht="9" customHeight="1">
      <c r="A30" s="63"/>
      <c r="B30" s="49"/>
      <c r="C30" s="51"/>
      <c r="D30" s="52"/>
      <c r="E30" s="49"/>
      <c r="F30" s="54"/>
    </row>
    <row r="31" spans="1:6" ht="9" customHeight="1">
      <c r="A31" s="11"/>
      <c r="B31" s="6"/>
      <c r="C31" s="38"/>
      <c r="D31" s="11"/>
      <c r="E31" s="2"/>
      <c r="F31" s="18"/>
    </row>
    <row r="32" spans="1:6" ht="0.75" customHeight="1">
      <c r="A32" s="11"/>
      <c r="B32" s="2"/>
      <c r="C32" s="14"/>
      <c r="D32" s="52" t="s">
        <v>17</v>
      </c>
      <c r="E32" s="2"/>
      <c r="F32" s="26"/>
    </row>
    <row r="33" spans="1:6" ht="9" customHeight="1">
      <c r="A33" s="63" t="s">
        <v>18</v>
      </c>
      <c r="B33" s="49">
        <v>11961928</v>
      </c>
      <c r="C33" s="51">
        <f>B33/$B$9*100</f>
        <v>2.249593735444409</v>
      </c>
      <c r="D33" s="52"/>
      <c r="E33" s="49">
        <v>45490767</v>
      </c>
      <c r="F33" s="54">
        <f>E33/$E$9*100</f>
        <v>8.555121253343213</v>
      </c>
    </row>
    <row r="34" spans="1:6" ht="9" customHeight="1">
      <c r="A34" s="63"/>
      <c r="B34" s="49"/>
      <c r="C34" s="51"/>
      <c r="D34" s="52"/>
      <c r="E34" s="49"/>
      <c r="F34" s="54"/>
    </row>
    <row r="35" spans="1:6" ht="9" customHeight="1">
      <c r="A35" s="11"/>
      <c r="B35" s="2"/>
      <c r="C35" s="14"/>
      <c r="D35" s="11"/>
      <c r="E35" s="2"/>
      <c r="F35" s="26"/>
    </row>
    <row r="36" spans="1:6" ht="9" customHeight="1" hidden="1">
      <c r="A36" s="11"/>
      <c r="B36" s="2"/>
      <c r="C36" s="14"/>
      <c r="D36" s="52" t="s">
        <v>19</v>
      </c>
      <c r="E36" s="2"/>
      <c r="F36" s="26"/>
    </row>
    <row r="37" spans="1:6" ht="9" customHeight="1">
      <c r="A37" s="63" t="s">
        <v>20</v>
      </c>
      <c r="B37" s="49">
        <v>51052364</v>
      </c>
      <c r="C37" s="51">
        <f>B37/$B$9*100</f>
        <v>9.601050786631358</v>
      </c>
      <c r="D37" s="52"/>
      <c r="E37" s="49">
        <v>88193322</v>
      </c>
      <c r="F37" s="54">
        <f>E37/$E$9*100</f>
        <v>16.585883536435897</v>
      </c>
    </row>
    <row r="38" spans="1:6" ht="9" customHeight="1">
      <c r="A38" s="63"/>
      <c r="B38" s="49"/>
      <c r="C38" s="51"/>
      <c r="D38" s="52"/>
      <c r="E38" s="49"/>
      <c r="F38" s="54"/>
    </row>
    <row r="39" spans="1:6" ht="9" customHeight="1">
      <c r="A39" s="11"/>
      <c r="B39" s="2"/>
      <c r="C39" s="14"/>
      <c r="D39" s="12"/>
      <c r="F39" s="26"/>
    </row>
    <row r="40" spans="1:6" ht="0.75" customHeight="1">
      <c r="A40" s="11"/>
      <c r="B40" s="2"/>
      <c r="C40" s="14"/>
      <c r="D40" s="52" t="s">
        <v>21</v>
      </c>
      <c r="F40" s="26"/>
    </row>
    <row r="41" spans="1:6" ht="9" customHeight="1">
      <c r="A41" s="63" t="s">
        <v>22</v>
      </c>
      <c r="B41" s="49">
        <v>1494863</v>
      </c>
      <c r="C41" s="51">
        <f>B41/$B$9*100</f>
        <v>0.2811281291901804</v>
      </c>
      <c r="D41" s="52"/>
      <c r="E41" s="49">
        <v>26508272</v>
      </c>
      <c r="F41" s="54">
        <f>E41/$E$9*100</f>
        <v>4.98521999368801</v>
      </c>
    </row>
    <row r="42" spans="1:6" ht="9" customHeight="1">
      <c r="A42" s="63"/>
      <c r="B42" s="49"/>
      <c r="C42" s="51"/>
      <c r="D42" s="52"/>
      <c r="E42" s="49"/>
      <c r="F42" s="54"/>
    </row>
    <row r="43" spans="1:6" ht="9" customHeight="1">
      <c r="A43" s="11"/>
      <c r="B43" s="2"/>
      <c r="C43" s="14"/>
      <c r="D43" s="11"/>
      <c r="E43" s="2"/>
      <c r="F43" s="26"/>
    </row>
    <row r="44" spans="1:6" ht="0.75" customHeight="1">
      <c r="A44" s="11"/>
      <c r="B44" s="2"/>
      <c r="C44" s="14"/>
      <c r="D44" s="52" t="s">
        <v>23</v>
      </c>
      <c r="E44" s="2"/>
      <c r="F44" s="26"/>
    </row>
    <row r="45" spans="1:6" ht="9" customHeight="1">
      <c r="A45" s="63" t="s">
        <v>24</v>
      </c>
      <c r="B45" s="49">
        <v>58807</v>
      </c>
      <c r="C45" s="51">
        <f>B45/$B$9*100</f>
        <v>0.011059409386202573</v>
      </c>
      <c r="D45" s="52"/>
      <c r="E45" s="49">
        <v>106342279</v>
      </c>
      <c r="F45" s="54">
        <f>E45/$E$9*100</f>
        <v>19.999027301558876</v>
      </c>
    </row>
    <row r="46" spans="1:6" ht="9" customHeight="1">
      <c r="A46" s="63"/>
      <c r="B46" s="49"/>
      <c r="C46" s="51"/>
      <c r="D46" s="52"/>
      <c r="E46" s="49"/>
      <c r="F46" s="54"/>
    </row>
    <row r="47" spans="1:6" ht="9" customHeight="1">
      <c r="A47" s="11"/>
      <c r="B47" s="2"/>
      <c r="C47" s="14"/>
      <c r="D47" s="11"/>
      <c r="E47" s="2"/>
      <c r="F47" s="26"/>
    </row>
    <row r="48" spans="1:6" ht="0.75" customHeight="1">
      <c r="A48" s="11"/>
      <c r="B48" s="2"/>
      <c r="C48" s="14"/>
      <c r="D48" s="52" t="s">
        <v>25</v>
      </c>
      <c r="E48" s="2"/>
      <c r="F48" s="26"/>
    </row>
    <row r="49" spans="1:6" ht="9" customHeight="1">
      <c r="A49" s="63" t="s">
        <v>26</v>
      </c>
      <c r="B49" s="49">
        <v>12285765</v>
      </c>
      <c r="C49" s="51">
        <f>B49/$B$9*100</f>
        <v>2.3104954300964007</v>
      </c>
      <c r="D49" s="52"/>
      <c r="E49" s="49">
        <v>5360159</v>
      </c>
      <c r="F49" s="54">
        <f>E49/$E$9*100</f>
        <v>1.008046537931508</v>
      </c>
    </row>
    <row r="50" spans="1:6" ht="9" customHeight="1">
      <c r="A50" s="63"/>
      <c r="B50" s="49"/>
      <c r="C50" s="51"/>
      <c r="D50" s="52"/>
      <c r="E50" s="49"/>
      <c r="F50" s="54"/>
    </row>
    <row r="51" spans="1:6" ht="9" customHeight="1">
      <c r="A51" s="11"/>
      <c r="B51" s="2"/>
      <c r="C51" s="14"/>
      <c r="D51" s="12"/>
      <c r="F51" s="26"/>
    </row>
    <row r="52" spans="1:6" ht="0.75" customHeight="1">
      <c r="A52" s="11"/>
      <c r="B52" s="2"/>
      <c r="C52" s="14"/>
      <c r="D52" s="52" t="s">
        <v>27</v>
      </c>
      <c r="F52" s="26"/>
    </row>
    <row r="53" spans="1:6" ht="9" customHeight="1">
      <c r="A53" s="63" t="s">
        <v>28</v>
      </c>
      <c r="B53" s="49">
        <v>1</v>
      </c>
      <c r="C53" s="51">
        <f>B53/$B$9*100</f>
        <v>1.8806280521370878E-07</v>
      </c>
      <c r="D53" s="52"/>
      <c r="E53" s="49">
        <v>90404186</v>
      </c>
      <c r="F53" s="54">
        <f>E53/$E$9*100</f>
        <v>17.001664822221898</v>
      </c>
    </row>
    <row r="54" spans="1:6" ht="9" customHeight="1">
      <c r="A54" s="63"/>
      <c r="B54" s="49"/>
      <c r="C54" s="51"/>
      <c r="D54" s="52"/>
      <c r="E54" s="49"/>
      <c r="F54" s="54"/>
    </row>
    <row r="55" spans="1:6" ht="9" customHeight="1">
      <c r="A55" s="11"/>
      <c r="B55" s="2"/>
      <c r="C55" s="14"/>
      <c r="D55" s="11"/>
      <c r="E55" s="2"/>
      <c r="F55" s="26"/>
    </row>
    <row r="56" spans="1:6" ht="0.75" customHeight="1">
      <c r="A56" s="11"/>
      <c r="B56" s="2"/>
      <c r="C56" s="14"/>
      <c r="D56" s="52" t="s">
        <v>29</v>
      </c>
      <c r="E56" s="2"/>
      <c r="F56" s="26"/>
    </row>
    <row r="57" spans="1:6" ht="9" customHeight="1">
      <c r="A57" s="63" t="s">
        <v>30</v>
      </c>
      <c r="B57" s="49">
        <v>66334278</v>
      </c>
      <c r="C57" s="51">
        <f>B57/$B$9*100</f>
        <v>12.475010402506008</v>
      </c>
      <c r="D57" s="52"/>
      <c r="E57" s="49">
        <v>34504408</v>
      </c>
      <c r="F57" s="54">
        <f>E57/$E$9*100</f>
        <v>6.488995760718335</v>
      </c>
    </row>
    <row r="58" spans="1:6" ht="9" customHeight="1">
      <c r="A58" s="63"/>
      <c r="B58" s="49"/>
      <c r="C58" s="51"/>
      <c r="D58" s="52"/>
      <c r="E58" s="49"/>
      <c r="F58" s="54"/>
    </row>
    <row r="59" spans="1:6" ht="9" customHeight="1">
      <c r="A59" s="11"/>
      <c r="B59" s="2"/>
      <c r="C59" s="14"/>
      <c r="D59" s="11"/>
      <c r="E59" s="2"/>
      <c r="F59" s="26"/>
    </row>
    <row r="60" spans="1:6" ht="0.75" customHeight="1">
      <c r="A60" s="11"/>
      <c r="B60" s="15"/>
      <c r="C60" s="14"/>
      <c r="D60" s="52" t="s">
        <v>31</v>
      </c>
      <c r="E60" s="15"/>
      <c r="F60" s="26"/>
    </row>
    <row r="61" spans="1:6" ht="9" customHeight="1">
      <c r="A61" s="63" t="s">
        <v>32</v>
      </c>
      <c r="B61" s="49">
        <v>112280400</v>
      </c>
      <c r="C61" s="51">
        <f>B61/$B$9*100</f>
        <v>21.11576699451731</v>
      </c>
      <c r="D61" s="52"/>
      <c r="E61" s="49">
        <v>200000</v>
      </c>
      <c r="F61" s="54">
        <f>E61/$E$9*100</f>
        <v>0.03761256104274176</v>
      </c>
    </row>
    <row r="62" spans="1:6" ht="9" customHeight="1">
      <c r="A62" s="63"/>
      <c r="B62" s="49"/>
      <c r="C62" s="51"/>
      <c r="D62" s="52"/>
      <c r="E62" s="49"/>
      <c r="F62" s="54"/>
    </row>
    <row r="63" spans="1:6" ht="9" customHeight="1" thickBot="1">
      <c r="A63" s="31"/>
      <c r="B63" s="32"/>
      <c r="C63" s="47"/>
      <c r="D63" s="33"/>
      <c r="E63" s="32"/>
      <c r="F63" s="46"/>
    </row>
    <row r="64" spans="1:6" ht="9" customHeight="1">
      <c r="A64" s="20"/>
      <c r="B64" s="19"/>
      <c r="C64" s="45"/>
      <c r="D64" s="20"/>
      <c r="E64" s="19"/>
      <c r="F64" s="18"/>
    </row>
    <row r="65" spans="1:6" ht="14.25" customHeight="1">
      <c r="A65" s="53" t="s">
        <v>40</v>
      </c>
      <c r="B65" s="53"/>
      <c r="C65" s="53"/>
      <c r="D65" s="5"/>
      <c r="E65" s="21"/>
      <c r="F65" s="5"/>
    </row>
    <row r="66" spans="2:6" s="5" customFormat="1" ht="17.25" customHeight="1">
      <c r="B66" s="21"/>
      <c r="C66" s="23"/>
      <c r="D66" s="21"/>
      <c r="E66" s="21"/>
      <c r="F66" s="22"/>
    </row>
    <row r="67" s="5" customFormat="1" ht="17.25" customHeight="1"/>
    <row r="68" spans="1:6" s="5" customFormat="1" ht="7.5" customHeight="1">
      <c r="A68" s="1"/>
      <c r="B68" s="1"/>
      <c r="C68" s="1"/>
      <c r="D68" s="1"/>
      <c r="E68" s="1"/>
      <c r="F68" s="1"/>
    </row>
    <row r="69" ht="13.5">
      <c r="B69" s="2"/>
    </row>
  </sheetData>
  <sheetProtection/>
  <mergeCells count="88">
    <mergeCell ref="C15:C16"/>
    <mergeCell ref="C33:C34"/>
    <mergeCell ref="B29:B30"/>
    <mergeCell ref="C29:C30"/>
    <mergeCell ref="B26:B27"/>
    <mergeCell ref="C26:C27"/>
    <mergeCell ref="B33:B34"/>
    <mergeCell ref="A49:A50"/>
    <mergeCell ref="A53:A54"/>
    <mergeCell ref="A19:A20"/>
    <mergeCell ref="A23:A24"/>
    <mergeCell ref="A37:A38"/>
    <mergeCell ref="A29:A30"/>
    <mergeCell ref="A33:A34"/>
    <mergeCell ref="A45:A46"/>
    <mergeCell ref="A57:A58"/>
    <mergeCell ref="A61:A62"/>
    <mergeCell ref="D18:D20"/>
    <mergeCell ref="D21:D23"/>
    <mergeCell ref="D28:D30"/>
    <mergeCell ref="D32:D34"/>
    <mergeCell ref="D36:D38"/>
    <mergeCell ref="D40:D42"/>
    <mergeCell ref="D44:D46"/>
    <mergeCell ref="A41:A42"/>
    <mergeCell ref="E49:E50"/>
    <mergeCell ref="E53:E54"/>
    <mergeCell ref="E57:E58"/>
    <mergeCell ref="B37:B38"/>
    <mergeCell ref="B41:B42"/>
    <mergeCell ref="B45:B46"/>
    <mergeCell ref="B49:B50"/>
    <mergeCell ref="B61:B62"/>
    <mergeCell ref="B57:B58"/>
    <mergeCell ref="E45:E46"/>
    <mergeCell ref="E29:E30"/>
    <mergeCell ref="E33:E34"/>
    <mergeCell ref="E37:E38"/>
    <mergeCell ref="E41:E42"/>
    <mergeCell ref="D48:D50"/>
    <mergeCell ref="B53:B54"/>
    <mergeCell ref="D52:D54"/>
    <mergeCell ref="E61:E62"/>
    <mergeCell ref="D60:D62"/>
    <mergeCell ref="C37:C38"/>
    <mergeCell ref="C57:C58"/>
    <mergeCell ref="C61:C62"/>
    <mergeCell ref="C41:C42"/>
    <mergeCell ref="C45:C46"/>
    <mergeCell ref="C49:C50"/>
    <mergeCell ref="C53:C54"/>
    <mergeCell ref="D56:D58"/>
    <mergeCell ref="F45:F46"/>
    <mergeCell ref="F41:F42"/>
    <mergeCell ref="F37:F38"/>
    <mergeCell ref="F33:F34"/>
    <mergeCell ref="F29:F30"/>
    <mergeCell ref="F22:F23"/>
    <mergeCell ref="E2:F2"/>
    <mergeCell ref="A3:C3"/>
    <mergeCell ref="F19:F20"/>
    <mergeCell ref="C19:C20"/>
    <mergeCell ref="C23:C24"/>
    <mergeCell ref="D3:F3"/>
    <mergeCell ref="A11:A12"/>
    <mergeCell ref="B15:B16"/>
    <mergeCell ref="E15:E16"/>
    <mergeCell ref="A14:A16"/>
    <mergeCell ref="A65:C65"/>
    <mergeCell ref="F61:F62"/>
    <mergeCell ref="F15:F16"/>
    <mergeCell ref="F11:F12"/>
    <mergeCell ref="F57:F58"/>
    <mergeCell ref="F53:F54"/>
    <mergeCell ref="F49:F50"/>
    <mergeCell ref="D25:D27"/>
    <mergeCell ref="E25:E27"/>
    <mergeCell ref="F25:F27"/>
    <mergeCell ref="B1:D1"/>
    <mergeCell ref="E19:E20"/>
    <mergeCell ref="E22:E23"/>
    <mergeCell ref="B19:B20"/>
    <mergeCell ref="B23:B24"/>
    <mergeCell ref="E11:E12"/>
    <mergeCell ref="C11:C12"/>
    <mergeCell ref="D10:D12"/>
    <mergeCell ref="D14:D16"/>
    <mergeCell ref="B11:B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2007-11-13T04:27:56Z</cp:lastPrinted>
  <dcterms:created xsi:type="dcterms:W3CDTF">2000-01-11T00:02:14Z</dcterms:created>
  <dcterms:modified xsi:type="dcterms:W3CDTF">2009-12-09T04:33:22Z</dcterms:modified>
  <cp:category/>
  <cp:version/>
  <cp:contentType/>
  <cp:contentStatus/>
</cp:coreProperties>
</file>