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15" windowHeight="4770" tabRatio="817" activeTab="0"/>
  </bookViews>
  <sheets>
    <sheet name="154国税収納状況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<sst xmlns="http://schemas.openxmlformats.org/spreadsheetml/2006/main" count="36" uniqueCount="29">
  <si>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(単位　百万円）</t>
  </si>
  <si>
    <t>直　　　　接　　　　税</t>
  </si>
  <si>
    <t>間　　　接　　　税　　　等</t>
  </si>
  <si>
    <t>科　　　目</t>
  </si>
  <si>
    <t>徴収決定済額</t>
  </si>
  <si>
    <t>総額</t>
  </si>
  <si>
    <t>源泉所得税</t>
  </si>
  <si>
    <t>消費税及び地方消費税</t>
  </si>
  <si>
    <t>申告所得税</t>
  </si>
  <si>
    <t>酒税</t>
  </si>
  <si>
    <t>法人税</t>
  </si>
  <si>
    <t>揮発油税及び地方道路税</t>
  </si>
  <si>
    <t>石油ガス税</t>
  </si>
  <si>
    <t>相続税</t>
  </si>
  <si>
    <t>印紙収入</t>
  </si>
  <si>
    <t>地価税</t>
  </si>
  <si>
    <t>航空機燃料税</t>
  </si>
  <si>
    <t>有価証券取引税</t>
  </si>
  <si>
    <t>電源開発促進税</t>
  </si>
  <si>
    <t>たばこ税及びたばこ特別税</t>
  </si>
  <si>
    <t>石油税</t>
  </si>
  <si>
    <t>その他</t>
  </si>
  <si>
    <t>収 納 済 額</t>
  </si>
  <si>
    <t>資料出所：金沢国税局</t>
  </si>
  <si>
    <t xml:space="preserve">注　平成19年度 </t>
  </si>
  <si>
    <t>x</t>
  </si>
  <si>
    <t>x</t>
  </si>
  <si>
    <t>x</t>
  </si>
  <si>
    <t>13-3　国 税 収 納 状 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</si>
</sst>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\ ###\ ##0\ "/>
    <numFmt numFmtId="178" formatCode="0_);[Red]\(0\)"/>
    <numFmt numFmtId="179" formatCode="#,##0_);[Red]\(#,##0\)"/>
    <numFmt numFmtId="180" formatCode="#,##0.0"/>
    <numFmt numFmtId="181" formatCode="0_ "/>
    <numFmt numFmtId="182" formatCode="#,##0_ "/>
    <numFmt numFmtId="183" formatCode="###\ ##0,,\ "/>
    <numFmt numFmtId="184" formatCode="###\ ##0"/>
    <numFmt numFmtId="185" formatCode="_ * ###\ ##0,,_ ;_ * \-###\ ##0,,_ ;_ * &quot;-&quot;_ ;_ @_ 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20" xfId="0" applyFon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38" fontId="1" fillId="0" borderId="0" xfId="48" applyFont="1" applyAlignment="1">
      <alignment shrinkToFit="1"/>
    </xf>
    <xf numFmtId="185" fontId="4" fillId="0" borderId="21" xfId="48" applyNumberFormat="1" applyFont="1" applyBorder="1" applyAlignment="1">
      <alignment horizontal="right" vertical="center"/>
    </xf>
    <xf numFmtId="185" fontId="1" fillId="0" borderId="22" xfId="48" applyNumberFormat="1" applyFont="1" applyBorder="1" applyAlignment="1">
      <alignment horizontal="right" vertical="center"/>
    </xf>
    <xf numFmtId="185" fontId="1" fillId="0" borderId="12" xfId="48" applyNumberFormat="1" applyFont="1" applyBorder="1" applyAlignment="1">
      <alignment horizontal="right" vertical="center"/>
    </xf>
    <xf numFmtId="185" fontId="1" fillId="0" borderId="13" xfId="48" applyNumberFormat="1" applyFont="1" applyBorder="1" applyAlignment="1">
      <alignment horizontal="right" vertical="center"/>
    </xf>
    <xf numFmtId="185" fontId="1" fillId="0" borderId="23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 wrapText="1"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B1" sqref="B1:J1"/>
    </sheetView>
  </sheetViews>
  <sheetFormatPr defaultColWidth="9.00390625" defaultRowHeight="13.5"/>
  <cols>
    <col min="1" max="1" width="1.37890625" style="1" customWidth="1"/>
    <col min="2" max="2" width="1.625" style="1" customWidth="1"/>
    <col min="3" max="3" width="12.75390625" style="1" customWidth="1"/>
    <col min="4" max="4" width="11.875" style="1" customWidth="1"/>
    <col min="5" max="5" width="13.375" style="1" customWidth="1"/>
    <col min="6" max="6" width="2.00390625" style="1" customWidth="1"/>
    <col min="7" max="7" width="1.37890625" style="1" customWidth="1"/>
    <col min="8" max="8" width="1.625" style="1" customWidth="1"/>
    <col min="9" max="9" width="13.125" style="1" customWidth="1"/>
    <col min="10" max="10" width="11.875" style="1" customWidth="1"/>
    <col min="11" max="11" width="13.375" style="1" customWidth="1"/>
    <col min="12" max="16384" width="9.00390625" style="1" customWidth="1"/>
  </cols>
  <sheetData>
    <row r="1" spans="2:10" s="3" customFormat="1" ht="17.25">
      <c r="B1" s="38" t="s">
        <v>28</v>
      </c>
      <c r="C1" s="38"/>
      <c r="D1" s="38"/>
      <c r="E1" s="38"/>
      <c r="F1" s="38"/>
      <c r="G1" s="38"/>
      <c r="H1" s="38"/>
      <c r="I1" s="38"/>
      <c r="J1" s="38"/>
    </row>
    <row r="2" spans="1:11" ht="14.25" thickBot="1">
      <c r="A2" s="4"/>
      <c r="B2" s="4"/>
      <c r="C2" s="4"/>
      <c r="D2" s="4"/>
      <c r="K2" s="16" t="s">
        <v>0</v>
      </c>
    </row>
    <row r="3" spans="1:11" s="9" customFormat="1" ht="19.5" customHeight="1">
      <c r="A3" s="17" t="s">
        <v>1</v>
      </c>
      <c r="B3" s="17"/>
      <c r="C3" s="17"/>
      <c r="D3" s="18"/>
      <c r="E3" s="19"/>
      <c r="F3" s="39" t="s">
        <v>2</v>
      </c>
      <c r="G3" s="40"/>
      <c r="H3" s="40"/>
      <c r="I3" s="40"/>
      <c r="J3" s="41"/>
      <c r="K3" s="41"/>
    </row>
    <row r="4" spans="1:11" s="9" customFormat="1" ht="19.5" customHeight="1">
      <c r="A4" s="42" t="s">
        <v>3</v>
      </c>
      <c r="B4" s="42"/>
      <c r="C4" s="43"/>
      <c r="D4" s="20" t="s">
        <v>4</v>
      </c>
      <c r="E4" s="21" t="s">
        <v>22</v>
      </c>
      <c r="F4" s="44" t="s">
        <v>3</v>
      </c>
      <c r="G4" s="42"/>
      <c r="H4" s="42"/>
      <c r="I4" s="43"/>
      <c r="J4" s="20" t="s">
        <v>4</v>
      </c>
      <c r="K4" s="22" t="s">
        <v>22</v>
      </c>
    </row>
    <row r="5" spans="1:11" s="10" customFormat="1" ht="19.5" customHeight="1">
      <c r="A5" s="35" t="s">
        <v>5</v>
      </c>
      <c r="B5" s="35"/>
      <c r="C5" s="36"/>
      <c r="D5" s="30">
        <f>SUM(D6:D11)</f>
        <v>172713436759</v>
      </c>
      <c r="E5" s="30">
        <f>SUM(E6:E11)</f>
        <v>169846907061</v>
      </c>
      <c r="F5" s="37" t="s">
        <v>5</v>
      </c>
      <c r="G5" s="35"/>
      <c r="H5" s="35"/>
      <c r="I5" s="36"/>
      <c r="J5" s="30">
        <v>153660557836</v>
      </c>
      <c r="K5" s="30">
        <v>146899560637</v>
      </c>
    </row>
    <row r="6" spans="1:11" s="9" customFormat="1" ht="19.5" customHeight="1">
      <c r="A6" s="45" t="s">
        <v>6</v>
      </c>
      <c r="B6" s="45"/>
      <c r="C6" s="46"/>
      <c r="D6" s="31">
        <v>80992246100</v>
      </c>
      <c r="E6" s="32">
        <v>80338302924</v>
      </c>
      <c r="F6" s="48" t="s">
        <v>7</v>
      </c>
      <c r="G6" s="49"/>
      <c r="H6" s="49"/>
      <c r="I6" s="50"/>
      <c r="J6" s="32">
        <f>39953724+103893336247</f>
        <v>103933289971</v>
      </c>
      <c r="K6" s="31">
        <f>6574257+99880036767</f>
        <v>99886611024</v>
      </c>
    </row>
    <row r="7" spans="1:11" s="9" customFormat="1" ht="19.5" customHeight="1">
      <c r="A7" s="45" t="s">
        <v>8</v>
      </c>
      <c r="B7" s="45"/>
      <c r="C7" s="46"/>
      <c r="D7" s="31">
        <v>17991503242</v>
      </c>
      <c r="E7" s="32">
        <v>16863294675</v>
      </c>
      <c r="F7" s="47" t="s">
        <v>9</v>
      </c>
      <c r="G7" s="45"/>
      <c r="H7" s="45"/>
      <c r="I7" s="46"/>
      <c r="J7" s="32">
        <v>1126060800</v>
      </c>
      <c r="K7" s="31">
        <v>1125752000</v>
      </c>
    </row>
    <row r="8" spans="1:11" s="9" customFormat="1" ht="19.5" customHeight="1">
      <c r="A8" s="45" t="s">
        <v>10</v>
      </c>
      <c r="B8" s="45"/>
      <c r="C8" s="46"/>
      <c r="D8" s="31">
        <v>65939921395</v>
      </c>
      <c r="E8" s="32">
        <v>64971131944</v>
      </c>
      <c r="F8" s="51" t="s">
        <v>11</v>
      </c>
      <c r="G8" s="52"/>
      <c r="H8" s="52"/>
      <c r="I8" s="53"/>
      <c r="J8" s="32" t="s">
        <v>25</v>
      </c>
      <c r="K8" s="31" t="s">
        <v>25</v>
      </c>
    </row>
    <row r="9" spans="1:11" s="9" customFormat="1" ht="19.5" customHeight="1">
      <c r="A9" s="45" t="s">
        <v>13</v>
      </c>
      <c r="B9" s="45"/>
      <c r="C9" s="46"/>
      <c r="D9" s="31">
        <v>7789766022</v>
      </c>
      <c r="E9" s="32">
        <v>7674177518</v>
      </c>
      <c r="F9" s="47" t="s">
        <v>12</v>
      </c>
      <c r="G9" s="45"/>
      <c r="H9" s="45"/>
      <c r="I9" s="46"/>
      <c r="J9" s="32">
        <v>110765964</v>
      </c>
      <c r="K9" s="31">
        <v>110567664</v>
      </c>
    </row>
    <row r="10" spans="1:11" s="9" customFormat="1" ht="19.5" customHeight="1">
      <c r="A10" s="45" t="s">
        <v>15</v>
      </c>
      <c r="B10" s="45"/>
      <c r="C10" s="46"/>
      <c r="D10" s="31">
        <v>0</v>
      </c>
      <c r="E10" s="32">
        <v>0</v>
      </c>
      <c r="F10" s="47" t="s">
        <v>14</v>
      </c>
      <c r="G10" s="45"/>
      <c r="H10" s="45"/>
      <c r="I10" s="46"/>
      <c r="J10" s="32" t="s">
        <v>26</v>
      </c>
      <c r="K10" s="31" t="s">
        <v>26</v>
      </c>
    </row>
    <row r="11" spans="1:11" s="9" customFormat="1" ht="19.5" customHeight="1">
      <c r="A11" s="45" t="s">
        <v>17</v>
      </c>
      <c r="B11" s="45"/>
      <c r="C11" s="46"/>
      <c r="D11" s="31">
        <v>0</v>
      </c>
      <c r="E11" s="32">
        <v>0</v>
      </c>
      <c r="F11" s="47" t="s">
        <v>16</v>
      </c>
      <c r="G11" s="45"/>
      <c r="H11" s="45"/>
      <c r="I11" s="46"/>
      <c r="J11" s="32">
        <v>119620</v>
      </c>
      <c r="K11" s="31">
        <v>119620</v>
      </c>
    </row>
    <row r="12" spans="1:11" s="9" customFormat="1" ht="19.5" customHeight="1">
      <c r="A12" s="23"/>
      <c r="B12" s="8"/>
      <c r="C12" s="24"/>
      <c r="D12" s="11"/>
      <c r="E12" s="14"/>
      <c r="F12" s="47" t="s">
        <v>18</v>
      </c>
      <c r="G12" s="45"/>
      <c r="H12" s="45"/>
      <c r="I12" s="46"/>
      <c r="J12" s="32">
        <v>11005456900</v>
      </c>
      <c r="K12" s="31">
        <v>11005456900</v>
      </c>
    </row>
    <row r="13" spans="1:11" s="9" customFormat="1" ht="19.5" customHeight="1">
      <c r="A13" s="23"/>
      <c r="B13" s="8"/>
      <c r="C13" s="24"/>
      <c r="D13" s="11"/>
      <c r="E13" s="14"/>
      <c r="F13" s="54" t="s">
        <v>19</v>
      </c>
      <c r="G13" s="55"/>
      <c r="H13" s="55"/>
      <c r="I13" s="56"/>
      <c r="J13" s="32">
        <v>7500</v>
      </c>
      <c r="K13" s="31">
        <v>7500</v>
      </c>
    </row>
    <row r="14" spans="1:11" s="9" customFormat="1" ht="19.5" customHeight="1">
      <c r="A14" s="23"/>
      <c r="B14" s="8"/>
      <c r="C14" s="24"/>
      <c r="D14" s="25"/>
      <c r="E14" s="13"/>
      <c r="F14" s="47" t="s">
        <v>20</v>
      </c>
      <c r="G14" s="45"/>
      <c r="H14" s="45"/>
      <c r="I14" s="46"/>
      <c r="J14" s="32" t="s">
        <v>27</v>
      </c>
      <c r="K14" s="31" t="s">
        <v>27</v>
      </c>
    </row>
    <row r="15" spans="1:11" s="9" customFormat="1" ht="19.5" customHeight="1" thickBot="1">
      <c r="A15" s="26"/>
      <c r="B15" s="26"/>
      <c r="C15" s="12"/>
      <c r="D15" s="27"/>
      <c r="E15" s="15"/>
      <c r="F15" s="57" t="s">
        <v>21</v>
      </c>
      <c r="G15" s="58"/>
      <c r="H15" s="58"/>
      <c r="I15" s="59"/>
      <c r="J15" s="33">
        <f>9100+1495311</f>
        <v>1504411</v>
      </c>
      <c r="K15" s="34">
        <v>1495311</v>
      </c>
    </row>
    <row r="16" s="2" customFormat="1" ht="12.75" customHeight="1">
      <c r="B16" s="28"/>
    </row>
    <row r="17" spans="1:6" s="2" customFormat="1" ht="12.75" customHeight="1">
      <c r="A17" s="28" t="s">
        <v>24</v>
      </c>
      <c r="B17" s="28"/>
      <c r="D17" s="28" t="s">
        <v>23</v>
      </c>
      <c r="E17" s="1"/>
      <c r="F17" s="1"/>
    </row>
    <row r="18" spans="10:11" ht="13.5">
      <c r="J18" s="29"/>
      <c r="K18" s="29"/>
    </row>
    <row r="19" ht="13.5">
      <c r="J19" s="29"/>
    </row>
    <row r="22" spans="4:6" ht="13.5">
      <c r="D22" s="5"/>
      <c r="E22" s="7"/>
      <c r="F22" s="7"/>
    </row>
    <row r="23" spans="1:3" ht="13.5">
      <c r="A23" s="6"/>
      <c r="B23" s="6"/>
      <c r="C23" s="6"/>
    </row>
  </sheetData>
  <sheetProtection/>
  <mergeCells count="22">
    <mergeCell ref="F14:I14"/>
    <mergeCell ref="F15:I15"/>
    <mergeCell ref="A10:C10"/>
    <mergeCell ref="F10:I10"/>
    <mergeCell ref="F12:I12"/>
    <mergeCell ref="F13:I13"/>
    <mergeCell ref="A11:C11"/>
    <mergeCell ref="F11:I11"/>
    <mergeCell ref="A6:C6"/>
    <mergeCell ref="F6:I6"/>
    <mergeCell ref="A7:C7"/>
    <mergeCell ref="F7:I7"/>
    <mergeCell ref="A8:C8"/>
    <mergeCell ref="F8:I8"/>
    <mergeCell ref="A9:C9"/>
    <mergeCell ref="F9:I9"/>
    <mergeCell ref="A5:C5"/>
    <mergeCell ref="F5:I5"/>
    <mergeCell ref="B1:J1"/>
    <mergeCell ref="F3:K3"/>
    <mergeCell ref="A4:C4"/>
    <mergeCell ref="F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2007-12-05T05:59:15Z</cp:lastPrinted>
  <dcterms:created xsi:type="dcterms:W3CDTF">2000-01-14T04:54:23Z</dcterms:created>
  <dcterms:modified xsi:type="dcterms:W3CDTF">2009-04-10T08:01:51Z</dcterms:modified>
  <cp:category/>
  <cp:version/>
  <cp:contentType/>
  <cp:contentStatus/>
</cp:coreProperties>
</file>