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45" tabRatio="828" activeTab="0"/>
  </bookViews>
  <sheets>
    <sheet name="139（1)政府管掌健康保険" sheetId="1" r:id="rId1"/>
    <sheet name="139（2)政府管掌保険（法69条の7被保険者－日雇い (2)" sheetId="2" r:id="rId2"/>
    <sheet name="139(3)国民健康保険" sheetId="3" r:id="rId3"/>
    <sheet name="（4）厚生年金保険" sheetId="4" r:id="rId4"/>
    <sheet name="(5)国民年金" sheetId="5" r:id="rId5"/>
    <sheet name="139(6)雇用保険" sheetId="6" r:id="rId6"/>
    <sheet name="（7）船員保険" sheetId="7" r:id="rId7"/>
    <sheet name="139（8）労働者災害補償保険 " sheetId="8" r:id="rId8"/>
  </sheets>
  <definedNames/>
  <calcPr fullCalcOnLoad="1"/>
</workbook>
</file>

<file path=xl/sharedStrings.xml><?xml version="1.0" encoding="utf-8"?>
<sst xmlns="http://schemas.openxmlformats.org/spreadsheetml/2006/main" count="221" uniqueCount="166">
  <si>
    <t>(1）政府管掌健康保険</t>
  </si>
  <si>
    <t>（単位　人・万円）</t>
  </si>
  <si>
    <t>年　　　度</t>
  </si>
  <si>
    <t>事業所数</t>
  </si>
  <si>
    <t>被保険者数</t>
  </si>
  <si>
    <t>保　　険　　料</t>
  </si>
  <si>
    <t>保険給付額</t>
  </si>
  <si>
    <t>徴収決定済額</t>
  </si>
  <si>
    <t>収納済額</t>
  </si>
  <si>
    <t>平成14年度</t>
  </si>
  <si>
    <t>平成15年度</t>
  </si>
  <si>
    <t>平成16年度</t>
  </si>
  <si>
    <t xml:space="preserve">16 820 </t>
  </si>
  <si>
    <t xml:space="preserve">246 023 </t>
  </si>
  <si>
    <t xml:space="preserve"> 8 052 296 </t>
  </si>
  <si>
    <t xml:space="preserve"> 7 780 793 </t>
  </si>
  <si>
    <t xml:space="preserve"> 5 134 010 </t>
  </si>
  <si>
    <t xml:space="preserve">16 707 </t>
  </si>
  <si>
    <t xml:space="preserve">243 630 </t>
  </si>
  <si>
    <t xml:space="preserve"> 8 409 260 </t>
  </si>
  <si>
    <t xml:space="preserve"> 8 171 072 </t>
  </si>
  <si>
    <t xml:space="preserve"> 4 840 305 </t>
  </si>
  <si>
    <t xml:space="preserve">16 667 </t>
  </si>
  <si>
    <t xml:space="preserve">241 633 </t>
  </si>
  <si>
    <t xml:space="preserve"> 8 379 836 </t>
  </si>
  <si>
    <t xml:space="preserve"> 8 187 483 </t>
  </si>
  <si>
    <t xml:space="preserve"> 4 702 143 </t>
  </si>
  <si>
    <t>平成17年度</t>
  </si>
  <si>
    <t>平成18年度</t>
  </si>
  <si>
    <t>12－５　社会保険の状況</t>
  </si>
  <si>
    <r>
      <t>(2)　政府管掌健康保険</t>
    </r>
    <r>
      <rPr>
        <sz val="11"/>
        <rFont val="ＭＳ 明朝"/>
        <family val="1"/>
      </rPr>
      <t>（法第3条第2項被保険者該当分－日雇特例被保険者）</t>
    </r>
  </si>
  <si>
    <t>（単位　人・万円）</t>
  </si>
  <si>
    <t>年　　　度</t>
  </si>
  <si>
    <t>保険料収納済額</t>
  </si>
  <si>
    <t>保 険 給 付 額</t>
  </si>
  <si>
    <t>現  　  物</t>
  </si>
  <si>
    <t>現 　   金</t>
  </si>
  <si>
    <t>平成14年度</t>
  </si>
  <si>
    <t>-</t>
  </si>
  <si>
    <t>平成15年度</t>
  </si>
  <si>
    <t xml:space="preserve">△ 12 </t>
  </si>
  <si>
    <t>平成16年度</t>
  </si>
  <si>
    <t>注１　有効被保険者手帳所有者数は、各年度末現在
　２　日雇労働者健康保険は､S59.10政府管掌健康保険の中に吸収された。
資料出所：富山社会保険事務局
資料：富山社会保険事務局「社会保険事業年報」</t>
  </si>
  <si>
    <t>平成17年度</t>
  </si>
  <si>
    <t>-</t>
  </si>
  <si>
    <t>平成18年度</t>
  </si>
  <si>
    <t>社　　会　　保　　険　</t>
  </si>
  <si>
    <t xml:space="preserve">  の   状   況   （続）</t>
  </si>
  <si>
    <t>(3) 　国 民 健 康 保 険</t>
  </si>
  <si>
    <t>年　　度</t>
  </si>
  <si>
    <t>保　険　者　数</t>
  </si>
  <si>
    <r>
      <t xml:space="preserve">被 保 険
者　　数
</t>
    </r>
    <r>
      <rPr>
        <sz val="8"/>
        <rFont val="ＭＳ 明朝"/>
        <family val="1"/>
      </rPr>
      <t>（年度間平均数）</t>
    </r>
  </si>
  <si>
    <t>保　険　税（料）</t>
  </si>
  <si>
    <t>保険給付</t>
  </si>
  <si>
    <t>総数</t>
  </si>
  <si>
    <t>市町村</t>
  </si>
  <si>
    <t>国保組合</t>
  </si>
  <si>
    <t>調 定 額</t>
  </si>
  <si>
    <t>収納済額</t>
  </si>
  <si>
    <t>支払済額</t>
  </si>
  <si>
    <t xml:space="preserve">　平成15年度 </t>
  </si>
  <si>
    <t xml:space="preserve">　平成16年度 </t>
  </si>
  <si>
    <t xml:space="preserve">　平成17年度 </t>
  </si>
  <si>
    <t xml:space="preserve">　平成18年度 </t>
  </si>
  <si>
    <t xml:space="preserve">　平成19年度 </t>
  </si>
  <si>
    <t>　注　　｢保険給付」の「支払済額」には、老人保健法対象者分が含まれていない。
　資料出所：富山県厚生企画課
　資料：富山県厚生企画課「国民健康保険事業状況」
　</t>
  </si>
  <si>
    <t>　　　　（単位　人・万円）</t>
  </si>
  <si>
    <t>(4) 　厚 生 年 金 保 険</t>
  </si>
  <si>
    <t>年　　　度</t>
  </si>
  <si>
    <t>事 業 所 数</t>
  </si>
  <si>
    <t>被 保 険 者 数</t>
  </si>
  <si>
    <t>保　　　険　　　料</t>
  </si>
  <si>
    <t>徴収決定済額</t>
  </si>
  <si>
    <t>収  納  済  額</t>
  </si>
  <si>
    <t>平成17年度</t>
  </si>
  <si>
    <t>平成18年度</t>
  </si>
  <si>
    <t>注１　事業所数、被保険者数は、各年度末現在  　　　資料出所：富山社会保険事務局
　２　徴収決定済額は、過年度組替額を除く。　　　　資料：富山社会保険事務局「社会保険事業年報」</t>
  </si>
  <si>
    <t>(5) 　国　民　年　金</t>
  </si>
  <si>
    <t>（単位　件・万円）</t>
  </si>
  <si>
    <t>被　　保　　険　　者　　数</t>
  </si>
  <si>
    <t>保　険　料　収　納　額</t>
  </si>
  <si>
    <t>受 給 権 者 数</t>
  </si>
  <si>
    <t>老　　　　齢　　　　年　　　　金</t>
  </si>
  <si>
    <t>総　　数</t>
  </si>
  <si>
    <t>第 1 号 被 保 険 者</t>
  </si>
  <si>
    <t>第 3 号
被保険者</t>
  </si>
  <si>
    <t>総　　額</t>
  </si>
  <si>
    <t>印 紙 収 入</t>
  </si>
  <si>
    <t>現 金 収 入</t>
  </si>
  <si>
    <t>件　数</t>
  </si>
  <si>
    <t>年　金　額</t>
  </si>
  <si>
    <t>計</t>
  </si>
  <si>
    <t>旧 老 齢 年 金</t>
  </si>
  <si>
    <t>老 齢 基 礎 年 金</t>
  </si>
  <si>
    <t>老齢福祉年金(無拠出)</t>
  </si>
  <si>
    <t>強制適用</t>
  </si>
  <si>
    <t>任意加入</t>
  </si>
  <si>
    <t>件  数</t>
  </si>
  <si>
    <t>年 金 額</t>
  </si>
  <si>
    <t>年金額</t>
  </si>
  <si>
    <t>平成14年度</t>
  </si>
  <si>
    <t>　　　　　-</t>
  </si>
  <si>
    <t>平成15年度</t>
  </si>
  <si>
    <t>平成16年度</t>
  </si>
  <si>
    <t>平成17年度</t>
  </si>
  <si>
    <t>平成18年度</t>
  </si>
  <si>
    <t>障　　　　　　　　害　　　　　　　　年　　　　　　　　金</t>
  </si>
  <si>
    <t>遺　　　族　　　年　　　金</t>
  </si>
  <si>
    <t>寡　婦　年　金</t>
  </si>
  <si>
    <t>死亡一時金</t>
  </si>
  <si>
    <t>特別一時金</t>
  </si>
  <si>
    <t>旧 障 害 年 金</t>
  </si>
  <si>
    <t>障　害　基　礎　年　金</t>
  </si>
  <si>
    <t>遺族基礎年金</t>
  </si>
  <si>
    <t>母　子　年　金</t>
  </si>
  <si>
    <t>遺　児　年　金</t>
  </si>
  <si>
    <t>拠　　　　　　出</t>
  </si>
  <si>
    <t>無　　拠　　出</t>
  </si>
  <si>
    <t>件数</t>
  </si>
  <si>
    <t>件数</t>
  </si>
  <si>
    <t>件 数</t>
  </si>
  <si>
    <t>件　　数</t>
  </si>
  <si>
    <t>注１　被保険者数は、各年度末現在　  　→市町村p.176～p.177　
　２　保険料収納額は、平成14年度から収納先が社会保険庁に一元化されたため、現金収入のみとなった。
資料出所：富山社会保険事務局 
資料：富山社会保険事務局「社会保険事業年報」</t>
  </si>
  <si>
    <t>平成17年度</t>
  </si>
  <si>
    <t>(6) 　雇　用　保　険</t>
  </si>
  <si>
    <t>　　（単位　人・万円）</t>
  </si>
  <si>
    <t>適　　用
事業所数</t>
  </si>
  <si>
    <t>被保険者数</t>
  </si>
  <si>
    <t>保  険  料</t>
  </si>
  <si>
    <t>保 険 給 付</t>
  </si>
  <si>
    <t>徴収決定額</t>
  </si>
  <si>
    <t>収 納 済 額</t>
  </si>
  <si>
    <t>初 回 受 給
者　　   数</t>
  </si>
  <si>
    <t>給　付　額</t>
  </si>
  <si>
    <t>平成18年度</t>
  </si>
  <si>
    <t>平成19年度</t>
  </si>
  <si>
    <t>注　適用事業所数、被保険者数は、各年度末現在 
資料出所：富山労働局
　　　</t>
  </si>
  <si>
    <t xml:space="preserve"> 平成14年度 </t>
  </si>
  <si>
    <t xml:space="preserve"> 平成15年度 </t>
  </si>
  <si>
    <t xml:space="preserve"> 平成16年度 </t>
  </si>
  <si>
    <t>(7) 　船　員　保　険</t>
  </si>
  <si>
    <t>被 保 険 者 数</t>
  </si>
  <si>
    <t>保　険　料</t>
  </si>
  <si>
    <t>保　険　給　付　額</t>
  </si>
  <si>
    <t>普通保険</t>
  </si>
  <si>
    <t>失業保険</t>
  </si>
  <si>
    <t>徴   収
決定済額</t>
  </si>
  <si>
    <t>収納済額</t>
  </si>
  <si>
    <t>疾     病</t>
  </si>
  <si>
    <t>年     金</t>
  </si>
  <si>
    <t>失     業</t>
  </si>
  <si>
    <t xml:space="preserve"> 平成17年度 </t>
  </si>
  <si>
    <t xml:space="preserve"> 平成18年度 </t>
  </si>
  <si>
    <t>注１　被保険者数は、各年度末現在 　　　        資料出所：富山社会保険事務局
　２　徴収決定済額は、過年度組替額を除く。　　 資料：富山社会保険事務局「社会保険事業年報」</t>
  </si>
  <si>
    <t>(8) 労働者災害補償保険</t>
  </si>
  <si>
    <t>適　　用
事業所数</t>
  </si>
  <si>
    <t>適　　用
労働者数</t>
  </si>
  <si>
    <t>保  険  料</t>
  </si>
  <si>
    <t>保 険 給 付</t>
  </si>
  <si>
    <t>徴　　収
決定済額</t>
  </si>
  <si>
    <t>収納済額</t>
  </si>
  <si>
    <t>件　　数</t>
  </si>
  <si>
    <t>給　付　額</t>
  </si>
  <si>
    <t>平成18年度</t>
  </si>
  <si>
    <t>平成19年度</t>
  </si>
  <si>
    <t>注　給付額は通勤災害を含み、特別支給金は含まない。
資料出所：富山労働局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</si>
</sst>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\ "/>
    <numFmt numFmtId="177" formatCode="##0\ "/>
    <numFmt numFmtId="178" formatCode="\ ###\ ###0\ "/>
    <numFmt numFmtId="179" formatCode="\ ###\ ##0\ "/>
    <numFmt numFmtId="180" formatCode="\ ###\ ###\ ##0\ "/>
    <numFmt numFmtId="181" formatCode="#\ ###\ ##0\ "/>
    <numFmt numFmtId="182" formatCode="0_ "/>
    <numFmt numFmtId="183" formatCode="\ ###\ ##0\ ;\ \-###\ ##0\ ;\ 0\ ;\ @\ "/>
    <numFmt numFmtId="184" formatCode="0;&quot;△ &quot;0"/>
    <numFmt numFmtId="185" formatCode="#,##0;&quot;△ &quot;#,##0"/>
    <numFmt numFmtId="186" formatCode="#\ ###\ ##0\ \ "/>
    <numFmt numFmtId="187" formatCode="\-\ \ "/>
    <numFmt numFmtId="188" formatCode="0_);[Red]\(0\)"/>
    <numFmt numFmtId="189" formatCode="#,##0_ "/>
    <numFmt numFmtId="190" formatCode="#,##0_);[Red]\(#,##0\)"/>
    <numFmt numFmtId="191" formatCode="##0;;\-\ "/>
    <numFmt numFmtId="192" formatCode="##0;;\-"/>
  </numFmts>
  <fonts count="3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1"/>
      <color indexed="10"/>
      <name val="ＭＳ 明朝"/>
      <family val="1"/>
    </font>
    <font>
      <sz val="4"/>
      <name val="ＭＳ ゴシック"/>
      <family val="3"/>
    </font>
    <font>
      <sz val="6"/>
      <name val="ＭＳ ゴシック"/>
      <family val="3"/>
    </font>
    <font>
      <sz val="4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6.5"/>
      <name val="ＭＳ 明朝"/>
      <family val="1"/>
    </font>
    <font>
      <sz val="6.5"/>
      <name val="ＭＳ 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80" fontId="4" fillId="0" borderId="10" xfId="0" applyNumberFormat="1" applyFont="1" applyBorder="1" applyAlignment="1">
      <alignment horizontal="right" vertical="center"/>
    </xf>
    <xf numFmtId="176" fontId="1" fillId="0" borderId="14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distributed" vertical="center"/>
    </xf>
    <xf numFmtId="183" fontId="1" fillId="0" borderId="0" xfId="0" applyNumberFormat="1" applyFont="1" applyBorder="1" applyAlignment="1">
      <alignment horizontal="right" vertical="center"/>
    </xf>
    <xf numFmtId="179" fontId="1" fillId="0" borderId="0" xfId="0" applyNumberFormat="1" applyFont="1" applyBorder="1" applyAlignment="1">
      <alignment vertical="center"/>
    </xf>
    <xf numFmtId="183" fontId="1" fillId="0" borderId="14" xfId="0" applyNumberFormat="1" applyFont="1" applyBorder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distributed" vertical="center"/>
    </xf>
    <xf numFmtId="183" fontId="4" fillId="0" borderId="13" xfId="0" applyNumberFormat="1" applyFont="1" applyBorder="1" applyAlignment="1">
      <alignment horizontal="right" vertical="center"/>
    </xf>
    <xf numFmtId="183" fontId="4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180" fontId="1" fillId="0" borderId="0" xfId="0" applyNumberFormat="1" applyFont="1" applyBorder="1" applyAlignment="1">
      <alignment vertical="center"/>
    </xf>
    <xf numFmtId="180" fontId="1" fillId="0" borderId="14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180" fontId="4" fillId="0" borderId="13" xfId="0" applyNumberFormat="1" applyFont="1" applyBorder="1" applyAlignment="1">
      <alignment horizontal="right" vertical="center"/>
    </xf>
    <xf numFmtId="180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 quotePrefix="1">
      <alignment/>
    </xf>
    <xf numFmtId="0" fontId="2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80" fontId="1" fillId="0" borderId="14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180" fontId="4" fillId="0" borderId="13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0" fontId="4" fillId="0" borderId="0" xfId="0" applyFont="1" applyBorder="1" applyAlignment="1" quotePrefix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7" fillId="0" borderId="0" xfId="0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29" fillId="0" borderId="0" xfId="0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25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31" fillId="0" borderId="11" xfId="0" applyFont="1" applyBorder="1" applyAlignment="1">
      <alignment vertical="center"/>
    </xf>
    <xf numFmtId="0" fontId="31" fillId="0" borderId="21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176" fontId="32" fillId="0" borderId="14" xfId="0" applyNumberFormat="1" applyFont="1" applyBorder="1" applyAlignment="1">
      <alignment vertical="center"/>
    </xf>
    <xf numFmtId="176" fontId="32" fillId="0" borderId="0" xfId="0" applyNumberFormat="1" applyFont="1" applyBorder="1" applyAlignment="1">
      <alignment vertical="center"/>
    </xf>
    <xf numFmtId="188" fontId="32" fillId="0" borderId="0" xfId="0" applyNumberFormat="1" applyFont="1" applyBorder="1" applyAlignment="1">
      <alignment horizontal="center" vertical="center"/>
    </xf>
    <xf numFmtId="181" fontId="32" fillId="0" borderId="0" xfId="0" applyNumberFormat="1" applyFont="1" applyBorder="1" applyAlignment="1">
      <alignment vertical="center"/>
    </xf>
    <xf numFmtId="181" fontId="29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76" fontId="32" fillId="0" borderId="0" xfId="0" applyNumberFormat="1" applyFont="1" applyAlignment="1">
      <alignment vertical="center"/>
    </xf>
    <xf numFmtId="176" fontId="31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16" xfId="0" applyFont="1" applyBorder="1" applyAlignment="1">
      <alignment horizontal="center" vertical="center"/>
    </xf>
    <xf numFmtId="176" fontId="33" fillId="0" borderId="13" xfId="0" applyNumberFormat="1" applyFont="1" applyBorder="1" applyAlignment="1">
      <alignment vertical="center"/>
    </xf>
    <xf numFmtId="176" fontId="33" fillId="0" borderId="10" xfId="0" applyNumberFormat="1" applyFont="1" applyBorder="1" applyAlignment="1">
      <alignment vertical="center"/>
    </xf>
    <xf numFmtId="188" fontId="33" fillId="0" borderId="10" xfId="0" applyNumberFormat="1" applyFont="1" applyBorder="1" applyAlignment="1">
      <alignment horizontal="center" vertical="center"/>
    </xf>
    <xf numFmtId="181" fontId="33" fillId="0" borderId="10" xfId="0" applyNumberFormat="1" applyFont="1" applyBorder="1" applyAlignment="1">
      <alignment vertical="center"/>
    </xf>
    <xf numFmtId="181" fontId="27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25" fillId="0" borderId="10" xfId="0" applyFont="1" applyBorder="1" applyAlignment="1" quotePrefix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5" fillId="0" borderId="1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31" fillId="0" borderId="23" xfId="0" applyFont="1" applyBorder="1" applyAlignment="1">
      <alignment vertical="center"/>
    </xf>
    <xf numFmtId="0" fontId="31" fillId="0" borderId="15" xfId="0" applyFont="1" applyBorder="1" applyAlignment="1">
      <alignment vertical="center"/>
    </xf>
    <xf numFmtId="176" fontId="29" fillId="0" borderId="0" xfId="0" applyNumberFormat="1" applyFont="1" applyBorder="1" applyAlignment="1">
      <alignment vertical="center"/>
    </xf>
    <xf numFmtId="179" fontId="32" fillId="0" borderId="0" xfId="0" applyNumberFormat="1" applyFont="1" applyBorder="1" applyAlignment="1">
      <alignment vertical="center"/>
    </xf>
    <xf numFmtId="191" fontId="32" fillId="0" borderId="0" xfId="0" applyNumberFormat="1" applyFont="1" applyBorder="1" applyAlignment="1">
      <alignment horizontal="right" vertical="center"/>
    </xf>
    <xf numFmtId="191" fontId="32" fillId="0" borderId="0" xfId="0" applyNumberFormat="1" applyFont="1" applyBorder="1" applyAlignment="1" quotePrefix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92" fontId="32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192" fontId="32" fillId="0" borderId="0" xfId="0" applyNumberFormat="1" applyFont="1" applyBorder="1" applyAlignment="1">
      <alignment horizontal="right" vertical="center"/>
    </xf>
    <xf numFmtId="192" fontId="32" fillId="0" borderId="0" xfId="0" applyNumberFormat="1" applyFont="1" applyBorder="1" applyAlignment="1" quotePrefix="1">
      <alignment horizontal="right" vertical="center"/>
    </xf>
    <xf numFmtId="176" fontId="27" fillId="0" borderId="0" xfId="0" applyNumberFormat="1" applyFont="1" applyBorder="1" applyAlignment="1">
      <alignment vertical="center"/>
    </xf>
    <xf numFmtId="191" fontId="33" fillId="0" borderId="10" xfId="0" applyNumberFormat="1" applyFont="1" applyBorder="1" applyAlignment="1" quotePrefix="1">
      <alignment horizontal="right" vertical="center"/>
    </xf>
    <xf numFmtId="192" fontId="33" fillId="0" borderId="10" xfId="0" applyNumberFormat="1" applyFont="1" applyBorder="1" applyAlignment="1" quotePrefix="1">
      <alignment horizontal="right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/>
    </xf>
    <xf numFmtId="176" fontId="28" fillId="0" borderId="0" xfId="0" applyNumberFormat="1" applyFont="1" applyBorder="1" applyAlignment="1">
      <alignment/>
    </xf>
    <xf numFmtId="176" fontId="27" fillId="0" borderId="0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5" fillId="0" borderId="0" xfId="0" applyFont="1" applyAlignment="1">
      <alignment horizontal="left" vertical="top"/>
    </xf>
    <xf numFmtId="0" fontId="3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4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shrinkToFit="1"/>
    </xf>
    <xf numFmtId="0" fontId="0" fillId="0" borderId="0" xfId="0" applyAlignment="1">
      <alignment shrinkToFit="1"/>
    </xf>
    <xf numFmtId="0" fontId="5" fillId="0" borderId="2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80" fontId="1" fillId="0" borderId="0" xfId="0" applyNumberFormat="1" applyFont="1" applyAlignment="1">
      <alignment vertical="center"/>
    </xf>
    <xf numFmtId="180" fontId="36" fillId="0" borderId="14" xfId="0" applyNumberFormat="1" applyFont="1" applyBorder="1" applyAlignment="1">
      <alignment vertical="center"/>
    </xf>
    <xf numFmtId="180" fontId="36" fillId="0" borderId="0" xfId="0" applyNumberFormat="1" applyFont="1" applyBorder="1" applyAlignment="1">
      <alignment vertical="center"/>
    </xf>
    <xf numFmtId="180" fontId="37" fillId="0" borderId="13" xfId="0" applyNumberFormat="1" applyFont="1" applyBorder="1" applyAlignment="1">
      <alignment vertical="center"/>
    </xf>
    <xf numFmtId="180" fontId="37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top" wrapText="1"/>
    </xf>
    <xf numFmtId="0" fontId="1" fillId="0" borderId="0" xfId="0" applyNumberFormat="1" applyFont="1" applyAlignment="1">
      <alignment wrapText="1"/>
    </xf>
    <xf numFmtId="0" fontId="4" fillId="0" borderId="0" xfId="0" applyFont="1" applyBorder="1" applyAlignment="1" quotePrefix="1">
      <alignment/>
    </xf>
    <xf numFmtId="0" fontId="0" fillId="0" borderId="0" xfId="0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right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center" vertical="center"/>
    </xf>
    <xf numFmtId="176" fontId="33" fillId="0" borderId="10" xfId="0" applyNumberFormat="1" applyFont="1" applyBorder="1" applyAlignment="1">
      <alignment vertical="center"/>
    </xf>
    <xf numFmtId="192" fontId="33" fillId="0" borderId="10" xfId="0" applyNumberFormat="1" applyFont="1" applyBorder="1" applyAlignment="1" quotePrefix="1">
      <alignment horizontal="right" vertical="center"/>
    </xf>
    <xf numFmtId="192" fontId="4" fillId="0" borderId="10" xfId="0" applyNumberFormat="1" applyFont="1" applyBorder="1" applyAlignment="1">
      <alignment horizontal="right" vertical="center"/>
    </xf>
    <xf numFmtId="181" fontId="3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92" fontId="32" fillId="0" borderId="0" xfId="0" applyNumberFormat="1" applyFont="1" applyBorder="1" applyAlignment="1" quotePrefix="1">
      <alignment horizontal="right" vertical="center"/>
    </xf>
    <xf numFmtId="192" fontId="1" fillId="0" borderId="0" xfId="0" applyNumberFormat="1" applyFont="1" applyBorder="1" applyAlignment="1">
      <alignment horizontal="right" vertical="center"/>
    </xf>
    <xf numFmtId="0" fontId="31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192" fontId="32" fillId="0" borderId="0" xfId="0" applyNumberFormat="1" applyFont="1" applyBorder="1" applyAlignment="1">
      <alignment vertical="center"/>
    </xf>
    <xf numFmtId="192" fontId="1" fillId="0" borderId="0" xfId="0" applyNumberFormat="1" applyFont="1" applyBorder="1" applyAlignment="1">
      <alignment vertical="center"/>
    </xf>
    <xf numFmtId="191" fontId="33" fillId="0" borderId="10" xfId="0" applyNumberFormat="1" applyFont="1" applyBorder="1" applyAlignment="1" quotePrefix="1">
      <alignment horizontal="right" vertical="center"/>
    </xf>
    <xf numFmtId="191" fontId="33" fillId="0" borderId="10" xfId="0" applyNumberFormat="1" applyFont="1" applyBorder="1" applyAlignment="1">
      <alignment horizontal="right" vertical="center"/>
    </xf>
    <xf numFmtId="0" fontId="3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31" fillId="0" borderId="26" xfId="0" applyFont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0" fontId="3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76" fontId="32" fillId="0" borderId="0" xfId="0" applyNumberFormat="1" applyFont="1" applyBorder="1" applyAlignment="1">
      <alignment vertical="center"/>
    </xf>
    <xf numFmtId="191" fontId="32" fillId="0" borderId="0" xfId="0" applyNumberFormat="1" applyFont="1" applyBorder="1" applyAlignment="1" quotePrefix="1">
      <alignment horizontal="right" vertical="center"/>
    </xf>
    <xf numFmtId="191" fontId="32" fillId="0" borderId="0" xfId="0" applyNumberFormat="1" applyFont="1" applyBorder="1" applyAlignment="1">
      <alignment horizontal="right" vertical="center"/>
    </xf>
    <xf numFmtId="181" fontId="32" fillId="0" borderId="0" xfId="0" applyNumberFormat="1" applyFont="1" applyBorder="1" applyAlignment="1">
      <alignment vertical="center"/>
    </xf>
    <xf numFmtId="180" fontId="33" fillId="0" borderId="10" xfId="0" applyNumberFormat="1" applyFont="1" applyBorder="1" applyAlignment="1">
      <alignment vertical="center"/>
    </xf>
    <xf numFmtId="0" fontId="31" fillId="0" borderId="18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181" fontId="32" fillId="0" borderId="29" xfId="0" applyNumberFormat="1" applyFont="1" applyBorder="1" applyAlignment="1">
      <alignment vertical="center"/>
    </xf>
    <xf numFmtId="0" fontId="34" fillId="0" borderId="0" xfId="0" applyFont="1" applyBorder="1" applyAlignment="1">
      <alignment vertical="top" wrapText="1"/>
    </xf>
    <xf numFmtId="0" fontId="31" fillId="0" borderId="34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92" fontId="1" fillId="0" borderId="0" xfId="0" applyNumberFormat="1" applyFont="1" applyAlignment="1">
      <alignment vertical="center"/>
    </xf>
    <xf numFmtId="0" fontId="31" fillId="0" borderId="20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180" fontId="32" fillId="0" borderId="0" xfId="0" applyNumberFormat="1" applyFont="1" applyBorder="1" applyAlignment="1">
      <alignment vertical="center"/>
    </xf>
    <xf numFmtId="0" fontId="31" fillId="0" borderId="12" xfId="0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31" fillId="0" borderId="1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31" fillId="0" borderId="26" xfId="0" applyFont="1" applyBorder="1" applyAlignment="1">
      <alignment horizontal="distributed" vertical="center" wrapText="1"/>
    </xf>
    <xf numFmtId="0" fontId="31" fillId="0" borderId="27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1" fillId="0" borderId="33" xfId="0" applyFont="1" applyBorder="1" applyAlignment="1">
      <alignment horizontal="center" vertical="center"/>
    </xf>
    <xf numFmtId="0" fontId="30" fillId="0" borderId="10" xfId="0" applyFont="1" applyBorder="1" applyAlignment="1">
      <alignment horizontal="right"/>
    </xf>
    <xf numFmtId="0" fontId="1" fillId="0" borderId="27" xfId="0" applyFont="1" applyBorder="1" applyAlignment="1">
      <alignment vertical="center"/>
    </xf>
    <xf numFmtId="0" fontId="31" fillId="0" borderId="38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" fillId="0" borderId="3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3.25390625" style="1" customWidth="1"/>
    <col min="2" max="6" width="13.125" style="1" customWidth="1"/>
    <col min="7" max="16384" width="9.00390625" style="1" customWidth="1"/>
  </cols>
  <sheetData>
    <row r="1" spans="3:5" s="2" customFormat="1" ht="13.5">
      <c r="C1" s="157" t="s">
        <v>29</v>
      </c>
      <c r="D1" s="157"/>
      <c r="E1" s="157"/>
    </row>
    <row r="2" spans="1:4" s="2" customFormat="1" ht="13.5">
      <c r="A2" s="18" t="s">
        <v>0</v>
      </c>
      <c r="B2" s="18"/>
      <c r="C2" s="18"/>
      <c r="D2" s="19"/>
    </row>
    <row r="3" spans="1:6" s="2" customFormat="1" ht="14.25" thickBot="1">
      <c r="A3" s="3"/>
      <c r="B3" s="3"/>
      <c r="C3" s="3"/>
      <c r="D3" s="15"/>
      <c r="E3" s="158" t="s">
        <v>1</v>
      </c>
      <c r="F3" s="158"/>
    </row>
    <row r="4" spans="1:6" s="5" customFormat="1" ht="16.5" customHeight="1">
      <c r="A4" s="159" t="s">
        <v>2</v>
      </c>
      <c r="B4" s="159" t="s">
        <v>3</v>
      </c>
      <c r="C4" s="159" t="s">
        <v>4</v>
      </c>
      <c r="D4" s="163" t="s">
        <v>5</v>
      </c>
      <c r="E4" s="160"/>
      <c r="F4" s="161" t="s">
        <v>6</v>
      </c>
    </row>
    <row r="5" spans="1:6" s="5" customFormat="1" ht="15.75" customHeight="1">
      <c r="A5" s="160"/>
      <c r="B5" s="160"/>
      <c r="C5" s="160"/>
      <c r="D5" s="7" t="s">
        <v>7</v>
      </c>
      <c r="E5" s="4" t="s">
        <v>8</v>
      </c>
      <c r="F5" s="162"/>
    </row>
    <row r="6" spans="1:6" s="6" customFormat="1" ht="15.75" customHeight="1">
      <c r="A6" s="16" t="s">
        <v>9</v>
      </c>
      <c r="B6" s="9" t="s">
        <v>12</v>
      </c>
      <c r="C6" s="9" t="s">
        <v>13</v>
      </c>
      <c r="D6" s="10" t="s">
        <v>14</v>
      </c>
      <c r="E6" s="10" t="s">
        <v>15</v>
      </c>
      <c r="F6" s="10" t="s">
        <v>16</v>
      </c>
    </row>
    <row r="7" spans="1:6" s="6" customFormat="1" ht="15.75" customHeight="1">
      <c r="A7" s="16" t="s">
        <v>10</v>
      </c>
      <c r="B7" s="9" t="s">
        <v>17</v>
      </c>
      <c r="C7" s="9" t="s">
        <v>18</v>
      </c>
      <c r="D7" s="10" t="s">
        <v>19</v>
      </c>
      <c r="E7" s="10" t="s">
        <v>20</v>
      </c>
      <c r="F7" s="10" t="s">
        <v>21</v>
      </c>
    </row>
    <row r="8" spans="1:6" s="6" customFormat="1" ht="15.75" customHeight="1">
      <c r="A8" s="16" t="s">
        <v>11</v>
      </c>
      <c r="B8" s="14" t="s">
        <v>22</v>
      </c>
      <c r="C8" s="9" t="s">
        <v>23</v>
      </c>
      <c r="D8" s="10" t="s">
        <v>24</v>
      </c>
      <c r="E8" s="10" t="s">
        <v>25</v>
      </c>
      <c r="F8" s="10" t="s">
        <v>26</v>
      </c>
    </row>
    <row r="9" spans="1:6" s="20" customFormat="1" ht="15.75" customHeight="1">
      <c r="A9" s="16" t="s">
        <v>27</v>
      </c>
      <c r="B9" s="14">
        <v>16669</v>
      </c>
      <c r="C9" s="9">
        <v>242396</v>
      </c>
      <c r="D9" s="10">
        <v>8449443</v>
      </c>
      <c r="E9" s="10">
        <v>8286216</v>
      </c>
      <c r="F9" s="10">
        <v>4859699</v>
      </c>
    </row>
    <row r="10" spans="1:6" s="8" customFormat="1" ht="15.75" customHeight="1" thickBot="1">
      <c r="A10" s="17" t="s">
        <v>28</v>
      </c>
      <c r="B10" s="11">
        <v>16788</v>
      </c>
      <c r="C10" s="12">
        <v>241999</v>
      </c>
      <c r="D10" s="13">
        <v>8432168</v>
      </c>
      <c r="E10" s="13">
        <v>8292206</v>
      </c>
      <c r="F10" s="13">
        <v>4810692</v>
      </c>
    </row>
  </sheetData>
  <sheetProtection/>
  <mergeCells count="7">
    <mergeCell ref="C1:E1"/>
    <mergeCell ref="E3:F3"/>
    <mergeCell ref="A4:A5"/>
    <mergeCell ref="B4:B5"/>
    <mergeCell ref="C4:C5"/>
    <mergeCell ref="F4:F5"/>
    <mergeCell ref="D4:E4"/>
  </mergeCells>
  <printOptions horizontalCentered="1"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zoomScalePageLayoutView="0" workbookViewId="0" topLeftCell="A1">
      <selection activeCell="A1" sqref="A1:D1"/>
    </sheetView>
  </sheetViews>
  <sheetFormatPr defaultColWidth="9.00390625" defaultRowHeight="13.5"/>
  <cols>
    <col min="1" max="1" width="15.875" style="1" customWidth="1"/>
    <col min="2" max="2" width="0.5" style="1" customWidth="1"/>
    <col min="3" max="5" width="16.125" style="1" customWidth="1"/>
    <col min="6" max="16384" width="9.00390625" style="1" customWidth="1"/>
  </cols>
  <sheetData>
    <row r="1" spans="1:7" ht="13.5">
      <c r="A1" s="141" t="s">
        <v>30</v>
      </c>
      <c r="B1" s="142"/>
      <c r="C1" s="142"/>
      <c r="D1" s="142"/>
      <c r="G1" s="26"/>
    </row>
    <row r="2" spans="1:7" ht="13.5" customHeight="1" thickBot="1">
      <c r="A2" s="3"/>
      <c r="B2" s="15"/>
      <c r="C2" s="15"/>
      <c r="D2" s="15"/>
      <c r="E2" s="22" t="s">
        <v>31</v>
      </c>
      <c r="G2" s="26"/>
    </row>
    <row r="3" spans="1:5" s="5" customFormat="1" ht="15.75" customHeight="1">
      <c r="A3" s="159" t="s">
        <v>32</v>
      </c>
      <c r="B3" s="31"/>
      <c r="C3" s="143" t="s">
        <v>33</v>
      </c>
      <c r="D3" s="162" t="s">
        <v>34</v>
      </c>
      <c r="E3" s="162"/>
    </row>
    <row r="4" spans="1:5" s="5" customFormat="1" ht="15.75" customHeight="1">
      <c r="A4" s="160"/>
      <c r="B4" s="25"/>
      <c r="C4" s="160"/>
      <c r="D4" s="23" t="s">
        <v>35</v>
      </c>
      <c r="E4" s="24" t="s">
        <v>36</v>
      </c>
    </row>
    <row r="5" spans="1:5" s="6" customFormat="1" ht="15.75" customHeight="1">
      <c r="A5" s="32" t="s">
        <v>37</v>
      </c>
      <c r="B5" s="33"/>
      <c r="C5" s="34">
        <v>483</v>
      </c>
      <c r="D5" s="34">
        <v>220</v>
      </c>
      <c r="E5" s="33" t="s">
        <v>38</v>
      </c>
    </row>
    <row r="6" spans="1:5" s="6" customFormat="1" ht="15.75" customHeight="1">
      <c r="A6" s="32" t="s">
        <v>39</v>
      </c>
      <c r="B6" s="35"/>
      <c r="C6" s="34">
        <v>316</v>
      </c>
      <c r="D6" s="36" t="s">
        <v>40</v>
      </c>
      <c r="E6" s="33" t="s">
        <v>38</v>
      </c>
    </row>
    <row r="7" spans="1:5" s="6" customFormat="1" ht="15.75" customHeight="1">
      <c r="A7" s="32" t="s">
        <v>41</v>
      </c>
      <c r="B7" s="35"/>
      <c r="C7" s="34">
        <v>415</v>
      </c>
      <c r="D7" s="37">
        <v>22</v>
      </c>
      <c r="E7" s="33" t="s">
        <v>38</v>
      </c>
    </row>
    <row r="8" spans="1:5" s="6" customFormat="1" ht="15.75" customHeight="1">
      <c r="A8" s="32" t="s">
        <v>43</v>
      </c>
      <c r="B8" s="35"/>
      <c r="C8" s="34">
        <v>443</v>
      </c>
      <c r="D8" s="34">
        <v>42</v>
      </c>
      <c r="E8" s="33" t="s">
        <v>44</v>
      </c>
    </row>
    <row r="9" spans="1:5" s="20" customFormat="1" ht="15.75" customHeight="1" thickBot="1">
      <c r="A9" s="38" t="s">
        <v>45</v>
      </c>
      <c r="B9" s="39"/>
      <c r="C9" s="40" t="s">
        <v>44</v>
      </c>
      <c r="D9" s="40" t="s">
        <v>44</v>
      </c>
      <c r="E9" s="40" t="s">
        <v>44</v>
      </c>
    </row>
    <row r="10" spans="1:5" ht="13.5">
      <c r="A10" s="41"/>
      <c r="B10" s="19"/>
      <c r="C10" s="19"/>
      <c r="D10" s="19"/>
      <c r="E10" s="19"/>
    </row>
    <row r="11" spans="1:5" s="42" customFormat="1" ht="12.75" customHeight="1">
      <c r="A11" s="164" t="s">
        <v>42</v>
      </c>
      <c r="B11" s="164"/>
      <c r="C11" s="164"/>
      <c r="D11" s="164"/>
      <c r="E11" s="140"/>
    </row>
    <row r="12" spans="1:5" s="42" customFormat="1" ht="11.25">
      <c r="A12" s="164"/>
      <c r="B12" s="164"/>
      <c r="C12" s="164"/>
      <c r="D12" s="164"/>
      <c r="E12" s="140"/>
    </row>
    <row r="13" spans="1:5" s="42" customFormat="1" ht="11.25">
      <c r="A13" s="164"/>
      <c r="B13" s="164"/>
      <c r="C13" s="164"/>
      <c r="D13" s="164"/>
      <c r="E13" s="140"/>
    </row>
    <row r="14" spans="1:5" s="42" customFormat="1" ht="12.75" customHeight="1">
      <c r="A14" s="164"/>
      <c r="B14" s="164"/>
      <c r="C14" s="164"/>
      <c r="D14" s="164"/>
      <c r="E14" s="140"/>
    </row>
  </sheetData>
  <sheetProtection/>
  <mergeCells count="5">
    <mergeCell ref="A11:E14"/>
    <mergeCell ref="A1:D1"/>
    <mergeCell ref="A3:A4"/>
    <mergeCell ref="C3:C4"/>
    <mergeCell ref="D3:E3"/>
  </mergeCells>
  <printOptions horizont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2.125" style="1" customWidth="1"/>
    <col min="2" max="4" width="7.875" style="1" customWidth="1"/>
    <col min="5" max="5" width="12.625" style="1" customWidth="1"/>
    <col min="6" max="6" width="14.125" style="1" customWidth="1"/>
    <col min="7" max="8" width="12.125" style="1" customWidth="1"/>
    <col min="9" max="16384" width="9.00390625" style="1" customWidth="1"/>
  </cols>
  <sheetData>
    <row r="1" spans="2:8" s="43" customFormat="1" ht="15" customHeight="1">
      <c r="B1" s="157" t="s">
        <v>46</v>
      </c>
      <c r="C1" s="157"/>
      <c r="D1" s="157"/>
      <c r="E1" s="157"/>
      <c r="F1" s="157" t="s">
        <v>47</v>
      </c>
      <c r="G1" s="157"/>
      <c r="H1" s="157"/>
    </row>
    <row r="2" spans="1:8" s="43" customFormat="1" ht="14.25" customHeight="1">
      <c r="A2" s="80" t="s">
        <v>48</v>
      </c>
      <c r="B2" s="80"/>
      <c r="C2" s="80"/>
      <c r="D2" s="21"/>
      <c r="E2" s="21"/>
      <c r="F2" s="21"/>
      <c r="G2" s="21"/>
      <c r="H2" s="21"/>
    </row>
    <row r="3" spans="4:9" ht="14.25" thickBot="1">
      <c r="D3" s="15"/>
      <c r="E3" s="15"/>
      <c r="F3" s="15"/>
      <c r="G3" s="158" t="s">
        <v>1</v>
      </c>
      <c r="H3" s="158"/>
      <c r="I3" s="44"/>
    </row>
    <row r="4" spans="1:9" s="6" customFormat="1" ht="13.5">
      <c r="A4" s="70" t="s">
        <v>49</v>
      </c>
      <c r="B4" s="119" t="s">
        <v>50</v>
      </c>
      <c r="C4" s="71"/>
      <c r="D4" s="70"/>
      <c r="E4" s="102" t="s">
        <v>51</v>
      </c>
      <c r="F4" s="119" t="s">
        <v>52</v>
      </c>
      <c r="G4" s="70"/>
      <c r="H4" s="119" t="s">
        <v>53</v>
      </c>
      <c r="I4" s="20"/>
    </row>
    <row r="5" spans="1:8" s="6" customFormat="1" ht="4.5" customHeight="1">
      <c r="A5" s="118"/>
      <c r="B5" s="120"/>
      <c r="C5" s="72"/>
      <c r="D5" s="145"/>
      <c r="E5" s="103"/>
      <c r="F5" s="120"/>
      <c r="G5" s="145"/>
      <c r="H5" s="120"/>
    </row>
    <row r="6" spans="1:8" s="6" customFormat="1" ht="13.5">
      <c r="A6" s="118"/>
      <c r="B6" s="144" t="s">
        <v>54</v>
      </c>
      <c r="C6" s="144" t="s">
        <v>55</v>
      </c>
      <c r="D6" s="118" t="s">
        <v>56</v>
      </c>
      <c r="E6" s="103"/>
      <c r="F6" s="144" t="s">
        <v>57</v>
      </c>
      <c r="G6" s="118" t="s">
        <v>58</v>
      </c>
      <c r="H6" s="101" t="s">
        <v>59</v>
      </c>
    </row>
    <row r="7" spans="1:8" s="6" customFormat="1" ht="4.5" customHeight="1">
      <c r="A7" s="145"/>
      <c r="B7" s="145"/>
      <c r="C7" s="145"/>
      <c r="D7" s="145"/>
      <c r="E7" s="104"/>
      <c r="F7" s="145"/>
      <c r="G7" s="145"/>
      <c r="H7" s="120"/>
    </row>
    <row r="8" spans="1:8" s="6" customFormat="1" ht="15.75" customHeight="1">
      <c r="A8" s="46" t="s">
        <v>60</v>
      </c>
      <c r="B8" s="47">
        <v>37</v>
      </c>
      <c r="C8" s="47">
        <v>35</v>
      </c>
      <c r="D8" s="47">
        <v>2</v>
      </c>
      <c r="E8" s="47">
        <v>363495</v>
      </c>
      <c r="F8" s="47">
        <v>2870377</v>
      </c>
      <c r="G8" s="47">
        <v>2335714</v>
      </c>
      <c r="H8" s="47">
        <v>5202966</v>
      </c>
    </row>
    <row r="9" spans="1:8" s="6" customFormat="1" ht="15.75" customHeight="1">
      <c r="A9" s="46" t="s">
        <v>61</v>
      </c>
      <c r="B9" s="10">
        <v>29</v>
      </c>
      <c r="C9" s="10">
        <v>27</v>
      </c>
      <c r="D9" s="10">
        <v>2</v>
      </c>
      <c r="E9" s="47">
        <v>370967</v>
      </c>
      <c r="F9" s="47">
        <v>2890492</v>
      </c>
      <c r="G9" s="47">
        <v>2326246</v>
      </c>
      <c r="H9" s="47">
        <v>5565999</v>
      </c>
    </row>
    <row r="10" spans="1:8" s="6" customFormat="1" ht="15.75" customHeight="1">
      <c r="A10" s="46" t="s">
        <v>62</v>
      </c>
      <c r="B10" s="48">
        <v>17</v>
      </c>
      <c r="C10" s="10">
        <v>15</v>
      </c>
      <c r="D10" s="10">
        <v>2</v>
      </c>
      <c r="E10" s="47">
        <v>374872</v>
      </c>
      <c r="F10" s="47">
        <v>2825273</v>
      </c>
      <c r="G10" s="47">
        <v>2249010</v>
      </c>
      <c r="H10" s="47">
        <v>6040447</v>
      </c>
    </row>
    <row r="11" spans="1:8" s="6" customFormat="1" ht="15.75" customHeight="1">
      <c r="A11" s="46" t="s">
        <v>63</v>
      </c>
      <c r="B11" s="48">
        <v>17</v>
      </c>
      <c r="C11" s="10">
        <v>15</v>
      </c>
      <c r="D11" s="10">
        <v>2</v>
      </c>
      <c r="E11" s="47">
        <v>375722</v>
      </c>
      <c r="F11" s="47">
        <v>2845724</v>
      </c>
      <c r="G11" s="47">
        <v>2266290</v>
      </c>
      <c r="H11" s="47">
        <v>6405003</v>
      </c>
    </row>
    <row r="12" spans="1:8" s="52" customFormat="1" ht="15.75" customHeight="1" thickBot="1">
      <c r="A12" s="49" t="s">
        <v>64</v>
      </c>
      <c r="B12" s="50">
        <v>17</v>
      </c>
      <c r="C12" s="13">
        <v>15</v>
      </c>
      <c r="D12" s="13">
        <v>2</v>
      </c>
      <c r="E12" s="51">
        <v>373980</v>
      </c>
      <c r="F12" s="51">
        <v>2806775</v>
      </c>
      <c r="G12" s="51">
        <v>2229233</v>
      </c>
      <c r="H12" s="51">
        <v>6743129</v>
      </c>
    </row>
    <row r="13" spans="1:8" ht="13.5">
      <c r="A13" s="53"/>
      <c r="B13" s="19"/>
      <c r="C13" s="19"/>
      <c r="D13" s="19"/>
      <c r="E13" s="19"/>
      <c r="F13" s="19"/>
      <c r="G13" s="19"/>
      <c r="H13" s="19"/>
    </row>
    <row r="14" spans="1:8" ht="13.5">
      <c r="A14" s="54"/>
      <c r="B14" s="19"/>
      <c r="C14" s="19"/>
      <c r="D14" s="19"/>
      <c r="E14" s="19"/>
      <c r="F14" s="19"/>
      <c r="G14" s="19"/>
      <c r="H14" s="19"/>
    </row>
    <row r="15" spans="1:8" ht="13.5">
      <c r="A15" s="54"/>
      <c r="B15" s="19"/>
      <c r="C15" s="19"/>
      <c r="D15" s="19"/>
      <c r="E15" s="19"/>
      <c r="F15" s="19"/>
      <c r="G15" s="19"/>
      <c r="H15" s="19"/>
    </row>
    <row r="16" spans="1:7" s="42" customFormat="1" ht="11.25">
      <c r="A16" s="105" t="s">
        <v>65</v>
      </c>
      <c r="B16" s="106"/>
      <c r="C16" s="106"/>
      <c r="D16" s="106"/>
      <c r="E16" s="106"/>
      <c r="F16" s="106"/>
      <c r="G16" s="107"/>
    </row>
    <row r="17" spans="1:7" s="42" customFormat="1" ht="11.25">
      <c r="A17" s="106"/>
      <c r="B17" s="106"/>
      <c r="C17" s="106"/>
      <c r="D17" s="106"/>
      <c r="E17" s="106"/>
      <c r="F17" s="106"/>
      <c r="G17" s="107"/>
    </row>
    <row r="18" spans="1:7" s="42" customFormat="1" ht="11.25" customHeight="1">
      <c r="A18" s="106"/>
      <c r="B18" s="106"/>
      <c r="C18" s="106"/>
      <c r="D18" s="106"/>
      <c r="E18" s="106"/>
      <c r="F18" s="106"/>
      <c r="G18" s="107"/>
    </row>
    <row r="20" ht="13.5">
      <c r="E20" s="55"/>
    </row>
  </sheetData>
  <sheetProtection/>
  <mergeCells count="16">
    <mergeCell ref="A16:G18"/>
    <mergeCell ref="A2:C2"/>
    <mergeCell ref="F4:G5"/>
    <mergeCell ref="F6:F7"/>
    <mergeCell ref="G6:G7"/>
    <mergeCell ref="A4:A7"/>
    <mergeCell ref="B4:D5"/>
    <mergeCell ref="F1:H1"/>
    <mergeCell ref="B6:B7"/>
    <mergeCell ref="C6:C7"/>
    <mergeCell ref="D6:D7"/>
    <mergeCell ref="B1:E1"/>
    <mergeCell ref="H4:H5"/>
    <mergeCell ref="G3:H3"/>
    <mergeCell ref="H6:H7"/>
    <mergeCell ref="E4:E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showGridLines="0" zoomScalePageLayoutView="0" workbookViewId="0" topLeftCell="A1">
      <selection activeCell="A1" sqref="A1:B1"/>
    </sheetView>
  </sheetViews>
  <sheetFormatPr defaultColWidth="9.00390625" defaultRowHeight="13.5"/>
  <cols>
    <col min="1" max="1" width="13.625" style="1" customWidth="1"/>
    <col min="2" max="2" width="16.00390625" style="1" customWidth="1"/>
    <col min="3" max="3" width="15.00390625" style="1" customWidth="1"/>
    <col min="4" max="5" width="17.625" style="1" customWidth="1"/>
    <col min="6" max="8" width="12.125" style="1" customWidth="1"/>
    <col min="9" max="16384" width="9.00390625" style="1" customWidth="1"/>
  </cols>
  <sheetData>
    <row r="1" spans="1:2" ht="18" customHeight="1">
      <c r="A1" s="27" t="s">
        <v>67</v>
      </c>
      <c r="B1" s="28"/>
    </row>
    <row r="2" spans="1:5" ht="18" customHeight="1" thickBot="1">
      <c r="A2" s="56"/>
      <c r="B2" s="57"/>
      <c r="D2" s="158" t="s">
        <v>66</v>
      </c>
      <c r="E2" s="158"/>
    </row>
    <row r="3" spans="1:9" s="6" customFormat="1" ht="17.25" customHeight="1">
      <c r="A3" s="70" t="s">
        <v>68</v>
      </c>
      <c r="B3" s="70" t="s">
        <v>69</v>
      </c>
      <c r="C3" s="70" t="s">
        <v>70</v>
      </c>
      <c r="D3" s="30" t="s">
        <v>71</v>
      </c>
      <c r="E3" s="165"/>
      <c r="F3" s="20"/>
      <c r="G3" s="20"/>
      <c r="H3" s="58"/>
      <c r="I3" s="58"/>
    </row>
    <row r="4" spans="1:9" s="6" customFormat="1" ht="17.25" customHeight="1">
      <c r="A4" s="145"/>
      <c r="B4" s="145"/>
      <c r="C4" s="145"/>
      <c r="D4" s="59" t="s">
        <v>72</v>
      </c>
      <c r="E4" s="60" t="s">
        <v>73</v>
      </c>
      <c r="F4" s="20"/>
      <c r="G4" s="20"/>
      <c r="H4" s="58"/>
      <c r="I4" s="58"/>
    </row>
    <row r="5" spans="1:9" s="6" customFormat="1" ht="16.5" customHeight="1">
      <c r="A5" s="45" t="s">
        <v>37</v>
      </c>
      <c r="B5" s="61">
        <v>17094</v>
      </c>
      <c r="C5" s="47">
        <v>310037</v>
      </c>
      <c r="D5" s="47">
        <v>18589251</v>
      </c>
      <c r="E5" s="47">
        <v>18013357</v>
      </c>
      <c r="F5" s="47"/>
      <c r="G5" s="47"/>
      <c r="H5" s="47"/>
      <c r="I5" s="47"/>
    </row>
    <row r="6" spans="1:9" s="6" customFormat="1" ht="16.5" customHeight="1">
      <c r="A6" s="45" t="s">
        <v>39</v>
      </c>
      <c r="B6" s="61">
        <v>17136</v>
      </c>
      <c r="C6" s="47">
        <v>314519</v>
      </c>
      <c r="D6" s="47">
        <v>17729823</v>
      </c>
      <c r="E6" s="47">
        <v>17236787</v>
      </c>
      <c r="F6" s="47"/>
      <c r="G6" s="47"/>
      <c r="H6" s="47"/>
      <c r="I6" s="47"/>
    </row>
    <row r="7" spans="1:9" s="6" customFormat="1" ht="16.5" customHeight="1">
      <c r="A7" s="45" t="s">
        <v>41</v>
      </c>
      <c r="B7" s="61">
        <v>17096</v>
      </c>
      <c r="C7" s="47">
        <v>322195</v>
      </c>
      <c r="D7" s="47">
        <v>17962327</v>
      </c>
      <c r="E7" s="47">
        <v>17565380</v>
      </c>
      <c r="F7" s="47"/>
      <c r="G7" s="47"/>
      <c r="H7" s="47"/>
      <c r="I7" s="47"/>
    </row>
    <row r="8" spans="1:9" s="20" customFormat="1" ht="16.5" customHeight="1">
      <c r="A8" s="45" t="s">
        <v>74</v>
      </c>
      <c r="B8" s="61">
        <v>17088</v>
      </c>
      <c r="C8" s="47">
        <v>323894</v>
      </c>
      <c r="D8" s="47">
        <v>18618196</v>
      </c>
      <c r="E8" s="47">
        <v>18280714</v>
      </c>
      <c r="F8" s="47"/>
      <c r="G8" s="47"/>
      <c r="H8" s="47"/>
      <c r="I8" s="47"/>
    </row>
    <row r="9" spans="1:9" s="8" customFormat="1" ht="16.5" customHeight="1" thickBot="1">
      <c r="A9" s="62" t="s">
        <v>75</v>
      </c>
      <c r="B9" s="63">
        <v>17224</v>
      </c>
      <c r="C9" s="51">
        <v>324679</v>
      </c>
      <c r="D9" s="51">
        <v>19211162</v>
      </c>
      <c r="E9" s="51">
        <v>18921273</v>
      </c>
      <c r="F9" s="64"/>
      <c r="G9" s="64"/>
      <c r="H9" s="64"/>
      <c r="I9" s="64"/>
    </row>
    <row r="10" spans="1:5" ht="13.5">
      <c r="A10" s="65"/>
      <c r="B10" s="19"/>
      <c r="C10" s="19"/>
      <c r="D10" s="19"/>
      <c r="E10" s="19"/>
    </row>
    <row r="11" spans="1:5" s="66" customFormat="1" ht="14.25" customHeight="1">
      <c r="A11" s="164" t="s">
        <v>76</v>
      </c>
      <c r="B11" s="29"/>
      <c r="C11" s="29"/>
      <c r="D11" s="29"/>
      <c r="E11" s="29"/>
    </row>
    <row r="12" spans="1:5" s="66" customFormat="1" ht="14.25" customHeight="1">
      <c r="A12" s="29"/>
      <c r="B12" s="29"/>
      <c r="C12" s="29"/>
      <c r="D12" s="29"/>
      <c r="E12" s="29"/>
    </row>
    <row r="13" spans="1:7" s="42" customFormat="1" ht="14.25" customHeight="1">
      <c r="A13" s="67"/>
      <c r="B13" s="67"/>
      <c r="C13" s="67"/>
      <c r="D13" s="67"/>
      <c r="E13" s="67"/>
      <c r="F13" s="68"/>
      <c r="G13" s="68"/>
    </row>
  </sheetData>
  <sheetProtection/>
  <mergeCells count="7">
    <mergeCell ref="A1:B1"/>
    <mergeCell ref="A11:E12"/>
    <mergeCell ref="D2:E2"/>
    <mergeCell ref="A3:A4"/>
    <mergeCell ref="B3:B4"/>
    <mergeCell ref="C3:C4"/>
    <mergeCell ref="D3:E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6"/>
  <sheetViews>
    <sheetView showGridLines="0" zoomScale="150" zoomScaleNormal="150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7.00390625" style="1" customWidth="1"/>
    <col min="2" max="2" width="6.75390625" style="1" customWidth="1"/>
    <col min="3" max="4" width="3.625" style="1" customWidth="1"/>
    <col min="5" max="5" width="3.50390625" style="1" customWidth="1"/>
    <col min="6" max="6" width="3.00390625" style="1" customWidth="1"/>
    <col min="7" max="7" width="3.125" style="1" customWidth="1"/>
    <col min="8" max="8" width="3.00390625" style="1" customWidth="1"/>
    <col min="9" max="9" width="3.625" style="1" customWidth="1"/>
    <col min="10" max="10" width="3.125" style="1" customWidth="1"/>
    <col min="11" max="11" width="3.625" style="1" customWidth="1"/>
    <col min="12" max="12" width="4.125" style="1" customWidth="1"/>
    <col min="13" max="13" width="7.375" style="1" customWidth="1"/>
    <col min="14" max="14" width="7.125" style="1" customWidth="1"/>
    <col min="15" max="15" width="3.625" style="74" customWidth="1"/>
    <col min="16" max="16" width="4.375" style="1" customWidth="1"/>
    <col min="17" max="17" width="1.875" style="1" customWidth="1"/>
    <col min="18" max="18" width="4.00390625" style="1" customWidth="1"/>
    <col min="19" max="19" width="4.375" style="1" customWidth="1"/>
    <col min="20" max="20" width="6.50390625" style="1" customWidth="1"/>
    <col min="21" max="21" width="6.375" style="1" customWidth="1"/>
    <col min="22" max="22" width="1.25" style="1" customWidth="1"/>
    <col min="23" max="23" width="6.00390625" style="1" customWidth="1"/>
    <col min="24" max="24" width="4.50390625" style="1" customWidth="1"/>
    <col min="25" max="25" width="2.875" style="1" customWidth="1"/>
    <col min="26" max="26" width="1.25" style="1" customWidth="1"/>
    <col min="27" max="27" width="4.875" style="1" customWidth="1"/>
    <col min="28" max="28" width="2.875" style="1" customWidth="1"/>
    <col min="29" max="29" width="2.75390625" style="1" customWidth="1"/>
    <col min="30" max="30" width="3.875" style="1" customWidth="1"/>
    <col min="31" max="31" width="5.125" style="1" customWidth="1"/>
    <col min="32" max="32" width="3.125" style="1" customWidth="1"/>
    <col min="33" max="33" width="1.625" style="1" customWidth="1"/>
    <col min="34" max="34" width="2.125" style="1" customWidth="1"/>
    <col min="35" max="35" width="2.75390625" style="1" customWidth="1"/>
    <col min="36" max="36" width="0.12890625" style="1" hidden="1" customWidth="1"/>
    <col min="37" max="37" width="1.4921875" style="1" customWidth="1"/>
    <col min="38" max="38" width="7.625" style="1" customWidth="1"/>
    <col min="39" max="39" width="5.625" style="75" customWidth="1"/>
    <col min="40" max="73" width="5.625" style="1" customWidth="1"/>
    <col min="74" max="16384" width="9.00390625" style="1" customWidth="1"/>
  </cols>
  <sheetData>
    <row r="1" spans="1:39" s="2" customFormat="1" ht="13.5">
      <c r="A1" s="80" t="s">
        <v>77</v>
      </c>
      <c r="B1" s="225"/>
      <c r="C1" s="225"/>
      <c r="D1" s="225"/>
      <c r="E1" s="225"/>
      <c r="O1" s="69"/>
      <c r="AM1" s="73"/>
    </row>
    <row r="2" spans="5:34" ht="9.75" customHeight="1" thickBot="1">
      <c r="E2" s="19"/>
      <c r="F2" s="19"/>
      <c r="G2" s="19"/>
      <c r="H2" s="19"/>
      <c r="I2" s="19"/>
      <c r="J2" s="19"/>
      <c r="K2" s="19"/>
      <c r="L2" s="15"/>
      <c r="M2" s="15"/>
      <c r="N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231" t="s">
        <v>78</v>
      </c>
      <c r="AE2" s="231"/>
      <c r="AF2" s="231"/>
      <c r="AG2" s="231"/>
      <c r="AH2" s="231"/>
    </row>
    <row r="3" spans="1:34" s="77" customFormat="1" ht="10.5" customHeight="1">
      <c r="A3" s="214" t="s">
        <v>49</v>
      </c>
      <c r="B3" s="223" t="s">
        <v>79</v>
      </c>
      <c r="C3" s="165"/>
      <c r="D3" s="165"/>
      <c r="E3" s="165"/>
      <c r="F3" s="165"/>
      <c r="G3" s="165"/>
      <c r="H3" s="165"/>
      <c r="I3" s="165"/>
      <c r="J3" s="224"/>
      <c r="K3" s="223" t="s">
        <v>80</v>
      </c>
      <c r="L3" s="165"/>
      <c r="M3" s="165"/>
      <c r="N3" s="165"/>
      <c r="O3" s="76"/>
      <c r="P3" s="217" t="s">
        <v>81</v>
      </c>
      <c r="Q3" s="217"/>
      <c r="R3" s="217"/>
      <c r="S3" s="218"/>
      <c r="T3" s="223" t="s">
        <v>82</v>
      </c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</row>
    <row r="4" spans="1:34" s="77" customFormat="1" ht="10.5" customHeight="1">
      <c r="A4" s="200"/>
      <c r="B4" s="175" t="s">
        <v>83</v>
      </c>
      <c r="C4" s="184" t="s">
        <v>84</v>
      </c>
      <c r="D4" s="189"/>
      <c r="E4" s="189"/>
      <c r="F4" s="189"/>
      <c r="G4" s="189"/>
      <c r="H4" s="230"/>
      <c r="I4" s="226" t="s">
        <v>85</v>
      </c>
      <c r="J4" s="227"/>
      <c r="K4" s="202" t="s">
        <v>86</v>
      </c>
      <c r="L4" s="199"/>
      <c r="M4" s="187" t="s">
        <v>87</v>
      </c>
      <c r="N4" s="187" t="s">
        <v>88</v>
      </c>
      <c r="O4" s="76"/>
      <c r="P4" s="173" t="s">
        <v>89</v>
      </c>
      <c r="Q4" s="179"/>
      <c r="R4" s="202" t="s">
        <v>90</v>
      </c>
      <c r="S4" s="199"/>
      <c r="T4" s="184" t="s">
        <v>91</v>
      </c>
      <c r="U4" s="185"/>
      <c r="V4" s="186"/>
      <c r="W4" s="184" t="s">
        <v>92</v>
      </c>
      <c r="X4" s="190"/>
      <c r="Y4" s="191"/>
      <c r="Z4" s="184" t="s">
        <v>93</v>
      </c>
      <c r="AA4" s="190"/>
      <c r="AB4" s="190"/>
      <c r="AC4" s="190"/>
      <c r="AD4" s="191"/>
      <c r="AE4" s="184" t="s">
        <v>94</v>
      </c>
      <c r="AF4" s="190"/>
      <c r="AG4" s="190"/>
      <c r="AH4" s="190"/>
    </row>
    <row r="5" spans="1:34" s="77" customFormat="1" ht="10.5" customHeight="1">
      <c r="A5" s="201"/>
      <c r="B5" s="176"/>
      <c r="C5" s="197" t="s">
        <v>95</v>
      </c>
      <c r="D5" s="198"/>
      <c r="E5" s="197" t="s">
        <v>96</v>
      </c>
      <c r="F5" s="198"/>
      <c r="G5" s="197" t="s">
        <v>91</v>
      </c>
      <c r="H5" s="198"/>
      <c r="I5" s="228"/>
      <c r="J5" s="229"/>
      <c r="K5" s="197"/>
      <c r="L5" s="198"/>
      <c r="M5" s="120"/>
      <c r="N5" s="197"/>
      <c r="O5" s="76"/>
      <c r="P5" s="201"/>
      <c r="Q5" s="198"/>
      <c r="R5" s="197"/>
      <c r="S5" s="198"/>
      <c r="T5" s="79" t="s">
        <v>97</v>
      </c>
      <c r="U5" s="184" t="s">
        <v>98</v>
      </c>
      <c r="V5" s="230"/>
      <c r="W5" s="82" t="s">
        <v>97</v>
      </c>
      <c r="X5" s="201" t="s">
        <v>99</v>
      </c>
      <c r="Y5" s="198"/>
      <c r="Z5" s="197" t="s">
        <v>97</v>
      </c>
      <c r="AA5" s="198"/>
      <c r="AB5" s="197" t="s">
        <v>98</v>
      </c>
      <c r="AC5" s="201"/>
      <c r="AD5" s="198"/>
      <c r="AE5" s="79" t="s">
        <v>97</v>
      </c>
      <c r="AF5" s="184" t="s">
        <v>98</v>
      </c>
      <c r="AG5" s="189"/>
      <c r="AH5" s="189"/>
    </row>
    <row r="6" spans="1:39" s="89" customFormat="1" ht="10.5" customHeight="1">
      <c r="A6" s="83" t="s">
        <v>100</v>
      </c>
      <c r="B6" s="84">
        <v>237840</v>
      </c>
      <c r="C6" s="192">
        <v>154706</v>
      </c>
      <c r="D6" s="192"/>
      <c r="E6" s="192">
        <v>1330</v>
      </c>
      <c r="F6" s="192"/>
      <c r="G6" s="192">
        <v>156036</v>
      </c>
      <c r="H6" s="192"/>
      <c r="I6" s="192">
        <v>81804</v>
      </c>
      <c r="J6" s="192"/>
      <c r="K6" s="220">
        <v>1554212</v>
      </c>
      <c r="L6" s="220"/>
      <c r="M6" s="86" t="s">
        <v>101</v>
      </c>
      <c r="N6" s="87">
        <v>1554212</v>
      </c>
      <c r="O6" s="88"/>
      <c r="P6" s="195">
        <v>223569</v>
      </c>
      <c r="Q6" s="195"/>
      <c r="R6" s="195">
        <v>14019436</v>
      </c>
      <c r="S6" s="195"/>
      <c r="T6" s="87">
        <v>210322</v>
      </c>
      <c r="U6" s="203">
        <v>12817583</v>
      </c>
      <c r="V6" s="203"/>
      <c r="W6" s="85">
        <v>67567</v>
      </c>
      <c r="X6" s="195">
        <v>2563240</v>
      </c>
      <c r="Y6" s="195"/>
      <c r="Z6" s="192">
        <v>141603</v>
      </c>
      <c r="AA6" s="192"/>
      <c r="AB6" s="195">
        <v>10206881</v>
      </c>
      <c r="AC6" s="195"/>
      <c r="AD6" s="195"/>
      <c r="AE6" s="85">
        <v>1152</v>
      </c>
      <c r="AF6" s="192">
        <v>47462</v>
      </c>
      <c r="AG6" s="192"/>
      <c r="AH6" s="192"/>
      <c r="AL6" s="90"/>
      <c r="AM6" s="91"/>
    </row>
    <row r="7" spans="1:39" s="92" customFormat="1" ht="10.5" customHeight="1">
      <c r="A7" s="83" t="s">
        <v>102</v>
      </c>
      <c r="B7" s="84">
        <v>235978</v>
      </c>
      <c r="C7" s="192">
        <v>153846</v>
      </c>
      <c r="D7" s="192"/>
      <c r="E7" s="192">
        <v>1571</v>
      </c>
      <c r="F7" s="192"/>
      <c r="G7" s="192">
        <v>155417</v>
      </c>
      <c r="H7" s="192"/>
      <c r="I7" s="192">
        <v>80561</v>
      </c>
      <c r="J7" s="192"/>
      <c r="K7" s="220">
        <v>1664074</v>
      </c>
      <c r="L7" s="220"/>
      <c r="M7" s="86" t="s">
        <v>101</v>
      </c>
      <c r="N7" s="87">
        <v>1664074</v>
      </c>
      <c r="O7" s="88"/>
      <c r="P7" s="195">
        <v>229349</v>
      </c>
      <c r="Q7" s="195"/>
      <c r="R7" s="195">
        <v>14473446</v>
      </c>
      <c r="S7" s="195"/>
      <c r="T7" s="87">
        <v>216016</v>
      </c>
      <c r="U7" s="195">
        <v>13278279</v>
      </c>
      <c r="V7" s="195"/>
      <c r="W7" s="85">
        <v>63459</v>
      </c>
      <c r="X7" s="195">
        <v>2384108</v>
      </c>
      <c r="Y7" s="195"/>
      <c r="Z7" s="192">
        <v>151696</v>
      </c>
      <c r="AA7" s="211"/>
      <c r="AB7" s="195">
        <v>10859016</v>
      </c>
      <c r="AC7" s="195"/>
      <c r="AD7" s="195"/>
      <c r="AE7" s="85">
        <v>861</v>
      </c>
      <c r="AF7" s="192">
        <v>35155</v>
      </c>
      <c r="AG7" s="192"/>
      <c r="AH7" s="210"/>
      <c r="AL7" s="90"/>
      <c r="AM7" s="91"/>
    </row>
    <row r="8" spans="1:39" s="89" customFormat="1" ht="10.5" customHeight="1">
      <c r="A8" s="83" t="s">
        <v>103</v>
      </c>
      <c r="B8" s="84">
        <v>232097</v>
      </c>
      <c r="C8" s="192">
        <v>151345</v>
      </c>
      <c r="D8" s="192"/>
      <c r="E8" s="192">
        <v>1820</v>
      </c>
      <c r="F8" s="192"/>
      <c r="G8" s="192">
        <v>153165</v>
      </c>
      <c r="H8" s="192"/>
      <c r="I8" s="192">
        <v>78932</v>
      </c>
      <c r="J8" s="192"/>
      <c r="K8" s="220">
        <v>1639226</v>
      </c>
      <c r="L8" s="220"/>
      <c r="M8" s="86" t="s">
        <v>101</v>
      </c>
      <c r="N8" s="87">
        <v>1639226</v>
      </c>
      <c r="O8" s="88"/>
      <c r="P8" s="195">
        <v>235975</v>
      </c>
      <c r="Q8" s="195"/>
      <c r="R8" s="195">
        <v>15050186</v>
      </c>
      <c r="S8" s="195"/>
      <c r="T8" s="87">
        <v>222517</v>
      </c>
      <c r="U8" s="195">
        <v>13850566</v>
      </c>
      <c r="V8" s="195"/>
      <c r="W8" s="85">
        <v>59586</v>
      </c>
      <c r="X8" s="195">
        <v>2230280</v>
      </c>
      <c r="Y8" s="195"/>
      <c r="Z8" s="192">
        <v>162280</v>
      </c>
      <c r="AA8" s="211"/>
      <c r="AB8" s="195">
        <v>11593784</v>
      </c>
      <c r="AC8" s="195"/>
      <c r="AD8" s="195"/>
      <c r="AE8" s="85">
        <v>651</v>
      </c>
      <c r="AF8" s="192">
        <v>26502</v>
      </c>
      <c r="AG8" s="192"/>
      <c r="AH8" s="210"/>
      <c r="AL8" s="90"/>
      <c r="AM8" s="91"/>
    </row>
    <row r="9" spans="1:39" s="89" customFormat="1" ht="10.5" customHeight="1">
      <c r="A9" s="83" t="s">
        <v>104</v>
      </c>
      <c r="B9" s="84">
        <v>229301</v>
      </c>
      <c r="C9" s="192">
        <v>148946</v>
      </c>
      <c r="D9" s="192"/>
      <c r="E9" s="192">
        <v>1775</v>
      </c>
      <c r="F9" s="192"/>
      <c r="G9" s="192">
        <v>150721</v>
      </c>
      <c r="H9" s="192"/>
      <c r="I9" s="192">
        <v>78580</v>
      </c>
      <c r="J9" s="192"/>
      <c r="K9" s="220">
        <v>1646078</v>
      </c>
      <c r="L9" s="220"/>
      <c r="M9" s="86" t="s">
        <v>101</v>
      </c>
      <c r="N9" s="87">
        <v>1646078</v>
      </c>
      <c r="O9" s="88"/>
      <c r="P9" s="195">
        <v>243057</v>
      </c>
      <c r="Q9" s="195"/>
      <c r="R9" s="195">
        <v>15727213</v>
      </c>
      <c r="S9" s="195"/>
      <c r="T9" s="87">
        <v>229552</v>
      </c>
      <c r="U9" s="195">
        <v>14525967</v>
      </c>
      <c r="V9" s="195"/>
      <c r="W9" s="85">
        <v>55377</v>
      </c>
      <c r="X9" s="195">
        <v>2070555</v>
      </c>
      <c r="Y9" s="195"/>
      <c r="Z9" s="192">
        <v>173703</v>
      </c>
      <c r="AA9" s="211"/>
      <c r="AB9" s="195">
        <v>12436197</v>
      </c>
      <c r="AC9" s="195"/>
      <c r="AD9" s="195"/>
      <c r="AE9" s="85">
        <v>472</v>
      </c>
      <c r="AF9" s="192">
        <v>19215</v>
      </c>
      <c r="AG9" s="192"/>
      <c r="AH9" s="210"/>
      <c r="AL9" s="90"/>
      <c r="AM9" s="91"/>
    </row>
    <row r="10" spans="1:39" s="99" customFormat="1" ht="10.5" customHeight="1" thickBot="1">
      <c r="A10" s="93" t="s">
        <v>105</v>
      </c>
      <c r="B10" s="94">
        <v>221780</v>
      </c>
      <c r="C10" s="166">
        <v>142771</v>
      </c>
      <c r="D10" s="166"/>
      <c r="E10" s="166">
        <v>1943</v>
      </c>
      <c r="F10" s="166"/>
      <c r="G10" s="166">
        <v>144714</v>
      </c>
      <c r="H10" s="166"/>
      <c r="I10" s="166">
        <v>77066</v>
      </c>
      <c r="J10" s="166"/>
      <c r="K10" s="196">
        <v>1555905</v>
      </c>
      <c r="L10" s="196"/>
      <c r="M10" s="96" t="s">
        <v>101</v>
      </c>
      <c r="N10" s="97">
        <v>1555905</v>
      </c>
      <c r="O10" s="98"/>
      <c r="P10" s="169">
        <v>252051</v>
      </c>
      <c r="Q10" s="169"/>
      <c r="R10" s="169">
        <v>16483659</v>
      </c>
      <c r="S10" s="169"/>
      <c r="T10" s="97">
        <f>SUM(W10+Z10+AE10)</f>
        <v>238410</v>
      </c>
      <c r="U10" s="169">
        <f>SUM(X10+AB10+AF10)</f>
        <v>15275839</v>
      </c>
      <c r="V10" s="169"/>
      <c r="W10" s="95">
        <v>51252</v>
      </c>
      <c r="X10" s="169">
        <v>1911164</v>
      </c>
      <c r="Y10" s="169"/>
      <c r="Z10" s="166">
        <v>186831</v>
      </c>
      <c r="AA10" s="222"/>
      <c r="AB10" s="169">
        <v>13351405</v>
      </c>
      <c r="AC10" s="169"/>
      <c r="AD10" s="169"/>
      <c r="AE10" s="95">
        <v>327</v>
      </c>
      <c r="AF10" s="166">
        <v>13270</v>
      </c>
      <c r="AG10" s="166"/>
      <c r="AH10" s="170"/>
      <c r="AL10" s="90"/>
      <c r="AM10" s="91"/>
    </row>
    <row r="11" spans="1:39" s="111" customFormat="1" ht="7.5" customHeight="1" thickBot="1">
      <c r="A11" s="100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9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10"/>
      <c r="AJ11" s="108"/>
      <c r="AM11" s="77"/>
    </row>
    <row r="12" spans="1:34" s="77" customFormat="1" ht="10.5" customHeight="1">
      <c r="A12" s="112"/>
      <c r="B12" s="217" t="s">
        <v>106</v>
      </c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109"/>
      <c r="P12" s="217" t="s">
        <v>107</v>
      </c>
      <c r="Q12" s="217"/>
      <c r="R12" s="217"/>
      <c r="S12" s="217"/>
      <c r="T12" s="217"/>
      <c r="U12" s="217"/>
      <c r="V12" s="217"/>
      <c r="W12" s="217"/>
      <c r="X12" s="217"/>
      <c r="Y12" s="217"/>
      <c r="Z12" s="218"/>
      <c r="AA12" s="213" t="s">
        <v>108</v>
      </c>
      <c r="AB12" s="214"/>
      <c r="AC12" s="215"/>
      <c r="AD12" s="177" t="s">
        <v>109</v>
      </c>
      <c r="AE12" s="70"/>
      <c r="AF12" s="213" t="s">
        <v>110</v>
      </c>
      <c r="AG12" s="71"/>
      <c r="AH12" s="71"/>
    </row>
    <row r="13" spans="1:34" s="77" customFormat="1" ht="10.5" customHeight="1">
      <c r="A13" s="113"/>
      <c r="B13" s="184" t="s">
        <v>91</v>
      </c>
      <c r="C13" s="185"/>
      <c r="D13" s="186"/>
      <c r="E13" s="184" t="s">
        <v>111</v>
      </c>
      <c r="F13" s="185"/>
      <c r="G13" s="185"/>
      <c r="H13" s="186"/>
      <c r="I13" s="187" t="s">
        <v>112</v>
      </c>
      <c r="J13" s="188"/>
      <c r="K13" s="188"/>
      <c r="L13" s="188"/>
      <c r="M13" s="188"/>
      <c r="N13" s="188"/>
      <c r="O13" s="109"/>
      <c r="P13" s="189" t="s">
        <v>91</v>
      </c>
      <c r="Q13" s="190"/>
      <c r="R13" s="191"/>
      <c r="S13" s="189" t="s">
        <v>113</v>
      </c>
      <c r="T13" s="189"/>
      <c r="U13" s="184" t="s">
        <v>114</v>
      </c>
      <c r="V13" s="185"/>
      <c r="W13" s="186"/>
      <c r="X13" s="184" t="s">
        <v>115</v>
      </c>
      <c r="Y13" s="190"/>
      <c r="Z13" s="191"/>
      <c r="AA13" s="202"/>
      <c r="AB13" s="200"/>
      <c r="AC13" s="216"/>
      <c r="AD13" s="178"/>
      <c r="AE13" s="145"/>
      <c r="AF13" s="120"/>
      <c r="AG13" s="72"/>
      <c r="AH13" s="72"/>
    </row>
    <row r="14" spans="1:34" s="77" customFormat="1" ht="10.5" customHeight="1">
      <c r="A14" s="113"/>
      <c r="B14" s="205" t="s">
        <v>89</v>
      </c>
      <c r="C14" s="202" t="s">
        <v>98</v>
      </c>
      <c r="D14" s="207"/>
      <c r="E14" s="202" t="s">
        <v>89</v>
      </c>
      <c r="F14" s="207"/>
      <c r="G14" s="202" t="s">
        <v>98</v>
      </c>
      <c r="H14" s="207"/>
      <c r="I14" s="184" t="s">
        <v>116</v>
      </c>
      <c r="J14" s="185"/>
      <c r="K14" s="185"/>
      <c r="L14" s="186"/>
      <c r="M14" s="184" t="s">
        <v>117</v>
      </c>
      <c r="N14" s="185"/>
      <c r="O14" s="109"/>
      <c r="P14" s="199" t="s">
        <v>118</v>
      </c>
      <c r="Q14" s="187" t="s">
        <v>99</v>
      </c>
      <c r="R14" s="144"/>
      <c r="S14" s="199" t="s">
        <v>119</v>
      </c>
      <c r="T14" s="200" t="s">
        <v>99</v>
      </c>
      <c r="U14" s="202" t="s">
        <v>89</v>
      </c>
      <c r="V14" s="187" t="s">
        <v>99</v>
      </c>
      <c r="W14" s="232"/>
      <c r="X14" s="175" t="s">
        <v>119</v>
      </c>
      <c r="Y14" s="187" t="s">
        <v>99</v>
      </c>
      <c r="Z14" s="179"/>
      <c r="AA14" s="175" t="s">
        <v>120</v>
      </c>
      <c r="AB14" s="187" t="s">
        <v>99</v>
      </c>
      <c r="AC14" s="233"/>
      <c r="AD14" s="235" t="s">
        <v>120</v>
      </c>
      <c r="AE14" s="179" t="s">
        <v>99</v>
      </c>
      <c r="AF14" s="175" t="s">
        <v>119</v>
      </c>
      <c r="AG14" s="173" t="s">
        <v>99</v>
      </c>
      <c r="AH14" s="174"/>
    </row>
    <row r="15" spans="1:34" s="77" customFormat="1" ht="10.5" customHeight="1">
      <c r="A15" s="81"/>
      <c r="B15" s="206"/>
      <c r="C15" s="208"/>
      <c r="D15" s="209"/>
      <c r="E15" s="208"/>
      <c r="F15" s="209"/>
      <c r="G15" s="208"/>
      <c r="H15" s="209"/>
      <c r="I15" s="184" t="s">
        <v>121</v>
      </c>
      <c r="J15" s="186"/>
      <c r="K15" s="184" t="s">
        <v>90</v>
      </c>
      <c r="L15" s="186"/>
      <c r="M15" s="78" t="s">
        <v>121</v>
      </c>
      <c r="N15" s="78" t="s">
        <v>90</v>
      </c>
      <c r="O15" s="76"/>
      <c r="P15" s="198"/>
      <c r="Q15" s="120"/>
      <c r="R15" s="145"/>
      <c r="S15" s="198"/>
      <c r="T15" s="201"/>
      <c r="U15" s="197"/>
      <c r="V15" s="208"/>
      <c r="W15" s="209"/>
      <c r="X15" s="176"/>
      <c r="Y15" s="197"/>
      <c r="Z15" s="198"/>
      <c r="AA15" s="221"/>
      <c r="AB15" s="197"/>
      <c r="AC15" s="234"/>
      <c r="AD15" s="236"/>
      <c r="AE15" s="145"/>
      <c r="AF15" s="176"/>
      <c r="AG15" s="72"/>
      <c r="AH15" s="72"/>
    </row>
    <row r="16" spans="1:39" s="89" customFormat="1" ht="10.5" customHeight="1">
      <c r="A16" s="83" t="s">
        <v>100</v>
      </c>
      <c r="B16" s="85">
        <v>12615</v>
      </c>
      <c r="C16" s="203">
        <v>1160837</v>
      </c>
      <c r="D16" s="203"/>
      <c r="E16" s="192">
        <v>1794</v>
      </c>
      <c r="F16" s="192"/>
      <c r="G16" s="192">
        <v>163534</v>
      </c>
      <c r="H16" s="192"/>
      <c r="I16" s="192">
        <v>2455</v>
      </c>
      <c r="J16" s="192"/>
      <c r="K16" s="192">
        <v>218651</v>
      </c>
      <c r="L16" s="192"/>
      <c r="M16" s="85">
        <v>8366</v>
      </c>
      <c r="N16" s="85">
        <v>778653</v>
      </c>
      <c r="O16" s="114"/>
      <c r="P16" s="85">
        <v>161</v>
      </c>
      <c r="Q16" s="192">
        <v>17610</v>
      </c>
      <c r="R16" s="192"/>
      <c r="S16" s="85">
        <v>159</v>
      </c>
      <c r="T16" s="85">
        <v>17426</v>
      </c>
      <c r="U16" s="115">
        <v>2</v>
      </c>
      <c r="V16" s="192">
        <v>184</v>
      </c>
      <c r="W16" s="192"/>
      <c r="X16" s="116">
        <v>0</v>
      </c>
      <c r="Y16" s="194">
        <v>0</v>
      </c>
      <c r="Z16" s="193"/>
      <c r="AA16" s="85">
        <v>471</v>
      </c>
      <c r="AB16" s="192">
        <v>23405</v>
      </c>
      <c r="AC16" s="192"/>
      <c r="AD16" s="85">
        <v>423</v>
      </c>
      <c r="AE16" s="85">
        <v>6404</v>
      </c>
      <c r="AF16" s="121">
        <v>4</v>
      </c>
      <c r="AG16" s="180">
        <v>157</v>
      </c>
      <c r="AH16" s="212"/>
      <c r="AM16" s="122"/>
    </row>
    <row r="17" spans="1:39" s="92" customFormat="1" ht="10.5" customHeight="1">
      <c r="A17" s="83" t="s">
        <v>102</v>
      </c>
      <c r="B17" s="85">
        <v>12706</v>
      </c>
      <c r="C17" s="195">
        <v>1155118</v>
      </c>
      <c r="D17" s="195"/>
      <c r="E17" s="192">
        <v>1680</v>
      </c>
      <c r="F17" s="192"/>
      <c r="G17" s="192">
        <v>151785</v>
      </c>
      <c r="H17" s="192"/>
      <c r="I17" s="192">
        <v>2557</v>
      </c>
      <c r="J17" s="192"/>
      <c r="K17" s="192">
        <v>225008</v>
      </c>
      <c r="L17" s="192"/>
      <c r="M17" s="85">
        <v>8469</v>
      </c>
      <c r="N17" s="85">
        <v>778325</v>
      </c>
      <c r="O17" s="114"/>
      <c r="P17" s="85">
        <v>159</v>
      </c>
      <c r="Q17" s="192">
        <v>17231</v>
      </c>
      <c r="R17" s="192"/>
      <c r="S17" s="85">
        <v>158</v>
      </c>
      <c r="T17" s="85">
        <v>17151</v>
      </c>
      <c r="U17" s="115">
        <v>1</v>
      </c>
      <c r="V17" s="192">
        <v>80</v>
      </c>
      <c r="W17" s="192"/>
      <c r="X17" s="116">
        <v>0</v>
      </c>
      <c r="Y17" s="194">
        <v>0</v>
      </c>
      <c r="Z17" s="194"/>
      <c r="AA17" s="85">
        <v>468</v>
      </c>
      <c r="AB17" s="192">
        <v>22818</v>
      </c>
      <c r="AC17" s="192"/>
      <c r="AD17" s="85">
        <v>395</v>
      </c>
      <c r="AE17" s="85">
        <v>6029</v>
      </c>
      <c r="AF17" s="121">
        <v>1</v>
      </c>
      <c r="AG17" s="180">
        <v>47</v>
      </c>
      <c r="AH17" s="181"/>
      <c r="AM17" s="77"/>
    </row>
    <row r="18" spans="1:39" s="89" customFormat="1" ht="10.5" customHeight="1">
      <c r="A18" s="83" t="s">
        <v>103</v>
      </c>
      <c r="B18" s="85">
        <v>12833</v>
      </c>
      <c r="C18" s="195">
        <v>1160237</v>
      </c>
      <c r="D18" s="195"/>
      <c r="E18" s="192">
        <v>1584</v>
      </c>
      <c r="F18" s="192"/>
      <c r="G18" s="192">
        <v>142412</v>
      </c>
      <c r="H18" s="192"/>
      <c r="I18" s="192">
        <v>2695</v>
      </c>
      <c r="J18" s="192"/>
      <c r="K18" s="192">
        <v>235914</v>
      </c>
      <c r="L18" s="192"/>
      <c r="M18" s="85">
        <v>8554</v>
      </c>
      <c r="N18" s="85">
        <v>781911</v>
      </c>
      <c r="O18" s="114"/>
      <c r="P18" s="85">
        <v>153</v>
      </c>
      <c r="Q18" s="192">
        <v>16543</v>
      </c>
      <c r="R18" s="192"/>
      <c r="S18" s="85">
        <v>153</v>
      </c>
      <c r="T18" s="85">
        <v>16543</v>
      </c>
      <c r="U18" s="117">
        <v>0</v>
      </c>
      <c r="V18" s="193">
        <v>0</v>
      </c>
      <c r="W18" s="194"/>
      <c r="X18" s="116">
        <v>0</v>
      </c>
      <c r="Y18" s="194">
        <v>0</v>
      </c>
      <c r="Z18" s="194"/>
      <c r="AA18" s="85">
        <v>472</v>
      </c>
      <c r="AB18" s="192">
        <v>22839</v>
      </c>
      <c r="AC18" s="192"/>
      <c r="AD18" s="85">
        <v>437</v>
      </c>
      <c r="AE18" s="85">
        <v>6945</v>
      </c>
      <c r="AF18" s="123">
        <v>0</v>
      </c>
      <c r="AG18" s="124"/>
      <c r="AH18" s="123">
        <v>0</v>
      </c>
      <c r="AM18" s="122"/>
    </row>
    <row r="19" spans="1:39" s="89" customFormat="1" ht="10.5" customHeight="1">
      <c r="A19" s="83" t="s">
        <v>104</v>
      </c>
      <c r="B19" s="85">
        <v>12900</v>
      </c>
      <c r="C19" s="195">
        <v>1163530</v>
      </c>
      <c r="D19" s="195"/>
      <c r="E19" s="192">
        <v>1485</v>
      </c>
      <c r="F19" s="192"/>
      <c r="G19" s="192">
        <v>133534</v>
      </c>
      <c r="H19" s="192"/>
      <c r="I19" s="192">
        <v>2809</v>
      </c>
      <c r="J19" s="192"/>
      <c r="K19" s="192">
        <v>245181</v>
      </c>
      <c r="L19" s="192"/>
      <c r="M19" s="85">
        <v>8606</v>
      </c>
      <c r="N19" s="85">
        <v>784815</v>
      </c>
      <c r="O19" s="114"/>
      <c r="P19" s="85">
        <v>147</v>
      </c>
      <c r="Q19" s="192">
        <v>15712</v>
      </c>
      <c r="R19" s="192"/>
      <c r="S19" s="85">
        <v>147</v>
      </c>
      <c r="T19" s="85">
        <v>15712</v>
      </c>
      <c r="U19" s="117">
        <v>0</v>
      </c>
      <c r="V19" s="193">
        <v>0</v>
      </c>
      <c r="W19" s="194"/>
      <c r="X19" s="117">
        <v>0</v>
      </c>
      <c r="Y19" s="193">
        <v>0</v>
      </c>
      <c r="Z19" s="193"/>
      <c r="AA19" s="85">
        <v>458</v>
      </c>
      <c r="AB19" s="192">
        <v>22004</v>
      </c>
      <c r="AC19" s="192"/>
      <c r="AD19" s="85">
        <v>446</v>
      </c>
      <c r="AE19" s="85">
        <v>6779</v>
      </c>
      <c r="AF19" s="124">
        <v>8</v>
      </c>
      <c r="AG19" s="171">
        <v>222</v>
      </c>
      <c r="AH19" s="172"/>
      <c r="AM19" s="122"/>
    </row>
    <row r="20" spans="1:39" s="99" customFormat="1" ht="10.5" customHeight="1" thickBot="1">
      <c r="A20" s="93" t="s">
        <v>105</v>
      </c>
      <c r="B20" s="95">
        <f>SUM(E20+I20+M20)</f>
        <v>13035</v>
      </c>
      <c r="C20" s="169">
        <f>SUM(G20+K20+N20)</f>
        <v>1170256</v>
      </c>
      <c r="D20" s="169"/>
      <c r="E20" s="166">
        <v>1402</v>
      </c>
      <c r="F20" s="166"/>
      <c r="G20" s="166">
        <v>125724</v>
      </c>
      <c r="H20" s="166"/>
      <c r="I20" s="166">
        <v>2950</v>
      </c>
      <c r="J20" s="166"/>
      <c r="K20" s="166">
        <v>256540</v>
      </c>
      <c r="L20" s="166"/>
      <c r="M20" s="95">
        <v>8683</v>
      </c>
      <c r="N20" s="95">
        <v>787992</v>
      </c>
      <c r="O20" s="125"/>
      <c r="P20" s="95">
        <v>153</v>
      </c>
      <c r="Q20" s="166">
        <v>16031</v>
      </c>
      <c r="R20" s="166"/>
      <c r="S20" s="95">
        <v>153</v>
      </c>
      <c r="T20" s="95">
        <v>16031</v>
      </c>
      <c r="U20" s="126">
        <v>0</v>
      </c>
      <c r="V20" s="182">
        <v>0</v>
      </c>
      <c r="W20" s="183"/>
      <c r="X20" s="126">
        <v>0</v>
      </c>
      <c r="Y20" s="182">
        <v>0</v>
      </c>
      <c r="Z20" s="182"/>
      <c r="AA20" s="95">
        <v>453</v>
      </c>
      <c r="AB20" s="166">
        <v>21533</v>
      </c>
      <c r="AC20" s="166"/>
      <c r="AD20" s="95">
        <v>387</v>
      </c>
      <c r="AE20" s="95">
        <v>5702</v>
      </c>
      <c r="AF20" s="127">
        <v>37</v>
      </c>
      <c r="AG20" s="167">
        <v>560</v>
      </c>
      <c r="AH20" s="168"/>
      <c r="AM20" s="128"/>
    </row>
    <row r="21" spans="1:35" s="73" customFormat="1" ht="9">
      <c r="A21" s="129"/>
      <c r="B21" s="130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6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</row>
    <row r="22" spans="1:40" s="2" customFormat="1" ht="13.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O22" s="131"/>
      <c r="P22" s="131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73"/>
      <c r="AK22" s="73"/>
      <c r="AL22" s="73"/>
      <c r="AM22" s="73"/>
      <c r="AN22" s="73"/>
    </row>
    <row r="23" spans="1:40" s="134" customFormat="1" ht="42" customHeight="1">
      <c r="A23" s="204" t="s">
        <v>122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131"/>
      <c r="P23" s="131"/>
      <c r="Q23" s="132"/>
      <c r="R23" s="132"/>
      <c r="S23" s="132"/>
      <c r="T23" s="132"/>
      <c r="U23" s="132"/>
      <c r="V23" s="132"/>
      <c r="W23" s="132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</row>
    <row r="24" spans="1:40" s="68" customFormat="1" ht="9" customHeight="1">
      <c r="A24" s="135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6"/>
      <c r="M24" s="136"/>
      <c r="N24" s="136"/>
      <c r="O24" s="131"/>
      <c r="P24" s="131"/>
      <c r="Q24" s="137"/>
      <c r="R24" s="137"/>
      <c r="S24" s="137"/>
      <c r="T24" s="137"/>
      <c r="U24" s="137"/>
      <c r="V24" s="137"/>
      <c r="W24" s="137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</row>
    <row r="25" spans="1:40" ht="9.75" customHeight="1">
      <c r="A25" s="135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6"/>
      <c r="M25" s="136"/>
      <c r="N25" s="136"/>
      <c r="O25" s="131"/>
      <c r="P25" s="131"/>
      <c r="Q25" s="137"/>
      <c r="R25" s="137"/>
      <c r="S25" s="137"/>
      <c r="T25" s="137"/>
      <c r="U25" s="137"/>
      <c r="V25" s="137"/>
      <c r="W25" s="137"/>
      <c r="X25" s="137"/>
      <c r="Y25" s="137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N25" s="75"/>
    </row>
    <row r="26" spans="15:16" s="77" customFormat="1" ht="16.5" customHeight="1">
      <c r="O26" s="131"/>
      <c r="P26" s="131"/>
    </row>
    <row r="27" spans="15:16" s="77" customFormat="1" ht="9">
      <c r="O27" s="131"/>
      <c r="P27" s="131"/>
    </row>
    <row r="28" s="77" customFormat="1" ht="7.5" customHeight="1">
      <c r="O28" s="109"/>
    </row>
    <row r="29" s="77" customFormat="1" ht="9.75" customHeight="1">
      <c r="O29" s="109"/>
    </row>
    <row r="30" s="77" customFormat="1" ht="9" customHeight="1">
      <c r="O30" s="109"/>
    </row>
    <row r="31" s="77" customFormat="1" ht="15.75" customHeight="1">
      <c r="O31" s="109"/>
    </row>
    <row r="32" spans="15:39" s="92" customFormat="1" ht="9.75">
      <c r="O32" s="109"/>
      <c r="AM32" s="77"/>
    </row>
    <row r="33" spans="15:39" s="92" customFormat="1" ht="9" customHeight="1">
      <c r="O33" s="109"/>
      <c r="AM33" s="77"/>
    </row>
    <row r="34" spans="15:39" s="92" customFormat="1" ht="9" customHeight="1">
      <c r="O34" s="109"/>
      <c r="AM34" s="77"/>
    </row>
    <row r="35" spans="15:39" s="89" customFormat="1" ht="9" customHeight="1">
      <c r="O35" s="109"/>
      <c r="AM35" s="122"/>
    </row>
    <row r="36" spans="15:39" s="92" customFormat="1" ht="9" customHeight="1">
      <c r="O36" s="109"/>
      <c r="AM36" s="77"/>
    </row>
  </sheetData>
  <sheetProtection/>
  <mergeCells count="171">
    <mergeCell ref="AB14:AC15"/>
    <mergeCell ref="AD14:AD15"/>
    <mergeCell ref="K19:L19"/>
    <mergeCell ref="Q19:R19"/>
    <mergeCell ref="Q16:R16"/>
    <mergeCell ref="K17:L17"/>
    <mergeCell ref="V17:W17"/>
    <mergeCell ref="Q17:R17"/>
    <mergeCell ref="V16:W16"/>
    <mergeCell ref="AB19:AC19"/>
    <mergeCell ref="K18:L18"/>
    <mergeCell ref="E19:F19"/>
    <mergeCell ref="AB17:AC17"/>
    <mergeCell ref="AB18:AC18"/>
    <mergeCell ref="G19:H19"/>
    <mergeCell ref="I19:J19"/>
    <mergeCell ref="G17:H17"/>
    <mergeCell ref="I17:J17"/>
    <mergeCell ref="P3:S3"/>
    <mergeCell ref="R4:S5"/>
    <mergeCell ref="C5:D5"/>
    <mergeCell ref="P4:Q5"/>
    <mergeCell ref="AD2:AH2"/>
    <mergeCell ref="AB5:AD5"/>
    <mergeCell ref="AF5:AH5"/>
    <mergeCell ref="Z5:AA5"/>
    <mergeCell ref="T3:AH3"/>
    <mergeCell ref="T4:V4"/>
    <mergeCell ref="W4:Y4"/>
    <mergeCell ref="U5:V5"/>
    <mergeCell ref="Z4:AD4"/>
    <mergeCell ref="AE4:AH4"/>
    <mergeCell ref="A1:E1"/>
    <mergeCell ref="N4:N5"/>
    <mergeCell ref="I4:J5"/>
    <mergeCell ref="K4:L5"/>
    <mergeCell ref="C4:H4"/>
    <mergeCell ref="E5:F5"/>
    <mergeCell ref="G5:H5"/>
    <mergeCell ref="M4:M5"/>
    <mergeCell ref="K3:N3"/>
    <mergeCell ref="A3:A5"/>
    <mergeCell ref="B4:B5"/>
    <mergeCell ref="B3:J3"/>
    <mergeCell ref="C6:D6"/>
    <mergeCell ref="C8:D8"/>
    <mergeCell ref="E6:F6"/>
    <mergeCell ref="I7:J7"/>
    <mergeCell ref="C7:D7"/>
    <mergeCell ref="E7:F7"/>
    <mergeCell ref="G7:H7"/>
    <mergeCell ref="C9:D9"/>
    <mergeCell ref="E9:F9"/>
    <mergeCell ref="G9:H9"/>
    <mergeCell ref="P9:Q9"/>
    <mergeCell ref="P7:Q7"/>
    <mergeCell ref="AA14:AA15"/>
    <mergeCell ref="Z8:AA8"/>
    <mergeCell ref="Z10:AA10"/>
    <mergeCell ref="R7:S7"/>
    <mergeCell ref="Z9:AA9"/>
    <mergeCell ref="U9:V9"/>
    <mergeCell ref="V14:W15"/>
    <mergeCell ref="U8:V8"/>
    <mergeCell ref="R8:S8"/>
    <mergeCell ref="C10:D10"/>
    <mergeCell ref="K6:L6"/>
    <mergeCell ref="P6:Q6"/>
    <mergeCell ref="R6:S6"/>
    <mergeCell ref="G6:H6"/>
    <mergeCell ref="I6:J6"/>
    <mergeCell ref="P8:Q8"/>
    <mergeCell ref="K7:L7"/>
    <mergeCell ref="AG16:AH16"/>
    <mergeCell ref="S14:S15"/>
    <mergeCell ref="X9:Y9"/>
    <mergeCell ref="AF9:AH9"/>
    <mergeCell ref="AF12:AH13"/>
    <mergeCell ref="AA12:AC13"/>
    <mergeCell ref="P12:Z12"/>
    <mergeCell ref="R10:S10"/>
    <mergeCell ref="U10:V10"/>
    <mergeCell ref="X10:Y10"/>
    <mergeCell ref="AF8:AH8"/>
    <mergeCell ref="AB8:AD8"/>
    <mergeCell ref="X5:Y5"/>
    <mergeCell ref="X6:Y6"/>
    <mergeCell ref="AB7:AD7"/>
    <mergeCell ref="X7:Y7"/>
    <mergeCell ref="Z7:AA7"/>
    <mergeCell ref="AF6:AH6"/>
    <mergeCell ref="AF7:AH7"/>
    <mergeCell ref="Z6:AA6"/>
    <mergeCell ref="A23:N23"/>
    <mergeCell ref="B14:B15"/>
    <mergeCell ref="C14:D15"/>
    <mergeCell ref="E14:F15"/>
    <mergeCell ref="G14:H15"/>
    <mergeCell ref="I14:L14"/>
    <mergeCell ref="G16:H16"/>
    <mergeCell ref="C16:D16"/>
    <mergeCell ref="E16:F16"/>
    <mergeCell ref="M14:N14"/>
    <mergeCell ref="U6:V6"/>
    <mergeCell ref="U7:V7"/>
    <mergeCell ref="Q14:R15"/>
    <mergeCell ref="E13:H13"/>
    <mergeCell ref="B12:N12"/>
    <mergeCell ref="R9:S9"/>
    <mergeCell ref="I9:J9"/>
    <mergeCell ref="K15:L15"/>
    <mergeCell ref="P14:P15"/>
    <mergeCell ref="T14:T15"/>
    <mergeCell ref="U14:U15"/>
    <mergeCell ref="AB6:AD6"/>
    <mergeCell ref="Y17:Z17"/>
    <mergeCell ref="Y18:Z18"/>
    <mergeCell ref="Y14:Z15"/>
    <mergeCell ref="Y16:Z16"/>
    <mergeCell ref="X13:Z13"/>
    <mergeCell ref="X14:X15"/>
    <mergeCell ref="X8:Y8"/>
    <mergeCell ref="AB9:AD9"/>
    <mergeCell ref="AB16:AC16"/>
    <mergeCell ref="E8:F8"/>
    <mergeCell ref="G8:H8"/>
    <mergeCell ref="I8:J8"/>
    <mergeCell ref="K10:L10"/>
    <mergeCell ref="K9:L9"/>
    <mergeCell ref="K8:L8"/>
    <mergeCell ref="Y19:Z19"/>
    <mergeCell ref="V19:W19"/>
    <mergeCell ref="C19:D19"/>
    <mergeCell ref="C18:D18"/>
    <mergeCell ref="E18:F18"/>
    <mergeCell ref="G18:H18"/>
    <mergeCell ref="I18:J18"/>
    <mergeCell ref="V18:W18"/>
    <mergeCell ref="E10:F10"/>
    <mergeCell ref="G10:H10"/>
    <mergeCell ref="I10:J10"/>
    <mergeCell ref="U13:W13"/>
    <mergeCell ref="P13:R13"/>
    <mergeCell ref="P10:Q10"/>
    <mergeCell ref="S13:T13"/>
    <mergeCell ref="B13:D13"/>
    <mergeCell ref="I13:N13"/>
    <mergeCell ref="K20:L20"/>
    <mergeCell ref="Q20:R20"/>
    <mergeCell ref="Q18:R18"/>
    <mergeCell ref="E17:F17"/>
    <mergeCell ref="I16:J16"/>
    <mergeCell ref="K16:L16"/>
    <mergeCell ref="C17:D17"/>
    <mergeCell ref="I15:J15"/>
    <mergeCell ref="V20:W20"/>
    <mergeCell ref="Y20:Z20"/>
    <mergeCell ref="C20:D20"/>
    <mergeCell ref="E20:F20"/>
    <mergeCell ref="G20:H20"/>
    <mergeCell ref="I20:J20"/>
    <mergeCell ref="AB20:AC20"/>
    <mergeCell ref="AG20:AH20"/>
    <mergeCell ref="AB10:AD10"/>
    <mergeCell ref="AF10:AH10"/>
    <mergeCell ref="AG19:AH19"/>
    <mergeCell ref="AG14:AH15"/>
    <mergeCell ref="AF14:AF15"/>
    <mergeCell ref="AD12:AE13"/>
    <mergeCell ref="AE14:AE15"/>
    <mergeCell ref="AG17:AH17"/>
  </mergeCells>
  <printOptions horizontalCentered="1"/>
  <pageMargins left="0.11811023622047245" right="0.11811023622047245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showGridLines="0" zoomScalePageLayoutView="0" workbookViewId="0" topLeftCell="A1">
      <selection activeCell="C1" sqref="C1"/>
    </sheetView>
  </sheetViews>
  <sheetFormatPr defaultColWidth="9.00390625" defaultRowHeight="13.5"/>
  <cols>
    <col min="1" max="7" width="12.375" style="1" customWidth="1"/>
    <col min="8" max="8" width="12.125" style="1" customWidth="1"/>
    <col min="9" max="16384" width="9.00390625" style="1" customWidth="1"/>
  </cols>
  <sheetData>
    <row r="1" spans="1:2" s="2" customFormat="1" ht="13.5">
      <c r="A1" s="139" t="s">
        <v>124</v>
      </c>
      <c r="B1" s="139"/>
    </row>
    <row r="2" spans="3:9" ht="18" customHeight="1" thickBot="1">
      <c r="C2" s="19"/>
      <c r="F2" s="237" t="s">
        <v>125</v>
      </c>
      <c r="G2" s="237"/>
      <c r="H2" s="19"/>
      <c r="I2" s="19"/>
    </row>
    <row r="3" spans="1:9" s="20" customFormat="1" ht="18.75" customHeight="1">
      <c r="A3" s="70" t="s">
        <v>32</v>
      </c>
      <c r="B3" s="239" t="s">
        <v>126</v>
      </c>
      <c r="C3" s="239" t="s">
        <v>127</v>
      </c>
      <c r="D3" s="30" t="s">
        <v>128</v>
      </c>
      <c r="E3" s="224"/>
      <c r="F3" s="30" t="s">
        <v>129</v>
      </c>
      <c r="G3" s="165"/>
      <c r="H3" s="58"/>
      <c r="I3" s="58"/>
    </row>
    <row r="4" spans="1:9" s="20" customFormat="1" ht="15" customHeight="1">
      <c r="A4" s="118"/>
      <c r="B4" s="240"/>
      <c r="C4" s="240"/>
      <c r="D4" s="238" t="s">
        <v>130</v>
      </c>
      <c r="E4" s="242" t="s">
        <v>131</v>
      </c>
      <c r="F4" s="245" t="s">
        <v>132</v>
      </c>
      <c r="G4" s="243" t="s">
        <v>133</v>
      </c>
      <c r="H4" s="58"/>
      <c r="I4" s="58"/>
    </row>
    <row r="5" spans="1:9" s="20" customFormat="1" ht="12" customHeight="1">
      <c r="A5" s="145"/>
      <c r="B5" s="241"/>
      <c r="C5" s="241"/>
      <c r="D5" s="176"/>
      <c r="E5" s="241"/>
      <c r="F5" s="206"/>
      <c r="G5" s="244"/>
      <c r="H5" s="47"/>
      <c r="I5" s="47"/>
    </row>
    <row r="6" spans="1:9" s="20" customFormat="1" ht="16.5" customHeight="1">
      <c r="A6" s="45" t="s">
        <v>39</v>
      </c>
      <c r="B6" s="146">
        <v>20424</v>
      </c>
      <c r="C6" s="146">
        <v>327980</v>
      </c>
      <c r="D6" s="146">
        <v>2231696</v>
      </c>
      <c r="E6" s="146">
        <v>2207548</v>
      </c>
      <c r="F6" s="146">
        <v>24260</v>
      </c>
      <c r="G6" s="146">
        <v>1802448</v>
      </c>
      <c r="H6" s="47"/>
      <c r="I6" s="47"/>
    </row>
    <row r="7" spans="1:9" s="20" customFormat="1" ht="16.5" customHeight="1">
      <c r="A7" s="45" t="s">
        <v>41</v>
      </c>
      <c r="B7" s="47">
        <v>20271</v>
      </c>
      <c r="C7" s="47">
        <v>331243</v>
      </c>
      <c r="D7" s="47">
        <v>2277910</v>
      </c>
      <c r="E7" s="47">
        <v>2253778</v>
      </c>
      <c r="F7" s="47">
        <v>22111</v>
      </c>
      <c r="G7" s="47">
        <v>1361257</v>
      </c>
      <c r="H7" s="47"/>
      <c r="I7" s="47"/>
    </row>
    <row r="8" spans="1:9" s="20" customFormat="1" ht="16.5" customHeight="1">
      <c r="A8" s="45" t="s">
        <v>123</v>
      </c>
      <c r="B8" s="47">
        <v>20105</v>
      </c>
      <c r="C8" s="47">
        <v>334980</v>
      </c>
      <c r="D8" s="47">
        <v>2579876</v>
      </c>
      <c r="E8" s="47">
        <v>2554380</v>
      </c>
      <c r="F8" s="47">
        <v>20570</v>
      </c>
      <c r="G8" s="47">
        <v>1285146</v>
      </c>
      <c r="H8" s="47"/>
      <c r="I8" s="47"/>
    </row>
    <row r="9" spans="1:7" s="6" customFormat="1" ht="16.5" customHeight="1">
      <c r="A9" s="45" t="s">
        <v>134</v>
      </c>
      <c r="B9" s="147">
        <v>20087</v>
      </c>
      <c r="C9" s="148">
        <v>339211</v>
      </c>
      <c r="D9" s="47">
        <v>2588006</v>
      </c>
      <c r="E9" s="47">
        <v>2561472</v>
      </c>
      <c r="F9" s="148">
        <v>20490</v>
      </c>
      <c r="G9" s="148">
        <v>1208558</v>
      </c>
    </row>
    <row r="10" spans="1:7" s="52" customFormat="1" ht="16.5" customHeight="1" thickBot="1">
      <c r="A10" s="62" t="s">
        <v>135</v>
      </c>
      <c r="B10" s="149">
        <v>19983</v>
      </c>
      <c r="C10" s="150">
        <v>343953</v>
      </c>
      <c r="D10" s="51">
        <v>2031500</v>
      </c>
      <c r="E10" s="51">
        <v>2005440</v>
      </c>
      <c r="F10" s="150">
        <v>21670</v>
      </c>
      <c r="G10" s="150">
        <v>1167170</v>
      </c>
    </row>
    <row r="11" spans="1:7" ht="13.5">
      <c r="A11" s="65"/>
      <c r="B11" s="19"/>
      <c r="C11" s="19"/>
      <c r="D11" s="19"/>
      <c r="E11" s="19"/>
      <c r="F11" s="19"/>
      <c r="G11" s="19"/>
    </row>
    <row r="12" spans="1:7" s="134" customFormat="1" ht="25.5" customHeight="1">
      <c r="A12" s="246" t="s">
        <v>136</v>
      </c>
      <c r="B12" s="246"/>
      <c r="C12" s="246"/>
      <c r="D12" s="151"/>
      <c r="F12" s="152"/>
      <c r="G12" s="152"/>
    </row>
    <row r="13" spans="1:7" s="42" customFormat="1" ht="13.5" customHeight="1">
      <c r="A13" s="67"/>
      <c r="B13" s="67"/>
      <c r="C13" s="67"/>
      <c r="D13" s="67"/>
      <c r="E13" s="67"/>
      <c r="F13" s="68"/>
      <c r="G13" s="68"/>
    </row>
  </sheetData>
  <sheetProtection/>
  <mergeCells count="11">
    <mergeCell ref="A12:C12"/>
    <mergeCell ref="A3:A5"/>
    <mergeCell ref="F2:G2"/>
    <mergeCell ref="D4:D5"/>
    <mergeCell ref="D3:E3"/>
    <mergeCell ref="B3:B5"/>
    <mergeCell ref="C3:C5"/>
    <mergeCell ref="E4:E5"/>
    <mergeCell ref="G4:G5"/>
    <mergeCell ref="F3:G3"/>
    <mergeCell ref="F4:F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PageLayoutView="0" workbookViewId="0" topLeftCell="A1">
      <selection activeCell="A1" sqref="A1:B1"/>
    </sheetView>
  </sheetViews>
  <sheetFormatPr defaultColWidth="9.00390625" defaultRowHeight="13.5"/>
  <cols>
    <col min="1" max="8" width="11.625" style="1" customWidth="1"/>
    <col min="9" max="16384" width="9.00390625" style="1" customWidth="1"/>
  </cols>
  <sheetData>
    <row r="1" spans="1:2" ht="13.5">
      <c r="A1" s="80" t="s">
        <v>140</v>
      </c>
      <c r="B1" s="225"/>
    </row>
    <row r="2" spans="3:9" s="2" customFormat="1" ht="21" customHeight="1" thickBot="1">
      <c r="C2" s="3"/>
      <c r="F2" s="3"/>
      <c r="G2" s="158" t="s">
        <v>66</v>
      </c>
      <c r="H2" s="158"/>
      <c r="I2" s="18"/>
    </row>
    <row r="3" spans="1:9" s="6" customFormat="1" ht="21.75" customHeight="1">
      <c r="A3" s="70" t="s">
        <v>32</v>
      </c>
      <c r="B3" s="30" t="s">
        <v>141</v>
      </c>
      <c r="C3" s="224"/>
      <c r="D3" s="30" t="s">
        <v>142</v>
      </c>
      <c r="E3" s="224"/>
      <c r="F3" s="30" t="s">
        <v>143</v>
      </c>
      <c r="G3" s="165"/>
      <c r="H3" s="165"/>
      <c r="I3" s="58"/>
    </row>
    <row r="4" spans="1:9" s="6" customFormat="1" ht="13.5">
      <c r="A4" s="118"/>
      <c r="B4" s="238" t="s">
        <v>144</v>
      </c>
      <c r="C4" s="144" t="s">
        <v>145</v>
      </c>
      <c r="D4" s="249" t="s">
        <v>146</v>
      </c>
      <c r="E4" s="144" t="s">
        <v>147</v>
      </c>
      <c r="F4" s="144" t="s">
        <v>148</v>
      </c>
      <c r="G4" s="144" t="s">
        <v>149</v>
      </c>
      <c r="H4" s="248" t="s">
        <v>150</v>
      </c>
      <c r="I4" s="58"/>
    </row>
    <row r="5" spans="1:9" s="6" customFormat="1" ht="16.5" customHeight="1">
      <c r="A5" s="145"/>
      <c r="B5" s="176"/>
      <c r="C5" s="145"/>
      <c r="D5" s="104"/>
      <c r="E5" s="145"/>
      <c r="F5" s="145"/>
      <c r="G5" s="145"/>
      <c r="H5" s="72"/>
      <c r="I5" s="58"/>
    </row>
    <row r="6" spans="1:9" s="6" customFormat="1" ht="13.5">
      <c r="A6" s="46" t="s">
        <v>137</v>
      </c>
      <c r="B6" s="61">
        <v>345</v>
      </c>
      <c r="C6" s="47">
        <v>262</v>
      </c>
      <c r="D6" s="47">
        <v>30568</v>
      </c>
      <c r="E6" s="47">
        <v>30568</v>
      </c>
      <c r="F6" s="47">
        <v>15243</v>
      </c>
      <c r="G6" s="47">
        <v>200275</v>
      </c>
      <c r="H6" s="47">
        <v>1097</v>
      </c>
      <c r="I6" s="47"/>
    </row>
    <row r="7" spans="1:9" s="6" customFormat="1" ht="13.5">
      <c r="A7" s="46" t="s">
        <v>138</v>
      </c>
      <c r="B7" s="61">
        <v>277</v>
      </c>
      <c r="C7" s="47">
        <v>207</v>
      </c>
      <c r="D7" s="47">
        <v>28659</v>
      </c>
      <c r="E7" s="47">
        <v>28659</v>
      </c>
      <c r="F7" s="47">
        <v>12274</v>
      </c>
      <c r="G7" s="47">
        <v>198347</v>
      </c>
      <c r="H7" s="47">
        <v>1185</v>
      </c>
      <c r="I7" s="47"/>
    </row>
    <row r="8" spans="1:9" s="6" customFormat="1" ht="13.5">
      <c r="A8" s="46" t="s">
        <v>139</v>
      </c>
      <c r="B8" s="61">
        <v>261</v>
      </c>
      <c r="C8" s="47">
        <v>203</v>
      </c>
      <c r="D8" s="47">
        <v>24657</v>
      </c>
      <c r="E8" s="47">
        <v>24657</v>
      </c>
      <c r="F8" s="47">
        <v>9479</v>
      </c>
      <c r="G8" s="47">
        <v>156584</v>
      </c>
      <c r="H8" s="47">
        <v>808</v>
      </c>
      <c r="I8" s="47"/>
    </row>
    <row r="9" spans="1:9" s="20" customFormat="1" ht="13.5">
      <c r="A9" s="46" t="s">
        <v>151</v>
      </c>
      <c r="B9" s="61">
        <v>212</v>
      </c>
      <c r="C9" s="47">
        <v>172</v>
      </c>
      <c r="D9" s="47">
        <v>20779</v>
      </c>
      <c r="E9" s="47">
        <v>20779</v>
      </c>
      <c r="F9" s="47">
        <v>9091</v>
      </c>
      <c r="G9" s="47">
        <v>148861</v>
      </c>
      <c r="H9" s="47">
        <v>926</v>
      </c>
      <c r="I9" s="47"/>
    </row>
    <row r="10" spans="1:9" s="8" customFormat="1" ht="14.25" thickBot="1">
      <c r="A10" s="49" t="s">
        <v>152</v>
      </c>
      <c r="B10" s="63">
        <v>178</v>
      </c>
      <c r="C10" s="51">
        <v>138</v>
      </c>
      <c r="D10" s="51">
        <v>17401</v>
      </c>
      <c r="E10" s="51">
        <v>17401</v>
      </c>
      <c r="F10" s="51">
        <v>6977</v>
      </c>
      <c r="G10" s="51">
        <v>139373</v>
      </c>
      <c r="H10" s="51">
        <v>399</v>
      </c>
      <c r="I10" s="64"/>
    </row>
    <row r="11" spans="1:8" ht="13.5">
      <c r="A11" s="153"/>
      <c r="B11" s="19"/>
      <c r="C11" s="19"/>
      <c r="D11" s="19"/>
      <c r="E11" s="19"/>
      <c r="F11" s="19"/>
      <c r="G11" s="19"/>
      <c r="H11" s="19"/>
    </row>
    <row r="12" spans="1:7" s="134" customFormat="1" ht="26.25" customHeight="1">
      <c r="A12" s="247" t="s">
        <v>153</v>
      </c>
      <c r="B12" s="247"/>
      <c r="C12" s="247"/>
      <c r="D12" s="247"/>
      <c r="E12" s="247"/>
      <c r="F12" s="247"/>
      <c r="G12" s="151"/>
    </row>
    <row r="13" spans="1:8" s="68" customFormat="1" ht="12.75" customHeight="1">
      <c r="A13" s="154"/>
      <c r="B13" s="154"/>
      <c r="C13" s="154"/>
      <c r="D13" s="154"/>
      <c r="E13" s="154"/>
      <c r="F13" s="154"/>
      <c r="G13" s="154"/>
      <c r="H13" s="134"/>
    </row>
    <row r="14" spans="1:7" s="42" customFormat="1" ht="13.5" customHeight="1">
      <c r="A14" s="67"/>
      <c r="B14" s="67"/>
      <c r="C14" s="67"/>
      <c r="D14" s="67"/>
      <c r="E14" s="67"/>
      <c r="F14" s="134"/>
      <c r="G14" s="134"/>
    </row>
  </sheetData>
  <sheetProtection/>
  <mergeCells count="14">
    <mergeCell ref="G2:H2"/>
    <mergeCell ref="D3:E3"/>
    <mergeCell ref="H4:H5"/>
    <mergeCell ref="G4:G5"/>
    <mergeCell ref="F3:H3"/>
    <mergeCell ref="D4:D5"/>
    <mergeCell ref="E4:E5"/>
    <mergeCell ref="F4:F5"/>
    <mergeCell ref="A12:F12"/>
    <mergeCell ref="A1:B1"/>
    <mergeCell ref="A3:A5"/>
    <mergeCell ref="B4:B5"/>
    <mergeCell ref="C4:C5"/>
    <mergeCell ref="B3:C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showGridLines="0" zoomScalePageLayoutView="0" workbookViewId="0" topLeftCell="A1">
      <selection activeCell="A1" sqref="A1:B1"/>
    </sheetView>
  </sheetViews>
  <sheetFormatPr defaultColWidth="9.00390625" defaultRowHeight="13.5"/>
  <cols>
    <col min="1" max="1" width="12.375" style="1" customWidth="1"/>
    <col min="2" max="7" width="12.50390625" style="1" customWidth="1"/>
    <col min="8" max="8" width="12.125" style="1" customWidth="1"/>
    <col min="9" max="16384" width="9.00390625" style="1" customWidth="1"/>
  </cols>
  <sheetData>
    <row r="1" spans="1:2" s="2" customFormat="1" ht="13.5">
      <c r="A1" s="80" t="s">
        <v>154</v>
      </c>
      <c r="B1" s="80"/>
    </row>
    <row r="2" spans="3:9" ht="21" customHeight="1" thickBot="1">
      <c r="C2" s="15"/>
      <c r="F2" s="158" t="s">
        <v>66</v>
      </c>
      <c r="G2" s="158"/>
      <c r="H2" s="19"/>
      <c r="I2" s="19"/>
    </row>
    <row r="3" spans="1:9" s="6" customFormat="1" ht="15" customHeight="1">
      <c r="A3" s="70" t="s">
        <v>32</v>
      </c>
      <c r="B3" s="239" t="s">
        <v>155</v>
      </c>
      <c r="C3" s="239" t="s">
        <v>156</v>
      </c>
      <c r="D3" s="30" t="s">
        <v>157</v>
      </c>
      <c r="E3" s="224"/>
      <c r="F3" s="30" t="s">
        <v>158</v>
      </c>
      <c r="G3" s="165"/>
      <c r="H3" s="58"/>
      <c r="I3" s="58"/>
    </row>
    <row r="4" spans="1:9" ht="15" customHeight="1">
      <c r="A4" s="118"/>
      <c r="B4" s="240"/>
      <c r="C4" s="240"/>
      <c r="D4" s="250" t="s">
        <v>159</v>
      </c>
      <c r="E4" s="242" t="s">
        <v>160</v>
      </c>
      <c r="F4" s="103" t="s">
        <v>161</v>
      </c>
      <c r="G4" s="243" t="s">
        <v>162</v>
      </c>
      <c r="H4" s="155"/>
      <c r="I4" s="155"/>
    </row>
    <row r="5" spans="1:9" ht="10.5" customHeight="1">
      <c r="A5" s="145"/>
      <c r="B5" s="241"/>
      <c r="C5" s="241"/>
      <c r="D5" s="251"/>
      <c r="E5" s="241"/>
      <c r="F5" s="104"/>
      <c r="G5" s="244"/>
      <c r="H5" s="155"/>
      <c r="I5" s="155"/>
    </row>
    <row r="6" spans="1:9" s="6" customFormat="1" ht="13.5">
      <c r="A6" s="45" t="s">
        <v>39</v>
      </c>
      <c r="B6" s="47">
        <v>26836</v>
      </c>
      <c r="C6" s="47">
        <v>409935</v>
      </c>
      <c r="D6" s="47">
        <v>1017173</v>
      </c>
      <c r="E6" s="47">
        <v>1001265</v>
      </c>
      <c r="F6" s="47">
        <v>49913</v>
      </c>
      <c r="G6" s="47">
        <v>875894</v>
      </c>
      <c r="H6" s="47"/>
      <c r="I6" s="47"/>
    </row>
    <row r="7" spans="1:9" s="6" customFormat="1" ht="13.5">
      <c r="A7" s="45" t="s">
        <v>41</v>
      </c>
      <c r="B7" s="47">
        <v>26928</v>
      </c>
      <c r="C7" s="47">
        <v>409354</v>
      </c>
      <c r="D7" s="47">
        <v>1050931</v>
      </c>
      <c r="E7" s="47">
        <v>1035222</v>
      </c>
      <c r="F7" s="47">
        <v>50435</v>
      </c>
      <c r="G7" s="47">
        <v>863548</v>
      </c>
      <c r="H7" s="47"/>
      <c r="I7" s="47"/>
    </row>
    <row r="8" spans="1:9" s="6" customFormat="1" ht="13.5">
      <c r="A8" s="45" t="s">
        <v>123</v>
      </c>
      <c r="B8" s="61">
        <v>26978</v>
      </c>
      <c r="C8" s="47">
        <v>411400</v>
      </c>
      <c r="D8" s="47">
        <v>1046833</v>
      </c>
      <c r="E8" s="47">
        <v>1034217</v>
      </c>
      <c r="F8" s="47">
        <v>51283</v>
      </c>
      <c r="G8" s="47">
        <v>867763</v>
      </c>
      <c r="H8" s="47"/>
      <c r="I8" s="47"/>
    </row>
    <row r="9" spans="1:7" s="6" customFormat="1" ht="13.5">
      <c r="A9" s="45" t="s">
        <v>163</v>
      </c>
      <c r="B9" s="61">
        <v>26792</v>
      </c>
      <c r="C9" s="47">
        <v>411560</v>
      </c>
      <c r="D9" s="47">
        <v>1029478</v>
      </c>
      <c r="E9" s="47">
        <v>1016409</v>
      </c>
      <c r="F9" s="47">
        <v>51042</v>
      </c>
      <c r="G9" s="47">
        <v>846030</v>
      </c>
    </row>
    <row r="10" spans="1:7" s="52" customFormat="1" ht="14.25" thickBot="1">
      <c r="A10" s="62" t="s">
        <v>164</v>
      </c>
      <c r="B10" s="63">
        <v>26653</v>
      </c>
      <c r="C10" s="51">
        <v>413002</v>
      </c>
      <c r="D10" s="51">
        <v>1026542</v>
      </c>
      <c r="E10" s="51">
        <v>1013413</v>
      </c>
      <c r="F10" s="51">
        <v>50082</v>
      </c>
      <c r="G10" s="51">
        <v>841301</v>
      </c>
    </row>
    <row r="11" spans="1:7" ht="13.5">
      <c r="A11" s="153"/>
      <c r="B11" s="19"/>
      <c r="C11" s="19"/>
      <c r="D11" s="19"/>
      <c r="E11" s="19"/>
      <c r="F11" s="19"/>
      <c r="G11" s="19"/>
    </row>
    <row r="12" spans="1:5" s="134" customFormat="1" ht="12" customHeight="1">
      <c r="A12" s="164" t="s">
        <v>165</v>
      </c>
      <c r="B12" s="164"/>
      <c r="C12" s="164"/>
      <c r="D12" s="164"/>
      <c r="E12" s="156"/>
    </row>
    <row r="13" spans="1:4" s="134" customFormat="1" ht="12" customHeight="1">
      <c r="A13" s="29"/>
      <c r="B13" s="29"/>
      <c r="C13" s="29"/>
      <c r="D13" s="29"/>
    </row>
    <row r="14" spans="1:7" s="42" customFormat="1" ht="13.5" customHeight="1">
      <c r="A14" s="67"/>
      <c r="B14" s="67"/>
      <c r="C14" s="67"/>
      <c r="D14" s="67"/>
      <c r="E14" s="67"/>
      <c r="F14" s="68"/>
      <c r="G14" s="68"/>
    </row>
    <row r="15" spans="1:8" ht="13.5">
      <c r="A15" s="19"/>
      <c r="B15" s="19"/>
      <c r="C15" s="19"/>
      <c r="D15" s="19"/>
      <c r="E15" s="19"/>
      <c r="F15" s="19"/>
      <c r="G15" s="19"/>
      <c r="H15" s="19"/>
    </row>
    <row r="16" spans="1:8" ht="13.5">
      <c r="A16" s="19"/>
      <c r="B16" s="19"/>
      <c r="C16" s="19"/>
      <c r="E16" s="19"/>
      <c r="F16" s="19"/>
      <c r="G16" s="19"/>
      <c r="H16" s="19"/>
    </row>
  </sheetData>
  <sheetProtection/>
  <mergeCells count="12">
    <mergeCell ref="A1:B1"/>
    <mergeCell ref="A3:A5"/>
    <mergeCell ref="A12:D13"/>
    <mergeCell ref="D4:D5"/>
    <mergeCell ref="B3:B5"/>
    <mergeCell ref="C3:C5"/>
    <mergeCell ref="F2:G2"/>
    <mergeCell ref="D3:E3"/>
    <mergeCell ref="F3:G3"/>
    <mergeCell ref="E4:E5"/>
    <mergeCell ref="F4:F5"/>
    <mergeCell ref="G4:G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優</dc:creator>
  <cp:keywords/>
  <dc:description/>
  <cp:lastModifiedBy>統計情報係</cp:lastModifiedBy>
  <cp:lastPrinted>2003-05-19T04:43:39Z</cp:lastPrinted>
  <dcterms:created xsi:type="dcterms:W3CDTF">2000-01-10T06:44:53Z</dcterms:created>
  <dcterms:modified xsi:type="dcterms:W3CDTF">2009-04-10T07:53:43Z</dcterms:modified>
  <cp:category/>
  <cp:version/>
  <cp:contentType/>
  <cp:contentStatus/>
</cp:coreProperties>
</file>