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125" tabRatio="767" activeTab="0"/>
  </bookViews>
  <sheets>
    <sheet name="134県民所得（分配）" sheetId="1" r:id="rId1"/>
  </sheets>
  <definedNames/>
  <calcPr fullCalcOnLoad="1"/>
</workbook>
</file>

<file path=xl/sharedStrings.xml><?xml version="1.0" encoding="utf-8"?>
<sst xmlns="http://schemas.openxmlformats.org/spreadsheetml/2006/main" count="33" uniqueCount="29">
  <si>
    <t>(単位　百万円・％）</t>
  </si>
  <si>
    <t>区　　　　　　　　分</t>
  </si>
  <si>
    <t>対前年度
増 加 率</t>
  </si>
  <si>
    <t>構　　成　　比</t>
  </si>
  <si>
    <t>県   民   所   得（分配）</t>
  </si>
  <si>
    <t>財  産  所  得（非企業部門）</t>
  </si>
  <si>
    <t>一般政府</t>
  </si>
  <si>
    <t>対家計民間非営利団体</t>
  </si>
  <si>
    <t>家計</t>
  </si>
  <si>
    <t xml:space="preserve"> </t>
  </si>
  <si>
    <t>利子</t>
  </si>
  <si>
    <t>賃  貸  料（受取）</t>
  </si>
  <si>
    <t>企業所得</t>
  </si>
  <si>
    <t>民間法人企業</t>
  </si>
  <si>
    <t>公的企業</t>
  </si>
  <si>
    <t>個人企業</t>
  </si>
  <si>
    <t>　</t>
  </si>
  <si>
    <t>農林水産業</t>
  </si>
  <si>
    <t>その他の産業</t>
  </si>
  <si>
    <t>配　　当（受取）</t>
  </si>
  <si>
    <t>保険契約者に帰属する財産所得</t>
  </si>
  <si>
    <t>平成17年度</t>
  </si>
  <si>
    <t>注　１ 遡及改訂により数値は毎年変更される。　　　→都道府県編ｐ.219
　　２ 単位未満を四捨五入しているため内訳が合計と一致しない場合がある。
　　３ マイナス幅が拡大（縮小）した場合の増加率はマイナス（プラス）で表示している。
資料出所：富山県統計調査課
資料：富山県統計調査課「富山県民経済計算報告書」</t>
  </si>
  <si>
    <t>県民雇用者報酬</t>
  </si>
  <si>
    <t>平成17年度</t>
  </si>
  <si>
    <t>持ち家</t>
  </si>
  <si>
    <t>平成18年度</t>
  </si>
  <si>
    <t>平成18年度</t>
  </si>
  <si>
    <t>11－11　県　民　所　得（分配）</t>
  </si>
</sst>
</file>

<file path=xl/styles.xml><?xml version="1.0" encoding="utf-8"?>
<styleSheet xmlns="http://schemas.openxmlformats.org/spreadsheetml/2006/main">
  <numFmts count="6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
    <numFmt numFmtId="177" formatCode="###\ ##0\ \ "/>
    <numFmt numFmtId="178" formatCode="###\ ###\ ##0\ "/>
    <numFmt numFmtId="179" formatCode="###\ ##0.0\ \ "/>
    <numFmt numFmtId="180" formatCode="###\ ##0.0\ "/>
    <numFmt numFmtId="181" formatCode="0;&quot;△ &quot;0"/>
    <numFmt numFmtId="182" formatCode="0.0;&quot;△ &quot;0.0"/>
    <numFmt numFmtId="183" formatCode="0.00;&quot;△ &quot;0.00"/>
    <numFmt numFmtId="184" formatCode="#,##0.0;&quot;△ &quot;#,##0.0"/>
    <numFmt numFmtId="185" formatCode="[&lt;=999]000;000\-00"/>
    <numFmt numFmtId="186" formatCode="#,##0.0"/>
    <numFmt numFmtId="187" formatCode="#,##0;&quot;△ &quot;#,##0"/>
    <numFmt numFmtId="188" formatCode="###.0\ ###\ ##0\ "/>
    <numFmt numFmtId="189" formatCode="###\ ###\ ##0;&quot;△&quot;###\ ###\ ##0"/>
    <numFmt numFmtId="190" formatCode="####\ ##0.0\ "/>
    <numFmt numFmtId="191" formatCode="###.0\ ###\ ##0;&quot;△&quot;###.0\ ###\ ##0"/>
    <numFmt numFmtId="192" formatCode="###.\ ###\ ##0;&quot;△&quot;###.\ ###\ ##0"/>
    <numFmt numFmtId="193" formatCode="##.\ ###\ ##0;&quot;△&quot;##.\ ###\ ##0"/>
    <numFmt numFmtId="194" formatCode="0.0_ "/>
    <numFmt numFmtId="195" formatCode="###\ ###\ ##0;&quot; △&quot;###\ ###\ ##0"/>
    <numFmt numFmtId="196" formatCode="0.0"/>
    <numFmt numFmtId="197" formatCode="0.0;&quot;▲ &quot;0.0"/>
    <numFmt numFmtId="198" formatCode="0;&quot;▲ &quot;0"/>
    <numFmt numFmtId="199" formatCode="#,##0;&quot;▲ &quot;#,##0"/>
    <numFmt numFmtId="200" formatCode="#,##0.0;[Red]\-#,##0.0"/>
    <numFmt numFmtId="201" formatCode="#,##0.0;&quot;▲ &quot;#,##0.0"/>
    <numFmt numFmtId="202" formatCode="#,##0\ \ \ "/>
    <numFmt numFmtId="203" formatCode="_ * #,##0.0\ \ _ ;_ * \-#,##0.0\ \ _ ;_ * 0.0\ \ _ ;_ @_ "/>
    <numFmt numFmtId="204" formatCode="_ * #,##0.0\ \ _ ;_ * &quot;▲&quot;#,##0.0\ \ _ ;_ * 0.0\ \ _ ;_ @_ "/>
    <numFmt numFmtId="205" formatCode="0.0\ \ \ "/>
    <numFmt numFmtId="206" formatCode="*0.0\ \ _ ;*-0.0\ \ _ ;_ * &quot;0.0&quot;\ \ \ \ @_ "/>
    <numFmt numFmtId="207" formatCode="*0.0\ \ _ ;*-0.0\ \ _ ;_ * &quot;0.0&quot;\ \ _ ;_ * &quot;-0.0&quot;\ \ \ @_ "/>
    <numFmt numFmtId="208" formatCode="0.00;&quot;▲ &quot;0.00"/>
    <numFmt numFmtId="209" formatCode="General&quot;　　　&quot;"/>
    <numFmt numFmtId="210" formatCode="&quot;　&quot;0;&quot;▲ &quot;0"/>
    <numFmt numFmtId="211" formatCode="&quot;　&quot;0.0;&quot;▲ &quot;0.0"/>
    <numFmt numFmtId="212" formatCode="&quot;　 &quot;0.0;&quot;▲ &quot;0.0"/>
    <numFmt numFmtId="213" formatCode="#,##0_ "/>
    <numFmt numFmtId="214" formatCode="#,##0.00_ "/>
    <numFmt numFmtId="215" formatCode="#,##0.000;[Red]\-#,##0.000"/>
    <numFmt numFmtId="216" formatCode="&quot;Yes&quot;;&quot;Yes&quot;;&quot;No&quot;"/>
    <numFmt numFmtId="217" formatCode="&quot;True&quot;;&quot;True&quot;;&quot;False&quot;"/>
    <numFmt numFmtId="218" formatCode="&quot;On&quot;;&quot;On&quot;;&quot;Off&quot;"/>
    <numFmt numFmtId="219" formatCode="[$€-2]\ #,##0.00_);[Red]\([$€-2]\ #,##0.00\)"/>
    <numFmt numFmtId="220" formatCode="0.0%"/>
    <numFmt numFmtId="221" formatCode="#,##0.00;&quot;▲ &quot;#,##0.00"/>
    <numFmt numFmtId="222" formatCode="#,##0.0000"/>
    <numFmt numFmtId="223" formatCode="#,##0.0_);[Red]\(#,##0.0\)"/>
    <numFmt numFmtId="224" formatCode="#,##0_);[Red]\(#,##0\)"/>
    <numFmt numFmtId="225" formatCode="#,##0.0_ ;[Red]\-#,##0.0\ "/>
    <numFmt numFmtId="226" formatCode="#,##0_ ;[Red]\-#,##0\ "/>
    <numFmt numFmtId="227" formatCode="0.0_);[Red]\(0.0\)"/>
    <numFmt numFmtId="228" formatCode="0.0_ ;[Red]\-0.0\ "/>
    <numFmt numFmtId="229" formatCode="#,##0.00000"/>
  </numFmts>
  <fonts count="26">
    <font>
      <sz val="11"/>
      <name val="ＭＳ Ｐゴシック"/>
      <family val="3"/>
    </font>
    <font>
      <sz val="6"/>
      <name val="ＭＳ Ｐゴシック"/>
      <family val="3"/>
    </font>
    <font>
      <sz val="11"/>
      <name val="ＭＳ 明朝"/>
      <family val="1"/>
    </font>
    <font>
      <sz val="9"/>
      <name val="ＭＳ 明朝"/>
      <family val="1"/>
    </font>
    <font>
      <sz val="14"/>
      <name val="ＭＳ ゴシック"/>
      <family val="3"/>
    </font>
    <font>
      <sz val="11"/>
      <name val="ＭＳ ゴシック"/>
      <family val="3"/>
    </font>
    <font>
      <sz val="14"/>
      <name val="ＭＳ 明朝"/>
      <family val="1"/>
    </font>
    <font>
      <u val="single"/>
      <sz val="11"/>
      <color indexed="12"/>
      <name val="ＭＳ Ｐゴシック"/>
      <family val="3"/>
    </font>
    <font>
      <u val="single"/>
      <sz val="11"/>
      <color indexed="36"/>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color indexed="63"/>
      </left>
      <right>
        <color indexed="63"/>
      </right>
      <top>
        <color indexed="63"/>
      </top>
      <bottom style="medium"/>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medium"/>
      <bottom>
        <color indexed="63"/>
      </bottom>
    </border>
    <border>
      <left>
        <color indexed="63"/>
      </left>
      <right>
        <color indexed="63"/>
      </right>
      <top style="medium"/>
      <bottom>
        <color indexed="63"/>
      </bottom>
    </border>
    <border>
      <left style="thin"/>
      <right style="thin"/>
      <top style="medium"/>
      <bottom>
        <color indexed="63"/>
      </bottom>
    </border>
    <border>
      <left>
        <color indexed="63"/>
      </left>
      <right style="thin"/>
      <top style="medium"/>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5" borderId="0" applyNumberFormat="0" applyBorder="0" applyAlignment="0" applyProtection="0"/>
    <xf numFmtId="0" fontId="25" fillId="8" borderId="0" applyNumberFormat="0" applyBorder="0" applyAlignment="0" applyProtection="0"/>
    <xf numFmtId="0" fontId="25"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9" fillId="0" borderId="0" applyNumberFormat="0" applyFill="0" applyBorder="0" applyAlignment="0" applyProtection="0"/>
    <xf numFmtId="0" fontId="20" fillId="20" borderId="1" applyNumberFormat="0" applyAlignment="0" applyProtection="0"/>
    <xf numFmtId="0" fontId="15" fillId="21"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2" borderId="2" applyNumberFormat="0" applyFont="0" applyAlignment="0" applyProtection="0"/>
    <xf numFmtId="0" fontId="19" fillId="0" borderId="3" applyNumberFormat="0" applyFill="0" applyAlignment="0" applyProtection="0"/>
    <xf numFmtId="0" fontId="14" fillId="3" borderId="0" applyNumberFormat="0" applyBorder="0" applyAlignment="0" applyProtection="0"/>
    <xf numFmtId="0" fontId="18" fillId="23"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23" fillId="0" borderId="8" applyNumberFormat="0" applyFill="0" applyAlignment="0" applyProtection="0"/>
    <xf numFmtId="0" fontId="17" fillId="23" borderId="9" applyNumberFormat="0" applyAlignment="0" applyProtection="0"/>
    <xf numFmtId="0" fontId="2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8" fillId="0" borderId="0" applyNumberFormat="0" applyFill="0" applyBorder="0" applyAlignment="0" applyProtection="0"/>
    <xf numFmtId="0" fontId="13" fillId="4" borderId="0" applyNumberFormat="0" applyBorder="0" applyAlignment="0" applyProtection="0"/>
  </cellStyleXfs>
  <cellXfs count="51">
    <xf numFmtId="0" fontId="0" fillId="0" borderId="0" xfId="0" applyAlignment="1">
      <alignment/>
    </xf>
    <xf numFmtId="49" fontId="4" fillId="0" borderId="0" xfId="0" applyNumberFormat="1" applyFont="1" applyAlignment="1">
      <alignment vertical="center"/>
    </xf>
    <xf numFmtId="49" fontId="2" fillId="0" borderId="0" xfId="0" applyNumberFormat="1" applyFont="1" applyAlignment="1">
      <alignment vertical="center"/>
    </xf>
    <xf numFmtId="49" fontId="6" fillId="0" borderId="0" xfId="0" applyNumberFormat="1" applyFont="1" applyAlignment="1">
      <alignment vertical="center"/>
    </xf>
    <xf numFmtId="49" fontId="2" fillId="0" borderId="0" xfId="0" applyNumberFormat="1" applyFont="1" applyAlignment="1">
      <alignment horizontal="center" vertical="center"/>
    </xf>
    <xf numFmtId="49" fontId="5" fillId="0" borderId="0" xfId="0" applyNumberFormat="1" applyFont="1" applyAlignment="1">
      <alignment horizontal="center" vertical="center"/>
    </xf>
    <xf numFmtId="49" fontId="2" fillId="0" borderId="0" xfId="0" applyNumberFormat="1" applyFont="1" applyBorder="1" applyAlignment="1">
      <alignment horizontal="distributed" vertical="center"/>
    </xf>
    <xf numFmtId="49" fontId="2" fillId="0" borderId="0" xfId="0" applyNumberFormat="1" applyFont="1" applyAlignment="1">
      <alignment horizontal="distributed" vertical="center"/>
    </xf>
    <xf numFmtId="49" fontId="2" fillId="0" borderId="10" xfId="0" applyNumberFormat="1" applyFont="1" applyBorder="1" applyAlignment="1">
      <alignment horizontal="distributed" vertical="center"/>
    </xf>
    <xf numFmtId="49" fontId="3" fillId="0" borderId="0" xfId="0" applyNumberFormat="1" applyFont="1" applyAlignment="1">
      <alignment/>
    </xf>
    <xf numFmtId="49" fontId="2" fillId="0" borderId="11" xfId="0" applyNumberFormat="1" applyFont="1" applyBorder="1" applyAlignment="1">
      <alignment vertical="center"/>
    </xf>
    <xf numFmtId="49" fontId="3" fillId="0" borderId="0" xfId="0" applyNumberFormat="1" applyFont="1" applyBorder="1" applyAlignment="1">
      <alignment horizontal="left" wrapText="1"/>
    </xf>
    <xf numFmtId="178" fontId="2" fillId="0" borderId="0" xfId="0" applyNumberFormat="1" applyFont="1" applyBorder="1" applyAlignment="1">
      <alignment vertical="center"/>
    </xf>
    <xf numFmtId="180" fontId="2" fillId="0" borderId="0" xfId="0" applyNumberFormat="1" applyFont="1" applyBorder="1" applyAlignment="1">
      <alignment vertical="center"/>
    </xf>
    <xf numFmtId="49" fontId="2" fillId="0" borderId="0" xfId="0" applyNumberFormat="1" applyFont="1" applyBorder="1" applyAlignment="1">
      <alignment horizontal="center" vertical="center"/>
    </xf>
    <xf numFmtId="49" fontId="2" fillId="0" borderId="12" xfId="0" applyNumberFormat="1" applyFont="1" applyBorder="1" applyAlignment="1">
      <alignment horizontal="center" vertical="center"/>
    </xf>
    <xf numFmtId="49" fontId="2" fillId="0" borderId="0" xfId="0" applyNumberFormat="1" applyFont="1" applyBorder="1" applyAlignment="1">
      <alignment vertical="center" shrinkToFit="1"/>
    </xf>
    <xf numFmtId="195" fontId="5" fillId="0" borderId="13" xfId="0" applyNumberFormat="1" applyFont="1" applyBorder="1" applyAlignment="1">
      <alignment vertical="center"/>
    </xf>
    <xf numFmtId="195" fontId="2" fillId="0" borderId="14" xfId="0" applyNumberFormat="1" applyFont="1" applyBorder="1" applyAlignment="1">
      <alignment vertical="center"/>
    </xf>
    <xf numFmtId="195" fontId="2" fillId="0" borderId="14" xfId="0" applyNumberFormat="1" applyFont="1" applyBorder="1" applyAlignment="1">
      <alignment horizontal="right" vertical="center"/>
    </xf>
    <xf numFmtId="195" fontId="2" fillId="0" borderId="15" xfId="0" applyNumberFormat="1" applyFont="1" applyBorder="1" applyAlignment="1">
      <alignment vertical="center"/>
    </xf>
    <xf numFmtId="182" fontId="5" fillId="0" borderId="16" xfId="0" applyNumberFormat="1" applyFont="1" applyBorder="1" applyAlignment="1">
      <alignment vertical="center"/>
    </xf>
    <xf numFmtId="182" fontId="5" fillId="0" borderId="16" xfId="0" applyNumberFormat="1" applyFont="1" applyBorder="1" applyAlignment="1">
      <alignment horizontal="right" vertical="center"/>
    </xf>
    <xf numFmtId="0" fontId="2" fillId="0" borderId="0" xfId="0" applyNumberFormat="1" applyFont="1" applyAlignment="1">
      <alignment horizontal="center" vertical="center"/>
    </xf>
    <xf numFmtId="195" fontId="2" fillId="0" borderId="0" xfId="0" applyNumberFormat="1" applyFont="1" applyAlignment="1">
      <alignment horizontal="center" vertical="center"/>
    </xf>
    <xf numFmtId="0" fontId="4" fillId="0" borderId="0" xfId="0" applyNumberFormat="1" applyFont="1" applyAlignment="1">
      <alignment vertical="center"/>
    </xf>
    <xf numFmtId="0" fontId="6" fillId="0" borderId="0" xfId="0" applyNumberFormat="1" applyFont="1" applyAlignment="1">
      <alignment vertical="center"/>
    </xf>
    <xf numFmtId="0" fontId="5" fillId="0" borderId="0" xfId="0" applyNumberFormat="1" applyFont="1" applyAlignment="1">
      <alignment horizontal="center" vertical="center"/>
    </xf>
    <xf numFmtId="0" fontId="3" fillId="0" borderId="0" xfId="0" applyNumberFormat="1" applyFont="1" applyAlignment="1">
      <alignment/>
    </xf>
    <xf numFmtId="0" fontId="2" fillId="0" borderId="0" xfId="0" applyNumberFormat="1" applyFont="1" applyAlignment="1">
      <alignment vertical="center"/>
    </xf>
    <xf numFmtId="182" fontId="2" fillId="0" borderId="16" xfId="0" applyNumberFormat="1" applyFont="1" applyBorder="1" applyAlignment="1">
      <alignment horizontal="right" vertical="center"/>
    </xf>
    <xf numFmtId="182" fontId="2" fillId="0" borderId="17" xfId="0" applyNumberFormat="1" applyFont="1" applyBorder="1" applyAlignment="1">
      <alignment horizontal="right" vertical="center"/>
    </xf>
    <xf numFmtId="182" fontId="2" fillId="0" borderId="16" xfId="0" applyNumberFormat="1" applyFont="1" applyBorder="1" applyAlignment="1">
      <alignment vertical="center"/>
    </xf>
    <xf numFmtId="182" fontId="2" fillId="0" borderId="15" xfId="0" applyNumberFormat="1" applyFont="1" applyBorder="1" applyAlignment="1">
      <alignment vertical="center"/>
    </xf>
    <xf numFmtId="195" fontId="2" fillId="0" borderId="0" xfId="0" applyNumberFormat="1" applyFont="1" applyAlignment="1">
      <alignment vertical="center"/>
    </xf>
    <xf numFmtId="49" fontId="5" fillId="0" borderId="0" xfId="0" applyNumberFormat="1" applyFont="1" applyAlignment="1">
      <alignment horizontal="center" vertical="center"/>
    </xf>
    <xf numFmtId="49" fontId="2" fillId="0" borderId="18" xfId="0" applyNumberFormat="1" applyFont="1" applyBorder="1" applyAlignment="1">
      <alignment horizontal="center" vertical="center"/>
    </xf>
    <xf numFmtId="49" fontId="2" fillId="0" borderId="19" xfId="0" applyNumberFormat="1" applyFont="1" applyBorder="1" applyAlignment="1">
      <alignment horizontal="center" vertical="center"/>
    </xf>
    <xf numFmtId="49" fontId="2" fillId="0" borderId="18" xfId="0" applyNumberFormat="1" applyFont="1" applyBorder="1" applyAlignment="1">
      <alignment horizontal="center" vertical="center" wrapText="1"/>
    </xf>
    <xf numFmtId="49" fontId="2" fillId="0" borderId="17" xfId="0" applyNumberFormat="1" applyFont="1" applyBorder="1" applyAlignment="1">
      <alignment horizontal="center" vertical="center"/>
    </xf>
    <xf numFmtId="49" fontId="2" fillId="0" borderId="20" xfId="0" applyNumberFormat="1" applyFont="1" applyBorder="1" applyAlignment="1">
      <alignment horizontal="center" vertical="center"/>
    </xf>
    <xf numFmtId="49" fontId="2" fillId="0" borderId="15" xfId="0" applyNumberFormat="1" applyFont="1" applyBorder="1" applyAlignment="1">
      <alignment horizontal="center" vertical="center"/>
    </xf>
    <xf numFmtId="49" fontId="3" fillId="0" borderId="11" xfId="0" applyNumberFormat="1" applyFont="1" applyBorder="1" applyAlignment="1">
      <alignment horizontal="right" vertical="center"/>
    </xf>
    <xf numFmtId="49" fontId="2" fillId="0" borderId="21" xfId="0" applyNumberFormat="1" applyFont="1" applyBorder="1" applyAlignment="1">
      <alignment horizontal="center" vertical="center"/>
    </xf>
    <xf numFmtId="49" fontId="2" fillId="0" borderId="10" xfId="0" applyNumberFormat="1" applyFont="1" applyBorder="1" applyAlignment="1">
      <alignment horizontal="center" vertical="center"/>
    </xf>
    <xf numFmtId="49" fontId="2" fillId="0" borderId="22" xfId="0" applyNumberFormat="1" applyFont="1" applyBorder="1" applyAlignment="1">
      <alignment horizontal="center" vertical="center"/>
    </xf>
    <xf numFmtId="49" fontId="5" fillId="0" borderId="23" xfId="0" applyNumberFormat="1" applyFont="1" applyBorder="1" applyAlignment="1">
      <alignment horizontal="distributed" vertical="center"/>
    </xf>
    <xf numFmtId="49" fontId="5" fillId="0" borderId="24" xfId="0" applyNumberFormat="1" applyFont="1" applyBorder="1" applyAlignment="1">
      <alignment horizontal="distributed" vertical="center"/>
    </xf>
    <xf numFmtId="49" fontId="2" fillId="0" borderId="0" xfId="0" applyNumberFormat="1" applyFont="1" applyBorder="1" applyAlignment="1">
      <alignment horizontal="distributed" vertical="center"/>
    </xf>
    <xf numFmtId="49" fontId="2" fillId="0" borderId="25" xfId="0" applyNumberFormat="1" applyFont="1" applyBorder="1" applyAlignment="1">
      <alignment horizontal="distributed" vertical="center"/>
    </xf>
    <xf numFmtId="49" fontId="3" fillId="0" borderId="0" xfId="0" applyNumberFormat="1" applyFont="1" applyBorder="1" applyAlignment="1">
      <alignment horizontal="lef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27"/>
  <sheetViews>
    <sheetView showGridLines="0" tabSelected="1" zoomScalePageLayoutView="0" workbookViewId="0" topLeftCell="A1">
      <selection activeCell="A1" sqref="A1:D1"/>
    </sheetView>
  </sheetViews>
  <sheetFormatPr defaultColWidth="9.00390625" defaultRowHeight="13.5"/>
  <cols>
    <col min="1" max="2" width="3.625" style="2" customWidth="1"/>
    <col min="3" max="3" width="21.625" style="2" customWidth="1"/>
    <col min="4" max="8" width="11.50390625" style="2" customWidth="1"/>
    <col min="9" max="9" width="9.00390625" style="29" customWidth="1"/>
    <col min="10" max="16384" width="9.00390625" style="2" customWidth="1"/>
  </cols>
  <sheetData>
    <row r="1" spans="1:9" s="1" customFormat="1" ht="17.25">
      <c r="A1" s="35" t="s">
        <v>28</v>
      </c>
      <c r="B1" s="35"/>
      <c r="C1" s="35"/>
      <c r="D1" s="35"/>
      <c r="E1" s="5"/>
      <c r="F1" s="5"/>
      <c r="G1" s="5"/>
      <c r="H1" s="5"/>
      <c r="I1" s="25"/>
    </row>
    <row r="2" spans="1:9" s="3" customFormat="1" ht="13.5" customHeight="1" thickBot="1">
      <c r="A2" s="2"/>
      <c r="B2" s="2"/>
      <c r="C2" s="10"/>
      <c r="D2" s="2"/>
      <c r="E2" s="2"/>
      <c r="F2" s="2"/>
      <c r="G2" s="42" t="s">
        <v>0</v>
      </c>
      <c r="H2" s="42"/>
      <c r="I2" s="26"/>
    </row>
    <row r="3" spans="1:9" s="4" customFormat="1" ht="13.5" customHeight="1">
      <c r="A3" s="37" t="s">
        <v>1</v>
      </c>
      <c r="B3" s="37"/>
      <c r="C3" s="43"/>
      <c r="D3" s="40" t="s">
        <v>21</v>
      </c>
      <c r="E3" s="40" t="s">
        <v>26</v>
      </c>
      <c r="F3" s="38" t="s">
        <v>2</v>
      </c>
      <c r="G3" s="36" t="s">
        <v>3</v>
      </c>
      <c r="H3" s="37"/>
      <c r="I3" s="23"/>
    </row>
    <row r="4" spans="1:9" s="4" customFormat="1" ht="13.5" customHeight="1">
      <c r="A4" s="44"/>
      <c r="B4" s="44"/>
      <c r="C4" s="45"/>
      <c r="D4" s="41"/>
      <c r="E4" s="41"/>
      <c r="F4" s="39"/>
      <c r="G4" s="15" t="s">
        <v>24</v>
      </c>
      <c r="H4" s="15" t="s">
        <v>27</v>
      </c>
      <c r="I4" s="23"/>
    </row>
    <row r="5" spans="1:9" s="5" customFormat="1" ht="13.5" customHeight="1">
      <c r="A5" s="46" t="s">
        <v>4</v>
      </c>
      <c r="B5" s="46"/>
      <c r="C5" s="47"/>
      <c r="D5" s="17">
        <v>3424542</v>
      </c>
      <c r="E5" s="17">
        <v>3344842</v>
      </c>
      <c r="F5" s="21">
        <f>((E5-D5)/D5)*100</f>
        <v>-2.3273185144174025</v>
      </c>
      <c r="G5" s="22">
        <f>(D5/D$5)*100</f>
        <v>100</v>
      </c>
      <c r="H5" s="22">
        <f>(E5/E$5)*100</f>
        <v>100</v>
      </c>
      <c r="I5" s="27"/>
    </row>
    <row r="6" spans="1:9" s="4" customFormat="1" ht="13.5" customHeight="1">
      <c r="A6" s="48" t="s">
        <v>23</v>
      </c>
      <c r="B6" s="48"/>
      <c r="C6" s="49"/>
      <c r="D6" s="18">
        <v>2360988</v>
      </c>
      <c r="E6" s="18">
        <v>2330016</v>
      </c>
      <c r="F6" s="32">
        <f aca="true" t="shared" si="0" ref="F6:F21">((E6-D6)/D6)*100</f>
        <v>-1.311823694148382</v>
      </c>
      <c r="G6" s="30">
        <f aca="true" t="shared" si="1" ref="G6:H21">(D6/D$5)*100</f>
        <v>68.94317546696756</v>
      </c>
      <c r="H6" s="30">
        <f t="shared" si="1"/>
        <v>69.6599719807393</v>
      </c>
      <c r="I6" s="23"/>
    </row>
    <row r="7" spans="1:9" s="4" customFormat="1" ht="13.5" customHeight="1">
      <c r="A7" s="48" t="s">
        <v>5</v>
      </c>
      <c r="B7" s="48"/>
      <c r="C7" s="49"/>
      <c r="D7" s="18">
        <v>134045.15400000004</v>
      </c>
      <c r="E7" s="18">
        <v>165375.231</v>
      </c>
      <c r="F7" s="32">
        <f t="shared" si="0"/>
        <v>23.372778548935795</v>
      </c>
      <c r="G7" s="30">
        <f t="shared" si="1"/>
        <v>3.914250547956487</v>
      </c>
      <c r="H7" s="30">
        <f t="shared" si="1"/>
        <v>4.944186631236991</v>
      </c>
      <c r="I7" s="23"/>
    </row>
    <row r="8" spans="1:9" s="4" customFormat="1" ht="13.5" customHeight="1">
      <c r="A8" s="7"/>
      <c r="B8" s="48" t="s">
        <v>6</v>
      </c>
      <c r="C8" s="49"/>
      <c r="D8" s="19">
        <v>-39218</v>
      </c>
      <c r="E8" s="19">
        <v>-28067</v>
      </c>
      <c r="F8" s="32">
        <f>((E8-D8)/D8)*100*-1</f>
        <v>28.43337243102657</v>
      </c>
      <c r="G8" s="30">
        <f t="shared" si="1"/>
        <v>-1.1452042346100588</v>
      </c>
      <c r="H8" s="30">
        <f t="shared" si="1"/>
        <v>-0.8391128788743982</v>
      </c>
      <c r="I8" s="23"/>
    </row>
    <row r="9" spans="1:9" s="4" customFormat="1" ht="13.5" customHeight="1">
      <c r="A9" s="7"/>
      <c r="B9" s="48" t="s">
        <v>8</v>
      </c>
      <c r="C9" s="49"/>
      <c r="D9" s="18">
        <v>171788.15399999998</v>
      </c>
      <c r="E9" s="18">
        <v>191304.231</v>
      </c>
      <c r="F9" s="32">
        <f t="shared" si="0"/>
        <v>11.360548760539112</v>
      </c>
      <c r="G9" s="30">
        <f t="shared" si="1"/>
        <v>5.016383329508003</v>
      </c>
      <c r="H9" s="30">
        <f t="shared" si="1"/>
        <v>5.719380197928632</v>
      </c>
      <c r="I9" s="23"/>
    </row>
    <row r="10" spans="1:9" s="4" customFormat="1" ht="13.5" customHeight="1">
      <c r="A10" s="7"/>
      <c r="B10" s="6" t="s">
        <v>9</v>
      </c>
      <c r="C10" s="6" t="s">
        <v>10</v>
      </c>
      <c r="D10" s="18">
        <v>-39653.846000000005</v>
      </c>
      <c r="E10" s="18">
        <v>-32996.769</v>
      </c>
      <c r="F10" s="32">
        <f>((E10-D10)/D10)*100*-1</f>
        <v>16.787973101020274</v>
      </c>
      <c r="G10" s="30">
        <f t="shared" si="1"/>
        <v>-1.1579313671726033</v>
      </c>
      <c r="H10" s="30">
        <f t="shared" si="1"/>
        <v>-0.9864970901465601</v>
      </c>
      <c r="I10" s="23"/>
    </row>
    <row r="11" spans="1:9" s="4" customFormat="1" ht="13.5" customHeight="1">
      <c r="A11" s="7"/>
      <c r="B11" s="6" t="s">
        <v>9</v>
      </c>
      <c r="C11" s="6" t="s">
        <v>19</v>
      </c>
      <c r="D11" s="18">
        <v>59111</v>
      </c>
      <c r="E11" s="18">
        <v>63849</v>
      </c>
      <c r="F11" s="32">
        <f t="shared" si="0"/>
        <v>8.0154286004297</v>
      </c>
      <c r="G11" s="30">
        <f t="shared" si="1"/>
        <v>1.7260994316904275</v>
      </c>
      <c r="H11" s="30">
        <f t="shared" si="1"/>
        <v>1.9088794029732945</v>
      </c>
      <c r="I11" s="23"/>
    </row>
    <row r="12" spans="1:9" s="4" customFormat="1" ht="13.5" customHeight="1">
      <c r="A12" s="7"/>
      <c r="B12" s="6"/>
      <c r="C12" s="16" t="s">
        <v>20</v>
      </c>
      <c r="D12" s="18">
        <v>93889</v>
      </c>
      <c r="E12" s="18">
        <v>98962</v>
      </c>
      <c r="F12" s="32">
        <f t="shared" si="0"/>
        <v>5.403188871965832</v>
      </c>
      <c r="G12" s="30">
        <f t="shared" si="1"/>
        <v>2.7416512923479988</v>
      </c>
      <c r="H12" s="30">
        <f t="shared" si="1"/>
        <v>2.9586449823339933</v>
      </c>
      <c r="I12" s="23"/>
    </row>
    <row r="13" spans="1:9" s="4" customFormat="1" ht="13.5" customHeight="1">
      <c r="A13" s="7"/>
      <c r="B13" s="6" t="s">
        <v>9</v>
      </c>
      <c r="C13" s="6" t="s">
        <v>11</v>
      </c>
      <c r="D13" s="18">
        <v>58442</v>
      </c>
      <c r="E13" s="18">
        <v>61490</v>
      </c>
      <c r="F13" s="32">
        <f t="shared" si="0"/>
        <v>5.215427261216249</v>
      </c>
      <c r="G13" s="30">
        <f t="shared" si="1"/>
        <v>1.7065639726421813</v>
      </c>
      <c r="H13" s="30">
        <f t="shared" si="1"/>
        <v>1.8383529027679035</v>
      </c>
      <c r="I13" s="23"/>
    </row>
    <row r="14" spans="1:9" s="4" customFormat="1" ht="13.5" customHeight="1">
      <c r="A14" s="7"/>
      <c r="B14" s="48" t="s">
        <v>7</v>
      </c>
      <c r="C14" s="49"/>
      <c r="D14" s="19">
        <v>1475</v>
      </c>
      <c r="E14" s="19">
        <v>2138</v>
      </c>
      <c r="F14" s="32">
        <f t="shared" si="0"/>
        <v>44.949152542372886</v>
      </c>
      <c r="G14" s="30">
        <f t="shared" si="1"/>
        <v>0.043071453058540383</v>
      </c>
      <c r="H14" s="30">
        <f t="shared" si="1"/>
        <v>0.06391931218275781</v>
      </c>
      <c r="I14" s="23"/>
    </row>
    <row r="15" spans="1:9" s="4" customFormat="1" ht="13.5" customHeight="1">
      <c r="A15" s="48" t="s">
        <v>12</v>
      </c>
      <c r="B15" s="48"/>
      <c r="C15" s="49"/>
      <c r="D15" s="18">
        <v>929509</v>
      </c>
      <c r="E15" s="18">
        <v>849451</v>
      </c>
      <c r="F15" s="32">
        <f t="shared" si="0"/>
        <v>-8.612934355665196</v>
      </c>
      <c r="G15" s="30">
        <f t="shared" si="1"/>
        <v>27.14257848202767</v>
      </c>
      <c r="H15" s="30">
        <f t="shared" si="1"/>
        <v>25.39584829417952</v>
      </c>
      <c r="I15" s="23"/>
    </row>
    <row r="16" spans="1:9" s="4" customFormat="1" ht="13.5" customHeight="1">
      <c r="A16" s="7"/>
      <c r="B16" s="48" t="s">
        <v>13</v>
      </c>
      <c r="C16" s="49"/>
      <c r="D16" s="18">
        <v>513442</v>
      </c>
      <c r="E16" s="18">
        <v>456407</v>
      </c>
      <c r="F16" s="32">
        <f t="shared" si="0"/>
        <v>-11.108362775152793</v>
      </c>
      <c r="G16" s="30">
        <f t="shared" si="1"/>
        <v>14.993012204259722</v>
      </c>
      <c r="H16" s="30">
        <f t="shared" si="1"/>
        <v>13.645098931429347</v>
      </c>
      <c r="I16" s="23"/>
    </row>
    <row r="17" spans="1:9" s="4" customFormat="1" ht="13.5" customHeight="1">
      <c r="A17" s="7"/>
      <c r="B17" s="48" t="s">
        <v>14</v>
      </c>
      <c r="C17" s="49"/>
      <c r="D17" s="18">
        <v>35414.008</v>
      </c>
      <c r="E17" s="18">
        <v>30601.577</v>
      </c>
      <c r="F17" s="32">
        <f t="shared" si="0"/>
        <v>-13.589060577385084</v>
      </c>
      <c r="G17" s="30">
        <f t="shared" si="1"/>
        <v>1.0341239208045923</v>
      </c>
      <c r="H17" s="30">
        <f t="shared" si="1"/>
        <v>0.9148885657379332</v>
      </c>
      <c r="I17" s="23"/>
    </row>
    <row r="18" spans="1:9" s="4" customFormat="1" ht="13.5" customHeight="1">
      <c r="A18" s="7"/>
      <c r="B18" s="48" t="s">
        <v>15</v>
      </c>
      <c r="C18" s="49"/>
      <c r="D18" s="18">
        <v>380653</v>
      </c>
      <c r="E18" s="18">
        <v>362442</v>
      </c>
      <c r="F18" s="32">
        <f t="shared" si="0"/>
        <v>-4.7841472417135815</v>
      </c>
      <c r="G18" s="30">
        <f t="shared" si="1"/>
        <v>11.115442590571236</v>
      </c>
      <c r="H18" s="30">
        <f t="shared" si="1"/>
        <v>10.83584815067498</v>
      </c>
      <c r="I18" s="23"/>
    </row>
    <row r="19" spans="1:9" s="4" customFormat="1" ht="13.5" customHeight="1">
      <c r="A19" s="7"/>
      <c r="B19" s="6" t="s">
        <v>16</v>
      </c>
      <c r="C19" s="6" t="s">
        <v>17</v>
      </c>
      <c r="D19" s="18">
        <v>15518</v>
      </c>
      <c r="E19" s="18">
        <v>13674</v>
      </c>
      <c r="F19" s="32">
        <f t="shared" si="0"/>
        <v>-11.882974610130171</v>
      </c>
      <c r="G19" s="30">
        <f t="shared" si="1"/>
        <v>0.45314088716096923</v>
      </c>
      <c r="H19" s="30">
        <f t="shared" si="1"/>
        <v>0.40880854760852686</v>
      </c>
      <c r="I19" s="23"/>
    </row>
    <row r="20" spans="1:9" s="4" customFormat="1" ht="13.5" customHeight="1">
      <c r="A20" s="7"/>
      <c r="B20" s="6" t="s">
        <v>16</v>
      </c>
      <c r="C20" s="6" t="s">
        <v>18</v>
      </c>
      <c r="D20" s="18">
        <v>192039</v>
      </c>
      <c r="E20" s="18">
        <v>173596</v>
      </c>
      <c r="F20" s="32">
        <f t="shared" si="0"/>
        <v>-9.603778399179333</v>
      </c>
      <c r="G20" s="30">
        <f t="shared" si="1"/>
        <v>5.607727982311212</v>
      </c>
      <c r="H20" s="30">
        <f t="shared" si="1"/>
        <v>5.189961140167458</v>
      </c>
      <c r="I20" s="23"/>
    </row>
    <row r="21" spans="1:9" s="4" customFormat="1" ht="13.5" customHeight="1">
      <c r="A21" s="8"/>
      <c r="B21" s="8" t="s">
        <v>16</v>
      </c>
      <c r="C21" s="8" t="s">
        <v>25</v>
      </c>
      <c r="D21" s="20">
        <v>173096</v>
      </c>
      <c r="E21" s="20">
        <v>175172</v>
      </c>
      <c r="F21" s="33">
        <f t="shared" si="0"/>
        <v>1.1993344733558258</v>
      </c>
      <c r="G21" s="31">
        <f t="shared" si="1"/>
        <v>5.054573721099056</v>
      </c>
      <c r="H21" s="31">
        <f t="shared" si="1"/>
        <v>5.237078462898995</v>
      </c>
      <c r="I21" s="23"/>
    </row>
    <row r="22" spans="1:9" s="4" customFormat="1" ht="13.5" customHeight="1">
      <c r="A22" s="6"/>
      <c r="B22" s="6"/>
      <c r="C22" s="6"/>
      <c r="D22" s="12"/>
      <c r="E22" s="24"/>
      <c r="F22" s="13"/>
      <c r="G22" s="13"/>
      <c r="H22" s="14"/>
      <c r="I22" s="23"/>
    </row>
    <row r="23" spans="1:9" s="9" customFormat="1" ht="58.5" customHeight="1">
      <c r="A23" s="50" t="s">
        <v>22</v>
      </c>
      <c r="B23" s="50"/>
      <c r="C23" s="50"/>
      <c r="D23" s="50"/>
      <c r="E23" s="50"/>
      <c r="F23" s="50"/>
      <c r="G23" s="50"/>
      <c r="H23" s="11"/>
      <c r="I23" s="28"/>
    </row>
    <row r="24" spans="4:8" s="29" customFormat="1" ht="13.5">
      <c r="D24" s="34"/>
      <c r="E24" s="34"/>
      <c r="F24" s="34"/>
      <c r="G24" s="34"/>
      <c r="H24" s="34"/>
    </row>
    <row r="25" spans="4:8" s="29" customFormat="1" ht="13.5">
      <c r="D25" s="34"/>
      <c r="E25" s="34"/>
      <c r="F25" s="34"/>
      <c r="G25" s="34"/>
      <c r="H25" s="34"/>
    </row>
    <row r="26" spans="4:8" s="29" customFormat="1" ht="13.5">
      <c r="D26" s="34"/>
      <c r="E26" s="34"/>
      <c r="F26" s="34"/>
      <c r="G26" s="34"/>
      <c r="H26" s="34"/>
    </row>
    <row r="27" spans="4:8" s="29" customFormat="1" ht="13.5">
      <c r="D27" s="34"/>
      <c r="E27" s="34"/>
      <c r="F27" s="34"/>
      <c r="G27" s="34"/>
      <c r="H27" s="34"/>
    </row>
    <row r="28" s="29" customFormat="1" ht="13.5"/>
    <row r="29" s="29" customFormat="1" ht="13.5"/>
    <row r="30" s="29" customFormat="1" ht="13.5"/>
    <row r="31" s="29" customFormat="1" ht="13.5"/>
    <row r="32" s="29" customFormat="1" ht="13.5"/>
    <row r="33" s="29" customFormat="1" ht="13.5"/>
    <row r="34" s="29" customFormat="1" ht="13.5"/>
    <row r="35" s="29" customFormat="1" ht="13.5"/>
    <row r="36" s="29" customFormat="1" ht="13.5"/>
    <row r="37" s="29" customFormat="1" ht="13.5"/>
    <row r="38" s="29" customFormat="1" ht="13.5"/>
    <row r="39" s="29" customFormat="1" ht="13.5"/>
    <row r="40" s="29" customFormat="1" ht="13.5"/>
    <row r="41" s="29" customFormat="1" ht="13.5"/>
    <row r="42" s="29" customFormat="1" ht="13.5"/>
    <row r="43" s="29" customFormat="1" ht="13.5"/>
    <row r="44" s="29" customFormat="1" ht="13.5"/>
  </sheetData>
  <sheetProtection/>
  <mergeCells count="18">
    <mergeCell ref="A23:G23"/>
    <mergeCell ref="A7:C7"/>
    <mergeCell ref="B8:C8"/>
    <mergeCell ref="B14:C14"/>
    <mergeCell ref="B9:C9"/>
    <mergeCell ref="B17:C17"/>
    <mergeCell ref="B18:C18"/>
    <mergeCell ref="A5:C5"/>
    <mergeCell ref="A6:C6"/>
    <mergeCell ref="A15:C15"/>
    <mergeCell ref="B16:C16"/>
    <mergeCell ref="A1:D1"/>
    <mergeCell ref="G3:H3"/>
    <mergeCell ref="F3:F4"/>
    <mergeCell ref="E3:E4"/>
    <mergeCell ref="G2:H2"/>
    <mergeCell ref="A3:C4"/>
    <mergeCell ref="D3:D4"/>
  </mergeCells>
  <printOptions horizontalCentered="1"/>
  <pageMargins left="0.7874015748031497" right="0.7874015748031497" top="0.984251968503937" bottom="0.984251968503937" header="0.5118110236220472" footer="0.5118110236220472"/>
  <pageSetup horizontalDpi="600" verticalDpi="600" orientation="portrait" paperSize="9" r:id="rId1"/>
  <ignoredErrors>
    <ignoredError sqref="F8:F10"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坂井紀子</dc:creator>
  <cp:keywords/>
  <dc:description/>
  <cp:lastModifiedBy>統計情報係</cp:lastModifiedBy>
  <cp:lastPrinted>2007-12-28T07:27:30Z</cp:lastPrinted>
  <dcterms:created xsi:type="dcterms:W3CDTF">2000-01-12T02:20:01Z</dcterms:created>
  <dcterms:modified xsi:type="dcterms:W3CDTF">2009-04-10T07:49:36Z</dcterms:modified>
  <cp:category/>
  <cp:version/>
  <cp:contentType/>
  <cp:contentStatus/>
</cp:coreProperties>
</file>