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10" windowWidth="15330" windowHeight="4170" tabRatio="767" activeTab="0"/>
  </bookViews>
  <sheets>
    <sheet name="133産業別県内総生産" sheetId="1" r:id="rId1"/>
  </sheets>
  <definedNames/>
  <calcPr fullCalcOnLoad="1"/>
</workbook>
</file>

<file path=xl/sharedStrings.xml><?xml version="1.0" encoding="utf-8"?>
<sst xmlns="http://schemas.openxmlformats.org/spreadsheetml/2006/main" count="32" uniqueCount="30">
  <si>
    <t>区　　　　　　　　分</t>
  </si>
  <si>
    <t>対前年度
増 加 率</t>
  </si>
  <si>
    <t>構　　成　　比</t>
  </si>
  <si>
    <t>県内総生産</t>
  </si>
  <si>
    <t>(単位　百万円・％）</t>
  </si>
  <si>
    <t>第１次産業</t>
  </si>
  <si>
    <t>農業</t>
  </si>
  <si>
    <t>林業</t>
  </si>
  <si>
    <t>水産業</t>
  </si>
  <si>
    <t>第２次産業</t>
  </si>
  <si>
    <t>鉱業</t>
  </si>
  <si>
    <t>製造業</t>
  </si>
  <si>
    <t>建設業</t>
  </si>
  <si>
    <t>第３次産業</t>
  </si>
  <si>
    <t>電気・ガス・水道業</t>
  </si>
  <si>
    <t>金融・保険業</t>
  </si>
  <si>
    <t>不動産業</t>
  </si>
  <si>
    <t>運輸・通信業</t>
  </si>
  <si>
    <t>サービス業</t>
  </si>
  <si>
    <t>政府サービス生産者</t>
  </si>
  <si>
    <t>対家計民間非営利サービス生産者</t>
  </si>
  <si>
    <t>注　１ 遡及改訂により数値は毎年変更される。
　　２ 単位未満を四捨五入しているため内訳が合計と一致しない場合がある。
資料出所：富山県統計調査課
資料：富山県統計調査課「富山県民経済計算報告書」</t>
  </si>
  <si>
    <t>卸売・小売業</t>
  </si>
  <si>
    <t>輸入品に課される税・関税</t>
  </si>
  <si>
    <t>　</t>
  </si>
  <si>
    <t>平成17年度</t>
  </si>
  <si>
    <t>(控除）総資本形成に係る消費税</t>
  </si>
  <si>
    <t>(控除) 帰　　属　　利　　子</t>
  </si>
  <si>
    <t>平成18年度</t>
  </si>
  <si>
    <t>11－10  経済活動別県内総生産 （ 生産側 ）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</si>
</sst>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numFmt numFmtId="177" formatCode="###\ ##0\ \ "/>
    <numFmt numFmtId="178" formatCode="###\ ###\ ##0\ "/>
    <numFmt numFmtId="179" formatCode="###\ ##0.0\ \ "/>
    <numFmt numFmtId="180" formatCode="###\ ##0.0\ "/>
    <numFmt numFmtId="181" formatCode="0;&quot;△ &quot;0"/>
    <numFmt numFmtId="182" formatCode="0.0;&quot;△ &quot;0.0"/>
    <numFmt numFmtId="183" formatCode="0.00;&quot;△ &quot;0.00"/>
    <numFmt numFmtId="184" formatCode="#,##0.0;&quot;△ &quot;#,##0.0"/>
    <numFmt numFmtId="185" formatCode="[&lt;=999]000;000\-00"/>
    <numFmt numFmtId="186" formatCode="#,##0.0"/>
    <numFmt numFmtId="187" formatCode="#,##0;&quot;△ &quot;#,##0"/>
    <numFmt numFmtId="188" formatCode="###.0\ ###\ ##0\ "/>
    <numFmt numFmtId="189" formatCode="###\ ###\ ##0;&quot;△&quot;###\ ###\ ##0"/>
    <numFmt numFmtId="190" formatCode="####\ ##0.0\ "/>
    <numFmt numFmtId="191" formatCode="###.0\ ###\ ##0;&quot;△&quot;###.0\ ###\ ##0"/>
    <numFmt numFmtId="192" formatCode="###.\ ###\ ##0;&quot;△&quot;###.\ ###\ ##0"/>
    <numFmt numFmtId="193" formatCode="##.\ ###\ ##0;&quot;△&quot;##.\ ###\ ##0"/>
    <numFmt numFmtId="194" formatCode="0.0_ "/>
    <numFmt numFmtId="195" formatCode="###\ ###\ ##0;&quot; △&quot;###\ ###\ ##0"/>
    <numFmt numFmtId="196" formatCode="###\ ###\ ###;&quot; △&quot;###\ ###\ ###"/>
    <numFmt numFmtId="197" formatCode="###\ ###\ ###\ ;&quot; △&quot;###\ ###\ ###\ "/>
    <numFmt numFmtId="198" formatCode="0.000"/>
    <numFmt numFmtId="199" formatCode="0.0"/>
    <numFmt numFmtId="200" formatCode="0_);[Red]\(0\)"/>
    <numFmt numFmtId="201" formatCode="#,##0.0;[Red]\-#,##0.0"/>
    <numFmt numFmtId="202" formatCode="0_ "/>
    <numFmt numFmtId="203" formatCode="#,##0_);[Red]\(#,##0\)"/>
    <numFmt numFmtId="204" formatCode="General&quot;年&quot;&quot;度&quot;"/>
    <numFmt numFmtId="205" formatCode="0.0%"/>
    <numFmt numFmtId="206" formatCode="0.0000000"/>
    <numFmt numFmtId="207" formatCode="0.000000"/>
    <numFmt numFmtId="208" formatCode="#,##0.000"/>
    <numFmt numFmtId="209" formatCode="#,##0.0000"/>
    <numFmt numFmtId="210" formatCode="#,##0.00000"/>
    <numFmt numFmtId="211" formatCode="#\ ###\ ##0"/>
    <numFmt numFmtId="212" formatCode="0_ ;[Red]\-0\ "/>
  </numFmts>
  <fonts count="26">
    <font>
      <sz val="11"/>
      <name val="ＭＳ Ｐゴシック"/>
      <family val="3"/>
    </font>
    <font>
      <sz val="6"/>
      <name val="ＭＳ Ｐゴシック"/>
      <family val="3"/>
    </font>
    <font>
      <sz val="11"/>
      <name val="ＭＳ 明朝"/>
      <family val="1"/>
    </font>
    <font>
      <sz val="9"/>
      <name val="ＭＳ 明朝"/>
      <family val="1"/>
    </font>
    <font>
      <sz val="14"/>
      <name val="ＭＳ ゴシック"/>
      <family val="3"/>
    </font>
    <font>
      <sz val="11"/>
      <name val="ＭＳ ゴシック"/>
      <family val="3"/>
    </font>
    <font>
      <sz val="14"/>
      <name val="ＭＳ 明朝"/>
      <family val="1"/>
    </font>
    <font>
      <u val="single"/>
      <sz val="6.8"/>
      <color indexed="12"/>
      <name val="ＭＳ ゴシック"/>
      <family val="3"/>
    </font>
    <font>
      <u val="single"/>
      <sz val="6.8"/>
      <color indexed="36"/>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medium"/>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9" fillId="0" borderId="0" applyNumberFormat="0" applyFill="0" applyBorder="0" applyAlignment="0" applyProtection="0"/>
    <xf numFmtId="0" fontId="20"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14" fillId="3" borderId="0" applyNumberFormat="0" applyBorder="0" applyAlignment="0" applyProtection="0"/>
    <xf numFmtId="0" fontId="18"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23" fillId="0" borderId="8" applyNumberFormat="0" applyFill="0" applyAlignment="0" applyProtection="0"/>
    <xf numFmtId="0" fontId="17"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8" fillId="0" borderId="0" applyNumberFormat="0" applyFill="0" applyBorder="0" applyAlignment="0" applyProtection="0"/>
    <xf numFmtId="0" fontId="13" fillId="4" borderId="0" applyNumberFormat="0" applyBorder="0" applyAlignment="0" applyProtection="0"/>
  </cellStyleXfs>
  <cellXfs count="53">
    <xf numFmtId="0" fontId="0" fillId="0" borderId="0" xfId="0" applyAlignment="1">
      <alignment/>
    </xf>
    <xf numFmtId="49" fontId="4" fillId="0" borderId="0" xfId="0" applyNumberFormat="1" applyFont="1" applyAlignment="1">
      <alignment vertical="center"/>
    </xf>
    <xf numFmtId="49" fontId="2" fillId="0" borderId="0" xfId="0" applyNumberFormat="1" applyFont="1" applyAlignment="1">
      <alignment vertical="center"/>
    </xf>
    <xf numFmtId="49" fontId="6" fillId="0" borderId="0" xfId="0" applyNumberFormat="1" applyFont="1" applyAlignment="1">
      <alignment vertical="center"/>
    </xf>
    <xf numFmtId="49" fontId="2" fillId="0" borderId="0" xfId="0" applyNumberFormat="1" applyFont="1" applyAlignment="1">
      <alignment horizontal="center" vertical="center"/>
    </xf>
    <xf numFmtId="49" fontId="5" fillId="0" borderId="0" xfId="0" applyNumberFormat="1" applyFont="1" applyAlignment="1">
      <alignment horizontal="center" vertical="center"/>
    </xf>
    <xf numFmtId="49" fontId="2" fillId="0" borderId="0" xfId="0" applyNumberFormat="1" applyFont="1" applyBorder="1" applyAlignment="1">
      <alignment horizontal="distributed" vertical="center"/>
    </xf>
    <xf numFmtId="49" fontId="2" fillId="0" borderId="0" xfId="0" applyNumberFormat="1" applyFont="1" applyAlignment="1">
      <alignment horizontal="distributed" vertical="center"/>
    </xf>
    <xf numFmtId="49" fontId="3" fillId="0" borderId="0" xfId="0" applyNumberFormat="1" applyFont="1" applyAlignment="1">
      <alignment/>
    </xf>
    <xf numFmtId="49" fontId="6" fillId="0" borderId="10" xfId="0" applyNumberFormat="1" applyFont="1" applyBorder="1" applyAlignment="1">
      <alignment vertical="center"/>
    </xf>
    <xf numFmtId="49" fontId="6" fillId="0" borderId="1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3" fillId="0" borderId="0" xfId="0" applyNumberFormat="1" applyFont="1" applyBorder="1" applyAlignment="1">
      <alignment horizontal="distributed" vertical="center"/>
    </xf>
    <xf numFmtId="182" fontId="5" fillId="0" borderId="11" xfId="0" applyNumberFormat="1" applyFont="1" applyBorder="1" applyAlignment="1">
      <alignment horizontal="right" vertical="center"/>
    </xf>
    <xf numFmtId="190" fontId="3" fillId="0" borderId="0" xfId="0" applyNumberFormat="1" applyFont="1" applyBorder="1" applyAlignment="1">
      <alignment horizontal="left" wrapText="1"/>
    </xf>
    <xf numFmtId="49" fontId="2" fillId="0" borderId="12" xfId="0" applyNumberFormat="1" applyFont="1" applyBorder="1" applyAlignment="1">
      <alignment horizontal="center" vertical="center"/>
    </xf>
    <xf numFmtId="197" fontId="5" fillId="0" borderId="13" xfId="0" applyNumberFormat="1" applyFont="1" applyBorder="1" applyAlignment="1">
      <alignment horizontal="right" vertical="center"/>
    </xf>
    <xf numFmtId="197" fontId="2" fillId="0" borderId="14" xfId="0" applyNumberFormat="1" applyFont="1" applyBorder="1" applyAlignment="1">
      <alignment horizontal="right" vertical="center"/>
    </xf>
    <xf numFmtId="182" fontId="5" fillId="0" borderId="11" xfId="0" applyNumberFormat="1" applyFont="1" applyBorder="1" applyAlignment="1">
      <alignment vertical="center"/>
    </xf>
    <xf numFmtId="0" fontId="4" fillId="0" borderId="0" xfId="0" applyNumberFormat="1" applyFont="1" applyAlignment="1">
      <alignment vertical="center"/>
    </xf>
    <xf numFmtId="0" fontId="6" fillId="0" borderId="0" xfId="0" applyNumberFormat="1" applyFont="1" applyAlignment="1">
      <alignment vertical="center"/>
    </xf>
    <xf numFmtId="0" fontId="2" fillId="0" borderId="0" xfId="0" applyNumberFormat="1" applyFont="1" applyAlignment="1">
      <alignment horizontal="center" vertical="center"/>
    </xf>
    <xf numFmtId="0" fontId="5" fillId="0" borderId="0" xfId="0" applyNumberFormat="1" applyFont="1" applyAlignment="1">
      <alignment horizontal="center" vertical="center"/>
    </xf>
    <xf numFmtId="0" fontId="3" fillId="0" borderId="0" xfId="0" applyNumberFormat="1" applyFont="1" applyAlignment="1">
      <alignment/>
    </xf>
    <xf numFmtId="0" fontId="2" fillId="0" borderId="0" xfId="0" applyNumberFormat="1" applyFont="1" applyAlignment="1">
      <alignment vertical="center"/>
    </xf>
    <xf numFmtId="182" fontId="2" fillId="0" borderId="11" xfId="0" applyNumberFormat="1" applyFont="1" applyBorder="1" applyAlignment="1">
      <alignment vertical="center"/>
    </xf>
    <xf numFmtId="182" fontId="2" fillId="0" borderId="11" xfId="0" applyNumberFormat="1" applyFont="1" applyBorder="1" applyAlignment="1">
      <alignment horizontal="right" vertical="center"/>
    </xf>
    <xf numFmtId="178" fontId="2" fillId="0" borderId="0" xfId="0" applyNumberFormat="1" applyFont="1" applyBorder="1" applyAlignment="1">
      <alignment horizontal="right" vertical="center"/>
    </xf>
    <xf numFmtId="197" fontId="2" fillId="0" borderId="0" xfId="0" applyNumberFormat="1" applyFont="1" applyAlignment="1">
      <alignment vertical="center"/>
    </xf>
    <xf numFmtId="180" fontId="2" fillId="0" borderId="0" xfId="0" applyNumberFormat="1" applyFont="1" applyBorder="1" applyAlignment="1">
      <alignment horizontal="right" vertical="center"/>
    </xf>
    <xf numFmtId="190" fontId="2" fillId="0" borderId="0" xfId="0" applyNumberFormat="1" applyFont="1" applyBorder="1" applyAlignment="1">
      <alignment horizontal="right" vertical="center"/>
    </xf>
    <xf numFmtId="190" fontId="2" fillId="0" borderId="0" xfId="0" applyNumberFormat="1" applyFont="1" applyAlignment="1">
      <alignment vertical="center"/>
    </xf>
    <xf numFmtId="197" fontId="2" fillId="0" borderId="15" xfId="0" applyNumberFormat="1" applyFont="1" applyBorder="1" applyAlignment="1">
      <alignment horizontal="right" vertical="center"/>
    </xf>
    <xf numFmtId="182" fontId="2" fillId="0" borderId="16" xfId="0" applyNumberFormat="1" applyFont="1" applyBorder="1" applyAlignment="1">
      <alignment vertical="center"/>
    </xf>
    <xf numFmtId="182" fontId="2" fillId="0" borderId="16" xfId="0" applyNumberFormat="1" applyFont="1" applyBorder="1" applyAlignment="1">
      <alignment horizontal="right" vertical="center"/>
    </xf>
    <xf numFmtId="49" fontId="5" fillId="0" borderId="0" xfId="0" applyNumberFormat="1" applyFont="1" applyAlignment="1">
      <alignment vertical="center"/>
    </xf>
    <xf numFmtId="49" fontId="3" fillId="0" borderId="0" xfId="0" applyNumberFormat="1" applyFont="1" applyBorder="1" applyAlignment="1">
      <alignment vertical="top" wrapText="1"/>
    </xf>
    <xf numFmtId="49" fontId="2" fillId="0" borderId="10" xfId="0" applyNumberFormat="1" applyFont="1" applyBorder="1" applyAlignment="1">
      <alignment horizontal="distributed" vertical="center"/>
    </xf>
    <xf numFmtId="49" fontId="2" fillId="0" borderId="17" xfId="0" applyNumberFormat="1" applyFont="1" applyBorder="1" applyAlignment="1">
      <alignment horizontal="distributed" vertical="center"/>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0" xfId="0" applyNumberFormat="1" applyFont="1" applyBorder="1" applyAlignment="1">
      <alignment horizontal="distributed" vertical="center"/>
    </xf>
    <xf numFmtId="49" fontId="2" fillId="0" borderId="22" xfId="0" applyNumberFormat="1" applyFont="1" applyBorder="1" applyAlignment="1">
      <alignment horizontal="distributed" vertical="center"/>
    </xf>
    <xf numFmtId="49" fontId="2" fillId="0" borderId="23" xfId="0" applyNumberFormat="1" applyFont="1" applyBorder="1" applyAlignment="1">
      <alignment horizontal="center" vertical="center"/>
    </xf>
    <xf numFmtId="49" fontId="3" fillId="0" borderId="10" xfId="0" applyNumberFormat="1" applyFont="1" applyBorder="1" applyAlignment="1">
      <alignment horizontal="right" vertical="center"/>
    </xf>
    <xf numFmtId="49" fontId="2" fillId="0" borderId="23" xfId="0" applyNumberFormat="1" applyFont="1" applyBorder="1" applyAlignment="1">
      <alignment horizontal="center" vertical="center" wrapText="1"/>
    </xf>
    <xf numFmtId="49" fontId="2" fillId="0" borderId="24" xfId="0" applyNumberFormat="1" applyFont="1" applyBorder="1" applyAlignment="1">
      <alignment horizontal="center" vertical="center"/>
    </xf>
    <xf numFmtId="49" fontId="5" fillId="0" borderId="25" xfId="0" applyNumberFormat="1" applyFont="1" applyBorder="1" applyAlignment="1">
      <alignment horizontal="distributed" vertical="center"/>
    </xf>
    <xf numFmtId="49" fontId="5" fillId="0" borderId="26" xfId="0" applyNumberFormat="1" applyFont="1" applyBorder="1" applyAlignment="1">
      <alignment horizontal="distributed" vertical="center"/>
    </xf>
    <xf numFmtId="49" fontId="2" fillId="0" borderId="27" xfId="0" applyNumberFormat="1" applyFont="1" applyBorder="1" applyAlignment="1">
      <alignment horizontal="center" vertical="center"/>
    </xf>
    <xf numFmtId="49" fontId="2" fillId="0" borderId="28"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0"/>
  <sheetViews>
    <sheetView showGridLines="0" tabSelected="1" zoomScalePageLayoutView="0" workbookViewId="0" topLeftCell="A1">
      <selection activeCell="D1" sqref="D1"/>
    </sheetView>
  </sheetViews>
  <sheetFormatPr defaultColWidth="9.00390625" defaultRowHeight="13.5"/>
  <cols>
    <col min="1" max="1" width="3.625" style="2" customWidth="1"/>
    <col min="2" max="2" width="25.375" style="2" customWidth="1"/>
    <col min="3" max="3" width="13.75390625" style="2" customWidth="1"/>
    <col min="4" max="4" width="13.875" style="2" customWidth="1"/>
    <col min="5" max="7" width="11.50390625" style="2" customWidth="1"/>
    <col min="8" max="8" width="9.00390625" style="24" customWidth="1"/>
    <col min="9" max="16384" width="9.00390625" style="2" customWidth="1"/>
  </cols>
  <sheetData>
    <row r="1" spans="1:8" s="1" customFormat="1" ht="17.25">
      <c r="A1" s="35" t="s">
        <v>29</v>
      </c>
      <c r="B1" s="35"/>
      <c r="C1" s="35"/>
      <c r="D1" s="5"/>
      <c r="E1" s="5"/>
      <c r="F1" s="5"/>
      <c r="G1" s="5"/>
      <c r="H1" s="19"/>
    </row>
    <row r="2" spans="1:8" s="3" customFormat="1" ht="13.5" customHeight="1" thickBot="1">
      <c r="A2" s="9"/>
      <c r="B2" s="10"/>
      <c r="C2" s="11"/>
      <c r="D2" s="11"/>
      <c r="E2" s="11"/>
      <c r="F2" s="46" t="s">
        <v>4</v>
      </c>
      <c r="G2" s="46"/>
      <c r="H2" s="20"/>
    </row>
    <row r="3" spans="1:8" s="4" customFormat="1" ht="13.5" customHeight="1">
      <c r="A3" s="39" t="s">
        <v>0</v>
      </c>
      <c r="B3" s="40"/>
      <c r="C3" s="51" t="s">
        <v>25</v>
      </c>
      <c r="D3" s="51" t="s">
        <v>28</v>
      </c>
      <c r="E3" s="47" t="s">
        <v>1</v>
      </c>
      <c r="F3" s="45" t="s">
        <v>2</v>
      </c>
      <c r="G3" s="39"/>
      <c r="H3" s="21"/>
    </row>
    <row r="4" spans="1:8" s="4" customFormat="1" ht="13.5" customHeight="1">
      <c r="A4" s="41"/>
      <c r="B4" s="42"/>
      <c r="C4" s="52"/>
      <c r="D4" s="52"/>
      <c r="E4" s="48"/>
      <c r="F4" s="15" t="s">
        <v>25</v>
      </c>
      <c r="G4" s="15" t="s">
        <v>28</v>
      </c>
      <c r="H4" s="21"/>
    </row>
    <row r="5" spans="1:8" s="5" customFormat="1" ht="14.25" customHeight="1">
      <c r="A5" s="49" t="s">
        <v>3</v>
      </c>
      <c r="B5" s="50"/>
      <c r="C5" s="16">
        <v>4659235</v>
      </c>
      <c r="D5" s="16">
        <v>4576288</v>
      </c>
      <c r="E5" s="18">
        <f>((D5-C5)/C5)*100</f>
        <v>-1.7802707955275918</v>
      </c>
      <c r="F5" s="13">
        <f>(C5/C$5)*100</f>
        <v>100</v>
      </c>
      <c r="G5" s="13">
        <f>(D5/D$5)*100</f>
        <v>100</v>
      </c>
      <c r="H5" s="22"/>
    </row>
    <row r="6" spans="1:8" s="4" customFormat="1" ht="14.25" customHeight="1">
      <c r="A6" s="43" t="s">
        <v>5</v>
      </c>
      <c r="B6" s="44"/>
      <c r="C6" s="17">
        <v>59083</v>
      </c>
      <c r="D6" s="17">
        <v>56192</v>
      </c>
      <c r="E6" s="25">
        <f aca="true" t="shared" si="0" ref="E6:E23">((D6-C6)/C6)*100</f>
        <v>-4.89311646328047</v>
      </c>
      <c r="F6" s="26">
        <f aca="true" t="shared" si="1" ref="F6:G25">(C6/C$5)*100</f>
        <v>1.2680837090209014</v>
      </c>
      <c r="G6" s="26">
        <f t="shared" si="1"/>
        <v>1.2278947478830005</v>
      </c>
      <c r="H6" s="21"/>
    </row>
    <row r="7" spans="1:8" s="4" customFormat="1" ht="14.25" customHeight="1">
      <c r="A7" s="7"/>
      <c r="B7" s="6" t="s">
        <v>6</v>
      </c>
      <c r="C7" s="17">
        <v>47763</v>
      </c>
      <c r="D7" s="17">
        <v>45436</v>
      </c>
      <c r="E7" s="25">
        <f t="shared" si="0"/>
        <v>-4.87197202855767</v>
      </c>
      <c r="F7" s="26">
        <f t="shared" si="1"/>
        <v>1.025125369293457</v>
      </c>
      <c r="G7" s="26">
        <f t="shared" si="1"/>
        <v>0.9928570929102364</v>
      </c>
      <c r="H7" s="21"/>
    </row>
    <row r="8" spans="1:8" s="4" customFormat="1" ht="14.25" customHeight="1">
      <c r="A8" s="7"/>
      <c r="B8" s="6" t="s">
        <v>7</v>
      </c>
      <c r="C8" s="17">
        <v>2698</v>
      </c>
      <c r="D8" s="17">
        <v>2612</v>
      </c>
      <c r="E8" s="25">
        <f t="shared" si="0"/>
        <v>-3.1875463306152705</v>
      </c>
      <c r="F8" s="26">
        <f t="shared" si="1"/>
        <v>0.057906501818431565</v>
      </c>
      <c r="G8" s="26">
        <f t="shared" si="1"/>
        <v>0.05707682733254551</v>
      </c>
      <c r="H8" s="21"/>
    </row>
    <row r="9" spans="1:8" s="4" customFormat="1" ht="14.25" customHeight="1">
      <c r="A9" s="7"/>
      <c r="B9" s="6" t="s">
        <v>8</v>
      </c>
      <c r="C9" s="17">
        <v>8622</v>
      </c>
      <c r="D9" s="17">
        <v>8144</v>
      </c>
      <c r="E9" s="25">
        <f t="shared" si="0"/>
        <v>-5.54395731848759</v>
      </c>
      <c r="F9" s="26">
        <f t="shared" si="1"/>
        <v>0.18505183790901295</v>
      </c>
      <c r="G9" s="26">
        <f t="shared" si="1"/>
        <v>0.17796082764021845</v>
      </c>
      <c r="H9" s="21"/>
    </row>
    <row r="10" spans="1:8" s="4" customFormat="1" ht="14.25" customHeight="1">
      <c r="A10" s="43" t="s">
        <v>9</v>
      </c>
      <c r="B10" s="44"/>
      <c r="C10" s="17">
        <v>1726447</v>
      </c>
      <c r="D10" s="17">
        <v>1631231</v>
      </c>
      <c r="E10" s="25">
        <f t="shared" si="0"/>
        <v>-5.515141791204711</v>
      </c>
      <c r="F10" s="26">
        <f t="shared" si="1"/>
        <v>37.05430183281161</v>
      </c>
      <c r="G10" s="26">
        <f t="shared" si="1"/>
        <v>35.64528718472264</v>
      </c>
      <c r="H10" s="21"/>
    </row>
    <row r="11" spans="1:8" s="4" customFormat="1" ht="14.25" customHeight="1">
      <c r="A11" s="7"/>
      <c r="B11" s="6" t="s">
        <v>10</v>
      </c>
      <c r="C11" s="17">
        <v>10419</v>
      </c>
      <c r="D11" s="17">
        <v>7837</v>
      </c>
      <c r="E11" s="25">
        <f t="shared" si="0"/>
        <v>-24.781648910644016</v>
      </c>
      <c r="F11" s="26">
        <f t="shared" si="1"/>
        <v>0.2236204012032018</v>
      </c>
      <c r="G11" s="26">
        <f t="shared" si="1"/>
        <v>0.17125233376920332</v>
      </c>
      <c r="H11" s="21"/>
    </row>
    <row r="12" spans="1:8" s="4" customFormat="1" ht="14.25" customHeight="1">
      <c r="A12" s="7"/>
      <c r="B12" s="6" t="s">
        <v>11</v>
      </c>
      <c r="C12" s="17">
        <v>1473887</v>
      </c>
      <c r="D12" s="17">
        <v>1376470</v>
      </c>
      <c r="E12" s="25">
        <f t="shared" si="0"/>
        <v>-6.609529767207391</v>
      </c>
      <c r="F12" s="26">
        <f t="shared" si="1"/>
        <v>31.633669475783044</v>
      </c>
      <c r="G12" s="26">
        <f t="shared" si="1"/>
        <v>30.078308008586873</v>
      </c>
      <c r="H12" s="21"/>
    </row>
    <row r="13" spans="1:8" s="4" customFormat="1" ht="14.25" customHeight="1">
      <c r="A13" s="7"/>
      <c r="B13" s="6" t="s">
        <v>12</v>
      </c>
      <c r="C13" s="17">
        <v>242141</v>
      </c>
      <c r="D13" s="17">
        <v>246924</v>
      </c>
      <c r="E13" s="25">
        <f t="shared" si="0"/>
        <v>1.9752953857463216</v>
      </c>
      <c r="F13" s="26">
        <f t="shared" si="1"/>
        <v>5.197011955825366</v>
      </c>
      <c r="G13" s="26">
        <f t="shared" si="1"/>
        <v>5.395726842366564</v>
      </c>
      <c r="H13" s="21"/>
    </row>
    <row r="14" spans="1:8" s="4" customFormat="1" ht="14.25" customHeight="1">
      <c r="A14" s="43" t="s">
        <v>13</v>
      </c>
      <c r="B14" s="44"/>
      <c r="C14" s="17">
        <v>3022066</v>
      </c>
      <c r="D14" s="17">
        <v>3033402</v>
      </c>
      <c r="E14" s="25">
        <f t="shared" si="0"/>
        <v>0.3751076250485595</v>
      </c>
      <c r="F14" s="26">
        <f t="shared" si="1"/>
        <v>64.86184963840631</v>
      </c>
      <c r="G14" s="26">
        <f t="shared" si="1"/>
        <v>66.28520757434848</v>
      </c>
      <c r="H14" s="21"/>
    </row>
    <row r="15" spans="1:8" s="4" customFormat="1" ht="14.25" customHeight="1">
      <c r="A15" s="7"/>
      <c r="B15" s="6" t="s">
        <v>14</v>
      </c>
      <c r="C15" s="17">
        <v>175053</v>
      </c>
      <c r="D15" s="17">
        <v>177436</v>
      </c>
      <c r="E15" s="25">
        <f t="shared" si="0"/>
        <v>1.3613020056782803</v>
      </c>
      <c r="F15" s="26">
        <f t="shared" si="1"/>
        <v>3.757118926175649</v>
      </c>
      <c r="G15" s="26">
        <f t="shared" si="1"/>
        <v>3.8772909397310658</v>
      </c>
      <c r="H15" s="21"/>
    </row>
    <row r="16" spans="1:8" s="4" customFormat="1" ht="14.25" customHeight="1">
      <c r="A16" s="7"/>
      <c r="B16" s="6" t="s">
        <v>22</v>
      </c>
      <c r="C16" s="17">
        <v>462345</v>
      </c>
      <c r="D16" s="17">
        <v>453128</v>
      </c>
      <c r="E16" s="25">
        <f t="shared" si="0"/>
        <v>-1.9935329678054268</v>
      </c>
      <c r="F16" s="26">
        <f t="shared" si="1"/>
        <v>9.923195546049941</v>
      </c>
      <c r="G16" s="26">
        <f t="shared" si="1"/>
        <v>9.901649546532036</v>
      </c>
      <c r="H16" s="21"/>
    </row>
    <row r="17" spans="1:8" s="4" customFormat="1" ht="14.25" customHeight="1">
      <c r="A17" s="7"/>
      <c r="B17" s="6" t="s">
        <v>15</v>
      </c>
      <c r="C17" s="17">
        <v>261697</v>
      </c>
      <c r="D17" s="17">
        <v>256352</v>
      </c>
      <c r="E17" s="25">
        <f t="shared" si="0"/>
        <v>-2.0424383924920804</v>
      </c>
      <c r="F17" s="26">
        <f t="shared" si="1"/>
        <v>5.616737511630128</v>
      </c>
      <c r="G17" s="26">
        <f t="shared" si="1"/>
        <v>5.601745344698585</v>
      </c>
      <c r="H17" s="21"/>
    </row>
    <row r="18" spans="1:8" s="4" customFormat="1" ht="14.25" customHeight="1">
      <c r="A18" s="7"/>
      <c r="B18" s="6" t="s">
        <v>16</v>
      </c>
      <c r="C18" s="17">
        <v>504294</v>
      </c>
      <c r="D18" s="17">
        <v>507632</v>
      </c>
      <c r="E18" s="25">
        <f t="shared" si="0"/>
        <v>0.6619154699441199</v>
      </c>
      <c r="F18" s="26">
        <f t="shared" si="1"/>
        <v>10.823536481847341</v>
      </c>
      <c r="G18" s="26">
        <f t="shared" si="1"/>
        <v>11.092658504010238</v>
      </c>
      <c r="H18" s="21"/>
    </row>
    <row r="19" spans="1:8" s="4" customFormat="1" ht="14.25" customHeight="1">
      <c r="A19" s="7"/>
      <c r="B19" s="6" t="s">
        <v>17</v>
      </c>
      <c r="C19" s="17">
        <v>242095</v>
      </c>
      <c r="D19" s="17">
        <v>241270</v>
      </c>
      <c r="E19" s="25">
        <f t="shared" si="0"/>
        <v>-0.34077531547532997</v>
      </c>
      <c r="F19" s="26">
        <f t="shared" si="1"/>
        <v>5.196024669285838</v>
      </c>
      <c r="G19" s="26">
        <f t="shared" si="1"/>
        <v>5.272176925927739</v>
      </c>
      <c r="H19" s="21"/>
    </row>
    <row r="20" spans="1:8" s="4" customFormat="1" ht="14.25" customHeight="1">
      <c r="A20" s="7"/>
      <c r="B20" s="6" t="s">
        <v>18</v>
      </c>
      <c r="C20" s="17">
        <v>823606</v>
      </c>
      <c r="D20" s="17">
        <v>835606</v>
      </c>
      <c r="E20" s="25">
        <f t="shared" si="0"/>
        <v>1.4570073554587994</v>
      </c>
      <c r="F20" s="26">
        <f t="shared" si="1"/>
        <v>17.676850384236896</v>
      </c>
      <c r="G20" s="26">
        <f t="shared" si="1"/>
        <v>18.259471431867922</v>
      </c>
      <c r="H20" s="21"/>
    </row>
    <row r="21" spans="1:8" s="4" customFormat="1" ht="14.25" customHeight="1">
      <c r="A21" s="7"/>
      <c r="B21" s="6" t="s">
        <v>19</v>
      </c>
      <c r="C21" s="17">
        <v>473798</v>
      </c>
      <c r="D21" s="17">
        <v>477890</v>
      </c>
      <c r="E21" s="25">
        <f t="shared" si="0"/>
        <v>0.8636591965352323</v>
      </c>
      <c r="F21" s="26">
        <f t="shared" si="1"/>
        <v>10.169008431641675</v>
      </c>
      <c r="G21" s="26">
        <f t="shared" si="1"/>
        <v>10.442743114069744</v>
      </c>
      <c r="H21" s="21"/>
    </row>
    <row r="22" spans="1:8" s="4" customFormat="1" ht="14.25" customHeight="1">
      <c r="A22" s="7"/>
      <c r="B22" s="12" t="s">
        <v>20</v>
      </c>
      <c r="C22" s="17">
        <v>79178</v>
      </c>
      <c r="D22" s="17">
        <v>84088</v>
      </c>
      <c r="E22" s="25">
        <f t="shared" si="0"/>
        <v>6.20121750991437</v>
      </c>
      <c r="F22" s="26">
        <f t="shared" si="1"/>
        <v>1.699377687538834</v>
      </c>
      <c r="G22" s="26">
        <f t="shared" si="1"/>
        <v>1.8374717675111358</v>
      </c>
      <c r="H22" s="21"/>
    </row>
    <row r="23" spans="1:8" s="4" customFormat="1" ht="14.25" customHeight="1">
      <c r="A23" s="43" t="s">
        <v>23</v>
      </c>
      <c r="B23" s="44"/>
      <c r="C23" s="17">
        <v>43880</v>
      </c>
      <c r="D23" s="17">
        <v>48662</v>
      </c>
      <c r="E23" s="25">
        <f t="shared" si="0"/>
        <v>10.897903372835005</v>
      </c>
      <c r="F23" s="26">
        <f t="shared" si="1"/>
        <v>0.9417855077067373</v>
      </c>
      <c r="G23" s="26">
        <f t="shared" si="1"/>
        <v>1.0633509079848122</v>
      </c>
      <c r="H23" s="21"/>
    </row>
    <row r="24" spans="1:8" s="4" customFormat="1" ht="14.25" customHeight="1">
      <c r="A24" s="43" t="s">
        <v>26</v>
      </c>
      <c r="B24" s="44"/>
      <c r="C24" s="17">
        <v>22934</v>
      </c>
      <c r="D24" s="17">
        <v>26274</v>
      </c>
      <c r="E24" s="25">
        <v>14.6</v>
      </c>
      <c r="F24" s="26">
        <f t="shared" si="1"/>
        <v>0.49222672820752766</v>
      </c>
      <c r="G24" s="26">
        <f t="shared" si="1"/>
        <v>0.574133446146746</v>
      </c>
      <c r="H24" s="21"/>
    </row>
    <row r="25" spans="1:8" ht="14.25" customHeight="1" thickBot="1">
      <c r="A25" s="37" t="s">
        <v>27</v>
      </c>
      <c r="B25" s="38"/>
      <c r="C25" s="32">
        <v>169306</v>
      </c>
      <c r="D25" s="32">
        <v>166925</v>
      </c>
      <c r="E25" s="33">
        <v>-1.4</v>
      </c>
      <c r="F25" s="34">
        <f t="shared" si="1"/>
        <v>3.6337724969871665</v>
      </c>
      <c r="G25" s="34">
        <f t="shared" si="1"/>
        <v>3.647606968792174</v>
      </c>
      <c r="H25" s="21"/>
    </row>
    <row r="26" spans="1:7" ht="13.5" customHeight="1">
      <c r="A26" s="6"/>
      <c r="B26" s="6"/>
      <c r="C26" s="27"/>
      <c r="D26" s="28"/>
      <c r="E26" s="29"/>
      <c r="F26" s="30"/>
      <c r="G26" s="31"/>
    </row>
    <row r="27" spans="1:8" s="8" customFormat="1" ht="51" customHeight="1">
      <c r="A27" s="36" t="s">
        <v>21</v>
      </c>
      <c r="B27" s="36"/>
      <c r="C27" s="36"/>
      <c r="D27" s="36"/>
      <c r="E27" s="36"/>
      <c r="F27" s="14"/>
      <c r="G27" s="14"/>
      <c r="H27" s="23"/>
    </row>
    <row r="28" spans="2:7" s="23" customFormat="1" ht="13.5">
      <c r="B28" s="24" t="s">
        <v>24</v>
      </c>
      <c r="C28" s="28"/>
      <c r="D28" s="28"/>
      <c r="E28" s="28"/>
      <c r="F28" s="28"/>
      <c r="G28" s="28"/>
    </row>
    <row r="29" spans="3:7" s="24" customFormat="1" ht="13.5">
      <c r="C29" s="28"/>
      <c r="D29" s="28"/>
      <c r="E29" s="28"/>
      <c r="F29" s="28"/>
      <c r="G29" s="28"/>
    </row>
    <row r="30" spans="3:7" s="24" customFormat="1" ht="13.5">
      <c r="C30" s="28"/>
      <c r="D30" s="28"/>
      <c r="E30" s="28"/>
      <c r="F30" s="28"/>
      <c r="G30" s="28"/>
    </row>
    <row r="31" s="24" customFormat="1" ht="13.5"/>
    <row r="32" s="24" customFormat="1" ht="13.5"/>
    <row r="33" s="24" customFormat="1" ht="13.5"/>
    <row r="34" s="24" customFormat="1" ht="13.5"/>
    <row r="35" s="24" customFormat="1" ht="13.5"/>
    <row r="36" s="24" customFormat="1" ht="13.5"/>
    <row r="37" s="24" customFormat="1" ht="13.5"/>
    <row r="38" s="24" customFormat="1" ht="13.5"/>
    <row r="39" s="24" customFormat="1" ht="13.5"/>
    <row r="40" s="24" customFormat="1" ht="13.5"/>
    <row r="41" s="24" customFormat="1" ht="13.5"/>
    <row r="42" s="24" customFormat="1" ht="13.5"/>
    <row r="43" s="24" customFormat="1" ht="13.5"/>
    <row r="44" s="24" customFormat="1" ht="13.5"/>
    <row r="45" s="24" customFormat="1" ht="13.5"/>
    <row r="46" s="24" customFormat="1" ht="13.5"/>
    <row r="47" s="24" customFormat="1" ht="13.5"/>
    <row r="48" s="24" customFormat="1" ht="13.5"/>
    <row r="49" s="24" customFormat="1" ht="13.5"/>
    <row r="50" s="24" customFormat="1" ht="13.5"/>
    <row r="51" s="24" customFormat="1" ht="13.5"/>
    <row r="52" s="24" customFormat="1" ht="13.5"/>
    <row r="53" s="24" customFormat="1" ht="13.5"/>
    <row r="54" s="24" customFormat="1" ht="13.5"/>
    <row r="55" s="24" customFormat="1" ht="13.5"/>
    <row r="56" s="24" customFormat="1" ht="13.5"/>
    <row r="57" s="24" customFormat="1" ht="13.5"/>
    <row r="58" s="24" customFormat="1" ht="13.5"/>
  </sheetData>
  <sheetProtection/>
  <mergeCells count="14">
    <mergeCell ref="F3:G3"/>
    <mergeCell ref="F2:G2"/>
    <mergeCell ref="E3:E4"/>
    <mergeCell ref="A5:B5"/>
    <mergeCell ref="C3:C4"/>
    <mergeCell ref="D3:D4"/>
    <mergeCell ref="A27:E27"/>
    <mergeCell ref="A25:B25"/>
    <mergeCell ref="A3:B4"/>
    <mergeCell ref="A10:B10"/>
    <mergeCell ref="A14:B14"/>
    <mergeCell ref="A23:B23"/>
    <mergeCell ref="A24:B24"/>
    <mergeCell ref="A6:B6"/>
  </mergeCells>
  <printOptions horizontalCentered="1"/>
  <pageMargins left="0.7874015748031497" right="0.3937007874015748" top="0.984251968503937" bottom="0.984251968503937" header="0.5118110236220472" footer="0.5118110236220472"/>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坂井紀子</dc:creator>
  <cp:keywords/>
  <dc:description/>
  <cp:lastModifiedBy>統計情報係</cp:lastModifiedBy>
  <cp:lastPrinted>2007-12-28T06:38:46Z</cp:lastPrinted>
  <dcterms:created xsi:type="dcterms:W3CDTF">2000-01-12T02:20:01Z</dcterms:created>
  <dcterms:modified xsi:type="dcterms:W3CDTF">2009-04-10T07:49:16Z</dcterms:modified>
  <cp:category/>
  <cp:version/>
  <cp:contentType/>
  <cp:contentStatus/>
</cp:coreProperties>
</file>