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15" windowHeight="4365" activeTab="0"/>
  </bookViews>
  <sheets>
    <sheet name="p176" sheetId="1" r:id="rId1"/>
  </sheets>
  <definedNames>
    <definedName name="_xlnm.Print_Area" localSheetId="0">'p176'!$A$1:$M$55</definedName>
  </definedNames>
  <calcPr fullCalcOnLoad="1"/>
</workbook>
</file>

<file path=xl/sharedStrings.xml><?xml version="1.0" encoding="utf-8"?>
<sst xmlns="http://schemas.openxmlformats.org/spreadsheetml/2006/main" count="380" uniqueCount="73">
  <si>
    <t>無拠出年金受給状況</t>
  </si>
  <si>
    <t>市町村別</t>
  </si>
  <si>
    <t>総数</t>
  </si>
  <si>
    <t>第１号被保険者</t>
  </si>
  <si>
    <t>強制加入</t>
  </si>
  <si>
    <t>任意加入</t>
  </si>
  <si>
    <t>計</t>
  </si>
  <si>
    <t>人</t>
  </si>
  <si>
    <t>円</t>
  </si>
  <si>
    <t>件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</si>
  <si>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</si>
  <si>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</si>
  <si>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</si>
  <si>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</si>
  <si>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</si>
  <si>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</si>
  <si>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</si>
  <si>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</si>
  <si>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</si>
  <si>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</si>
  <si>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</si>
  <si>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</si>
  <si>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</si>
  <si>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</si>
  <si>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第３号</t>
  </si>
  <si>
    <t>被保険者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</si>
  <si>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</si>
  <si>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</si>
  <si>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</si>
  <si>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</si>
  <si>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</si>
  <si>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</si>
  <si>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</si>
  <si>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</si>
  <si>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</si>
  <si>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</si>
  <si>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 xml:space="preserve">   富           山           社           会</t>
  </si>
  <si>
    <t>拠出年金受給状況</t>
  </si>
  <si>
    <t>…</t>
  </si>
  <si>
    <t>(旧富山市)</t>
  </si>
  <si>
    <t>(旧大沢野町)</t>
  </si>
  <si>
    <t>(旧大山町)</t>
  </si>
  <si>
    <t>(旧八尾町)</t>
  </si>
  <si>
    <t>(旧婦中町)</t>
  </si>
  <si>
    <t>(旧山田村)</t>
  </si>
  <si>
    <t>-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</si>
  <si>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</si>
  <si>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</si>
  <si>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</si>
  <si>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</si>
  <si>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</si>
  <si>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</si>
  <si>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</si>
  <si>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</si>
  <si>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</si>
  <si>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</si>
  <si>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</si>
  <si>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</si>
  <si>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</si>
  <si>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万円</t>
  </si>
  <si>
    <t xml:space="preserve">43        国         民        年         金 </t>
  </si>
  <si>
    <r>
      <t xml:space="preserve">       の            状             況</t>
    </r>
    <r>
      <rPr>
        <sz val="8"/>
        <rFont val="ＭＳ 明朝"/>
        <family val="1"/>
      </rPr>
      <t xml:space="preserve">      (  平成17年度 )</t>
    </r>
  </si>
  <si>
    <t>被  保  険  者  数</t>
  </si>
  <si>
    <t>付加年金
加入者</t>
  </si>
  <si>
    <t>保    険    料
収    納    額</t>
  </si>
  <si>
    <t>総  数</t>
  </si>
  <si>
    <t>件  数</t>
  </si>
  <si>
    <t>年  金  額</t>
  </si>
  <si>
    <t>-</t>
  </si>
  <si>
    <t>保           険           事            務           局</t>
  </si>
  <si>
    <t>注1 市町村別収納額が公表されなくなったため、保険料収納額は不明とした。</t>
  </si>
  <si>
    <t xml:space="preserve">    区分をなくした。</t>
  </si>
  <si>
    <t>注2 収納先が社会保険庁に一元化され現金収入のみとなったため、印紙収入と現金収入の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</si>
</sst>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\ ###\ ###\ ##0"/>
    <numFmt numFmtId="179" formatCode="_ * #,##0_ ;_ * \-#,##0_ ;_ * &quot;-&quot;;_ @_ "/>
    <numFmt numFmtId="180" formatCode="#\ 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9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10.75390625" style="5" customWidth="1"/>
    <col min="2" max="2" width="0.37109375" style="6" customWidth="1"/>
    <col min="3" max="3" width="9.625" style="33" customWidth="1"/>
    <col min="4" max="4" width="9.125" style="33" customWidth="1"/>
    <col min="5" max="5" width="8.25390625" style="33" customWidth="1"/>
    <col min="6" max="6" width="8.875" style="33" customWidth="1"/>
    <col min="7" max="7" width="8.125" style="33" customWidth="1"/>
    <col min="8" max="8" width="7.75390625" style="33" customWidth="1"/>
    <col min="9" max="9" width="13.375" style="33" customWidth="1"/>
    <col min="10" max="10" width="7.625" style="33" customWidth="1"/>
    <col min="11" max="11" width="15.375" style="33" customWidth="1"/>
    <col min="12" max="12" width="7.375" style="33" customWidth="1"/>
    <col min="13" max="13" width="14.25390625" style="33" customWidth="1"/>
    <col min="14" max="16384" width="9.125" style="6" customWidth="1"/>
  </cols>
  <sheetData>
    <row r="1" spans="1:13" ht="6.75" customHeight="1">
      <c r="A1" s="2"/>
      <c r="B1" s="3"/>
      <c r="C1" s="2"/>
      <c r="D1" s="4"/>
      <c r="E1" s="2"/>
      <c r="F1" s="2"/>
      <c r="G1" s="2"/>
      <c r="H1" s="2"/>
      <c r="I1" s="5"/>
      <c r="J1" s="5"/>
      <c r="K1" s="5"/>
      <c r="L1" s="5"/>
      <c r="M1" s="5"/>
    </row>
    <row r="2" spans="1:13" ht="10.5" customHeight="1">
      <c r="A2" s="7"/>
      <c r="B2" s="8"/>
      <c r="C2" s="49" t="s">
        <v>60</v>
      </c>
      <c r="D2" s="50"/>
      <c r="E2" s="50"/>
      <c r="F2" s="50"/>
      <c r="G2" s="50"/>
      <c r="H2" s="50"/>
      <c r="I2" s="51" t="s">
        <v>61</v>
      </c>
      <c r="J2" s="52"/>
      <c r="K2" s="52"/>
      <c r="L2" s="52"/>
      <c r="M2" s="52"/>
    </row>
    <row r="3" spans="1:13" s="10" customFormat="1" ht="10.5" customHeight="1">
      <c r="A3" s="9"/>
      <c r="C3" s="68" t="s">
        <v>62</v>
      </c>
      <c r="D3" s="69"/>
      <c r="E3" s="69"/>
      <c r="F3" s="69"/>
      <c r="G3" s="70"/>
      <c r="H3" s="61" t="s">
        <v>63</v>
      </c>
      <c r="I3" s="64" t="s">
        <v>64</v>
      </c>
      <c r="J3" s="53" t="s">
        <v>37</v>
      </c>
      <c r="K3" s="67"/>
      <c r="L3" s="53" t="s">
        <v>0</v>
      </c>
      <c r="M3" s="54"/>
    </row>
    <row r="4" spans="1:13" s="10" customFormat="1" ht="10.5" customHeight="1">
      <c r="A4" s="9" t="s">
        <v>1</v>
      </c>
      <c r="C4" s="71" t="s">
        <v>65</v>
      </c>
      <c r="D4" s="46" t="s">
        <v>3</v>
      </c>
      <c r="E4" s="47"/>
      <c r="F4" s="48"/>
      <c r="G4" s="11" t="s">
        <v>24</v>
      </c>
      <c r="H4" s="62"/>
      <c r="I4" s="65"/>
      <c r="J4" s="59" t="s">
        <v>66</v>
      </c>
      <c r="K4" s="59" t="s">
        <v>67</v>
      </c>
      <c r="L4" s="59" t="s">
        <v>66</v>
      </c>
      <c r="M4" s="55" t="s">
        <v>67</v>
      </c>
    </row>
    <row r="5" spans="1:13" s="10" customFormat="1" ht="10.5" customHeight="1">
      <c r="A5" s="12"/>
      <c r="B5" s="1"/>
      <c r="C5" s="72"/>
      <c r="D5" s="13" t="s">
        <v>4</v>
      </c>
      <c r="E5" s="13" t="s">
        <v>5</v>
      </c>
      <c r="F5" s="13" t="s">
        <v>6</v>
      </c>
      <c r="G5" s="14" t="s">
        <v>25</v>
      </c>
      <c r="H5" s="63"/>
      <c r="I5" s="66"/>
      <c r="J5" s="60"/>
      <c r="K5" s="60"/>
      <c r="L5" s="60"/>
      <c r="M5" s="56"/>
    </row>
    <row r="6" spans="1:13" s="16" customFormat="1" ht="9.75" customHeight="1">
      <c r="A6" s="15"/>
      <c r="C6" s="17" t="s">
        <v>7</v>
      </c>
      <c r="D6" s="18" t="s">
        <v>7</v>
      </c>
      <c r="E6" s="18" t="s">
        <v>7</v>
      </c>
      <c r="F6" s="18" t="s">
        <v>7</v>
      </c>
      <c r="G6" s="18" t="s">
        <v>7</v>
      </c>
      <c r="H6" s="18" t="s">
        <v>7</v>
      </c>
      <c r="I6" s="18" t="s">
        <v>8</v>
      </c>
      <c r="J6" s="18" t="s">
        <v>9</v>
      </c>
      <c r="K6" s="18" t="s">
        <v>59</v>
      </c>
      <c r="L6" s="18" t="s">
        <v>9</v>
      </c>
      <c r="M6" s="18" t="s">
        <v>59</v>
      </c>
    </row>
    <row r="7" spans="1:13" s="20" customFormat="1" ht="11.25" customHeight="1">
      <c r="A7" s="19" t="s">
        <v>2</v>
      </c>
      <c r="C7" s="21">
        <f>SUM(F7+G7)</f>
        <v>229301</v>
      </c>
      <c r="D7" s="22">
        <v>148946</v>
      </c>
      <c r="E7" s="22">
        <v>1775</v>
      </c>
      <c r="F7" s="22">
        <f>SUM(D7:E7)</f>
        <v>150721</v>
      </c>
      <c r="G7" s="22">
        <v>78580</v>
      </c>
      <c r="H7" s="22">
        <v>9670</v>
      </c>
      <c r="I7" s="23">
        <v>16460775890</v>
      </c>
      <c r="J7" s="22">
        <v>233979</v>
      </c>
      <c r="K7" s="24">
        <v>14923183</v>
      </c>
      <c r="L7" s="22">
        <v>9078</v>
      </c>
      <c r="M7" s="24">
        <v>804030</v>
      </c>
    </row>
    <row r="8" spans="1:13" ht="7.5" customHeight="1">
      <c r="A8" s="25"/>
      <c r="C8" s="26"/>
      <c r="D8" s="27"/>
      <c r="E8" s="28"/>
      <c r="F8" s="27"/>
      <c r="G8" s="27"/>
      <c r="H8" s="27"/>
      <c r="I8" s="29"/>
      <c r="J8" s="27"/>
      <c r="K8" s="29"/>
      <c r="L8" s="27"/>
      <c r="M8" s="30"/>
    </row>
    <row r="9" spans="1:13" s="33" customFormat="1" ht="9.75" customHeight="1">
      <c r="A9" s="9" t="s">
        <v>10</v>
      </c>
      <c r="B9" s="9"/>
      <c r="C9" s="31">
        <f>SUM(F9+G9)</f>
        <v>92089</v>
      </c>
      <c r="D9" s="27">
        <v>57645</v>
      </c>
      <c r="E9" s="27">
        <v>831</v>
      </c>
      <c r="F9" s="27">
        <f>SUM(D9:E9)</f>
        <v>58476</v>
      </c>
      <c r="G9" s="27">
        <v>33613</v>
      </c>
      <c r="H9" s="27">
        <v>3300</v>
      </c>
      <c r="I9" s="32" t="s">
        <v>38</v>
      </c>
      <c r="J9" s="27">
        <v>80217</v>
      </c>
      <c r="K9" s="29">
        <v>5093185</v>
      </c>
      <c r="L9" s="27">
        <v>3457</v>
      </c>
      <c r="M9" s="29">
        <v>309116</v>
      </c>
    </row>
    <row r="10" spans="1:13" s="33" customFormat="1" ht="9.75" customHeight="1">
      <c r="A10" s="9" t="s">
        <v>39</v>
      </c>
      <c r="B10" s="9"/>
      <c r="C10" s="34" t="s">
        <v>68</v>
      </c>
      <c r="D10" s="35" t="s">
        <v>68</v>
      </c>
      <c r="E10" s="35" t="s">
        <v>68</v>
      </c>
      <c r="F10" s="35" t="s">
        <v>68</v>
      </c>
      <c r="G10" s="35" t="s">
        <v>68</v>
      </c>
      <c r="H10" s="35" t="s">
        <v>68</v>
      </c>
      <c r="I10" s="32" t="s">
        <v>38</v>
      </c>
      <c r="J10" s="35" t="s">
        <v>68</v>
      </c>
      <c r="K10" s="35" t="s">
        <v>68</v>
      </c>
      <c r="L10" s="35" t="s">
        <v>68</v>
      </c>
      <c r="M10" s="35" t="s">
        <v>68</v>
      </c>
    </row>
    <row r="11" spans="1:13" s="33" customFormat="1" ht="9.75" customHeight="1">
      <c r="A11" s="9" t="s">
        <v>40</v>
      </c>
      <c r="B11" s="9"/>
      <c r="C11" s="34" t="s">
        <v>68</v>
      </c>
      <c r="D11" s="35" t="s">
        <v>68</v>
      </c>
      <c r="E11" s="35" t="s">
        <v>68</v>
      </c>
      <c r="F11" s="35" t="s">
        <v>68</v>
      </c>
      <c r="G11" s="35" t="s">
        <v>68</v>
      </c>
      <c r="H11" s="35" t="s">
        <v>68</v>
      </c>
      <c r="I11" s="32" t="s">
        <v>38</v>
      </c>
      <c r="J11" s="35" t="s">
        <v>68</v>
      </c>
      <c r="K11" s="35" t="s">
        <v>68</v>
      </c>
      <c r="L11" s="35" t="s">
        <v>68</v>
      </c>
      <c r="M11" s="35" t="s">
        <v>68</v>
      </c>
    </row>
    <row r="12" spans="1:13" s="33" customFormat="1" ht="9.75" customHeight="1">
      <c r="A12" s="9" t="s">
        <v>41</v>
      </c>
      <c r="B12" s="9"/>
      <c r="C12" s="34" t="s">
        <v>68</v>
      </c>
      <c r="D12" s="35" t="s">
        <v>68</v>
      </c>
      <c r="E12" s="35" t="s">
        <v>68</v>
      </c>
      <c r="F12" s="35" t="s">
        <v>68</v>
      </c>
      <c r="G12" s="35" t="s">
        <v>68</v>
      </c>
      <c r="H12" s="35" t="s">
        <v>68</v>
      </c>
      <c r="I12" s="32" t="s">
        <v>38</v>
      </c>
      <c r="J12" s="35" t="s">
        <v>68</v>
      </c>
      <c r="K12" s="35" t="s">
        <v>68</v>
      </c>
      <c r="L12" s="35" t="s">
        <v>68</v>
      </c>
      <c r="M12" s="35" t="s">
        <v>68</v>
      </c>
    </row>
    <row r="13" spans="1:13" s="33" customFormat="1" ht="9.75" customHeight="1">
      <c r="A13" s="9" t="s">
        <v>42</v>
      </c>
      <c r="B13" s="9"/>
      <c r="C13" s="34" t="s">
        <v>68</v>
      </c>
      <c r="D13" s="35" t="s">
        <v>68</v>
      </c>
      <c r="E13" s="35" t="s">
        <v>68</v>
      </c>
      <c r="F13" s="35" t="s">
        <v>68</v>
      </c>
      <c r="G13" s="35" t="s">
        <v>68</v>
      </c>
      <c r="H13" s="35" t="s">
        <v>68</v>
      </c>
      <c r="I13" s="32" t="s">
        <v>38</v>
      </c>
      <c r="J13" s="35" t="s">
        <v>68</v>
      </c>
      <c r="K13" s="35" t="s">
        <v>68</v>
      </c>
      <c r="L13" s="35" t="s">
        <v>68</v>
      </c>
      <c r="M13" s="35" t="s">
        <v>68</v>
      </c>
    </row>
    <row r="14" spans="1:13" s="33" customFormat="1" ht="9.75" customHeight="1">
      <c r="A14" s="9" t="s">
        <v>43</v>
      </c>
      <c r="B14" s="9"/>
      <c r="C14" s="34" t="s">
        <v>68</v>
      </c>
      <c r="D14" s="35" t="s">
        <v>68</v>
      </c>
      <c r="E14" s="35" t="s">
        <v>68</v>
      </c>
      <c r="F14" s="35" t="s">
        <v>68</v>
      </c>
      <c r="G14" s="35" t="s">
        <v>68</v>
      </c>
      <c r="H14" s="35" t="s">
        <v>68</v>
      </c>
      <c r="I14" s="32" t="s">
        <v>38</v>
      </c>
      <c r="J14" s="35" t="s">
        <v>68</v>
      </c>
      <c r="K14" s="35" t="s">
        <v>68</v>
      </c>
      <c r="L14" s="35" t="s">
        <v>68</v>
      </c>
      <c r="M14" s="35" t="s">
        <v>68</v>
      </c>
    </row>
    <row r="15" spans="1:13" s="33" customFormat="1" ht="9.75" customHeight="1">
      <c r="A15" s="9" t="s">
        <v>44</v>
      </c>
      <c r="B15" s="9"/>
      <c r="C15" s="34" t="s">
        <v>68</v>
      </c>
      <c r="D15" s="35" t="s">
        <v>68</v>
      </c>
      <c r="E15" s="35" t="s">
        <v>68</v>
      </c>
      <c r="F15" s="35" t="s">
        <v>68</v>
      </c>
      <c r="G15" s="35" t="s">
        <v>68</v>
      </c>
      <c r="H15" s="35" t="s">
        <v>68</v>
      </c>
      <c r="I15" s="32" t="s">
        <v>38</v>
      </c>
      <c r="J15" s="35" t="s">
        <v>68</v>
      </c>
      <c r="K15" s="35" t="s">
        <v>68</v>
      </c>
      <c r="L15" s="35" t="s">
        <v>68</v>
      </c>
      <c r="M15" s="35" t="s">
        <v>68</v>
      </c>
    </row>
    <row r="16" spans="1:13" s="33" customFormat="1" ht="9.75" customHeight="1">
      <c r="A16" s="9" t="s">
        <v>46</v>
      </c>
      <c r="B16" s="9"/>
      <c r="C16" s="34" t="s">
        <v>68</v>
      </c>
      <c r="D16" s="35" t="s">
        <v>68</v>
      </c>
      <c r="E16" s="35" t="s">
        <v>68</v>
      </c>
      <c r="F16" s="35" t="s">
        <v>68</v>
      </c>
      <c r="G16" s="35" t="s">
        <v>68</v>
      </c>
      <c r="H16" s="35" t="s">
        <v>68</v>
      </c>
      <c r="I16" s="32" t="s">
        <v>38</v>
      </c>
      <c r="J16" s="35" t="s">
        <v>68</v>
      </c>
      <c r="K16" s="35" t="s">
        <v>68</v>
      </c>
      <c r="L16" s="35" t="s">
        <v>68</v>
      </c>
      <c r="M16" s="35" t="s">
        <v>68</v>
      </c>
    </row>
    <row r="17" spans="1:13" s="33" customFormat="1" ht="9.75" customHeight="1">
      <c r="A17" s="9" t="s">
        <v>11</v>
      </c>
      <c r="B17" s="9"/>
      <c r="C17" s="31">
        <f>SUM(F17+G17)</f>
        <v>38583</v>
      </c>
      <c r="D17" s="27">
        <v>25739</v>
      </c>
      <c r="E17" s="27">
        <v>336</v>
      </c>
      <c r="F17" s="27">
        <f>SUM(D17:E17)</f>
        <v>26075</v>
      </c>
      <c r="G17" s="27">
        <v>12508</v>
      </c>
      <c r="H17" s="27">
        <v>1075</v>
      </c>
      <c r="I17" s="32" t="s">
        <v>38</v>
      </c>
      <c r="J17" s="27">
        <v>38311</v>
      </c>
      <c r="K17" s="29">
        <v>2390986</v>
      </c>
      <c r="L17" s="27">
        <v>1456</v>
      </c>
      <c r="M17" s="29">
        <v>127661</v>
      </c>
    </row>
    <row r="18" spans="1:13" s="33" customFormat="1" ht="9.75" customHeight="1">
      <c r="A18" s="9" t="s">
        <v>47</v>
      </c>
      <c r="B18" s="9"/>
      <c r="C18" s="34" t="s">
        <v>68</v>
      </c>
      <c r="D18" s="35" t="s">
        <v>68</v>
      </c>
      <c r="E18" s="35" t="s">
        <v>68</v>
      </c>
      <c r="F18" s="35" t="s">
        <v>68</v>
      </c>
      <c r="G18" s="35" t="s">
        <v>68</v>
      </c>
      <c r="H18" s="35" t="s">
        <v>68</v>
      </c>
      <c r="I18" s="32" t="s">
        <v>38</v>
      </c>
      <c r="J18" s="35" t="s">
        <v>68</v>
      </c>
      <c r="K18" s="35" t="s">
        <v>68</v>
      </c>
      <c r="L18" s="35" t="s">
        <v>68</v>
      </c>
      <c r="M18" s="35" t="s">
        <v>68</v>
      </c>
    </row>
    <row r="19" spans="1:13" s="33" customFormat="1" ht="9.75" customHeight="1">
      <c r="A19" s="9" t="s">
        <v>48</v>
      </c>
      <c r="B19" s="9"/>
      <c r="C19" s="34" t="s">
        <v>68</v>
      </c>
      <c r="D19" s="35" t="s">
        <v>68</v>
      </c>
      <c r="E19" s="35" t="s">
        <v>68</v>
      </c>
      <c r="F19" s="35" t="s">
        <v>68</v>
      </c>
      <c r="G19" s="35" t="s">
        <v>68</v>
      </c>
      <c r="H19" s="35" t="s">
        <v>68</v>
      </c>
      <c r="I19" s="32" t="s">
        <v>38</v>
      </c>
      <c r="J19" s="35" t="s">
        <v>68</v>
      </c>
      <c r="K19" s="35" t="s">
        <v>68</v>
      </c>
      <c r="L19" s="35" t="s">
        <v>68</v>
      </c>
      <c r="M19" s="35" t="s">
        <v>68</v>
      </c>
    </row>
    <row r="20" spans="1:13" s="33" customFormat="1" ht="9.75" customHeight="1">
      <c r="A20" s="9" t="s">
        <v>12</v>
      </c>
      <c r="B20" s="9"/>
      <c r="C20" s="31">
        <f>SUM(F20+G20)</f>
        <v>9328</v>
      </c>
      <c r="D20" s="27">
        <v>6469</v>
      </c>
      <c r="E20" s="27">
        <v>51</v>
      </c>
      <c r="F20" s="27">
        <f>SUM(D20:E20)</f>
        <v>6520</v>
      </c>
      <c r="G20" s="27">
        <v>2808</v>
      </c>
      <c r="H20" s="27">
        <v>299</v>
      </c>
      <c r="I20" s="32" t="s">
        <v>38</v>
      </c>
      <c r="J20" s="27">
        <v>10484</v>
      </c>
      <c r="K20" s="29">
        <v>669263</v>
      </c>
      <c r="L20" s="27">
        <v>338</v>
      </c>
      <c r="M20" s="29">
        <v>29045</v>
      </c>
    </row>
    <row r="21" spans="1:13" s="33" customFormat="1" ht="9.75" customHeight="1">
      <c r="A21" s="9" t="s">
        <v>13</v>
      </c>
      <c r="B21" s="9"/>
      <c r="C21" s="31">
        <f>SUM(F21+G21)</f>
        <v>10792</v>
      </c>
      <c r="D21" s="27">
        <v>7251</v>
      </c>
      <c r="E21" s="27">
        <v>115</v>
      </c>
      <c r="F21" s="27">
        <f>SUM(D21:E21)</f>
        <v>7366</v>
      </c>
      <c r="G21" s="27">
        <v>3426</v>
      </c>
      <c r="H21" s="27">
        <v>395</v>
      </c>
      <c r="I21" s="32" t="s">
        <v>38</v>
      </c>
      <c r="J21" s="27">
        <v>13741</v>
      </c>
      <c r="K21" s="29">
        <v>842856</v>
      </c>
      <c r="L21" s="27">
        <v>437</v>
      </c>
      <c r="M21" s="29">
        <v>38474</v>
      </c>
    </row>
    <row r="22" spans="1:13" s="33" customFormat="1" ht="9.75" customHeight="1">
      <c r="A22" s="9" t="s">
        <v>14</v>
      </c>
      <c r="B22" s="9"/>
      <c r="C22" s="31">
        <f>SUM(F22+G22)</f>
        <v>6690</v>
      </c>
      <c r="D22" s="27">
        <v>4231</v>
      </c>
      <c r="E22" s="27">
        <v>45</v>
      </c>
      <c r="F22" s="27">
        <f>SUM(D22:E22)</f>
        <v>4276</v>
      </c>
      <c r="G22" s="27">
        <v>2414</v>
      </c>
      <c r="H22" s="27">
        <v>304</v>
      </c>
      <c r="I22" s="32" t="s">
        <v>38</v>
      </c>
      <c r="J22" s="27">
        <v>6898</v>
      </c>
      <c r="K22" s="29">
        <v>444246</v>
      </c>
      <c r="L22" s="27">
        <v>240</v>
      </c>
      <c r="M22" s="29">
        <v>20851</v>
      </c>
    </row>
    <row r="23" spans="1:13" s="33" customFormat="1" ht="9.75" customHeight="1">
      <c r="A23" s="9" t="s">
        <v>15</v>
      </c>
      <c r="B23" s="9"/>
      <c r="C23" s="31">
        <f>SUM(F23+G23)</f>
        <v>7583</v>
      </c>
      <c r="D23" s="27">
        <v>4832</v>
      </c>
      <c r="E23" s="27">
        <v>38</v>
      </c>
      <c r="F23" s="27">
        <f>SUM(D23:E23)</f>
        <v>4870</v>
      </c>
      <c r="G23" s="27">
        <v>2713</v>
      </c>
      <c r="H23" s="27">
        <v>575</v>
      </c>
      <c r="I23" s="32" t="s">
        <v>38</v>
      </c>
      <c r="J23" s="27">
        <v>9487</v>
      </c>
      <c r="K23" s="29">
        <v>612454</v>
      </c>
      <c r="L23" s="35">
        <v>327</v>
      </c>
      <c r="M23" s="29">
        <v>28074</v>
      </c>
    </row>
    <row r="24" spans="1:13" s="33" customFormat="1" ht="9.75" customHeight="1">
      <c r="A24" s="9" t="s">
        <v>49</v>
      </c>
      <c r="B24" s="9"/>
      <c r="C24" s="34" t="s">
        <v>45</v>
      </c>
      <c r="D24" s="35" t="s">
        <v>45</v>
      </c>
      <c r="E24" s="35" t="s">
        <v>45</v>
      </c>
      <c r="F24" s="35" t="s">
        <v>45</v>
      </c>
      <c r="G24" s="35" t="s">
        <v>45</v>
      </c>
      <c r="H24" s="35" t="s">
        <v>45</v>
      </c>
      <c r="I24" s="32" t="s">
        <v>38</v>
      </c>
      <c r="J24" s="35" t="s">
        <v>45</v>
      </c>
      <c r="K24" s="32" t="s">
        <v>45</v>
      </c>
      <c r="L24" s="35" t="s">
        <v>45</v>
      </c>
      <c r="M24" s="32" t="s">
        <v>45</v>
      </c>
    </row>
    <row r="25" spans="1:13" s="33" customFormat="1" ht="9.75" customHeight="1">
      <c r="A25" s="9" t="s">
        <v>50</v>
      </c>
      <c r="B25" s="9"/>
      <c r="C25" s="34" t="s">
        <v>45</v>
      </c>
      <c r="D25" s="35" t="s">
        <v>45</v>
      </c>
      <c r="E25" s="35" t="s">
        <v>45</v>
      </c>
      <c r="F25" s="35" t="s">
        <v>45</v>
      </c>
      <c r="G25" s="35" t="s">
        <v>45</v>
      </c>
      <c r="H25" s="35" t="s">
        <v>45</v>
      </c>
      <c r="I25" s="32" t="s">
        <v>38</v>
      </c>
      <c r="J25" s="35" t="s">
        <v>45</v>
      </c>
      <c r="K25" s="32" t="s">
        <v>45</v>
      </c>
      <c r="L25" s="35" t="s">
        <v>45</v>
      </c>
      <c r="M25" s="32" t="s">
        <v>45</v>
      </c>
    </row>
    <row r="26" spans="1:13" s="33" customFormat="1" ht="9.75" customHeight="1">
      <c r="A26" s="9" t="s">
        <v>51</v>
      </c>
      <c r="B26" s="9"/>
      <c r="C26" s="31">
        <f>SUM(F26+G26)</f>
        <v>9434</v>
      </c>
      <c r="D26" s="27">
        <v>6218</v>
      </c>
      <c r="E26" s="27">
        <v>57</v>
      </c>
      <c r="F26" s="27">
        <f>SUM(D26:E26)</f>
        <v>6275</v>
      </c>
      <c r="G26" s="27">
        <v>3159</v>
      </c>
      <c r="H26" s="27">
        <v>644</v>
      </c>
      <c r="I26" s="32" t="s">
        <v>38</v>
      </c>
      <c r="J26" s="27">
        <v>10006</v>
      </c>
      <c r="K26" s="29">
        <v>659023</v>
      </c>
      <c r="L26" s="35">
        <v>289</v>
      </c>
      <c r="M26" s="29">
        <v>25593</v>
      </c>
    </row>
    <row r="27" spans="1:13" s="33" customFormat="1" ht="9.75" customHeight="1">
      <c r="A27" s="9" t="s">
        <v>26</v>
      </c>
      <c r="B27" s="9"/>
      <c r="C27" s="34" t="s">
        <v>45</v>
      </c>
      <c r="D27" s="35" t="s">
        <v>45</v>
      </c>
      <c r="E27" s="35" t="s">
        <v>45</v>
      </c>
      <c r="F27" s="35" t="s">
        <v>45</v>
      </c>
      <c r="G27" s="35" t="s">
        <v>45</v>
      </c>
      <c r="H27" s="35" t="s">
        <v>45</v>
      </c>
      <c r="I27" s="32" t="s">
        <v>38</v>
      </c>
      <c r="J27" s="35" t="s">
        <v>45</v>
      </c>
      <c r="K27" s="32" t="s">
        <v>45</v>
      </c>
      <c r="L27" s="35" t="s">
        <v>45</v>
      </c>
      <c r="M27" s="32" t="s">
        <v>45</v>
      </c>
    </row>
    <row r="28" spans="1:13" s="33" customFormat="1" ht="9.75" customHeight="1">
      <c r="A28" s="9" t="s">
        <v>27</v>
      </c>
      <c r="B28" s="9"/>
      <c r="C28" s="34" t="s">
        <v>45</v>
      </c>
      <c r="D28" s="35" t="s">
        <v>45</v>
      </c>
      <c r="E28" s="35" t="s">
        <v>45</v>
      </c>
      <c r="F28" s="35" t="s">
        <v>45</v>
      </c>
      <c r="G28" s="35" t="s">
        <v>45</v>
      </c>
      <c r="H28" s="35" t="s">
        <v>45</v>
      </c>
      <c r="I28" s="32" t="s">
        <v>38</v>
      </c>
      <c r="J28" s="35" t="s">
        <v>45</v>
      </c>
      <c r="K28" s="32" t="s">
        <v>45</v>
      </c>
      <c r="L28" s="35" t="s">
        <v>45</v>
      </c>
      <c r="M28" s="32" t="s">
        <v>45</v>
      </c>
    </row>
    <row r="29" spans="1:13" s="33" customFormat="1" ht="9.75" customHeight="1">
      <c r="A29" s="9" t="s">
        <v>16</v>
      </c>
      <c r="B29" s="9"/>
      <c r="C29" s="34">
        <f>SUM(F29:G29)</f>
        <v>6289</v>
      </c>
      <c r="D29" s="35">
        <v>4424</v>
      </c>
      <c r="E29" s="35">
        <v>23</v>
      </c>
      <c r="F29" s="35">
        <f>SUM(D29:E29)</f>
        <v>4447</v>
      </c>
      <c r="G29" s="35">
        <v>1842</v>
      </c>
      <c r="H29" s="35">
        <v>335</v>
      </c>
      <c r="I29" s="32" t="s">
        <v>38</v>
      </c>
      <c r="J29" s="35">
        <v>8140</v>
      </c>
      <c r="K29" s="32">
        <v>544645</v>
      </c>
      <c r="L29" s="35">
        <v>324</v>
      </c>
      <c r="M29" s="32">
        <v>28307</v>
      </c>
    </row>
    <row r="30" spans="1:13" s="33" customFormat="1" ht="9.75" customHeight="1">
      <c r="A30" s="9" t="s">
        <v>52</v>
      </c>
      <c r="B30" s="9"/>
      <c r="C30" s="34">
        <f>SUM(F30:G30)</f>
        <v>10308</v>
      </c>
      <c r="D30" s="35">
        <v>7605</v>
      </c>
      <c r="E30" s="35">
        <v>57</v>
      </c>
      <c r="F30" s="35">
        <f>SUM(D30:E30)</f>
        <v>7662</v>
      </c>
      <c r="G30" s="35">
        <v>2646</v>
      </c>
      <c r="H30" s="35">
        <v>851</v>
      </c>
      <c r="I30" s="32" t="s">
        <v>38</v>
      </c>
      <c r="J30" s="35">
        <v>15045</v>
      </c>
      <c r="K30" s="32">
        <v>1007859</v>
      </c>
      <c r="L30" s="35">
        <v>596</v>
      </c>
      <c r="M30" s="32">
        <v>52457</v>
      </c>
    </row>
    <row r="31" spans="1:13" s="33" customFormat="1" ht="9.75" customHeight="1">
      <c r="A31" s="9" t="s">
        <v>28</v>
      </c>
      <c r="B31" s="9"/>
      <c r="C31" s="34" t="s">
        <v>45</v>
      </c>
      <c r="D31" s="35" t="s">
        <v>45</v>
      </c>
      <c r="E31" s="35" t="s">
        <v>45</v>
      </c>
      <c r="F31" s="35" t="s">
        <v>45</v>
      </c>
      <c r="G31" s="35" t="s">
        <v>45</v>
      </c>
      <c r="H31" s="35" t="s">
        <v>45</v>
      </c>
      <c r="I31" s="32" t="s">
        <v>38</v>
      </c>
      <c r="J31" s="35" t="s">
        <v>45</v>
      </c>
      <c r="K31" s="32" t="s">
        <v>45</v>
      </c>
      <c r="L31" s="35" t="s">
        <v>45</v>
      </c>
      <c r="M31" s="32" t="s">
        <v>45</v>
      </c>
    </row>
    <row r="32" spans="1:13" s="33" customFormat="1" ht="9.75" customHeight="1">
      <c r="A32" s="9" t="s">
        <v>29</v>
      </c>
      <c r="B32" s="9"/>
      <c r="C32" s="34" t="s">
        <v>45</v>
      </c>
      <c r="D32" s="35" t="s">
        <v>45</v>
      </c>
      <c r="E32" s="35" t="s">
        <v>45</v>
      </c>
      <c r="F32" s="35" t="s">
        <v>45</v>
      </c>
      <c r="G32" s="35" t="s">
        <v>45</v>
      </c>
      <c r="H32" s="35" t="s">
        <v>45</v>
      </c>
      <c r="I32" s="32" t="s">
        <v>38</v>
      </c>
      <c r="J32" s="35" t="s">
        <v>45</v>
      </c>
      <c r="K32" s="32" t="s">
        <v>45</v>
      </c>
      <c r="L32" s="35" t="s">
        <v>45</v>
      </c>
      <c r="M32" s="32" t="s">
        <v>45</v>
      </c>
    </row>
    <row r="33" spans="1:13" s="33" customFormat="1" ht="9.75" customHeight="1">
      <c r="A33" s="9" t="s">
        <v>30</v>
      </c>
      <c r="B33" s="9"/>
      <c r="C33" s="34" t="s">
        <v>45</v>
      </c>
      <c r="D33" s="35" t="s">
        <v>45</v>
      </c>
      <c r="E33" s="35" t="s">
        <v>45</v>
      </c>
      <c r="F33" s="35" t="s">
        <v>45</v>
      </c>
      <c r="G33" s="35" t="s">
        <v>45</v>
      </c>
      <c r="H33" s="35" t="s">
        <v>45</v>
      </c>
      <c r="I33" s="32" t="s">
        <v>38</v>
      </c>
      <c r="J33" s="35" t="s">
        <v>45</v>
      </c>
      <c r="K33" s="32" t="s">
        <v>45</v>
      </c>
      <c r="L33" s="35" t="s">
        <v>45</v>
      </c>
      <c r="M33" s="32" t="s">
        <v>45</v>
      </c>
    </row>
    <row r="34" spans="1:13" s="33" customFormat="1" ht="9.75" customHeight="1">
      <c r="A34" s="9" t="s">
        <v>31</v>
      </c>
      <c r="B34" s="9"/>
      <c r="C34" s="34" t="s">
        <v>45</v>
      </c>
      <c r="D34" s="35" t="s">
        <v>45</v>
      </c>
      <c r="E34" s="35" t="s">
        <v>45</v>
      </c>
      <c r="F34" s="35" t="s">
        <v>45</v>
      </c>
      <c r="G34" s="35" t="s">
        <v>45</v>
      </c>
      <c r="H34" s="35" t="s">
        <v>45</v>
      </c>
      <c r="I34" s="32" t="s">
        <v>38</v>
      </c>
      <c r="J34" s="35" t="s">
        <v>45</v>
      </c>
      <c r="K34" s="32" t="s">
        <v>45</v>
      </c>
      <c r="L34" s="35" t="s">
        <v>45</v>
      </c>
      <c r="M34" s="32" t="s">
        <v>45</v>
      </c>
    </row>
    <row r="35" spans="1:13" s="33" customFormat="1" ht="9.75" customHeight="1">
      <c r="A35" s="9" t="s">
        <v>32</v>
      </c>
      <c r="B35" s="9"/>
      <c r="C35" s="34" t="s">
        <v>45</v>
      </c>
      <c r="D35" s="35" t="s">
        <v>45</v>
      </c>
      <c r="E35" s="35" t="s">
        <v>45</v>
      </c>
      <c r="F35" s="35" t="s">
        <v>45</v>
      </c>
      <c r="G35" s="35" t="s">
        <v>45</v>
      </c>
      <c r="H35" s="35" t="s">
        <v>45</v>
      </c>
      <c r="I35" s="32" t="s">
        <v>38</v>
      </c>
      <c r="J35" s="35" t="s">
        <v>45</v>
      </c>
      <c r="K35" s="32" t="s">
        <v>45</v>
      </c>
      <c r="L35" s="35" t="s">
        <v>45</v>
      </c>
      <c r="M35" s="32" t="s">
        <v>45</v>
      </c>
    </row>
    <row r="36" spans="1:13" s="33" customFormat="1" ht="9.75" customHeight="1">
      <c r="A36" s="9" t="s">
        <v>33</v>
      </c>
      <c r="B36" s="9"/>
      <c r="C36" s="34" t="s">
        <v>45</v>
      </c>
      <c r="D36" s="35" t="s">
        <v>45</v>
      </c>
      <c r="E36" s="35" t="s">
        <v>45</v>
      </c>
      <c r="F36" s="35" t="s">
        <v>45</v>
      </c>
      <c r="G36" s="35" t="s">
        <v>45</v>
      </c>
      <c r="H36" s="35" t="s">
        <v>45</v>
      </c>
      <c r="I36" s="32" t="s">
        <v>38</v>
      </c>
      <c r="J36" s="35" t="s">
        <v>45</v>
      </c>
      <c r="K36" s="32" t="s">
        <v>45</v>
      </c>
      <c r="L36" s="35" t="s">
        <v>45</v>
      </c>
      <c r="M36" s="32" t="s">
        <v>45</v>
      </c>
    </row>
    <row r="37" spans="1:13" s="33" customFormat="1" ht="9.75" customHeight="1">
      <c r="A37" s="9" t="s">
        <v>34</v>
      </c>
      <c r="B37" s="9"/>
      <c r="C37" s="34" t="s">
        <v>45</v>
      </c>
      <c r="D37" s="35" t="s">
        <v>45</v>
      </c>
      <c r="E37" s="35" t="s">
        <v>45</v>
      </c>
      <c r="F37" s="35" t="s">
        <v>45</v>
      </c>
      <c r="G37" s="35" t="s">
        <v>45</v>
      </c>
      <c r="H37" s="35" t="s">
        <v>45</v>
      </c>
      <c r="I37" s="32" t="s">
        <v>38</v>
      </c>
      <c r="J37" s="35" t="s">
        <v>45</v>
      </c>
      <c r="K37" s="32" t="s">
        <v>45</v>
      </c>
      <c r="L37" s="35" t="s">
        <v>45</v>
      </c>
      <c r="M37" s="32" t="s">
        <v>45</v>
      </c>
    </row>
    <row r="38" spans="1:13" s="33" customFormat="1" ht="9.75" customHeight="1">
      <c r="A38" s="9" t="s">
        <v>35</v>
      </c>
      <c r="B38" s="9"/>
      <c r="C38" s="34" t="s">
        <v>45</v>
      </c>
      <c r="D38" s="35" t="s">
        <v>45</v>
      </c>
      <c r="E38" s="35" t="s">
        <v>45</v>
      </c>
      <c r="F38" s="35" t="s">
        <v>45</v>
      </c>
      <c r="G38" s="35" t="s">
        <v>45</v>
      </c>
      <c r="H38" s="35" t="s">
        <v>45</v>
      </c>
      <c r="I38" s="32" t="s">
        <v>38</v>
      </c>
      <c r="J38" s="35" t="s">
        <v>45</v>
      </c>
      <c r="K38" s="32" t="s">
        <v>45</v>
      </c>
      <c r="L38" s="35" t="s">
        <v>45</v>
      </c>
      <c r="M38" s="32" t="s">
        <v>45</v>
      </c>
    </row>
    <row r="39" spans="1:13" s="33" customFormat="1" ht="9.75" customHeight="1">
      <c r="A39" s="9" t="s">
        <v>53</v>
      </c>
      <c r="B39" s="9"/>
      <c r="C39" s="31">
        <f>SUM(F39:G39)</f>
        <v>20140</v>
      </c>
      <c r="D39" s="27">
        <v>12479</v>
      </c>
      <c r="E39" s="27">
        <v>122</v>
      </c>
      <c r="F39" s="27">
        <f>SUM(D39:E39)</f>
        <v>12601</v>
      </c>
      <c r="G39" s="27">
        <v>7539</v>
      </c>
      <c r="H39" s="27">
        <v>530</v>
      </c>
      <c r="I39" s="32" t="s">
        <v>38</v>
      </c>
      <c r="J39" s="27">
        <v>18270</v>
      </c>
      <c r="K39" s="29">
        <v>1144317</v>
      </c>
      <c r="L39" s="27">
        <v>757</v>
      </c>
      <c r="M39" s="29">
        <v>67677</v>
      </c>
    </row>
    <row r="40" spans="1:13" s="33" customFormat="1" ht="9.75" customHeight="1">
      <c r="A40" s="9" t="s">
        <v>54</v>
      </c>
      <c r="B40" s="9"/>
      <c r="C40" s="34" t="s">
        <v>68</v>
      </c>
      <c r="D40" s="35" t="s">
        <v>68</v>
      </c>
      <c r="E40" s="35" t="s">
        <v>68</v>
      </c>
      <c r="F40" s="35" t="s">
        <v>68</v>
      </c>
      <c r="G40" s="35" t="s">
        <v>68</v>
      </c>
      <c r="H40" s="35" t="s">
        <v>68</v>
      </c>
      <c r="I40" s="32" t="s">
        <v>38</v>
      </c>
      <c r="J40" s="35" t="s">
        <v>45</v>
      </c>
      <c r="K40" s="35" t="s">
        <v>45</v>
      </c>
      <c r="L40" s="35" t="s">
        <v>45</v>
      </c>
      <c r="M40" s="35" t="s">
        <v>45</v>
      </c>
    </row>
    <row r="41" spans="1:13" s="33" customFormat="1" ht="9.75" customHeight="1">
      <c r="A41" s="9" t="s">
        <v>55</v>
      </c>
      <c r="B41" s="9"/>
      <c r="C41" s="34" t="s">
        <v>68</v>
      </c>
      <c r="D41" s="35" t="s">
        <v>68</v>
      </c>
      <c r="E41" s="35" t="s">
        <v>68</v>
      </c>
      <c r="F41" s="35" t="s">
        <v>68</v>
      </c>
      <c r="G41" s="35" t="s">
        <v>68</v>
      </c>
      <c r="H41" s="35" t="s">
        <v>68</v>
      </c>
      <c r="I41" s="32" t="s">
        <v>38</v>
      </c>
      <c r="J41" s="35" t="s">
        <v>45</v>
      </c>
      <c r="K41" s="35" t="s">
        <v>45</v>
      </c>
      <c r="L41" s="35" t="s">
        <v>45</v>
      </c>
      <c r="M41" s="35" t="s">
        <v>45</v>
      </c>
    </row>
    <row r="42" spans="1:13" s="33" customFormat="1" ht="9.75" customHeight="1">
      <c r="A42" s="9" t="s">
        <v>56</v>
      </c>
      <c r="B42" s="9"/>
      <c r="C42" s="34" t="s">
        <v>68</v>
      </c>
      <c r="D42" s="35" t="s">
        <v>68</v>
      </c>
      <c r="E42" s="35" t="s">
        <v>68</v>
      </c>
      <c r="F42" s="35" t="s">
        <v>68</v>
      </c>
      <c r="G42" s="35" t="s">
        <v>68</v>
      </c>
      <c r="H42" s="35" t="s">
        <v>68</v>
      </c>
      <c r="I42" s="32" t="s">
        <v>38</v>
      </c>
      <c r="J42" s="35" t="s">
        <v>45</v>
      </c>
      <c r="K42" s="35" t="s">
        <v>45</v>
      </c>
      <c r="L42" s="35" t="s">
        <v>45</v>
      </c>
      <c r="M42" s="35" t="s">
        <v>45</v>
      </c>
    </row>
    <row r="43" spans="1:13" s="33" customFormat="1" ht="9.75" customHeight="1">
      <c r="A43" s="9" t="s">
        <v>57</v>
      </c>
      <c r="B43" s="9"/>
      <c r="C43" s="34" t="s">
        <v>68</v>
      </c>
      <c r="D43" s="35" t="s">
        <v>68</v>
      </c>
      <c r="E43" s="35" t="s">
        <v>68</v>
      </c>
      <c r="F43" s="35" t="s">
        <v>68</v>
      </c>
      <c r="G43" s="35" t="s">
        <v>68</v>
      </c>
      <c r="H43" s="35" t="s">
        <v>68</v>
      </c>
      <c r="I43" s="32" t="s">
        <v>38</v>
      </c>
      <c r="J43" s="35" t="s">
        <v>45</v>
      </c>
      <c r="K43" s="35" t="s">
        <v>45</v>
      </c>
      <c r="L43" s="35" t="s">
        <v>45</v>
      </c>
      <c r="M43" s="35" t="s">
        <v>45</v>
      </c>
    </row>
    <row r="44" spans="1:13" s="33" customFormat="1" ht="9.75" customHeight="1">
      <c r="A44" s="9" t="s">
        <v>58</v>
      </c>
      <c r="B44" s="9"/>
      <c r="C44" s="34" t="s">
        <v>68</v>
      </c>
      <c r="D44" s="35" t="s">
        <v>68</v>
      </c>
      <c r="E44" s="35" t="s">
        <v>68</v>
      </c>
      <c r="F44" s="35" t="s">
        <v>68</v>
      </c>
      <c r="G44" s="35" t="s">
        <v>68</v>
      </c>
      <c r="H44" s="35" t="s">
        <v>68</v>
      </c>
      <c r="I44" s="36" t="s">
        <v>38</v>
      </c>
      <c r="J44" s="35" t="s">
        <v>45</v>
      </c>
      <c r="K44" s="35" t="s">
        <v>45</v>
      </c>
      <c r="L44" s="35" t="s">
        <v>45</v>
      </c>
      <c r="M44" s="35" t="s">
        <v>45</v>
      </c>
    </row>
    <row r="45" spans="1:13" s="33" customFormat="1" ht="9.75" customHeight="1">
      <c r="A45" s="9"/>
      <c r="B45" s="9"/>
      <c r="C45" s="31"/>
      <c r="D45" s="27"/>
      <c r="E45" s="27"/>
      <c r="F45" s="27"/>
      <c r="G45" s="27"/>
      <c r="H45" s="27"/>
      <c r="I45" s="36"/>
      <c r="J45" s="27"/>
      <c r="K45" s="29"/>
      <c r="L45" s="27"/>
      <c r="M45" s="29"/>
    </row>
    <row r="46" spans="1:13" s="33" customFormat="1" ht="9.75" customHeight="1">
      <c r="A46" s="9" t="s">
        <v>17</v>
      </c>
      <c r="B46" s="9"/>
      <c r="C46" s="31">
        <f>SUM(F46:G46)</f>
        <v>501</v>
      </c>
      <c r="D46" s="27">
        <v>235</v>
      </c>
      <c r="E46" s="35">
        <v>4</v>
      </c>
      <c r="F46" s="27">
        <f>SUM(D46:E46)</f>
        <v>239</v>
      </c>
      <c r="G46" s="27">
        <v>262</v>
      </c>
      <c r="H46" s="27">
        <v>12</v>
      </c>
      <c r="I46" s="32" t="s">
        <v>38</v>
      </c>
      <c r="J46" s="27">
        <v>381</v>
      </c>
      <c r="K46" s="29">
        <v>25660</v>
      </c>
      <c r="L46" s="27">
        <v>11</v>
      </c>
      <c r="M46" s="29">
        <v>915</v>
      </c>
    </row>
    <row r="47" spans="1:13" s="33" customFormat="1" ht="9.75" customHeight="1">
      <c r="A47" s="9" t="s">
        <v>18</v>
      </c>
      <c r="B47" s="9"/>
      <c r="C47" s="31">
        <f>SUM(F47:G47)</f>
        <v>4394</v>
      </c>
      <c r="D47" s="27">
        <v>2928</v>
      </c>
      <c r="E47" s="27">
        <v>18</v>
      </c>
      <c r="F47" s="27">
        <f>SUM(D47:E47)</f>
        <v>2946</v>
      </c>
      <c r="G47" s="27">
        <v>1448</v>
      </c>
      <c r="H47" s="27">
        <v>441</v>
      </c>
      <c r="I47" s="32" t="s">
        <v>38</v>
      </c>
      <c r="J47" s="27">
        <v>5479</v>
      </c>
      <c r="K47" s="29">
        <v>346880</v>
      </c>
      <c r="L47" s="27">
        <v>257</v>
      </c>
      <c r="M47" s="29">
        <v>23305</v>
      </c>
    </row>
    <row r="48" spans="1:13" s="33" customFormat="1" ht="9.75" customHeight="1">
      <c r="A48" s="9" t="s">
        <v>19</v>
      </c>
      <c r="B48" s="9"/>
      <c r="C48" s="31">
        <f>SUM(F48:G48)</f>
        <v>5570</v>
      </c>
      <c r="D48" s="27">
        <v>3548</v>
      </c>
      <c r="E48" s="27">
        <v>28</v>
      </c>
      <c r="F48" s="27">
        <f>SUM(D48:E48)</f>
        <v>3576</v>
      </c>
      <c r="G48" s="27">
        <v>1994</v>
      </c>
      <c r="H48" s="27">
        <v>367</v>
      </c>
      <c r="I48" s="32" t="s">
        <v>38</v>
      </c>
      <c r="J48" s="27">
        <v>6344</v>
      </c>
      <c r="K48" s="29">
        <v>412752</v>
      </c>
      <c r="L48" s="27">
        <v>190</v>
      </c>
      <c r="M48" s="29">
        <v>16884</v>
      </c>
    </row>
    <row r="49" spans="1:13" s="33" customFormat="1" ht="9.75" customHeight="1">
      <c r="A49" s="9"/>
      <c r="B49" s="9"/>
      <c r="C49" s="31"/>
      <c r="D49" s="27"/>
      <c r="E49" s="27"/>
      <c r="F49" s="27"/>
      <c r="G49" s="27"/>
      <c r="H49" s="27"/>
      <c r="I49" s="36"/>
      <c r="J49" s="27"/>
      <c r="K49" s="29"/>
      <c r="L49" s="27"/>
      <c r="M49" s="29"/>
    </row>
    <row r="50" spans="1:13" s="33" customFormat="1" ht="9.75" customHeight="1">
      <c r="A50" s="9" t="s">
        <v>20</v>
      </c>
      <c r="B50" s="9"/>
      <c r="C50" s="31">
        <f>SUM(F50:G50)</f>
        <v>4923</v>
      </c>
      <c r="D50" s="27">
        <v>3379</v>
      </c>
      <c r="E50" s="27">
        <v>29</v>
      </c>
      <c r="F50" s="27">
        <f>SUM(D50:E50)</f>
        <v>3408</v>
      </c>
      <c r="G50" s="27">
        <v>1515</v>
      </c>
      <c r="H50" s="27">
        <v>266</v>
      </c>
      <c r="I50" s="32" t="s">
        <v>38</v>
      </c>
      <c r="J50" s="27">
        <v>6849</v>
      </c>
      <c r="K50" s="29">
        <v>447351</v>
      </c>
      <c r="L50" s="27">
        <v>272</v>
      </c>
      <c r="M50" s="29">
        <v>24490</v>
      </c>
    </row>
    <row r="51" spans="1:13" s="33" customFormat="1" ht="9.75" customHeight="1">
      <c r="A51" s="12" t="s">
        <v>21</v>
      </c>
      <c r="B51" s="12"/>
      <c r="C51" s="31">
        <f>SUM(F51:G51)</f>
        <v>2677</v>
      </c>
      <c r="D51" s="37">
        <v>1963</v>
      </c>
      <c r="E51" s="37">
        <v>21</v>
      </c>
      <c r="F51" s="27">
        <f>SUM(D51:E51)</f>
        <v>1984</v>
      </c>
      <c r="G51" s="37">
        <v>693</v>
      </c>
      <c r="H51" s="37">
        <v>276</v>
      </c>
      <c r="I51" s="32" t="s">
        <v>38</v>
      </c>
      <c r="J51" s="27">
        <v>4327</v>
      </c>
      <c r="K51" s="29">
        <v>281706</v>
      </c>
      <c r="L51" s="27">
        <v>127</v>
      </c>
      <c r="M51" s="29">
        <v>11181</v>
      </c>
    </row>
    <row r="52" spans="1:13" s="16" customFormat="1" ht="9" customHeight="1">
      <c r="A52" s="38" t="s">
        <v>22</v>
      </c>
      <c r="B52" s="39"/>
      <c r="C52" s="57" t="s">
        <v>36</v>
      </c>
      <c r="D52" s="58"/>
      <c r="E52" s="58"/>
      <c r="F52" s="58"/>
      <c r="G52" s="58"/>
      <c r="H52" s="58"/>
      <c r="I52" s="58" t="s">
        <v>69</v>
      </c>
      <c r="J52" s="58"/>
      <c r="K52" s="58"/>
      <c r="L52" s="58"/>
      <c r="M52" s="58"/>
    </row>
    <row r="53" spans="1:13" s="10" customFormat="1" ht="1.5" customHeight="1">
      <c r="A53" s="5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10" customFormat="1" ht="9" customHeight="1">
      <c r="A54" s="9" t="s">
        <v>23</v>
      </c>
      <c r="C54" s="42" t="s">
        <v>70</v>
      </c>
      <c r="D54" s="5"/>
      <c r="E54" s="5"/>
      <c r="F54" s="5"/>
      <c r="G54" s="5"/>
      <c r="H54" s="5"/>
      <c r="I54" s="16" t="s">
        <v>72</v>
      </c>
      <c r="J54" s="33"/>
      <c r="K54" s="33"/>
      <c r="L54" s="33"/>
      <c r="M54" s="33"/>
    </row>
    <row r="55" spans="1:13" s="10" customFormat="1" ht="9" customHeight="1">
      <c r="A55" s="2"/>
      <c r="B55" s="43"/>
      <c r="C55" s="44"/>
      <c r="D55" s="2"/>
      <c r="E55" s="2"/>
      <c r="F55" s="2"/>
      <c r="G55" s="2"/>
      <c r="H55" s="2"/>
      <c r="I55" s="45" t="s">
        <v>71</v>
      </c>
      <c r="J55" s="2"/>
      <c r="K55" s="2"/>
      <c r="L55" s="2"/>
      <c r="M55" s="2"/>
    </row>
    <row r="56" spans="1:13" s="10" customFormat="1" ht="9" customHeight="1">
      <c r="A56" s="5"/>
      <c r="C56" s="5"/>
      <c r="D56" s="5"/>
      <c r="E56" s="5"/>
      <c r="F56" s="5"/>
      <c r="G56" s="5"/>
      <c r="H56" s="5"/>
      <c r="I56" s="33"/>
      <c r="J56" s="33"/>
      <c r="K56" s="33"/>
      <c r="L56" s="33"/>
      <c r="M56" s="33"/>
    </row>
  </sheetData>
  <mergeCells count="15">
    <mergeCell ref="C52:H52"/>
    <mergeCell ref="K4:K5"/>
    <mergeCell ref="L4:L5"/>
    <mergeCell ref="J4:J5"/>
    <mergeCell ref="I52:M52"/>
    <mergeCell ref="H3:H5"/>
    <mergeCell ref="I3:I5"/>
    <mergeCell ref="J3:K3"/>
    <mergeCell ref="C3:G3"/>
    <mergeCell ref="C4:C5"/>
    <mergeCell ref="D4:F4"/>
    <mergeCell ref="C2:H2"/>
    <mergeCell ref="I2:M2"/>
    <mergeCell ref="L3:M3"/>
    <mergeCell ref="M4:M5"/>
  </mergeCells>
  <printOptions/>
  <pageMargins left="0.1968503937007874" right="1.54" top="0.3937007874015748" bottom="0.1968503937007874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2007-11-10T05:45:22Z</cp:lastPrinted>
  <dcterms:created xsi:type="dcterms:W3CDTF">1996-06-07T02:08:39Z</dcterms:created>
  <dcterms:modified xsi:type="dcterms:W3CDTF">2008-01-28T02:48:45Z</dcterms:modified>
  <cp:category/>
  <cp:version/>
  <cp:contentType/>
  <cp:contentStatus/>
</cp:coreProperties>
</file>