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660" windowWidth="10530" windowHeight="6690" tabRatio="731" activeTab="0"/>
  </bookViews>
  <sheets>
    <sheet name="93富山県内港湾の外国貿易状況(1)輸入量" sheetId="1" r:id="rId1"/>
    <sheet name="(2)輸出量" sheetId="2" r:id="rId2"/>
  </sheets>
  <definedNames/>
  <calcPr fullCalcOnLoad="1"/>
</workbook>
</file>

<file path=xl/sharedStrings.xml><?xml version="1.0" encoding="utf-8"?>
<sst xmlns="http://schemas.openxmlformats.org/spreadsheetml/2006/main" count="93" uniqueCount="50">
  <si>
    <t>（単位　ｔ・％）</t>
  </si>
  <si>
    <t>区　　　　分</t>
  </si>
  <si>
    <t>総　　　数</t>
  </si>
  <si>
    <t>構成比</t>
  </si>
  <si>
    <t>そ　の　他</t>
  </si>
  <si>
    <t>総数</t>
  </si>
  <si>
    <t>原油</t>
  </si>
  <si>
    <t>非鉄金属</t>
  </si>
  <si>
    <t>その他</t>
  </si>
  <si>
    <t>ｱﾗﾌﾞ首長国連邦</t>
  </si>
  <si>
    <t>ｵｰｽﾄﾗﾘｱ</t>
  </si>
  <si>
    <t>その他石油製品</t>
  </si>
  <si>
    <t>原木</t>
  </si>
  <si>
    <t>製材</t>
  </si>
  <si>
    <t>(1)　輸　入　量</t>
  </si>
  <si>
    <t>インドネシア</t>
  </si>
  <si>
    <t>韓国</t>
  </si>
  <si>
    <t>ロ　シ　ア</t>
  </si>
  <si>
    <t>注　　平成18年の実績
資料出所：富山県港湾空港課
資料：富山県港湾空港課「港湾調査」</t>
  </si>
  <si>
    <t xml:space="preserve">- </t>
  </si>
  <si>
    <t xml:space="preserve">- </t>
  </si>
  <si>
    <t>スーダン</t>
  </si>
  <si>
    <t>石炭</t>
  </si>
  <si>
    <t>木材チップ</t>
  </si>
  <si>
    <t xml:space="preserve">- </t>
  </si>
  <si>
    <t xml:space="preserve">- </t>
  </si>
  <si>
    <t>(2)　輸　出　量</t>
  </si>
  <si>
    <t>（単位　ｔ・％）</t>
  </si>
  <si>
    <t>総　　　数</t>
  </si>
  <si>
    <t>ロ　シ　ア</t>
  </si>
  <si>
    <t>韓　　国</t>
  </si>
  <si>
    <t>中　　国</t>
  </si>
  <si>
    <t>台　　湾</t>
  </si>
  <si>
    <t>ｼﾝｶﾞﾎﾟｰﾙ</t>
  </si>
  <si>
    <t>ベトナム</t>
  </si>
  <si>
    <t>完成自動車</t>
  </si>
  <si>
    <t xml:space="preserve">- </t>
  </si>
  <si>
    <t>金属くず</t>
  </si>
  <si>
    <t xml:space="preserve">- </t>
  </si>
  <si>
    <t>染料･塗料</t>
  </si>
  <si>
    <t xml:space="preserve">- </t>
  </si>
  <si>
    <t>化学薬品</t>
  </si>
  <si>
    <t xml:space="preserve">- </t>
  </si>
  <si>
    <t>鋼材</t>
  </si>
  <si>
    <t xml:space="preserve">- </t>
  </si>
  <si>
    <t>金属製品</t>
  </si>
  <si>
    <t xml:space="preserve">- </t>
  </si>
  <si>
    <t>糸及び紡績半製品</t>
  </si>
  <si>
    <t>注　平成18年の実績 
資料出所：富山県港湾空港課
資料：富山県港湾空港課「港湾調査」</t>
  </si>
  <si>
    <t>93　富 山 県 内 港 湾 の 外 国 貿 易 状 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</si>
</sst>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0.0_ "/>
    <numFmt numFmtId="178" formatCode="##0.0\ "/>
    <numFmt numFmtId="179" formatCode="0.0_);[Red]\(0.0\)"/>
    <numFmt numFmtId="180" formatCode="0_ "/>
    <numFmt numFmtId="181" formatCode="###.0\ ###\ ##0\ "/>
    <numFmt numFmtId="182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82" fontId="3" fillId="0" borderId="3" xfId="15" applyNumberFormat="1" applyFont="1" applyBorder="1" applyAlignment="1">
      <alignment horizontal="right" vertical="center"/>
    </xf>
    <xf numFmtId="182" fontId="2" fillId="0" borderId="3" xfId="15" applyNumberFormat="1" applyFont="1" applyBorder="1" applyAlignment="1">
      <alignment horizontal="right" vertical="center"/>
    </xf>
    <xf numFmtId="182" fontId="2" fillId="0" borderId="4" xfId="15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 quotePrefix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 quotePrefix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176" fontId="10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76" fontId="2" fillId="0" borderId="5" xfId="0" applyNumberFormat="1" applyFont="1" applyBorder="1" applyAlignment="1">
      <alignment vertical="center"/>
    </xf>
    <xf numFmtId="182" fontId="2" fillId="0" borderId="5" xfId="15" applyNumberFormat="1" applyFont="1" applyBorder="1" applyAlignment="1">
      <alignment vertical="center"/>
    </xf>
    <xf numFmtId="182" fontId="2" fillId="0" borderId="12" xfId="15" applyNumberFormat="1" applyFont="1" applyBorder="1" applyAlignment="1">
      <alignment vertical="center"/>
    </xf>
    <xf numFmtId="176" fontId="2" fillId="0" borderId="0" xfId="0" applyNumberFormat="1" applyFont="1" applyBorder="1" applyAlignment="1" quotePrefix="1">
      <alignment horizontal="right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76" fontId="1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 quotePrefix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76" fontId="2" fillId="0" borderId="5" xfId="0" applyNumberFormat="1" applyFont="1" applyBorder="1" applyAlignment="1" quotePrefix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2" fillId="0" borderId="6" xfId="0" applyNumberFormat="1" applyFont="1" applyBorder="1" applyAlignment="1" quotePrefix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82" fontId="2" fillId="0" borderId="6" xfId="0" applyNumberFormat="1" applyFont="1" applyBorder="1" applyAlignment="1" quotePrefix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 quotePrefix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82" fontId="3" fillId="0" borderId="8" xfId="15" applyNumberFormat="1" applyFont="1" applyBorder="1" applyAlignment="1">
      <alignment vertical="center"/>
    </xf>
    <xf numFmtId="182" fontId="3" fillId="0" borderId="14" xfId="15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showGridLines="0" tabSelected="1" workbookViewId="0" topLeftCell="A1">
      <selection activeCell="C18" sqref="C18"/>
    </sheetView>
  </sheetViews>
  <sheetFormatPr defaultColWidth="9.00390625" defaultRowHeight="13.5"/>
  <cols>
    <col min="1" max="2" width="16.125" style="2" customWidth="1"/>
    <col min="3" max="5" width="16.125" style="1" customWidth="1"/>
    <col min="6" max="6" width="17.125" style="0" customWidth="1"/>
    <col min="7" max="10" width="16.125" style="0" customWidth="1"/>
  </cols>
  <sheetData>
    <row r="2" spans="3:7" s="29" customFormat="1" ht="18">
      <c r="C2" s="8" t="s">
        <v>49</v>
      </c>
      <c r="D2" s="30"/>
      <c r="E2" s="30"/>
      <c r="G2" s="8"/>
    </row>
    <row r="3" spans="1:5" s="29" customFormat="1" ht="24" customHeight="1">
      <c r="A3" s="3"/>
      <c r="B3" s="30"/>
      <c r="C3" s="30"/>
      <c r="D3" s="30"/>
      <c r="E3" s="31"/>
    </row>
    <row r="4" spans="1:8" s="5" customFormat="1" ht="13.5">
      <c r="A4" s="9" t="s">
        <v>14</v>
      </c>
      <c r="B4" s="2"/>
      <c r="H4" s="1"/>
    </row>
    <row r="5" spans="1:10" s="5" customFormat="1" ht="14.25" thickBot="1">
      <c r="A5" s="9"/>
      <c r="B5" s="2"/>
      <c r="H5" s="1"/>
      <c r="J5" s="40" t="s">
        <v>0</v>
      </c>
    </row>
    <row r="6" spans="1:10" s="36" customFormat="1" ht="15" customHeight="1">
      <c r="A6" s="24" t="s">
        <v>1</v>
      </c>
      <c r="B6" s="25" t="s">
        <v>2</v>
      </c>
      <c r="C6" s="4" t="s">
        <v>3</v>
      </c>
      <c r="D6" s="26" t="s">
        <v>9</v>
      </c>
      <c r="E6" s="59" t="s">
        <v>15</v>
      </c>
      <c r="F6" s="7" t="s">
        <v>17</v>
      </c>
      <c r="G6" s="25" t="s">
        <v>10</v>
      </c>
      <c r="H6" s="25" t="s">
        <v>21</v>
      </c>
      <c r="I6" s="25" t="s">
        <v>16</v>
      </c>
      <c r="J6" s="25" t="s">
        <v>4</v>
      </c>
    </row>
    <row r="7" spans="1:10" s="29" customFormat="1" ht="15" customHeight="1">
      <c r="A7" s="23" t="s">
        <v>5</v>
      </c>
      <c r="B7" s="22">
        <v>6472115</v>
      </c>
      <c r="C7" s="10">
        <v>1</v>
      </c>
      <c r="D7" s="37">
        <v>1569469</v>
      </c>
      <c r="E7" s="60">
        <v>992316</v>
      </c>
      <c r="F7" s="6">
        <v>949389</v>
      </c>
      <c r="G7" s="37">
        <v>607812</v>
      </c>
      <c r="H7" s="37">
        <v>532764</v>
      </c>
      <c r="I7" s="37">
        <v>421468</v>
      </c>
      <c r="J7" s="37">
        <v>1398897</v>
      </c>
    </row>
    <row r="8" spans="1:10" s="14" customFormat="1" ht="15" customHeight="1">
      <c r="A8" s="18" t="s">
        <v>6</v>
      </c>
      <c r="B8" s="20">
        <v>2168661</v>
      </c>
      <c r="C8" s="11">
        <v>0.3350776369084913</v>
      </c>
      <c r="D8" s="38">
        <v>1569469</v>
      </c>
      <c r="E8" s="61" t="s">
        <v>20</v>
      </c>
      <c r="F8" s="13">
        <v>66428</v>
      </c>
      <c r="G8" s="17" t="s">
        <v>19</v>
      </c>
      <c r="H8" s="17">
        <v>532764</v>
      </c>
      <c r="I8" s="17" t="s">
        <v>20</v>
      </c>
      <c r="J8" s="17" t="s">
        <v>20</v>
      </c>
    </row>
    <row r="9" spans="1:10" s="14" customFormat="1" ht="15" customHeight="1">
      <c r="A9" s="18" t="s">
        <v>22</v>
      </c>
      <c r="B9" s="20">
        <v>1151026</v>
      </c>
      <c r="C9" s="11">
        <v>0.17784387329335155</v>
      </c>
      <c r="D9" s="17" t="s">
        <v>20</v>
      </c>
      <c r="E9" s="61">
        <v>938470</v>
      </c>
      <c r="F9" s="13">
        <v>29665</v>
      </c>
      <c r="G9" s="38">
        <v>182891</v>
      </c>
      <c r="H9" s="17" t="s">
        <v>20</v>
      </c>
      <c r="I9" s="17" t="s">
        <v>20</v>
      </c>
      <c r="J9" s="17" t="s">
        <v>20</v>
      </c>
    </row>
    <row r="10" spans="1:10" s="14" customFormat="1" ht="15" customHeight="1">
      <c r="A10" s="18" t="s">
        <v>23</v>
      </c>
      <c r="B10" s="20">
        <v>1043701</v>
      </c>
      <c r="C10" s="11">
        <v>0.16126119514254614</v>
      </c>
      <c r="D10" s="17" t="s">
        <v>20</v>
      </c>
      <c r="E10" s="62">
        <v>17396</v>
      </c>
      <c r="F10" s="15">
        <v>10113</v>
      </c>
      <c r="G10" s="38">
        <v>275239</v>
      </c>
      <c r="H10" s="17" t="s">
        <v>20</v>
      </c>
      <c r="I10" s="17" t="s">
        <v>20</v>
      </c>
      <c r="J10" s="38">
        <v>740953</v>
      </c>
    </row>
    <row r="11" spans="1:10" s="14" customFormat="1" ht="15" customHeight="1">
      <c r="A11" s="18" t="s">
        <v>12</v>
      </c>
      <c r="B11" s="20">
        <v>634404</v>
      </c>
      <c r="C11" s="11">
        <v>0.09802112601522069</v>
      </c>
      <c r="D11" s="17" t="s">
        <v>24</v>
      </c>
      <c r="E11" s="61" t="s">
        <v>24</v>
      </c>
      <c r="F11" s="13">
        <v>628796</v>
      </c>
      <c r="G11" s="17"/>
      <c r="H11" s="17" t="s">
        <v>24</v>
      </c>
      <c r="I11" s="38">
        <v>525</v>
      </c>
      <c r="J11" s="38">
        <v>5083</v>
      </c>
    </row>
    <row r="12" spans="1:10" s="14" customFormat="1" ht="15" customHeight="1">
      <c r="A12" s="18" t="s">
        <v>7</v>
      </c>
      <c r="B12" s="20">
        <v>215959</v>
      </c>
      <c r="C12" s="11">
        <v>0.03336760857926659</v>
      </c>
      <c r="D12" s="17" t="s">
        <v>24</v>
      </c>
      <c r="E12" s="61">
        <v>36450</v>
      </c>
      <c r="F12" s="15">
        <v>79038</v>
      </c>
      <c r="G12" s="17"/>
      <c r="H12" s="17" t="s">
        <v>24</v>
      </c>
      <c r="I12" s="38">
        <v>800</v>
      </c>
      <c r="J12" s="38">
        <v>99671</v>
      </c>
    </row>
    <row r="13" spans="1:10" s="14" customFormat="1" ht="15" customHeight="1">
      <c r="A13" s="18" t="s">
        <v>13</v>
      </c>
      <c r="B13" s="20">
        <v>207928</v>
      </c>
      <c r="C13" s="11">
        <v>0.032126746820784244</v>
      </c>
      <c r="D13" s="17" t="s">
        <v>25</v>
      </c>
      <c r="E13" s="61" t="s">
        <v>25</v>
      </c>
      <c r="F13" s="13">
        <v>121992</v>
      </c>
      <c r="G13" s="17"/>
      <c r="H13" s="17" t="s">
        <v>25</v>
      </c>
      <c r="I13" s="17">
        <v>74564</v>
      </c>
      <c r="J13" s="38">
        <v>11372</v>
      </c>
    </row>
    <row r="14" spans="1:10" s="14" customFormat="1" ht="15" customHeight="1">
      <c r="A14" s="18" t="s">
        <v>11</v>
      </c>
      <c r="B14" s="20">
        <v>194822</v>
      </c>
      <c r="C14" s="11">
        <v>0.030101751900267534</v>
      </c>
      <c r="D14" s="17" t="s">
        <v>25</v>
      </c>
      <c r="E14" s="61" t="s">
        <v>25</v>
      </c>
      <c r="F14" s="15" t="s">
        <v>25</v>
      </c>
      <c r="G14" s="17"/>
      <c r="H14" s="17" t="s">
        <v>25</v>
      </c>
      <c r="I14" s="17">
        <v>15983</v>
      </c>
      <c r="J14" s="38">
        <v>178839</v>
      </c>
    </row>
    <row r="15" spans="1:10" s="14" customFormat="1" ht="15" customHeight="1" thickBot="1">
      <c r="A15" s="21" t="s">
        <v>8</v>
      </c>
      <c r="B15" s="19">
        <v>855614</v>
      </c>
      <c r="C15" s="12">
        <v>0.13220006134007198</v>
      </c>
      <c r="D15" s="27" t="s">
        <v>25</v>
      </c>
      <c r="E15" s="63" t="s">
        <v>25</v>
      </c>
      <c r="F15" s="28">
        <v>13357</v>
      </c>
      <c r="G15" s="39">
        <v>149682</v>
      </c>
      <c r="H15" s="27" t="s">
        <v>25</v>
      </c>
      <c r="I15" s="39">
        <v>329596</v>
      </c>
      <c r="J15" s="39">
        <v>362979</v>
      </c>
    </row>
    <row r="16" spans="1:10" s="14" customFormat="1" ht="13.5">
      <c r="A16" s="32"/>
      <c r="B16" s="34"/>
      <c r="C16" s="33"/>
      <c r="D16" s="33"/>
      <c r="E16" s="33"/>
      <c r="F16" s="33"/>
      <c r="G16" s="33"/>
      <c r="H16" s="33"/>
      <c r="I16" s="33"/>
      <c r="J16" s="33"/>
    </row>
    <row r="17" spans="1:5" s="14" customFormat="1" ht="13.5" customHeight="1">
      <c r="A17" s="64" t="s">
        <v>18</v>
      </c>
      <c r="B17" s="64"/>
      <c r="C17" s="35"/>
      <c r="D17" s="1"/>
      <c r="E17" s="1"/>
    </row>
    <row r="18" spans="1:5" s="14" customFormat="1" ht="13.5">
      <c r="A18" s="64"/>
      <c r="B18" s="64"/>
      <c r="C18" s="35"/>
      <c r="D18" s="1"/>
      <c r="E18" s="1"/>
    </row>
    <row r="19" spans="1:9" s="14" customFormat="1" ht="13.5">
      <c r="A19" s="64"/>
      <c r="B19" s="64"/>
      <c r="C19" s="35"/>
      <c r="E19" s="1"/>
      <c r="I19" s="16"/>
    </row>
    <row r="20" ht="13.5">
      <c r="C20" s="35"/>
    </row>
    <row r="21" ht="13.5">
      <c r="C21" s="35"/>
    </row>
    <row r="22" ht="13.5">
      <c r="C22" s="35"/>
    </row>
    <row r="23" ht="13.5">
      <c r="C23" s="35"/>
    </row>
    <row r="24" ht="13.5">
      <c r="C24" s="35"/>
    </row>
  </sheetData>
  <mergeCells count="1">
    <mergeCell ref="A17:B19"/>
  </mergeCells>
  <printOptions horizontalCentered="1"/>
  <pageMargins left="0.7874015748031497" right="0.4330708661417323" top="0.984251968503937" bottom="0.984251968503937" header="0.5118110236220472" footer="0.5118110236220472"/>
  <pageSetup horizontalDpi="300" verticalDpi="300" orientation="landscape" paperSize="8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A20" sqref="A20"/>
    </sheetView>
  </sheetViews>
  <sheetFormatPr defaultColWidth="9.00390625" defaultRowHeight="13.5"/>
  <cols>
    <col min="1" max="2" width="9.875" style="2" customWidth="1"/>
    <col min="3" max="3" width="9.875" style="57" customWidth="1"/>
    <col min="4" max="4" width="9.875" style="2" customWidth="1"/>
    <col min="5" max="6" width="8.625" style="2" customWidth="1"/>
    <col min="7" max="8" width="9.25390625" style="2" customWidth="1"/>
    <col min="9" max="18" width="7.50390625" style="0" customWidth="1"/>
    <col min="19" max="20" width="6.625" style="0" customWidth="1"/>
  </cols>
  <sheetData>
    <row r="1" spans="1:18" s="41" customFormat="1" ht="13.5">
      <c r="A1" s="9" t="s">
        <v>26</v>
      </c>
      <c r="R1" s="42"/>
    </row>
    <row r="2" spans="1:18" s="2" customFormat="1" ht="14.25" thickBot="1">
      <c r="A2" s="43"/>
      <c r="R2" s="44" t="s">
        <v>27</v>
      </c>
    </row>
    <row r="3" spans="1:18" s="2" customFormat="1" ht="15" customHeight="1">
      <c r="A3" s="88" t="s">
        <v>1</v>
      </c>
      <c r="B3" s="89"/>
      <c r="C3" s="52" t="s">
        <v>28</v>
      </c>
      <c r="D3" s="87"/>
      <c r="E3" s="90" t="s">
        <v>3</v>
      </c>
      <c r="F3" s="91"/>
      <c r="G3" s="52" t="s">
        <v>29</v>
      </c>
      <c r="H3" s="87"/>
      <c r="I3" s="53" t="s">
        <v>30</v>
      </c>
      <c r="J3" s="87"/>
      <c r="K3" s="53" t="s">
        <v>31</v>
      </c>
      <c r="L3" s="87"/>
      <c r="M3" s="52" t="s">
        <v>32</v>
      </c>
      <c r="N3" s="87"/>
      <c r="O3" s="52" t="s">
        <v>33</v>
      </c>
      <c r="P3" s="87"/>
      <c r="Q3" s="52" t="s">
        <v>34</v>
      </c>
      <c r="R3" s="53"/>
    </row>
    <row r="4" spans="1:18" s="41" customFormat="1" ht="15" customHeight="1">
      <c r="A4" s="54" t="s">
        <v>5</v>
      </c>
      <c r="B4" s="81"/>
      <c r="C4" s="82">
        <v>1765332</v>
      </c>
      <c r="D4" s="83"/>
      <c r="E4" s="84">
        <v>1</v>
      </c>
      <c r="F4" s="85"/>
      <c r="G4" s="82">
        <v>1274552</v>
      </c>
      <c r="H4" s="86"/>
      <c r="I4" s="83">
        <v>382578</v>
      </c>
      <c r="J4" s="86"/>
      <c r="K4" s="83">
        <v>77715</v>
      </c>
      <c r="L4" s="86"/>
      <c r="M4" s="82">
        <v>24406</v>
      </c>
      <c r="N4" s="83"/>
      <c r="O4" s="82">
        <v>3081</v>
      </c>
      <c r="P4" s="83"/>
      <c r="Q4" s="82">
        <v>3000</v>
      </c>
      <c r="R4" s="83"/>
    </row>
    <row r="5" spans="1:18" s="2" customFormat="1" ht="15" customHeight="1">
      <c r="A5" s="79" t="s">
        <v>35</v>
      </c>
      <c r="B5" s="80"/>
      <c r="C5" s="46">
        <v>1264180</v>
      </c>
      <c r="D5" s="76"/>
      <c r="E5" s="47">
        <f>C5/1765332</f>
        <v>0.7161145892104148</v>
      </c>
      <c r="F5" s="48"/>
      <c r="G5" s="46">
        <v>1264180</v>
      </c>
      <c r="H5" s="77"/>
      <c r="I5" s="49" t="s">
        <v>36</v>
      </c>
      <c r="J5" s="78"/>
      <c r="K5" s="49" t="s">
        <v>36</v>
      </c>
      <c r="L5" s="78"/>
      <c r="M5" s="66" t="s">
        <v>36</v>
      </c>
      <c r="N5" s="67"/>
      <c r="O5" s="66" t="s">
        <v>36</v>
      </c>
      <c r="P5" s="67"/>
      <c r="Q5" s="66" t="s">
        <v>36</v>
      </c>
      <c r="R5" s="67"/>
    </row>
    <row r="6" spans="1:18" s="2" customFormat="1" ht="15" customHeight="1">
      <c r="A6" s="79" t="s">
        <v>37</v>
      </c>
      <c r="B6" s="80"/>
      <c r="C6" s="46">
        <v>190847</v>
      </c>
      <c r="D6" s="76"/>
      <c r="E6" s="47">
        <f aca="true" t="shared" si="0" ref="E6:E11">C6/1765332</f>
        <v>0.10810827651682517</v>
      </c>
      <c r="F6" s="48"/>
      <c r="G6" s="66" t="s">
        <v>38</v>
      </c>
      <c r="H6" s="78"/>
      <c r="I6" s="76">
        <v>143026</v>
      </c>
      <c r="J6" s="77"/>
      <c r="K6" s="76">
        <v>41296</v>
      </c>
      <c r="L6" s="77"/>
      <c r="M6" s="46">
        <v>5844</v>
      </c>
      <c r="N6" s="76"/>
      <c r="O6" s="66">
        <v>681</v>
      </c>
      <c r="P6" s="67"/>
      <c r="Q6" s="66" t="s">
        <v>38</v>
      </c>
      <c r="R6" s="67"/>
    </row>
    <row r="7" spans="1:18" s="2" customFormat="1" ht="15" customHeight="1">
      <c r="A7" s="79" t="s">
        <v>39</v>
      </c>
      <c r="B7" s="80"/>
      <c r="C7" s="46">
        <v>80338</v>
      </c>
      <c r="D7" s="76"/>
      <c r="E7" s="47">
        <f t="shared" si="0"/>
        <v>0.04550872017274937</v>
      </c>
      <c r="F7" s="48"/>
      <c r="G7" s="66" t="s">
        <v>40</v>
      </c>
      <c r="H7" s="78"/>
      <c r="I7" s="76">
        <v>75902</v>
      </c>
      <c r="J7" s="77"/>
      <c r="K7" s="76">
        <v>4065</v>
      </c>
      <c r="L7" s="77"/>
      <c r="M7" s="66" t="s">
        <v>40</v>
      </c>
      <c r="N7" s="67"/>
      <c r="O7" s="66">
        <v>371</v>
      </c>
      <c r="P7" s="67"/>
      <c r="Q7" s="66" t="s">
        <v>40</v>
      </c>
      <c r="R7" s="67"/>
    </row>
    <row r="8" spans="1:18" s="2" customFormat="1" ht="15" customHeight="1">
      <c r="A8" s="79" t="s">
        <v>41</v>
      </c>
      <c r="B8" s="80"/>
      <c r="C8" s="46">
        <v>41642</v>
      </c>
      <c r="D8" s="76"/>
      <c r="E8" s="47">
        <f t="shared" si="0"/>
        <v>0.023588764039851995</v>
      </c>
      <c r="F8" s="48"/>
      <c r="G8" s="66">
        <v>298</v>
      </c>
      <c r="H8" s="78"/>
      <c r="I8" s="76">
        <v>37749</v>
      </c>
      <c r="J8" s="77"/>
      <c r="K8" s="76">
        <v>2970</v>
      </c>
      <c r="L8" s="77"/>
      <c r="M8" s="66" t="s">
        <v>42</v>
      </c>
      <c r="N8" s="67"/>
      <c r="O8" s="66">
        <v>625</v>
      </c>
      <c r="P8" s="67"/>
      <c r="Q8" s="66" t="s">
        <v>42</v>
      </c>
      <c r="R8" s="67"/>
    </row>
    <row r="9" spans="1:18" s="2" customFormat="1" ht="15" customHeight="1">
      <c r="A9" s="79" t="s">
        <v>43</v>
      </c>
      <c r="B9" s="80"/>
      <c r="C9" s="50">
        <v>33717</v>
      </c>
      <c r="D9" s="51"/>
      <c r="E9" s="47">
        <f t="shared" si="0"/>
        <v>0.01909952348906608</v>
      </c>
      <c r="F9" s="48"/>
      <c r="G9" s="66" t="s">
        <v>44</v>
      </c>
      <c r="H9" s="78"/>
      <c r="I9" s="76">
        <v>12155</v>
      </c>
      <c r="J9" s="77"/>
      <c r="K9" s="49" t="s">
        <v>44</v>
      </c>
      <c r="L9" s="78"/>
      <c r="M9" s="66">
        <v>18562</v>
      </c>
      <c r="N9" s="67"/>
      <c r="O9" s="66" t="s">
        <v>44</v>
      </c>
      <c r="P9" s="67"/>
      <c r="Q9" s="46">
        <v>3000</v>
      </c>
      <c r="R9" s="76"/>
    </row>
    <row r="10" spans="1:19" s="2" customFormat="1" ht="15" customHeight="1">
      <c r="A10" s="79" t="s">
        <v>45</v>
      </c>
      <c r="B10" s="80"/>
      <c r="C10" s="46">
        <v>23520</v>
      </c>
      <c r="D10" s="76"/>
      <c r="E10" s="47">
        <f t="shared" si="0"/>
        <v>0.013323272902774096</v>
      </c>
      <c r="F10" s="48"/>
      <c r="G10" s="66" t="s">
        <v>46</v>
      </c>
      <c r="H10" s="78"/>
      <c r="I10" s="76">
        <v>17963</v>
      </c>
      <c r="J10" s="77"/>
      <c r="K10" s="76">
        <v>5533</v>
      </c>
      <c r="L10" s="77"/>
      <c r="M10" s="66" t="s">
        <v>46</v>
      </c>
      <c r="N10" s="67"/>
      <c r="O10" s="66">
        <v>24</v>
      </c>
      <c r="P10" s="78"/>
      <c r="Q10" s="66" t="s">
        <v>46</v>
      </c>
      <c r="R10" s="67"/>
      <c r="S10" s="45"/>
    </row>
    <row r="11" spans="1:19" s="2" customFormat="1" ht="15" customHeight="1">
      <c r="A11" s="79" t="s">
        <v>47</v>
      </c>
      <c r="B11" s="80"/>
      <c r="C11" s="46">
        <v>20924</v>
      </c>
      <c r="D11" s="76"/>
      <c r="E11" s="47">
        <f t="shared" si="0"/>
        <v>0.011852727985444098</v>
      </c>
      <c r="F11" s="48"/>
      <c r="G11" s="66" t="s">
        <v>25</v>
      </c>
      <c r="H11" s="78"/>
      <c r="I11" s="76">
        <v>18764</v>
      </c>
      <c r="J11" s="77"/>
      <c r="K11" s="76">
        <v>2046</v>
      </c>
      <c r="L11" s="77"/>
      <c r="M11" s="66" t="s">
        <v>25</v>
      </c>
      <c r="N11" s="67"/>
      <c r="O11" s="66">
        <v>114</v>
      </c>
      <c r="P11" s="78"/>
      <c r="Q11" s="66" t="s">
        <v>25</v>
      </c>
      <c r="R11" s="67"/>
      <c r="S11" s="45"/>
    </row>
    <row r="12" spans="1:19" s="2" customFormat="1" ht="15" customHeight="1" thickBot="1">
      <c r="A12" s="68" t="s">
        <v>8</v>
      </c>
      <c r="B12" s="69"/>
      <c r="C12" s="70">
        <f>C4-SUM(C5:D11)</f>
        <v>110164</v>
      </c>
      <c r="D12" s="71"/>
      <c r="E12" s="72">
        <f>E4-SUM(E5:F11)</f>
        <v>0.062404125682874234</v>
      </c>
      <c r="F12" s="73"/>
      <c r="G12" s="70">
        <f>G4-SUM(G5:H11)</f>
        <v>10074</v>
      </c>
      <c r="H12" s="71"/>
      <c r="I12" s="74">
        <f>I4-SUM(I5:J11)</f>
        <v>77019</v>
      </c>
      <c r="J12" s="71"/>
      <c r="K12" s="74">
        <f>K4-SUM(K5:L11)</f>
        <v>21805</v>
      </c>
      <c r="L12" s="71"/>
      <c r="M12" s="70" t="s">
        <v>25</v>
      </c>
      <c r="N12" s="71"/>
      <c r="O12" s="70">
        <f>O4-SUM(O5:P11)</f>
        <v>1266</v>
      </c>
      <c r="P12" s="71"/>
      <c r="Q12" s="70" t="s">
        <v>25</v>
      </c>
      <c r="R12" s="75"/>
      <c r="S12" s="45"/>
    </row>
    <row r="13" spans="4:18" s="2" customFormat="1" ht="13.5">
      <c r="D13" s="55"/>
      <c r="E13" s="55"/>
      <c r="F13" s="55"/>
      <c r="G13" s="56"/>
      <c r="H13" s="56"/>
      <c r="I13" s="56"/>
      <c r="J13" s="56"/>
      <c r="K13" s="55"/>
      <c r="L13" s="55"/>
      <c r="M13" s="55"/>
      <c r="N13" s="55"/>
      <c r="O13" s="55"/>
      <c r="P13" s="55"/>
      <c r="Q13" s="55"/>
      <c r="R13" s="55"/>
    </row>
    <row r="14" spans="1:4" s="2" customFormat="1" ht="13.5" customHeight="1">
      <c r="A14" s="65" t="s">
        <v>48</v>
      </c>
      <c r="B14" s="65"/>
      <c r="C14" s="65"/>
      <c r="D14" s="65"/>
    </row>
    <row r="15" spans="1:4" s="2" customFormat="1" ht="13.5">
      <c r="A15" s="65"/>
      <c r="B15" s="65"/>
      <c r="C15" s="65"/>
      <c r="D15" s="65"/>
    </row>
    <row r="16" spans="1:4" s="2" customFormat="1" ht="13.5">
      <c r="A16" s="65"/>
      <c r="B16" s="65"/>
      <c r="C16" s="65"/>
      <c r="D16" s="65"/>
    </row>
    <row r="17" spans="3:20" s="2" customFormat="1" ht="13.5">
      <c r="C17" s="57"/>
      <c r="D17" s="55"/>
      <c r="E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3:4" s="2" customFormat="1" ht="13.5">
      <c r="C18" s="57"/>
      <c r="D18" s="1"/>
    </row>
    <row r="19" ht="13.5">
      <c r="D19" s="1"/>
    </row>
    <row r="20" ht="13.5">
      <c r="D20" s="1"/>
    </row>
    <row r="21" ht="13.5">
      <c r="D21" s="1"/>
    </row>
    <row r="22" ht="13.5">
      <c r="D22" s="58"/>
    </row>
    <row r="23" ht="13.5">
      <c r="D23" s="58"/>
    </row>
    <row r="24" ht="13.5">
      <c r="D24" s="58"/>
    </row>
    <row r="25" ht="13.5">
      <c r="D25" s="58"/>
    </row>
    <row r="26" ht="13.5">
      <c r="D26" s="1"/>
    </row>
  </sheetData>
  <mergeCells count="91"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A11:B11"/>
    <mergeCell ref="C11:D11"/>
    <mergeCell ref="E11:F11"/>
    <mergeCell ref="G11:H11"/>
    <mergeCell ref="Q12:R12"/>
    <mergeCell ref="I11:J11"/>
    <mergeCell ref="K11:L11"/>
    <mergeCell ref="M11:N11"/>
    <mergeCell ref="O11:P11"/>
    <mergeCell ref="A14:D16"/>
    <mergeCell ref="Q11:R11"/>
    <mergeCell ref="A12:B12"/>
    <mergeCell ref="C12:D12"/>
    <mergeCell ref="E12:F12"/>
    <mergeCell ref="G12:H12"/>
    <mergeCell ref="I12:J12"/>
    <mergeCell ref="K12:L12"/>
    <mergeCell ref="M12:N12"/>
    <mergeCell ref="O12:P12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2008-02-20T05:09:19Z</cp:lastPrinted>
  <dcterms:created xsi:type="dcterms:W3CDTF">2000-01-07T04:52:59Z</dcterms:created>
  <dcterms:modified xsi:type="dcterms:W3CDTF">2008-02-20T05:09:21Z</dcterms:modified>
  <cp:category/>
  <cp:version/>
  <cp:contentType/>
  <cp:contentStatus/>
</cp:coreProperties>
</file>