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01" activeTab="0"/>
  </bookViews>
  <sheets>
    <sheet name="166(1)中学校、高校卒業者数" sheetId="1" r:id="rId1"/>
    <sheet name="(2)中学校卒業者就職者数" sheetId="2" r:id="rId2"/>
    <sheet name="(3)高校卒業者職業別・産業別就職者数" sheetId="3" r:id="rId3"/>
    <sheet name="(4)高校卒業者行先別就職者数" sheetId="4" r:id="rId4"/>
    <sheet name="(5)高校卒業者進学者数" sheetId="5" r:id="rId5"/>
  </sheets>
  <definedNames/>
  <calcPr fullCalcOnLoad="1"/>
</workbook>
</file>

<file path=xl/sharedStrings.xml><?xml version="1.0" encoding="utf-8"?>
<sst xmlns="http://schemas.openxmlformats.org/spreadsheetml/2006/main" count="144" uniqueCount="115">
  <si>
    <t>166　学校卒業者数と卒業後の状況</t>
  </si>
  <si>
    <t>（単位　人）</t>
  </si>
  <si>
    <t>(1)　中学校、高等学校卒業者数</t>
  </si>
  <si>
    <t>区　　　　分</t>
  </si>
  <si>
    <t>中　　学　　校</t>
  </si>
  <si>
    <t>高　等　学　校</t>
  </si>
  <si>
    <t>総　数</t>
  </si>
  <si>
    <t>男</t>
  </si>
  <si>
    <t>女</t>
  </si>
  <si>
    <t>進学者Ａ</t>
  </si>
  <si>
    <t>専修学校等入学者Ｂ</t>
  </si>
  <si>
    <t>就職者</t>
  </si>
  <si>
    <t>上記以外の者</t>
  </si>
  <si>
    <t>死亡・不詳</t>
  </si>
  <si>
    <t>上記Ａ及びＢのうち　　　Ａのうち</t>
  </si>
  <si>
    <t>進　　　　　学　　　　　率　　(％)</t>
  </si>
  <si>
    <t>就　　　　　職　　　　　率　  (％)</t>
  </si>
  <si>
    <t>　　　 15 　　 　 　 　 　 　</t>
  </si>
  <si>
    <t>　　　 16 　　 　 　 　 　 　</t>
  </si>
  <si>
    <t>一時的な仕事に就いた者</t>
  </si>
  <si>
    <t>就職している者(再掲)　Ｂのうち</t>
  </si>
  <si>
    <t>注　各年５月１日現在
資料出所：富山県統計調査課　　　　　　→都道府県編p.231
資料：文部科学省「学校基本調査」</t>
  </si>
  <si>
    <t>平　成 14　年　3　月　卒　業　者</t>
  </si>
  <si>
    <t>　　　 18 　　 　 　 　 　 　</t>
  </si>
  <si>
    <t>　　　 17 　　 　 　 　 　 　</t>
  </si>
  <si>
    <t>(2)　中学校卒業者の産業別就職者数</t>
  </si>
  <si>
    <t>（単位　人）</t>
  </si>
  <si>
    <t>区　　　　分</t>
  </si>
  <si>
    <t>平成14年</t>
  </si>
  <si>
    <t>平成15年</t>
  </si>
  <si>
    <t>平成16年</t>
  </si>
  <si>
    <t>平成17年</t>
  </si>
  <si>
    <t>平成18年</t>
  </si>
  <si>
    <t>３月卒業者</t>
  </si>
  <si>
    <t>３月卒業者</t>
  </si>
  <si>
    <t>総数</t>
  </si>
  <si>
    <t>第一次産業</t>
  </si>
  <si>
    <t xml:space="preserve">- </t>
  </si>
  <si>
    <t>第二次産業</t>
  </si>
  <si>
    <t>第三次産業</t>
  </si>
  <si>
    <t>その他</t>
  </si>
  <si>
    <t>注　各年５月１日現在
資料出所：富山県統計調査課
資料：文部科学省「学校基本調査」</t>
  </si>
  <si>
    <r>
      <t xml:space="preserve">(3)　高等学校卒業者の職業別・産業別就職者数  </t>
    </r>
    <r>
      <rPr>
        <sz val="8"/>
        <rFont val="ＭＳ 明朝"/>
        <family val="1"/>
      </rPr>
      <t>（平成18年３月卒業者）</t>
    </r>
  </si>
  <si>
    <t>総 数</t>
  </si>
  <si>
    <t>職業別就職者総数</t>
  </si>
  <si>
    <t>産業別就職者総数</t>
  </si>
  <si>
    <t>専門的・技術的職業従事者</t>
  </si>
  <si>
    <t>農林水産業</t>
  </si>
  <si>
    <t>事務従事者</t>
  </si>
  <si>
    <t>鉱業</t>
  </si>
  <si>
    <t>販売従事者</t>
  </si>
  <si>
    <t>建設業</t>
  </si>
  <si>
    <t>サービス職業従事者</t>
  </si>
  <si>
    <t>製造業</t>
  </si>
  <si>
    <t>保安職業従事者</t>
  </si>
  <si>
    <t>電気・ガス・水道・熱供給業</t>
  </si>
  <si>
    <t>農林業作業者</t>
  </si>
  <si>
    <t>情報通信業</t>
  </si>
  <si>
    <t>漁業作業者</t>
  </si>
  <si>
    <t>運輸業</t>
  </si>
  <si>
    <t>運輸・通信従事者</t>
  </si>
  <si>
    <t>卸売･小売業</t>
  </si>
  <si>
    <t>生産工程・労務作業者</t>
  </si>
  <si>
    <t>金融・保険業</t>
  </si>
  <si>
    <t>上記以外の者</t>
  </si>
  <si>
    <t>不動産業</t>
  </si>
  <si>
    <t>飲食店・宿泊業</t>
  </si>
  <si>
    <t>医療・福祉</t>
  </si>
  <si>
    <t>注　　　平成18年５月１日現在
資料出所：富山県統計調査課
資料：文部科学省「学校基本調査」</t>
  </si>
  <si>
    <t>教育・学習支援業</t>
  </si>
  <si>
    <t>複合サービス事業</t>
  </si>
  <si>
    <t>サービス業</t>
  </si>
  <si>
    <t>公務</t>
  </si>
  <si>
    <t>(4)　高等学校卒業者の行先別就職者数</t>
  </si>
  <si>
    <t>区　　分</t>
  </si>
  <si>
    <t>平成14年３月</t>
  </si>
  <si>
    <t>平成15年３月</t>
  </si>
  <si>
    <t>平成16年３月</t>
  </si>
  <si>
    <t>平成17年３月</t>
  </si>
  <si>
    <t>平成18年３月</t>
  </si>
  <si>
    <t>卒　業　者</t>
  </si>
  <si>
    <t>卒　業　者</t>
  </si>
  <si>
    <t>総　　　数</t>
  </si>
  <si>
    <t>富　　　山</t>
  </si>
  <si>
    <t>石　　　川</t>
  </si>
  <si>
    <t>福　　　井</t>
  </si>
  <si>
    <t>新　　　潟</t>
  </si>
  <si>
    <t>東　　　京</t>
  </si>
  <si>
    <t>愛　　　知</t>
  </si>
  <si>
    <t>大　　　阪</t>
  </si>
  <si>
    <t>そ　の　他</t>
  </si>
  <si>
    <t>注　各年５月１日現在
資料出所：富山県統計調査課
資料：文部科学省「学校基本調査」</t>
  </si>
  <si>
    <t>(5)　高等学校卒業者の大学(学部)・短期大学(本科)への行先別進学者数</t>
  </si>
  <si>
    <t>平成14年３月</t>
  </si>
  <si>
    <t>平成15年３月</t>
  </si>
  <si>
    <t>平成16年３月</t>
  </si>
  <si>
    <t>平成17年３月</t>
  </si>
  <si>
    <t>平成18年３月</t>
  </si>
  <si>
    <t>総数</t>
  </si>
  <si>
    <t>富山</t>
  </si>
  <si>
    <t>石川</t>
  </si>
  <si>
    <t>福井</t>
  </si>
  <si>
    <t>新潟</t>
  </si>
  <si>
    <t>関東地方</t>
  </si>
  <si>
    <t>（うち東京）</t>
  </si>
  <si>
    <t>(915)</t>
  </si>
  <si>
    <t>(937)</t>
  </si>
  <si>
    <t>(794)</t>
  </si>
  <si>
    <t>(…)</t>
  </si>
  <si>
    <t>中部地方</t>
  </si>
  <si>
    <t>近畿地方</t>
  </si>
  <si>
    <t>北海道・東北地方</t>
  </si>
  <si>
    <t xml:space="preserve">… </t>
  </si>
  <si>
    <t>その他</t>
  </si>
  <si>
    <t>注　各年５月１日現在
資料出所：富山県教育委員会教育企画課
資料：富山県教育委員会教育企画課「卒業生の進路状況調査」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</si>
</sst>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  <numFmt numFmtId="180" formatCode="#\ ###\ ##0\ ;;@\ "/>
    <numFmt numFmtId="181" formatCode="#\ ###\ ##0\ ;;\-\ "/>
    <numFmt numFmtId="182" formatCode="0.0_);[Red]\(0.0\)"/>
    <numFmt numFmtId="183" formatCode="_ * #,##0.0_ ;_ * \-#,##0.0_ ;_ * &quot;-&quot;?_ ;_ @_ "/>
    <numFmt numFmtId="184" formatCode="\(#\ ###\ 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4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 quotePrefix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 quotePrefix="1">
      <alignment vertical="center"/>
    </xf>
    <xf numFmtId="0" fontId="4" fillId="0" borderId="4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 quotePrefix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 quotePrefix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6" xfId="0" applyNumberFormat="1" applyFont="1" applyBorder="1" applyAlignment="1" quotePrefix="1">
      <alignment horizontal="right"/>
    </xf>
    <xf numFmtId="182" fontId="2" fillId="0" borderId="1" xfId="0" applyNumberFormat="1" applyFont="1" applyBorder="1" applyAlignment="1" quotePrefix="1">
      <alignment horizontal="right"/>
    </xf>
    <xf numFmtId="183" fontId="2" fillId="0" borderId="0" xfId="0" applyNumberFormat="1" applyFont="1" applyBorder="1" applyAlignment="1" quotePrefix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 quotePrefix="1">
      <alignment horizontal="center" vertical="center"/>
    </xf>
    <xf numFmtId="181" fontId="7" fillId="0" borderId="0" xfId="0" applyNumberFormat="1" applyFont="1" applyBorder="1" applyAlignment="1" quotePrefix="1">
      <alignment horizontal="right" vertical="center"/>
    </xf>
    <xf numFmtId="181" fontId="8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181" fontId="7" fillId="0" borderId="1" xfId="0" applyNumberFormat="1" applyFont="1" applyBorder="1" applyAlignment="1" quotePrefix="1">
      <alignment horizontal="right" vertical="center"/>
    </xf>
    <xf numFmtId="181" fontId="8" fillId="0" borderId="1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177" fontId="2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179" fontId="13" fillId="0" borderId="0" xfId="0" applyNumberFormat="1" applyFont="1" applyBorder="1" applyAlignment="1" quotePrefix="1">
      <alignment horizontal="right" vertical="center"/>
    </xf>
    <xf numFmtId="179" fontId="13" fillId="0" borderId="15" xfId="0" applyNumberFormat="1" applyFont="1" applyBorder="1" applyAlignment="1" quotePrefix="1">
      <alignment horizontal="right" vertical="center"/>
    </xf>
    <xf numFmtId="0" fontId="11" fillId="0" borderId="0" xfId="0" applyFont="1" applyBorder="1" applyAlignment="1" quotePrefix="1">
      <alignment horizontal="center" vertical="center"/>
    </xf>
    <xf numFmtId="179" fontId="13" fillId="0" borderId="16" xfId="0" applyNumberFormat="1" applyFont="1" applyBorder="1" applyAlignment="1" quotePrefix="1">
      <alignment horizontal="right" vertical="center"/>
    </xf>
    <xf numFmtId="179" fontId="13" fillId="0" borderId="17" xfId="0" applyNumberFormat="1" applyFont="1" applyBorder="1" applyAlignment="1" quotePrefix="1">
      <alignment horizontal="right" vertical="center"/>
    </xf>
    <xf numFmtId="17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4" xfId="0" applyFont="1" applyBorder="1" applyAlignment="1" quotePrefix="1">
      <alignment horizontal="center" vertical="center"/>
    </xf>
    <xf numFmtId="179" fontId="14" fillId="0" borderId="0" xfId="0" applyNumberFormat="1" applyFont="1" applyBorder="1" applyAlignment="1" quotePrefix="1">
      <alignment horizontal="right" vertical="center"/>
    </xf>
    <xf numFmtId="179" fontId="14" fillId="0" borderId="18" xfId="0" applyNumberFormat="1" applyFont="1" applyBorder="1" applyAlignment="1" quotePrefix="1">
      <alignment horizontal="right" vertical="center"/>
    </xf>
    <xf numFmtId="0" fontId="11" fillId="0" borderId="0" xfId="0" applyFont="1" applyAlignment="1">
      <alignment/>
    </xf>
    <xf numFmtId="179" fontId="14" fillId="0" borderId="19" xfId="0" applyNumberFormat="1" applyFont="1" applyBorder="1" applyAlignment="1" quotePrefix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11" fillId="0" borderId="5" xfId="0" applyFont="1" applyBorder="1" applyAlignment="1">
      <alignment horizontal="center" vertical="center"/>
    </xf>
    <xf numFmtId="179" fontId="14" fillId="0" borderId="6" xfId="0" applyNumberFormat="1" applyFont="1" applyBorder="1" applyAlignment="1" quotePrefix="1">
      <alignment horizontal="right" vertical="center"/>
    </xf>
    <xf numFmtId="179" fontId="14" fillId="0" borderId="1" xfId="0" applyNumberFormat="1" applyFont="1" applyBorder="1" applyAlignment="1" quotePrefix="1">
      <alignment horizontal="right" vertical="center"/>
    </xf>
    <xf numFmtId="179" fontId="14" fillId="0" borderId="20" xfId="0" applyNumberFormat="1" applyFont="1" applyBorder="1" applyAlignment="1" quotePrefix="1">
      <alignment horizontal="right" vertical="center"/>
    </xf>
    <xf numFmtId="0" fontId="11" fillId="0" borderId="0" xfId="0" applyFont="1" applyAlignment="1">
      <alignment horizontal="left"/>
    </xf>
    <xf numFmtId="179" fontId="11" fillId="0" borderId="0" xfId="0" applyNumberFormat="1" applyFont="1" applyAlignment="1">
      <alignment/>
    </xf>
    <xf numFmtId="179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21" xfId="0" applyFont="1" applyBorder="1" applyAlignment="1" quotePrefix="1">
      <alignment horizontal="center" vertical="center"/>
    </xf>
    <xf numFmtId="179" fontId="3" fillId="0" borderId="0" xfId="0" applyNumberFormat="1" applyFont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7" fillId="0" borderId="0" xfId="0" applyNumberFormat="1" applyFont="1" applyBorder="1" applyAlignment="1" quotePrefix="1">
      <alignment horizontal="right" vertical="center"/>
    </xf>
    <xf numFmtId="0" fontId="2" fillId="0" borderId="4" xfId="0" applyFont="1" applyBorder="1" applyAlignment="1">
      <alignment horizontal="center" vertical="center"/>
    </xf>
    <xf numFmtId="177" fontId="7" fillId="0" borderId="1" xfId="0" applyNumberFormat="1" applyFont="1" applyBorder="1" applyAlignment="1" quotePrefix="1">
      <alignment horizontal="right" vertical="center"/>
    </xf>
    <xf numFmtId="177" fontId="4" fillId="0" borderId="0" xfId="0" applyNumberFormat="1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 quotePrefix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 quotePrefix="1">
      <alignment vertical="center"/>
    </xf>
    <xf numFmtId="177" fontId="4" fillId="0" borderId="0" xfId="0" applyNumberFormat="1" applyFont="1" applyBorder="1" applyAlignment="1" quotePrefix="1">
      <alignment horizontal="right" vertical="center"/>
    </xf>
    <xf numFmtId="184" fontId="2" fillId="0" borderId="0" xfId="0" applyNumberFormat="1" applyFont="1" applyBorder="1" applyAlignment="1" quotePrefix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 quotePrefix="1">
      <alignment horizontal="right" vertical="center"/>
    </xf>
    <xf numFmtId="177" fontId="4" fillId="0" borderId="1" xfId="0" applyNumberFormat="1" applyFont="1" applyBorder="1" applyAlignment="1" quotePrefix="1">
      <alignment horizontal="right" vertical="center"/>
    </xf>
    <xf numFmtId="177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distributed" inden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1" fontId="2" fillId="0" borderId="14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41" fontId="2" fillId="0" borderId="24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16</xdr:row>
      <xdr:rowOff>57150</xdr:rowOff>
    </xdr:from>
    <xdr:to>
      <xdr:col>1</xdr:col>
      <xdr:colOff>1838325</xdr:colOff>
      <xdr:row>17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838325" y="2847975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B25" sqref="B25"/>
    </sheetView>
  </sheetViews>
  <sheetFormatPr defaultColWidth="9.00390625" defaultRowHeight="13.5"/>
  <cols>
    <col min="1" max="1" width="1.00390625" style="1" customWidth="1"/>
    <col min="2" max="2" width="33.625" style="1" customWidth="1"/>
    <col min="3" max="3" width="1.00390625" style="1" customWidth="1"/>
    <col min="4" max="9" width="8.625" style="2" customWidth="1"/>
    <col min="10" max="16384" width="9.00390625" style="2" customWidth="1"/>
  </cols>
  <sheetData>
    <row r="1" spans="1:9" ht="17.25">
      <c r="A1" s="138" t="s">
        <v>0</v>
      </c>
      <c r="B1" s="138"/>
      <c r="C1" s="138"/>
      <c r="D1" s="138"/>
      <c r="E1" s="10"/>
      <c r="F1" s="10"/>
      <c r="G1" s="10"/>
      <c r="H1" s="10"/>
      <c r="I1" s="10"/>
    </row>
    <row r="2" spans="1:9" ht="13.5" customHeight="1">
      <c r="A2" s="139" t="s">
        <v>2</v>
      </c>
      <c r="B2" s="139"/>
      <c r="C2" s="8"/>
      <c r="D2" s="8"/>
      <c r="E2" s="10"/>
      <c r="F2" s="10"/>
      <c r="G2" s="10"/>
      <c r="H2" s="10"/>
      <c r="I2" s="10"/>
    </row>
    <row r="3" spans="1:9" ht="13.5" customHeight="1" thickBot="1">
      <c r="A3" s="6"/>
      <c r="B3" s="6"/>
      <c r="C3" s="11"/>
      <c r="D3" s="3"/>
      <c r="E3" s="3"/>
      <c r="F3" s="3"/>
      <c r="G3" s="3"/>
      <c r="H3" s="3"/>
      <c r="I3" s="12" t="s">
        <v>1</v>
      </c>
    </row>
    <row r="4" spans="1:10" s="1" customFormat="1" ht="13.5">
      <c r="A4" s="140" t="s">
        <v>3</v>
      </c>
      <c r="B4" s="140"/>
      <c r="C4" s="141"/>
      <c r="D4" s="136" t="s">
        <v>4</v>
      </c>
      <c r="E4" s="137"/>
      <c r="F4" s="144"/>
      <c r="G4" s="136" t="s">
        <v>5</v>
      </c>
      <c r="H4" s="137"/>
      <c r="I4" s="137"/>
      <c r="J4" s="5"/>
    </row>
    <row r="5" spans="1:10" s="1" customFormat="1" ht="13.5">
      <c r="A5" s="142"/>
      <c r="B5" s="142"/>
      <c r="C5" s="143"/>
      <c r="D5" s="13" t="s">
        <v>6</v>
      </c>
      <c r="E5" s="13" t="s">
        <v>7</v>
      </c>
      <c r="F5" s="13" t="s">
        <v>8</v>
      </c>
      <c r="G5" s="13" t="s">
        <v>6</v>
      </c>
      <c r="H5" s="13" t="s">
        <v>7</v>
      </c>
      <c r="I5" s="14" t="s">
        <v>8</v>
      </c>
      <c r="J5" s="5"/>
    </row>
    <row r="6" spans="1:10" ht="13.5">
      <c r="A6" s="15"/>
      <c r="B6" s="16" t="s">
        <v>22</v>
      </c>
      <c r="C6" s="17"/>
      <c r="D6" s="32">
        <v>11741</v>
      </c>
      <c r="E6" s="32">
        <v>5982</v>
      </c>
      <c r="F6" s="32">
        <v>5759</v>
      </c>
      <c r="G6" s="32">
        <v>11632</v>
      </c>
      <c r="H6" s="32">
        <v>5885</v>
      </c>
      <c r="I6" s="32">
        <v>5747</v>
      </c>
      <c r="J6" s="6"/>
    </row>
    <row r="7" spans="1:10" ht="13.5" customHeight="1">
      <c r="A7" s="15"/>
      <c r="B7" s="18" t="s">
        <v>17</v>
      </c>
      <c r="C7" s="17"/>
      <c r="D7" s="32">
        <v>11034</v>
      </c>
      <c r="E7" s="32">
        <v>5626</v>
      </c>
      <c r="F7" s="32">
        <v>5408</v>
      </c>
      <c r="G7" s="32">
        <v>11231</v>
      </c>
      <c r="H7" s="32">
        <v>5637</v>
      </c>
      <c r="I7" s="32">
        <v>5594</v>
      </c>
      <c r="J7" s="6"/>
    </row>
    <row r="8" spans="1:10" s="7" customFormat="1" ht="13.5" customHeight="1">
      <c r="A8" s="19"/>
      <c r="B8" s="18" t="s">
        <v>18</v>
      </c>
      <c r="C8" s="17"/>
      <c r="D8" s="32">
        <v>11085</v>
      </c>
      <c r="E8" s="32">
        <v>5699</v>
      </c>
      <c r="F8" s="32">
        <v>5386</v>
      </c>
      <c r="G8" s="32">
        <v>10797</v>
      </c>
      <c r="H8" s="32">
        <v>5295</v>
      </c>
      <c r="I8" s="32">
        <v>5502</v>
      </c>
      <c r="J8" s="4"/>
    </row>
    <row r="9" spans="1:10" ht="13.5" customHeight="1">
      <c r="A9" s="15"/>
      <c r="B9" s="18" t="s">
        <v>24</v>
      </c>
      <c r="C9" s="17"/>
      <c r="D9" s="32">
        <v>10450</v>
      </c>
      <c r="E9" s="32">
        <v>5338</v>
      </c>
      <c r="F9" s="32">
        <v>5112</v>
      </c>
      <c r="G9" s="32">
        <v>10509</v>
      </c>
      <c r="H9" s="32">
        <v>5291</v>
      </c>
      <c r="I9" s="32">
        <v>5218</v>
      </c>
      <c r="J9" s="6"/>
    </row>
    <row r="10" spans="1:10" s="7" customFormat="1" ht="13.5" customHeight="1">
      <c r="A10" s="19"/>
      <c r="B10" s="20" t="s">
        <v>23</v>
      </c>
      <c r="C10" s="21"/>
      <c r="D10" s="33">
        <f>SUM(E10:F10)</f>
        <v>10167</v>
      </c>
      <c r="E10" s="33">
        <f>SUM(E11:E16)</f>
        <v>5243</v>
      </c>
      <c r="F10" s="33">
        <f>SUM(F11:F16)</f>
        <v>4924</v>
      </c>
      <c r="G10" s="33">
        <f>SUM(H10:I10)</f>
        <v>9955</v>
      </c>
      <c r="H10" s="33">
        <f>SUM(H11:H16)</f>
        <v>5009</v>
      </c>
      <c r="I10" s="33">
        <f>SUM(I11:I16)</f>
        <v>4946</v>
      </c>
      <c r="J10" s="4"/>
    </row>
    <row r="11" spans="1:10" ht="13.5">
      <c r="A11" s="15"/>
      <c r="B11" s="22" t="s">
        <v>9</v>
      </c>
      <c r="C11" s="17"/>
      <c r="D11" s="32">
        <f>SUM(E11:F11)</f>
        <v>10026</v>
      </c>
      <c r="E11" s="32">
        <v>5161</v>
      </c>
      <c r="F11" s="32">
        <v>4865</v>
      </c>
      <c r="G11" s="32">
        <f>SUM(H11:I11)</f>
        <v>5115</v>
      </c>
      <c r="H11" s="32">
        <v>2516</v>
      </c>
      <c r="I11" s="32">
        <v>2599</v>
      </c>
      <c r="J11" s="6"/>
    </row>
    <row r="12" spans="1:10" ht="13.5">
      <c r="A12" s="15"/>
      <c r="B12" s="22" t="s">
        <v>10</v>
      </c>
      <c r="C12" s="17"/>
      <c r="D12" s="32">
        <f aca="true" t="shared" si="0" ref="D12:D18">SUM(E12:F12)</f>
        <v>14</v>
      </c>
      <c r="E12" s="32">
        <v>9</v>
      </c>
      <c r="F12" s="34">
        <v>5</v>
      </c>
      <c r="G12" s="32">
        <f>SUM(H12:I12)</f>
        <v>2670</v>
      </c>
      <c r="H12" s="32">
        <v>1159</v>
      </c>
      <c r="I12" s="32">
        <v>1511</v>
      </c>
      <c r="J12" s="6"/>
    </row>
    <row r="13" spans="1:10" ht="13.5">
      <c r="A13" s="15"/>
      <c r="B13" s="22" t="s">
        <v>11</v>
      </c>
      <c r="C13" s="17"/>
      <c r="D13" s="32">
        <f t="shared" si="0"/>
        <v>45</v>
      </c>
      <c r="E13" s="32">
        <v>32</v>
      </c>
      <c r="F13" s="32">
        <v>13</v>
      </c>
      <c r="G13" s="32">
        <f aca="true" t="shared" si="1" ref="G13:G18">SUM(H13:I13)</f>
        <v>1948</v>
      </c>
      <c r="H13" s="32">
        <v>1244</v>
      </c>
      <c r="I13" s="32">
        <v>704</v>
      </c>
      <c r="J13" s="6"/>
    </row>
    <row r="14" spans="1:10" ht="13.5" customHeight="1">
      <c r="A14" s="15"/>
      <c r="B14" s="22" t="s">
        <v>19</v>
      </c>
      <c r="C14" s="17"/>
      <c r="D14" s="34">
        <f t="shared" si="0"/>
        <v>0</v>
      </c>
      <c r="E14" s="34">
        <v>0</v>
      </c>
      <c r="F14" s="34">
        <v>0</v>
      </c>
      <c r="G14" s="32">
        <f t="shared" si="1"/>
        <v>44</v>
      </c>
      <c r="H14" s="32">
        <v>13</v>
      </c>
      <c r="I14" s="32">
        <v>31</v>
      </c>
      <c r="J14" s="6"/>
    </row>
    <row r="15" spans="1:10" ht="13.5" customHeight="1">
      <c r="A15" s="15"/>
      <c r="B15" s="22" t="s">
        <v>12</v>
      </c>
      <c r="C15" s="17"/>
      <c r="D15" s="34">
        <f t="shared" si="0"/>
        <v>82</v>
      </c>
      <c r="E15" s="34">
        <v>41</v>
      </c>
      <c r="F15" s="34">
        <v>41</v>
      </c>
      <c r="G15" s="32">
        <f t="shared" si="1"/>
        <v>178</v>
      </c>
      <c r="H15" s="32">
        <v>77</v>
      </c>
      <c r="I15" s="34">
        <v>101</v>
      </c>
      <c r="J15" s="6"/>
    </row>
    <row r="16" spans="1:10" ht="13.5">
      <c r="A16" s="15"/>
      <c r="B16" s="22" t="s">
        <v>13</v>
      </c>
      <c r="C16" s="17"/>
      <c r="D16" s="34">
        <f t="shared" si="0"/>
        <v>0</v>
      </c>
      <c r="E16" s="34">
        <v>0</v>
      </c>
      <c r="F16" s="34">
        <v>0</v>
      </c>
      <c r="G16" s="32">
        <f t="shared" si="1"/>
        <v>0</v>
      </c>
      <c r="H16" s="34">
        <v>0</v>
      </c>
      <c r="I16" s="34">
        <v>0</v>
      </c>
      <c r="J16" s="6"/>
    </row>
    <row r="17" spans="1:10" ht="13.5">
      <c r="A17" s="15"/>
      <c r="B17" s="23" t="s">
        <v>14</v>
      </c>
      <c r="C17" s="17"/>
      <c r="D17" s="34">
        <f t="shared" si="0"/>
        <v>3</v>
      </c>
      <c r="E17" s="34">
        <v>3</v>
      </c>
      <c r="F17" s="34">
        <v>0</v>
      </c>
      <c r="G17" s="32">
        <f t="shared" si="1"/>
        <v>4</v>
      </c>
      <c r="H17" s="32">
        <v>1</v>
      </c>
      <c r="I17" s="34">
        <v>3</v>
      </c>
      <c r="J17" s="6"/>
    </row>
    <row r="18" spans="1:10" ht="13.5">
      <c r="A18" s="15"/>
      <c r="B18" s="23" t="s">
        <v>20</v>
      </c>
      <c r="C18" s="17"/>
      <c r="D18" s="34">
        <f t="shared" si="0"/>
        <v>0</v>
      </c>
      <c r="E18" s="34">
        <v>0</v>
      </c>
      <c r="F18" s="34">
        <v>0</v>
      </c>
      <c r="G18" s="32">
        <f t="shared" si="1"/>
        <v>3</v>
      </c>
      <c r="H18" s="34">
        <v>1</v>
      </c>
      <c r="I18" s="32">
        <v>2</v>
      </c>
      <c r="J18" s="6"/>
    </row>
    <row r="19" spans="1:10" ht="13.5">
      <c r="A19" s="15"/>
      <c r="B19" s="16" t="s">
        <v>15</v>
      </c>
      <c r="C19" s="17"/>
      <c r="D19" s="35">
        <v>98.6</v>
      </c>
      <c r="E19" s="35">
        <v>98.4</v>
      </c>
      <c r="F19" s="35">
        <v>98.8</v>
      </c>
      <c r="G19" s="35">
        <v>51.4</v>
      </c>
      <c r="H19" s="35">
        <v>50.2</v>
      </c>
      <c r="I19" s="36">
        <v>52.5</v>
      </c>
      <c r="J19" s="6"/>
    </row>
    <row r="20" spans="1:10" ht="14.25" thickBot="1">
      <c r="A20" s="29"/>
      <c r="B20" s="30" t="s">
        <v>16</v>
      </c>
      <c r="C20" s="31"/>
      <c r="D20" s="37">
        <v>0.5</v>
      </c>
      <c r="E20" s="38">
        <v>0.7</v>
      </c>
      <c r="F20" s="38">
        <v>0.3</v>
      </c>
      <c r="G20" s="38">
        <v>19.6</v>
      </c>
      <c r="H20" s="38">
        <v>24.9</v>
      </c>
      <c r="I20" s="38">
        <v>14.3</v>
      </c>
      <c r="J20" s="6"/>
    </row>
    <row r="21" spans="1:10" s="27" customFormat="1" ht="13.5">
      <c r="A21" s="24"/>
      <c r="B21" s="25"/>
      <c r="C21" s="24"/>
      <c r="D21" s="39"/>
      <c r="E21" s="39"/>
      <c r="F21" s="39"/>
      <c r="G21" s="39"/>
      <c r="H21" s="39"/>
      <c r="I21" s="39"/>
      <c r="J21" s="26"/>
    </row>
    <row r="22" spans="1:9" ht="36.75" customHeight="1">
      <c r="A22" s="134" t="s">
        <v>21</v>
      </c>
      <c r="B22" s="134"/>
      <c r="C22" s="134"/>
      <c r="D22" s="134"/>
      <c r="E22" s="135"/>
      <c r="F22" s="9"/>
      <c r="G22" s="9"/>
      <c r="H22" s="9"/>
      <c r="I22" s="9"/>
    </row>
    <row r="23" spans="1:5" ht="13.5">
      <c r="A23" s="28"/>
      <c r="B23" s="28"/>
      <c r="C23" s="28"/>
      <c r="D23" s="28"/>
      <c r="E23" s="28"/>
    </row>
    <row r="24" spans="1:5" ht="13.5">
      <c r="A24" s="28"/>
      <c r="B24" s="28"/>
      <c r="C24" s="28"/>
      <c r="D24" s="28"/>
      <c r="E24" s="28"/>
    </row>
  </sheetData>
  <mergeCells count="6">
    <mergeCell ref="A22:E22"/>
    <mergeCell ref="G4:I4"/>
    <mergeCell ref="A1:D1"/>
    <mergeCell ref="A2:B2"/>
    <mergeCell ref="A4:C5"/>
    <mergeCell ref="D4:F4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F19" sqref="F19"/>
    </sheetView>
  </sheetViews>
  <sheetFormatPr defaultColWidth="9.00390625" defaultRowHeight="13.5"/>
  <cols>
    <col min="1" max="1" width="1.00390625" style="1" customWidth="1"/>
    <col min="2" max="2" width="26.125" style="1" customWidth="1"/>
    <col min="3" max="3" width="1.00390625" style="1" customWidth="1"/>
    <col min="4" max="8" width="12.625" style="2" customWidth="1"/>
    <col min="9" max="16384" width="9.00390625" style="2" customWidth="1"/>
  </cols>
  <sheetData>
    <row r="1" spans="1:3" ht="13.5">
      <c r="A1" s="139" t="s">
        <v>25</v>
      </c>
      <c r="B1" s="139"/>
      <c r="C1" s="139"/>
    </row>
    <row r="2" spans="1:8" ht="13.5" customHeight="1" thickBot="1">
      <c r="A2" s="3"/>
      <c r="B2" s="3"/>
      <c r="C2" s="3"/>
      <c r="D2" s="3"/>
      <c r="E2" s="3"/>
      <c r="F2" s="3"/>
      <c r="G2" s="3"/>
      <c r="H2" s="40" t="s">
        <v>26</v>
      </c>
    </row>
    <row r="3" spans="1:8" s="44" customFormat="1" ht="16.5" customHeight="1">
      <c r="A3" s="145" t="s">
        <v>27</v>
      </c>
      <c r="B3" s="145"/>
      <c r="C3" s="146"/>
      <c r="D3" s="41" t="s">
        <v>28</v>
      </c>
      <c r="E3" s="42" t="s">
        <v>29</v>
      </c>
      <c r="F3" s="42" t="s">
        <v>30</v>
      </c>
      <c r="G3" s="42" t="s">
        <v>31</v>
      </c>
      <c r="H3" s="43" t="s">
        <v>32</v>
      </c>
    </row>
    <row r="4" spans="1:8" s="44" customFormat="1" ht="16.5" customHeight="1">
      <c r="A4" s="147"/>
      <c r="B4" s="147"/>
      <c r="C4" s="148"/>
      <c r="D4" s="45" t="s">
        <v>33</v>
      </c>
      <c r="E4" s="46" t="s">
        <v>33</v>
      </c>
      <c r="F4" s="47" t="s">
        <v>34</v>
      </c>
      <c r="G4" s="47" t="s">
        <v>34</v>
      </c>
      <c r="H4" s="48" t="s">
        <v>34</v>
      </c>
    </row>
    <row r="5" spans="1:8" s="54" customFormat="1" ht="16.5" customHeight="1">
      <c r="A5" s="49"/>
      <c r="B5" s="50" t="s">
        <v>35</v>
      </c>
      <c r="C5" s="51"/>
      <c r="D5" s="52">
        <v>47</v>
      </c>
      <c r="E5" s="52">
        <v>48</v>
      </c>
      <c r="F5" s="52">
        <v>49</v>
      </c>
      <c r="G5" s="52">
        <v>54</v>
      </c>
      <c r="H5" s="53">
        <v>48</v>
      </c>
    </row>
    <row r="6" spans="1:8" s="57" customFormat="1" ht="16.5" customHeight="1">
      <c r="A6" s="55"/>
      <c r="B6" s="41" t="s">
        <v>36</v>
      </c>
      <c r="C6" s="56"/>
      <c r="D6" s="52">
        <v>1</v>
      </c>
      <c r="E6" s="52">
        <v>2</v>
      </c>
      <c r="F6" s="52" t="s">
        <v>37</v>
      </c>
      <c r="G6" s="52" t="s">
        <v>37</v>
      </c>
      <c r="H6" s="52">
        <v>0</v>
      </c>
    </row>
    <row r="7" spans="1:8" s="57" customFormat="1" ht="16.5" customHeight="1">
      <c r="A7" s="55"/>
      <c r="B7" s="41" t="s">
        <v>38</v>
      </c>
      <c r="C7" s="56"/>
      <c r="D7" s="52">
        <v>25</v>
      </c>
      <c r="E7" s="52">
        <v>22</v>
      </c>
      <c r="F7" s="52">
        <v>14</v>
      </c>
      <c r="G7" s="52">
        <v>29</v>
      </c>
      <c r="H7" s="53">
        <v>18</v>
      </c>
    </row>
    <row r="8" spans="1:8" s="57" customFormat="1" ht="16.5" customHeight="1">
      <c r="A8" s="55"/>
      <c r="B8" s="41" t="s">
        <v>39</v>
      </c>
      <c r="C8" s="56"/>
      <c r="D8" s="52">
        <v>19</v>
      </c>
      <c r="E8" s="52">
        <v>20</v>
      </c>
      <c r="F8" s="52">
        <v>27</v>
      </c>
      <c r="G8" s="52">
        <v>22</v>
      </c>
      <c r="H8" s="53">
        <v>29</v>
      </c>
    </row>
    <row r="9" spans="1:8" s="57" customFormat="1" ht="16.5" customHeight="1" thickBot="1">
      <c r="A9" s="58"/>
      <c r="B9" s="59" t="s">
        <v>40</v>
      </c>
      <c r="C9" s="60"/>
      <c r="D9" s="61">
        <v>2</v>
      </c>
      <c r="E9" s="61">
        <v>4</v>
      </c>
      <c r="F9" s="61">
        <v>8</v>
      </c>
      <c r="G9" s="61">
        <v>3</v>
      </c>
      <c r="H9" s="62">
        <v>1</v>
      </c>
    </row>
    <row r="10" spans="1:8" ht="13.5">
      <c r="A10" s="63"/>
      <c r="B10" s="64"/>
      <c r="C10" s="63"/>
      <c r="D10" s="65"/>
      <c r="E10" s="65"/>
      <c r="F10" s="65"/>
      <c r="G10" s="65"/>
      <c r="H10" s="6"/>
    </row>
    <row r="11" spans="1:8" ht="36.75" customHeight="1">
      <c r="A11" s="134" t="s">
        <v>41</v>
      </c>
      <c r="B11" s="134"/>
      <c r="C11" s="28"/>
      <c r="D11" s="28"/>
      <c r="E11" s="66"/>
      <c r="F11" s="9"/>
      <c r="G11" s="9"/>
      <c r="H11" s="9"/>
    </row>
    <row r="12" spans="1:4" ht="13.5">
      <c r="A12" s="28"/>
      <c r="B12" s="28"/>
      <c r="C12" s="28"/>
      <c r="D12" s="28"/>
    </row>
    <row r="13" ht="13.5">
      <c r="A13" s="67"/>
    </row>
  </sheetData>
  <mergeCells count="3">
    <mergeCell ref="A1:C1"/>
    <mergeCell ref="A3:C4"/>
    <mergeCell ref="A11:B1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showGridLines="0" workbookViewId="0" topLeftCell="A1">
      <selection activeCell="P18" sqref="P18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3.625" style="1" customWidth="1"/>
    <col min="4" max="4" width="0.875" style="1" customWidth="1"/>
    <col min="5" max="7" width="7.25390625" style="2" customWidth="1"/>
    <col min="8" max="8" width="1.00390625" style="1" customWidth="1"/>
    <col min="9" max="9" width="1.625" style="1" customWidth="1"/>
    <col min="10" max="10" width="23.625" style="1" customWidth="1"/>
    <col min="11" max="11" width="1.00390625" style="1" customWidth="1"/>
    <col min="12" max="14" width="7.25390625" style="2" customWidth="1"/>
    <col min="15" max="16384" width="9.00390625" style="2" customWidth="1"/>
  </cols>
  <sheetData>
    <row r="1" spans="1:10" ht="13.5">
      <c r="A1" s="139" t="s">
        <v>42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4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68"/>
      <c r="L2" s="3"/>
      <c r="M2" s="3"/>
      <c r="N2" s="40" t="s">
        <v>1</v>
      </c>
    </row>
    <row r="3" spans="1:14" s="73" customFormat="1" ht="15.75" customHeight="1">
      <c r="A3" s="120" t="s">
        <v>27</v>
      </c>
      <c r="B3" s="120"/>
      <c r="C3" s="120"/>
      <c r="D3" s="151"/>
      <c r="E3" s="69" t="s">
        <v>43</v>
      </c>
      <c r="F3" s="70" t="s">
        <v>7</v>
      </c>
      <c r="G3" s="71" t="s">
        <v>8</v>
      </c>
      <c r="H3" s="120" t="s">
        <v>27</v>
      </c>
      <c r="I3" s="120"/>
      <c r="J3" s="120"/>
      <c r="K3" s="151"/>
      <c r="L3" s="69" t="s">
        <v>43</v>
      </c>
      <c r="M3" s="70" t="s">
        <v>7</v>
      </c>
      <c r="N3" s="72" t="s">
        <v>8</v>
      </c>
    </row>
    <row r="4" spans="1:15" s="82" customFormat="1" ht="15.75" customHeight="1">
      <c r="A4" s="74"/>
      <c r="B4" s="152" t="s">
        <v>44</v>
      </c>
      <c r="C4" s="152"/>
      <c r="D4" s="75"/>
      <c r="E4" s="76">
        <f>SUM(F4:G4)</f>
        <v>1955</v>
      </c>
      <c r="F4" s="76">
        <f>SUM(F5:F14)</f>
        <v>1246</v>
      </c>
      <c r="G4" s="77">
        <f>SUM(G5:G14)</f>
        <v>709</v>
      </c>
      <c r="H4" s="78"/>
      <c r="I4" s="152" t="s">
        <v>45</v>
      </c>
      <c r="J4" s="152"/>
      <c r="K4" s="75"/>
      <c r="L4" s="79">
        <f>SUM(M4:N4)</f>
        <v>1955</v>
      </c>
      <c r="M4" s="80">
        <f>SUM(M5:M21)</f>
        <v>1246</v>
      </c>
      <c r="N4" s="80">
        <f>SUM(N5:N21)</f>
        <v>709</v>
      </c>
      <c r="O4" s="81"/>
    </row>
    <row r="5" spans="1:15" s="87" customFormat="1" ht="15.75" customHeight="1">
      <c r="A5" s="78"/>
      <c r="B5" s="83"/>
      <c r="C5" s="83" t="s">
        <v>46</v>
      </c>
      <c r="D5" s="84"/>
      <c r="E5" s="85">
        <f aca="true" t="shared" si="0" ref="E5:E14">SUM(F5:G5)</f>
        <v>66</v>
      </c>
      <c r="F5" s="85">
        <v>49</v>
      </c>
      <c r="G5" s="86">
        <v>17</v>
      </c>
      <c r="I5" s="83"/>
      <c r="J5" s="83" t="s">
        <v>47</v>
      </c>
      <c r="K5" s="84"/>
      <c r="L5" s="88">
        <f aca="true" t="shared" si="1" ref="L5:L21">SUM(M5:N5)</f>
        <v>10</v>
      </c>
      <c r="M5" s="85">
        <v>8</v>
      </c>
      <c r="N5" s="85">
        <v>2</v>
      </c>
      <c r="O5" s="81"/>
    </row>
    <row r="6" spans="1:15" s="87" customFormat="1" ht="15.75" customHeight="1">
      <c r="A6" s="78"/>
      <c r="B6" s="83"/>
      <c r="C6" s="83" t="s">
        <v>48</v>
      </c>
      <c r="D6" s="84"/>
      <c r="E6" s="85">
        <f t="shared" si="0"/>
        <v>141</v>
      </c>
      <c r="F6" s="85">
        <v>10</v>
      </c>
      <c r="G6" s="86">
        <v>131</v>
      </c>
      <c r="H6" s="78"/>
      <c r="I6" s="83"/>
      <c r="J6" s="83" t="s">
        <v>49</v>
      </c>
      <c r="K6" s="84"/>
      <c r="L6" s="89">
        <f t="shared" si="1"/>
        <v>0</v>
      </c>
      <c r="M6" s="90">
        <v>0</v>
      </c>
      <c r="N6" s="90">
        <v>0</v>
      </c>
      <c r="O6" s="81"/>
    </row>
    <row r="7" spans="1:15" s="87" customFormat="1" ht="15.75" customHeight="1">
      <c r="A7" s="78"/>
      <c r="B7" s="83"/>
      <c r="C7" s="83" t="s">
        <v>50</v>
      </c>
      <c r="D7" s="84"/>
      <c r="E7" s="85">
        <f t="shared" si="0"/>
        <v>191</v>
      </c>
      <c r="F7" s="85">
        <v>59</v>
      </c>
      <c r="G7" s="86">
        <v>132</v>
      </c>
      <c r="H7" s="78"/>
      <c r="I7" s="83"/>
      <c r="J7" s="83" t="s">
        <v>51</v>
      </c>
      <c r="K7" s="84"/>
      <c r="L7" s="88">
        <f>SUM(M7:N7)</f>
        <v>91</v>
      </c>
      <c r="M7" s="85">
        <v>85</v>
      </c>
      <c r="N7" s="85">
        <v>6</v>
      </c>
      <c r="O7" s="81"/>
    </row>
    <row r="8" spans="1:15" s="87" customFormat="1" ht="15.75" customHeight="1">
      <c r="A8" s="78"/>
      <c r="B8" s="83"/>
      <c r="C8" s="83" t="s">
        <v>52</v>
      </c>
      <c r="D8" s="84"/>
      <c r="E8" s="85">
        <f t="shared" si="0"/>
        <v>192</v>
      </c>
      <c r="F8" s="85">
        <v>74</v>
      </c>
      <c r="G8" s="86">
        <v>118</v>
      </c>
      <c r="H8" s="78"/>
      <c r="I8" s="83"/>
      <c r="J8" s="83" t="s">
        <v>53</v>
      </c>
      <c r="K8" s="84"/>
      <c r="L8" s="88">
        <f t="shared" si="1"/>
        <v>1201</v>
      </c>
      <c r="M8" s="85">
        <v>852</v>
      </c>
      <c r="N8" s="85">
        <v>349</v>
      </c>
      <c r="O8" s="81"/>
    </row>
    <row r="9" spans="1:15" s="87" customFormat="1" ht="15.75" customHeight="1">
      <c r="A9" s="78"/>
      <c r="B9" s="83"/>
      <c r="C9" s="83" t="s">
        <v>54</v>
      </c>
      <c r="D9" s="84"/>
      <c r="E9" s="85">
        <f t="shared" si="0"/>
        <v>61</v>
      </c>
      <c r="F9" s="85">
        <v>52</v>
      </c>
      <c r="G9" s="86">
        <v>9</v>
      </c>
      <c r="H9" s="78"/>
      <c r="I9" s="83"/>
      <c r="J9" s="83" t="s">
        <v>55</v>
      </c>
      <c r="K9" s="84"/>
      <c r="L9" s="88">
        <f t="shared" si="1"/>
        <v>15</v>
      </c>
      <c r="M9" s="85">
        <v>12</v>
      </c>
      <c r="N9" s="90">
        <v>3</v>
      </c>
      <c r="O9" s="81"/>
    </row>
    <row r="10" spans="1:15" s="87" customFormat="1" ht="15.75" customHeight="1">
      <c r="A10" s="78"/>
      <c r="B10" s="83"/>
      <c r="C10" s="83" t="s">
        <v>56</v>
      </c>
      <c r="D10" s="84"/>
      <c r="E10" s="85">
        <f t="shared" si="0"/>
        <v>8</v>
      </c>
      <c r="F10" s="85">
        <v>6</v>
      </c>
      <c r="G10" s="91">
        <v>2</v>
      </c>
      <c r="H10" s="78"/>
      <c r="I10" s="83"/>
      <c r="J10" s="83" t="s">
        <v>57</v>
      </c>
      <c r="K10" s="84"/>
      <c r="L10" s="88">
        <f t="shared" si="1"/>
        <v>15</v>
      </c>
      <c r="M10" s="85">
        <v>14</v>
      </c>
      <c r="N10" s="85">
        <v>1</v>
      </c>
      <c r="O10" s="81"/>
    </row>
    <row r="11" spans="1:15" s="87" customFormat="1" ht="15.75" customHeight="1">
      <c r="A11" s="78"/>
      <c r="B11" s="83"/>
      <c r="C11" s="83" t="s">
        <v>58</v>
      </c>
      <c r="D11" s="84"/>
      <c r="E11" s="85">
        <f t="shared" si="0"/>
        <v>4</v>
      </c>
      <c r="F11" s="85">
        <v>4</v>
      </c>
      <c r="G11" s="91">
        <v>0</v>
      </c>
      <c r="H11" s="78"/>
      <c r="I11" s="83"/>
      <c r="J11" s="83" t="s">
        <v>59</v>
      </c>
      <c r="K11" s="84"/>
      <c r="L11" s="88">
        <f t="shared" si="1"/>
        <v>60</v>
      </c>
      <c r="M11" s="85">
        <v>48</v>
      </c>
      <c r="N11" s="85">
        <v>12</v>
      </c>
      <c r="O11" s="81"/>
    </row>
    <row r="12" spans="1:15" s="87" customFormat="1" ht="15.75" customHeight="1">
      <c r="A12" s="78"/>
      <c r="B12" s="83"/>
      <c r="C12" s="83" t="s">
        <v>60</v>
      </c>
      <c r="D12" s="84"/>
      <c r="E12" s="85">
        <f t="shared" si="0"/>
        <v>44</v>
      </c>
      <c r="F12" s="85">
        <v>41</v>
      </c>
      <c r="G12" s="86">
        <v>3</v>
      </c>
      <c r="H12" s="78"/>
      <c r="I12" s="83"/>
      <c r="J12" s="83" t="s">
        <v>61</v>
      </c>
      <c r="K12" s="84"/>
      <c r="L12" s="88">
        <f t="shared" si="1"/>
        <v>203</v>
      </c>
      <c r="M12" s="85">
        <v>67</v>
      </c>
      <c r="N12" s="85">
        <v>136</v>
      </c>
      <c r="O12" s="81"/>
    </row>
    <row r="13" spans="1:15" s="87" customFormat="1" ht="15.75" customHeight="1">
      <c r="A13" s="78"/>
      <c r="B13" s="83"/>
      <c r="C13" s="83" t="s">
        <v>62</v>
      </c>
      <c r="D13" s="84"/>
      <c r="E13" s="85">
        <f t="shared" si="0"/>
        <v>1228</v>
      </c>
      <c r="F13" s="85">
        <v>934</v>
      </c>
      <c r="G13" s="86">
        <v>294</v>
      </c>
      <c r="H13" s="78"/>
      <c r="I13" s="83"/>
      <c r="J13" s="83" t="s">
        <v>63</v>
      </c>
      <c r="K13" s="84"/>
      <c r="L13" s="88">
        <f t="shared" si="1"/>
        <v>10</v>
      </c>
      <c r="M13" s="90">
        <v>0</v>
      </c>
      <c r="N13" s="85">
        <v>10</v>
      </c>
      <c r="O13" s="81"/>
    </row>
    <row r="14" spans="1:15" s="87" customFormat="1" ht="15.75" customHeight="1" thickBot="1">
      <c r="A14" s="92"/>
      <c r="B14" s="93"/>
      <c r="C14" s="93" t="s">
        <v>64</v>
      </c>
      <c r="D14" s="94"/>
      <c r="E14" s="95">
        <f t="shared" si="0"/>
        <v>20</v>
      </c>
      <c r="F14" s="96">
        <v>17</v>
      </c>
      <c r="G14" s="97">
        <v>3</v>
      </c>
      <c r="H14" s="78"/>
      <c r="I14" s="83"/>
      <c r="J14" s="83" t="s">
        <v>65</v>
      </c>
      <c r="K14" s="84"/>
      <c r="L14" s="88">
        <f t="shared" si="1"/>
        <v>1</v>
      </c>
      <c r="M14" s="90">
        <v>0</v>
      </c>
      <c r="N14" s="85">
        <v>1</v>
      </c>
      <c r="O14" s="81"/>
    </row>
    <row r="15" spans="1:15" s="87" customFormat="1" ht="15.75" customHeight="1">
      <c r="A15" s="98"/>
      <c r="B15" s="73"/>
      <c r="C15" s="73"/>
      <c r="D15" s="73"/>
      <c r="E15" s="99"/>
      <c r="F15" s="99"/>
      <c r="G15" s="100"/>
      <c r="H15" s="78"/>
      <c r="I15" s="83"/>
      <c r="J15" s="83" t="s">
        <v>66</v>
      </c>
      <c r="K15" s="84"/>
      <c r="L15" s="88">
        <f t="shared" si="1"/>
        <v>89</v>
      </c>
      <c r="M15" s="85">
        <v>30</v>
      </c>
      <c r="N15" s="85">
        <v>59</v>
      </c>
      <c r="O15" s="81"/>
    </row>
    <row r="16" spans="1:15" s="87" customFormat="1" ht="15.75" customHeight="1">
      <c r="A16" s="98"/>
      <c r="B16" s="73"/>
      <c r="C16" s="73"/>
      <c r="D16" s="73"/>
      <c r="G16" s="101"/>
      <c r="H16" s="78"/>
      <c r="I16" s="83"/>
      <c r="J16" s="83" t="s">
        <v>67</v>
      </c>
      <c r="K16" s="84"/>
      <c r="L16" s="88">
        <f t="shared" si="1"/>
        <v>37</v>
      </c>
      <c r="M16" s="85">
        <v>3</v>
      </c>
      <c r="N16" s="85">
        <v>34</v>
      </c>
      <c r="O16" s="81"/>
    </row>
    <row r="17" spans="2:15" ht="15.75" customHeight="1">
      <c r="B17" s="102"/>
      <c r="C17" s="149" t="s">
        <v>68</v>
      </c>
      <c r="D17" s="149"/>
      <c r="E17" s="149"/>
      <c r="F17" s="149"/>
      <c r="G17" s="103"/>
      <c r="H17" s="104"/>
      <c r="I17" s="83"/>
      <c r="J17" s="83" t="s">
        <v>69</v>
      </c>
      <c r="K17" s="84"/>
      <c r="L17" s="88">
        <f t="shared" si="1"/>
        <v>3</v>
      </c>
      <c r="M17" s="90">
        <v>1</v>
      </c>
      <c r="N17" s="85">
        <v>2</v>
      </c>
      <c r="O17" s="105"/>
    </row>
    <row r="18" spans="1:14" ht="15.75" customHeight="1">
      <c r="A18" s="102"/>
      <c r="B18" s="102"/>
      <c r="C18" s="149"/>
      <c r="D18" s="149"/>
      <c r="E18" s="149"/>
      <c r="F18" s="149"/>
      <c r="G18" s="103"/>
      <c r="H18" s="104"/>
      <c r="I18" s="83"/>
      <c r="J18" s="83" t="s">
        <v>70</v>
      </c>
      <c r="K18" s="84"/>
      <c r="L18" s="88">
        <f t="shared" si="1"/>
        <v>33</v>
      </c>
      <c r="M18" s="85">
        <v>14</v>
      </c>
      <c r="N18" s="85">
        <v>19</v>
      </c>
    </row>
    <row r="19" spans="1:14" ht="15.75" customHeight="1">
      <c r="A19" s="102"/>
      <c r="B19" s="102"/>
      <c r="C19" s="149"/>
      <c r="D19" s="149"/>
      <c r="E19" s="149"/>
      <c r="F19" s="149"/>
      <c r="G19" s="103"/>
      <c r="H19" s="106"/>
      <c r="I19" s="83"/>
      <c r="J19" s="83" t="s">
        <v>71</v>
      </c>
      <c r="K19" s="107"/>
      <c r="L19" s="88">
        <f t="shared" si="1"/>
        <v>104</v>
      </c>
      <c r="M19" s="85">
        <v>45</v>
      </c>
      <c r="N19" s="85">
        <v>59</v>
      </c>
    </row>
    <row r="20" spans="8:14" ht="15.75" customHeight="1">
      <c r="H20" s="104"/>
      <c r="I20" s="83"/>
      <c r="J20" s="83" t="s">
        <v>72</v>
      </c>
      <c r="K20" s="84"/>
      <c r="L20" s="88">
        <f t="shared" si="1"/>
        <v>67</v>
      </c>
      <c r="M20" s="85">
        <v>56</v>
      </c>
      <c r="N20" s="85">
        <v>11</v>
      </c>
    </row>
    <row r="21" spans="8:14" ht="15.75" customHeight="1" thickBot="1">
      <c r="H21" s="108"/>
      <c r="I21" s="93"/>
      <c r="J21" s="93" t="s">
        <v>64</v>
      </c>
      <c r="K21" s="94"/>
      <c r="L21" s="95">
        <f t="shared" si="1"/>
        <v>16</v>
      </c>
      <c r="M21" s="109">
        <v>11</v>
      </c>
      <c r="N21" s="96">
        <v>5</v>
      </c>
    </row>
    <row r="22" spans="8:14" ht="13.5">
      <c r="H22" s="67"/>
      <c r="L22" s="105"/>
      <c r="M22" s="105"/>
      <c r="N22" s="105"/>
    </row>
    <row r="24" ht="13.5">
      <c r="J24" s="6"/>
    </row>
  </sheetData>
  <mergeCells count="6">
    <mergeCell ref="C17:F19"/>
    <mergeCell ref="A1:J1"/>
    <mergeCell ref="A3:D3"/>
    <mergeCell ref="H3:K3"/>
    <mergeCell ref="B4:C4"/>
    <mergeCell ref="I4:J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F22" sqref="F22"/>
    </sheetView>
  </sheetViews>
  <sheetFormatPr defaultColWidth="9.00390625" defaultRowHeight="13.5"/>
  <cols>
    <col min="1" max="1" width="14.50390625" style="1" customWidth="1"/>
    <col min="2" max="6" width="13.625" style="2" customWidth="1"/>
    <col min="7" max="16384" width="9.00390625" style="2" customWidth="1"/>
  </cols>
  <sheetData>
    <row r="1" spans="1:3" ht="13.5">
      <c r="A1" s="139" t="s">
        <v>73</v>
      </c>
      <c r="B1" s="153"/>
      <c r="C1" s="153"/>
    </row>
    <row r="2" spans="1:6" ht="13.5" customHeight="1" thickBot="1">
      <c r="A2" s="3"/>
      <c r="B2" s="3"/>
      <c r="C2" s="3"/>
      <c r="D2" s="3"/>
      <c r="E2" s="3"/>
      <c r="F2" s="40" t="s">
        <v>26</v>
      </c>
    </row>
    <row r="3" spans="1:6" s="1" customFormat="1" ht="13.5">
      <c r="A3" s="145" t="s">
        <v>74</v>
      </c>
      <c r="B3" s="110" t="s">
        <v>75</v>
      </c>
      <c r="C3" s="110" t="s">
        <v>76</v>
      </c>
      <c r="D3" s="110" t="s">
        <v>77</v>
      </c>
      <c r="E3" s="110" t="s">
        <v>78</v>
      </c>
      <c r="F3" s="111" t="s">
        <v>79</v>
      </c>
    </row>
    <row r="4" spans="1:6" s="1" customFormat="1" ht="13.5">
      <c r="A4" s="147"/>
      <c r="B4" s="112" t="s">
        <v>80</v>
      </c>
      <c r="C4" s="113" t="s">
        <v>81</v>
      </c>
      <c r="D4" s="113" t="s">
        <v>81</v>
      </c>
      <c r="E4" s="113" t="s">
        <v>81</v>
      </c>
      <c r="F4" s="114" t="s">
        <v>81</v>
      </c>
    </row>
    <row r="5" spans="1:6" s="7" customFormat="1" ht="14.25">
      <c r="A5" s="115" t="s">
        <v>82</v>
      </c>
      <c r="B5" s="116">
        <v>2057</v>
      </c>
      <c r="C5" s="116">
        <v>1994</v>
      </c>
      <c r="D5" s="116">
        <v>2092</v>
      </c>
      <c r="E5" s="116">
        <v>1880</v>
      </c>
      <c r="F5" s="53">
        <v>1955</v>
      </c>
    </row>
    <row r="6" spans="1:6" ht="14.25">
      <c r="A6" s="117" t="s">
        <v>83</v>
      </c>
      <c r="B6" s="116">
        <v>1897</v>
      </c>
      <c r="C6" s="116">
        <v>1837</v>
      </c>
      <c r="D6" s="116">
        <v>1966</v>
      </c>
      <c r="E6" s="116">
        <v>1747</v>
      </c>
      <c r="F6" s="53">
        <v>1838</v>
      </c>
    </row>
    <row r="7" spans="1:6" ht="14.25">
      <c r="A7" s="117" t="s">
        <v>84</v>
      </c>
      <c r="B7" s="116">
        <v>38</v>
      </c>
      <c r="C7" s="116">
        <v>40</v>
      </c>
      <c r="D7" s="116">
        <v>24</v>
      </c>
      <c r="E7" s="116">
        <v>25</v>
      </c>
      <c r="F7" s="53">
        <v>21</v>
      </c>
    </row>
    <row r="8" spans="1:6" ht="13.5" customHeight="1">
      <c r="A8" s="117" t="s">
        <v>85</v>
      </c>
      <c r="B8" s="116">
        <v>3</v>
      </c>
      <c r="C8" s="116">
        <v>1</v>
      </c>
      <c r="D8" s="116">
        <v>2</v>
      </c>
      <c r="E8" s="116">
        <v>3</v>
      </c>
      <c r="F8" s="53">
        <v>1</v>
      </c>
    </row>
    <row r="9" spans="1:6" ht="13.5" customHeight="1">
      <c r="A9" s="117" t="s">
        <v>86</v>
      </c>
      <c r="B9" s="116">
        <v>8</v>
      </c>
      <c r="C9" s="116">
        <v>9</v>
      </c>
      <c r="D9" s="116">
        <v>4</v>
      </c>
      <c r="E9" s="116">
        <v>8</v>
      </c>
      <c r="F9" s="53">
        <v>10</v>
      </c>
    </row>
    <row r="10" spans="1:6" ht="13.5" customHeight="1">
      <c r="A10" s="117" t="s">
        <v>87</v>
      </c>
      <c r="B10" s="116">
        <v>21</v>
      </c>
      <c r="C10" s="116">
        <v>21</v>
      </c>
      <c r="D10" s="116">
        <v>12</v>
      </c>
      <c r="E10" s="116">
        <v>23</v>
      </c>
      <c r="F10" s="53">
        <v>19</v>
      </c>
    </row>
    <row r="11" spans="1:6" ht="13.5" customHeight="1">
      <c r="A11" s="117" t="s">
        <v>88</v>
      </c>
      <c r="B11" s="116">
        <v>24</v>
      </c>
      <c r="C11" s="116">
        <v>14</v>
      </c>
      <c r="D11" s="116">
        <v>19</v>
      </c>
      <c r="E11" s="116">
        <v>15</v>
      </c>
      <c r="F11" s="53">
        <v>15</v>
      </c>
    </row>
    <row r="12" spans="1:6" ht="13.5" customHeight="1">
      <c r="A12" s="117" t="s">
        <v>89</v>
      </c>
      <c r="B12" s="116">
        <v>22</v>
      </c>
      <c r="C12" s="116">
        <v>26</v>
      </c>
      <c r="D12" s="116">
        <v>19</v>
      </c>
      <c r="E12" s="116">
        <v>21</v>
      </c>
      <c r="F12" s="53">
        <v>21</v>
      </c>
    </row>
    <row r="13" spans="1:6" ht="15" thickBot="1">
      <c r="A13" s="60" t="s">
        <v>90</v>
      </c>
      <c r="B13" s="118">
        <v>44</v>
      </c>
      <c r="C13" s="118">
        <v>46</v>
      </c>
      <c r="D13" s="118">
        <v>46</v>
      </c>
      <c r="E13" s="118">
        <v>38</v>
      </c>
      <c r="F13" s="62">
        <v>30</v>
      </c>
    </row>
    <row r="14" spans="1:7" ht="13.5">
      <c r="A14" s="5"/>
      <c r="B14" s="65"/>
      <c r="C14" s="65"/>
      <c r="D14" s="65"/>
      <c r="E14" s="65"/>
      <c r="F14" s="119"/>
      <c r="G14" s="121"/>
    </row>
    <row r="15" spans="1:6" ht="40.5" customHeight="1">
      <c r="A15" s="154" t="s">
        <v>91</v>
      </c>
      <c r="B15" s="155"/>
      <c r="C15" s="155"/>
      <c r="D15" s="66"/>
      <c r="E15" s="9"/>
      <c r="F15" s="9"/>
    </row>
    <row r="16" ht="13.5">
      <c r="A16" s="67"/>
    </row>
    <row r="17" ht="13.5">
      <c r="A17" s="67"/>
    </row>
  </sheetData>
  <mergeCells count="3">
    <mergeCell ref="A1:C1"/>
    <mergeCell ref="A3:A4"/>
    <mergeCell ref="A15:C1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B23" sqref="B23"/>
    </sheetView>
  </sheetViews>
  <sheetFormatPr defaultColWidth="9.00390625" defaultRowHeight="13.5"/>
  <cols>
    <col min="1" max="1" width="1.00390625" style="1" customWidth="1"/>
    <col min="2" max="2" width="19.125" style="1" customWidth="1"/>
    <col min="3" max="3" width="1.00390625" style="1" customWidth="1"/>
    <col min="4" max="7" width="12.375" style="2" bestFit="1" customWidth="1"/>
    <col min="8" max="8" width="12.50390625" style="2" bestFit="1" customWidth="1"/>
    <col min="9" max="16384" width="9.00390625" style="2" customWidth="1"/>
  </cols>
  <sheetData>
    <row r="1" spans="1:6" ht="13.5">
      <c r="A1" s="139" t="s">
        <v>92</v>
      </c>
      <c r="B1" s="153"/>
      <c r="C1" s="153"/>
      <c r="D1" s="153"/>
      <c r="E1" s="153"/>
      <c r="F1" s="153"/>
    </row>
    <row r="2" spans="1:8" ht="13.5" customHeight="1" thickBot="1">
      <c r="A2" s="3"/>
      <c r="B2" s="3"/>
      <c r="C2" s="3"/>
      <c r="D2" s="3"/>
      <c r="E2" s="3"/>
      <c r="F2" s="3"/>
      <c r="G2" s="3"/>
      <c r="H2" s="40" t="s">
        <v>26</v>
      </c>
    </row>
    <row r="3" spans="1:8" s="44" customFormat="1" ht="15" customHeight="1">
      <c r="A3" s="145" t="s">
        <v>27</v>
      </c>
      <c r="B3" s="145"/>
      <c r="C3" s="146"/>
      <c r="D3" s="110" t="s">
        <v>93</v>
      </c>
      <c r="E3" s="110" t="s">
        <v>94</v>
      </c>
      <c r="F3" s="110" t="s">
        <v>95</v>
      </c>
      <c r="G3" s="110" t="s">
        <v>96</v>
      </c>
      <c r="H3" s="111" t="s">
        <v>97</v>
      </c>
    </row>
    <row r="4" spans="1:8" s="44" customFormat="1" ht="15" customHeight="1">
      <c r="A4" s="147"/>
      <c r="B4" s="147"/>
      <c r="C4" s="148"/>
      <c r="D4" s="112" t="s">
        <v>80</v>
      </c>
      <c r="E4" s="113" t="s">
        <v>80</v>
      </c>
      <c r="F4" s="113" t="s">
        <v>80</v>
      </c>
      <c r="G4" s="113" t="s">
        <v>80</v>
      </c>
      <c r="H4" s="114" t="s">
        <v>80</v>
      </c>
    </row>
    <row r="5" spans="1:9" s="54" customFormat="1" ht="15" customHeight="1">
      <c r="A5" s="49"/>
      <c r="B5" s="50" t="s">
        <v>98</v>
      </c>
      <c r="C5" s="51"/>
      <c r="D5" s="122">
        <v>5748</v>
      </c>
      <c r="E5" s="122">
        <v>5379</v>
      </c>
      <c r="F5" s="122">
        <v>5214</v>
      </c>
      <c r="G5" s="122">
        <v>5226</v>
      </c>
      <c r="H5" s="123">
        <v>5028</v>
      </c>
      <c r="I5" s="124"/>
    </row>
    <row r="6" spans="1:8" s="57" customFormat="1" ht="15" customHeight="1">
      <c r="A6" s="55"/>
      <c r="B6" s="41" t="s">
        <v>99</v>
      </c>
      <c r="C6" s="56"/>
      <c r="D6" s="122">
        <v>1469</v>
      </c>
      <c r="E6" s="122">
        <v>1379</v>
      </c>
      <c r="F6" s="122">
        <v>1394</v>
      </c>
      <c r="G6" s="122">
        <v>1386</v>
      </c>
      <c r="H6" s="125">
        <v>1301</v>
      </c>
    </row>
    <row r="7" spans="1:8" s="57" customFormat="1" ht="15" customHeight="1">
      <c r="A7" s="55"/>
      <c r="B7" s="41" t="s">
        <v>100</v>
      </c>
      <c r="C7" s="56"/>
      <c r="D7" s="122">
        <v>782</v>
      </c>
      <c r="E7" s="122">
        <v>691</v>
      </c>
      <c r="F7" s="122">
        <v>660</v>
      </c>
      <c r="G7" s="122">
        <v>737</v>
      </c>
      <c r="H7" s="126">
        <v>671</v>
      </c>
    </row>
    <row r="8" spans="1:8" s="57" customFormat="1" ht="15" customHeight="1">
      <c r="A8" s="55"/>
      <c r="B8" s="41" t="s">
        <v>101</v>
      </c>
      <c r="C8" s="56"/>
      <c r="D8" s="122">
        <v>93</v>
      </c>
      <c r="E8" s="122">
        <v>116</v>
      </c>
      <c r="F8" s="122">
        <v>88</v>
      </c>
      <c r="G8" s="122">
        <v>130</v>
      </c>
      <c r="H8" s="126">
        <v>86</v>
      </c>
    </row>
    <row r="9" spans="1:8" s="57" customFormat="1" ht="15" customHeight="1">
      <c r="A9" s="55"/>
      <c r="B9" s="41" t="s">
        <v>102</v>
      </c>
      <c r="C9" s="56"/>
      <c r="D9" s="122">
        <v>172</v>
      </c>
      <c r="E9" s="122">
        <v>166</v>
      </c>
      <c r="F9" s="122">
        <v>140</v>
      </c>
      <c r="G9" s="122">
        <v>149</v>
      </c>
      <c r="H9" s="126">
        <v>196</v>
      </c>
    </row>
    <row r="10" spans="1:8" s="57" customFormat="1" ht="15" customHeight="1">
      <c r="A10" s="55"/>
      <c r="B10" s="41" t="s">
        <v>103</v>
      </c>
      <c r="C10" s="56"/>
      <c r="D10" s="122">
        <v>1487</v>
      </c>
      <c r="E10" s="122">
        <v>1408</v>
      </c>
      <c r="F10" s="122">
        <v>1249</v>
      </c>
      <c r="G10" s="122">
        <v>1169</v>
      </c>
      <c r="H10" s="126">
        <v>1172</v>
      </c>
    </row>
    <row r="11" spans="1:8" s="57" customFormat="1" ht="15" customHeight="1">
      <c r="A11" s="55"/>
      <c r="B11" s="41" t="s">
        <v>104</v>
      </c>
      <c r="C11" s="56"/>
      <c r="D11" s="127" t="s">
        <v>105</v>
      </c>
      <c r="E11" s="127" t="s">
        <v>106</v>
      </c>
      <c r="F11" s="127" t="s">
        <v>107</v>
      </c>
      <c r="G11" s="128" t="s">
        <v>108</v>
      </c>
      <c r="H11" s="128" t="s">
        <v>108</v>
      </c>
    </row>
    <row r="12" spans="1:8" s="57" customFormat="1" ht="15" customHeight="1">
      <c r="A12" s="55"/>
      <c r="B12" s="41" t="s">
        <v>109</v>
      </c>
      <c r="C12" s="56"/>
      <c r="D12" s="122">
        <v>712</v>
      </c>
      <c r="E12" s="122">
        <v>715</v>
      </c>
      <c r="F12" s="122">
        <v>714</v>
      </c>
      <c r="G12" s="122">
        <v>695</v>
      </c>
      <c r="H12" s="126">
        <v>642</v>
      </c>
    </row>
    <row r="13" spans="1:8" s="57" customFormat="1" ht="15" customHeight="1">
      <c r="A13" s="55"/>
      <c r="B13" s="41" t="s">
        <v>110</v>
      </c>
      <c r="C13" s="56"/>
      <c r="D13" s="122">
        <v>817</v>
      </c>
      <c r="E13" s="122">
        <v>677</v>
      </c>
      <c r="F13" s="122">
        <v>689</v>
      </c>
      <c r="G13" s="122">
        <v>748</v>
      </c>
      <c r="H13" s="126">
        <v>750</v>
      </c>
    </row>
    <row r="14" spans="1:8" s="57" customFormat="1" ht="15" customHeight="1">
      <c r="A14" s="55"/>
      <c r="B14" s="41" t="s">
        <v>111</v>
      </c>
      <c r="C14" s="56"/>
      <c r="D14" s="122">
        <v>119</v>
      </c>
      <c r="E14" s="122">
        <v>135</v>
      </c>
      <c r="F14" s="122">
        <v>190</v>
      </c>
      <c r="G14" s="129" t="s">
        <v>112</v>
      </c>
      <c r="H14" s="129" t="s">
        <v>112</v>
      </c>
    </row>
    <row r="15" spans="1:8" s="57" customFormat="1" ht="15" customHeight="1" thickBot="1">
      <c r="A15" s="58"/>
      <c r="B15" s="59" t="s">
        <v>113</v>
      </c>
      <c r="C15" s="60"/>
      <c r="D15" s="130">
        <v>97</v>
      </c>
      <c r="E15" s="130">
        <v>92</v>
      </c>
      <c r="F15" s="130">
        <v>90</v>
      </c>
      <c r="G15" s="130">
        <v>212</v>
      </c>
      <c r="H15" s="131">
        <v>210</v>
      </c>
    </row>
    <row r="16" spans="1:8" ht="13.5">
      <c r="A16" s="63"/>
      <c r="B16" s="64"/>
      <c r="C16" s="63"/>
      <c r="D16" s="65"/>
      <c r="E16" s="65"/>
      <c r="F16" s="65"/>
      <c r="G16" s="65"/>
      <c r="H16" s="65"/>
    </row>
    <row r="17" spans="1:8" ht="37.5" customHeight="1">
      <c r="A17" s="154" t="s">
        <v>114</v>
      </c>
      <c r="B17" s="155"/>
      <c r="C17" s="155"/>
      <c r="D17" s="155"/>
      <c r="E17" s="155"/>
      <c r="F17" s="155"/>
      <c r="G17" s="132"/>
      <c r="H17" s="132"/>
    </row>
    <row r="19" spans="5:8" ht="13.5">
      <c r="E19" s="127"/>
      <c r="F19" s="127"/>
      <c r="G19" s="127"/>
      <c r="H19" s="127"/>
    </row>
    <row r="22" ht="13.5">
      <c r="G22" s="133"/>
    </row>
  </sheetData>
  <mergeCells count="3">
    <mergeCell ref="A1:F1"/>
    <mergeCell ref="A3:C4"/>
    <mergeCell ref="A17:F1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2007-01-11T00:27:25Z</cp:lastPrinted>
  <dcterms:created xsi:type="dcterms:W3CDTF">2000-01-05T02:22:20Z</dcterms:created>
  <dcterms:modified xsi:type="dcterms:W3CDTF">2007-03-14T06:44:52Z</dcterms:modified>
  <cp:category/>
  <cp:version/>
  <cp:contentType/>
  <cp:contentStatus/>
</cp:coreProperties>
</file>