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152 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<sst xmlns="http://schemas.openxmlformats.org/spreadsheetml/2006/main" count="58" uniqueCount="43">
  <si>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　152　富山県一般会計当初予算</t>
  </si>
  <si>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</si>
  <si>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</si>
  <si>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</si>
  <si>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</si>
  <si>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</si>
  <si>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</si>
  <si>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</si>
  <si>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</si>
  <si>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</si>
  <si>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</si>
  <si>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</si>
  <si>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</si>
  <si>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</si>
  <si>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</si>
  <si>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交通安全対策
特別交付金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</si>
  <si>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</si>
  <si>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</si>
  <si>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</si>
  <si>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</si>
  <si>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</si>
  <si>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</si>
  <si>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</si>
  <si>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</si>
  <si>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</si>
  <si>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</si>
  <si>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</si>
  <si>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</si>
  <si>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</si>
  <si>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</si>
  <si>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</si>
  <si>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</si>
  <si>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</si>
  <si>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</si>
  <si>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</si>
  <si>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資料出所：富山県財政課　　→市町村編ｐ.180</t>
  </si>
  <si>
    <t>地方交付税</t>
  </si>
  <si>
    <t>平成14年度</t>
  </si>
  <si>
    <t>平成15年度</t>
  </si>
  <si>
    <t>平成16年度</t>
  </si>
  <si>
    <t xml:space="preserve">- </t>
  </si>
  <si>
    <t>平成17年度</t>
  </si>
  <si>
    <t>平成18年度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</si>
</sst>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 quotePrefix="1">
      <alignment/>
    </xf>
    <xf numFmtId="0" fontId="1" fillId="0" borderId="4" xfId="0" applyFont="1" applyBorder="1" applyAlignment="1">
      <alignment horizontal="distributed"/>
    </xf>
    <xf numFmtId="0" fontId="1" fillId="0" borderId="4" xfId="0" applyFont="1" applyBorder="1" applyAlignment="1">
      <alignment horizontal="distributed" vertical="top"/>
    </xf>
    <xf numFmtId="0" fontId="1" fillId="0" borderId="4" xfId="0" applyFont="1" applyBorder="1" applyAlignment="1">
      <alignment/>
    </xf>
    <xf numFmtId="181" fontId="3" fillId="0" borderId="4" xfId="0" applyNumberFormat="1" applyFont="1" applyBorder="1" applyAlignment="1">
      <alignment/>
    </xf>
    <xf numFmtId="181" fontId="1" fillId="0" borderId="4" xfId="0" applyNumberFormat="1" applyFont="1" applyBorder="1" applyAlignment="1">
      <alignment/>
    </xf>
    <xf numFmtId="0" fontId="0" fillId="0" borderId="4" xfId="0" applyBorder="1" applyAlignment="1">
      <alignment vertical="center"/>
    </xf>
    <xf numFmtId="176" fontId="1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176" fontId="3" fillId="0" borderId="0" xfId="0" applyNumberFormat="1" applyFont="1" applyFill="1" applyAlignment="1">
      <alignment/>
    </xf>
    <xf numFmtId="181" fontId="3" fillId="0" borderId="4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5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181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distributed"/>
    </xf>
    <xf numFmtId="176" fontId="1" fillId="0" borderId="7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distributed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left" vertical="top"/>
    </xf>
    <xf numFmtId="181" fontId="1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 horizontal="distributed"/>
    </xf>
    <xf numFmtId="181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right"/>
    </xf>
    <xf numFmtId="181" fontId="1" fillId="0" borderId="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workbookViewId="0" topLeftCell="A1">
      <selection activeCell="B6" sqref="B6"/>
    </sheetView>
  </sheetViews>
  <sheetFormatPr defaultColWidth="9.00390625" defaultRowHeight="13.5"/>
  <cols>
    <col min="1" max="1" width="16.625" style="1" customWidth="1"/>
    <col min="2" max="2" width="15.125" style="1" bestFit="1" customWidth="1"/>
    <col min="3" max="3" width="11.125" style="1" bestFit="1" customWidth="1"/>
    <col min="4" max="4" width="16.125" style="1" customWidth="1"/>
    <col min="5" max="5" width="14.50390625" style="1" customWidth="1"/>
    <col min="6" max="6" width="11.125" style="1" bestFit="1" customWidth="1"/>
    <col min="7" max="7" width="8.875" style="1" customWidth="1"/>
    <col min="8" max="16384" width="9.00390625" style="1" customWidth="1"/>
  </cols>
  <sheetData>
    <row r="1" spans="2:4" ht="13.5">
      <c r="B1" s="50" t="s">
        <v>0</v>
      </c>
      <c r="C1" s="50"/>
      <c r="D1" s="50"/>
    </row>
    <row r="2" spans="1:6" ht="14.25" thickBot="1">
      <c r="A2" s="8"/>
      <c r="B2" s="8"/>
      <c r="C2" s="8"/>
      <c r="D2" s="8"/>
      <c r="E2" s="60" t="s">
        <v>1</v>
      </c>
      <c r="F2" s="60"/>
    </row>
    <row r="3" spans="1:6" ht="15.75" customHeight="1">
      <c r="A3" s="62" t="s">
        <v>2</v>
      </c>
      <c r="B3" s="62"/>
      <c r="C3" s="63"/>
      <c r="D3" s="64" t="s">
        <v>3</v>
      </c>
      <c r="E3" s="62"/>
      <c r="F3" s="62"/>
    </row>
    <row r="4" spans="1:6" ht="15.75" customHeight="1">
      <c r="A4" s="10" t="s">
        <v>4</v>
      </c>
      <c r="B4" s="10" t="s">
        <v>5</v>
      </c>
      <c r="C4" s="10" t="s">
        <v>6</v>
      </c>
      <c r="D4" s="10" t="s">
        <v>4</v>
      </c>
      <c r="E4" s="10" t="s">
        <v>5</v>
      </c>
      <c r="F4" s="9" t="s">
        <v>6</v>
      </c>
    </row>
    <row r="5" spans="1:6" ht="15.75" customHeight="1">
      <c r="A5" s="35" t="s">
        <v>37</v>
      </c>
      <c r="B5" s="2">
        <v>579530820</v>
      </c>
      <c r="C5" s="39" t="s">
        <v>40</v>
      </c>
      <c r="D5" s="35" t="s">
        <v>37</v>
      </c>
      <c r="E5" s="2">
        <v>579530820</v>
      </c>
      <c r="F5" s="37" t="s">
        <v>40</v>
      </c>
    </row>
    <row r="6" spans="1:6" ht="15.75" customHeight="1">
      <c r="A6" s="35" t="s">
        <v>38</v>
      </c>
      <c r="B6" s="2">
        <v>560180055</v>
      </c>
      <c r="C6" s="39" t="s">
        <v>40</v>
      </c>
      <c r="D6" s="35" t="s">
        <v>38</v>
      </c>
      <c r="E6" s="2">
        <v>560180055</v>
      </c>
      <c r="F6" s="38" t="s">
        <v>40</v>
      </c>
    </row>
    <row r="7" spans="1:6" ht="15.75" customHeight="1">
      <c r="A7" s="35" t="s">
        <v>39</v>
      </c>
      <c r="B7" s="2">
        <v>553686588</v>
      </c>
      <c r="C7" s="39" t="s">
        <v>40</v>
      </c>
      <c r="D7" s="35" t="s">
        <v>39</v>
      </c>
      <c r="E7" s="23">
        <v>553686588</v>
      </c>
      <c r="F7" s="38" t="s">
        <v>40</v>
      </c>
    </row>
    <row r="8" spans="1:6" ht="15.75" customHeight="1">
      <c r="A8" s="35" t="s">
        <v>41</v>
      </c>
      <c r="B8" s="23">
        <v>541801888</v>
      </c>
      <c r="C8" s="39" t="s">
        <v>40</v>
      </c>
      <c r="D8" s="35" t="s">
        <v>41</v>
      </c>
      <c r="E8" s="23">
        <v>541801888</v>
      </c>
      <c r="F8" s="41" t="s">
        <v>40</v>
      </c>
    </row>
    <row r="9" spans="1:6" s="4" customFormat="1" ht="15.75" customHeight="1">
      <c r="A9" s="36" t="s">
        <v>42</v>
      </c>
      <c r="B9" s="20">
        <f>SUM(B11:B62)</f>
        <v>525636777</v>
      </c>
      <c r="C9" s="21">
        <v>100</v>
      </c>
      <c r="D9" s="36" t="s">
        <v>42</v>
      </c>
      <c r="E9" s="20">
        <f>SUM(E11:E62)</f>
        <v>525636777.3</v>
      </c>
      <c r="F9" s="22">
        <v>100</v>
      </c>
    </row>
    <row r="10" spans="1:6" s="4" customFormat="1" ht="1.5" customHeight="1">
      <c r="A10" s="11"/>
      <c r="B10" s="3"/>
      <c r="C10" s="15"/>
      <c r="D10" s="56" t="s">
        <v>7</v>
      </c>
      <c r="E10" s="3"/>
      <c r="F10" s="30"/>
    </row>
    <row r="11" spans="1:6" s="4" customFormat="1" ht="9" customHeight="1">
      <c r="A11" s="58" t="s">
        <v>8</v>
      </c>
      <c r="B11" s="52">
        <v>126945000</v>
      </c>
      <c r="C11" s="57">
        <f>B11/B$9*100</f>
        <v>24.15070739998849</v>
      </c>
      <c r="D11" s="56"/>
      <c r="E11" s="51">
        <v>1189705</v>
      </c>
      <c r="F11" s="55">
        <f>E11/E$9*100</f>
        <v>0.22633595124585282</v>
      </c>
    </row>
    <row r="12" spans="1:6" ht="9" customHeight="1">
      <c r="A12" s="58"/>
      <c r="B12" s="52"/>
      <c r="C12" s="57"/>
      <c r="D12" s="56"/>
      <c r="E12" s="51"/>
      <c r="F12" s="55"/>
    </row>
    <row r="13" spans="1:6" ht="9" customHeight="1" hidden="1">
      <c r="A13" s="12"/>
      <c r="B13" s="2"/>
      <c r="C13" s="16"/>
      <c r="D13" s="12"/>
      <c r="E13" s="2"/>
      <c r="F13" s="32"/>
    </row>
    <row r="14" spans="1:6" ht="5.25" customHeight="1">
      <c r="A14" s="58" t="s">
        <v>9</v>
      </c>
      <c r="B14" s="2"/>
      <c r="C14" s="16"/>
      <c r="D14" s="56" t="s">
        <v>10</v>
      </c>
      <c r="E14" s="2"/>
      <c r="F14" s="32"/>
    </row>
    <row r="15" spans="1:6" ht="9" customHeight="1">
      <c r="A15" s="58"/>
      <c r="B15" s="52">
        <v>22128710</v>
      </c>
      <c r="C15" s="57">
        <f>B15/B$9*100</f>
        <v>4.209886173927286</v>
      </c>
      <c r="D15" s="56"/>
      <c r="E15" s="51">
        <v>20451668</v>
      </c>
      <c r="F15" s="55">
        <f>E15/E$9*100</f>
        <v>3.890836578264669</v>
      </c>
    </row>
    <row r="16" spans="1:6" ht="8.25" customHeight="1">
      <c r="A16" s="58"/>
      <c r="B16" s="52"/>
      <c r="C16" s="57"/>
      <c r="D16" s="56"/>
      <c r="E16" s="51"/>
      <c r="F16" s="55"/>
    </row>
    <row r="17" spans="1:6" ht="9" customHeight="1" hidden="1">
      <c r="A17" s="12"/>
      <c r="B17" s="2"/>
      <c r="C17" s="16"/>
      <c r="D17" s="12"/>
      <c r="E17" s="2"/>
      <c r="F17" s="32"/>
    </row>
    <row r="18" spans="1:6" ht="4.5" customHeight="1">
      <c r="A18" s="12"/>
      <c r="B18" s="2"/>
      <c r="C18" s="16"/>
      <c r="D18" s="56" t="s">
        <v>11</v>
      </c>
      <c r="E18" s="2"/>
      <c r="F18" s="32"/>
    </row>
    <row r="19" spans="1:6" ht="9" customHeight="1">
      <c r="A19" s="58" t="s">
        <v>12</v>
      </c>
      <c r="B19" s="51">
        <v>21648000</v>
      </c>
      <c r="C19" s="57">
        <f>B19/B$9*100</f>
        <v>4.1184332883922234</v>
      </c>
      <c r="D19" s="56"/>
      <c r="E19" s="51">
        <v>38374383</v>
      </c>
      <c r="F19" s="55">
        <f>E19/E$9*100</f>
        <v>7.300551380197345</v>
      </c>
    </row>
    <row r="20" spans="1:6" ht="9" customHeight="1">
      <c r="A20" s="58"/>
      <c r="B20" s="51"/>
      <c r="C20" s="57"/>
      <c r="D20" s="56"/>
      <c r="E20" s="51"/>
      <c r="F20" s="55"/>
    </row>
    <row r="21" spans="1:6" ht="20.25" customHeight="1">
      <c r="A21" s="12" t="s">
        <v>13</v>
      </c>
      <c r="B21" s="2">
        <v>1203000</v>
      </c>
      <c r="C21" s="40">
        <f>B21/B$9*100</f>
        <v>0.22886526450184058</v>
      </c>
      <c r="D21" s="56" t="s">
        <v>14</v>
      </c>
      <c r="E21" s="2"/>
      <c r="F21" s="31"/>
    </row>
    <row r="22" spans="1:6" ht="4.5" customHeight="1">
      <c r="A22" s="12"/>
      <c r="B22" s="2"/>
      <c r="C22" s="40"/>
      <c r="D22" s="56"/>
      <c r="E22" s="51">
        <v>25280387</v>
      </c>
      <c r="F22" s="55">
        <f>E22/E$9*100</f>
        <v>4.809478349261616</v>
      </c>
    </row>
    <row r="23" spans="1:6" ht="9" customHeight="1">
      <c r="A23" s="58" t="s">
        <v>36</v>
      </c>
      <c r="B23" s="52">
        <v>127500000</v>
      </c>
      <c r="C23" s="57">
        <v>24.2</v>
      </c>
      <c r="D23" s="56"/>
      <c r="E23" s="51"/>
      <c r="F23" s="55"/>
    </row>
    <row r="24" spans="1:6" ht="9" customHeight="1">
      <c r="A24" s="58"/>
      <c r="B24" s="52"/>
      <c r="C24" s="57"/>
      <c r="D24" s="12"/>
      <c r="E24" s="2"/>
      <c r="F24" s="31"/>
    </row>
    <row r="25" spans="1:6" ht="4.5" customHeight="1">
      <c r="A25" s="59" t="s">
        <v>15</v>
      </c>
      <c r="B25" s="53">
        <v>500000</v>
      </c>
      <c r="C25" s="61">
        <f>B25/B9*100</f>
        <v>0.09512272007557797</v>
      </c>
      <c r="D25" s="47" t="s">
        <v>16</v>
      </c>
      <c r="E25" s="48">
        <v>2547903</v>
      </c>
      <c r="F25" s="49">
        <f>E25/E9*100</f>
        <v>0.48472692742079937</v>
      </c>
    </row>
    <row r="26" spans="1:6" ht="4.5" customHeight="1">
      <c r="A26" s="59"/>
      <c r="B26" s="53"/>
      <c r="C26" s="61"/>
      <c r="D26" s="47"/>
      <c r="E26" s="48"/>
      <c r="F26" s="49"/>
    </row>
    <row r="27" spans="1:6" ht="20.25" customHeight="1">
      <c r="A27" s="59"/>
      <c r="B27" s="53"/>
      <c r="C27" s="61"/>
      <c r="D27" s="47"/>
      <c r="E27" s="48"/>
      <c r="F27" s="49"/>
    </row>
    <row r="28" spans="1:6" ht="0.75" customHeight="1">
      <c r="A28" s="13"/>
      <c r="B28" s="6"/>
      <c r="C28" s="17"/>
      <c r="D28" s="56" t="s">
        <v>17</v>
      </c>
      <c r="F28" s="33"/>
    </row>
    <row r="29" spans="1:6" ht="9" customHeight="1">
      <c r="A29" s="58" t="s">
        <v>18</v>
      </c>
      <c r="B29" s="51">
        <v>4847009</v>
      </c>
      <c r="C29" s="57">
        <f>B29/B$9*100</f>
        <v>0.9221213606216142</v>
      </c>
      <c r="D29" s="56"/>
      <c r="E29" s="51">
        <v>43196699</v>
      </c>
      <c r="F29" s="55">
        <f>E29/E$9*100</f>
        <v>8.217975009641702</v>
      </c>
    </row>
    <row r="30" spans="1:6" ht="9" customHeight="1">
      <c r="A30" s="58"/>
      <c r="B30" s="51"/>
      <c r="C30" s="57"/>
      <c r="D30" s="56"/>
      <c r="E30" s="51"/>
      <c r="F30" s="55"/>
    </row>
    <row r="31" spans="1:6" ht="9" customHeight="1">
      <c r="A31" s="12"/>
      <c r="B31" s="7"/>
      <c r="C31" s="19"/>
      <c r="D31" s="12"/>
      <c r="E31" s="2"/>
      <c r="F31" s="34"/>
    </row>
    <row r="32" spans="1:6" ht="0.75" customHeight="1">
      <c r="A32" s="12"/>
      <c r="B32" s="2"/>
      <c r="C32" s="16"/>
      <c r="D32" s="56" t="s">
        <v>19</v>
      </c>
      <c r="E32" s="2"/>
      <c r="F32" s="32"/>
    </row>
    <row r="33" spans="1:6" ht="9" customHeight="1">
      <c r="A33" s="58" t="s">
        <v>20</v>
      </c>
      <c r="B33" s="51">
        <v>12414935</v>
      </c>
      <c r="C33" s="57">
        <f>B33/B$9*100</f>
        <v>2.361884773522991</v>
      </c>
      <c r="D33" s="56"/>
      <c r="E33" s="51">
        <v>44298840</v>
      </c>
      <c r="F33" s="55">
        <f>E33/E$9*100</f>
        <v>8.427652309175665</v>
      </c>
    </row>
    <row r="34" spans="1:6" ht="9" customHeight="1">
      <c r="A34" s="58"/>
      <c r="B34" s="51"/>
      <c r="C34" s="57"/>
      <c r="D34" s="56"/>
      <c r="E34" s="51"/>
      <c r="F34" s="55"/>
    </row>
    <row r="35" spans="1:6" ht="9" customHeight="1">
      <c r="A35" s="12"/>
      <c r="B35" s="2"/>
      <c r="C35" s="16"/>
      <c r="D35" s="12"/>
      <c r="E35" s="2"/>
      <c r="F35" s="32"/>
    </row>
    <row r="36" spans="1:6" ht="9" customHeight="1" hidden="1">
      <c r="A36" s="12"/>
      <c r="B36" s="2"/>
      <c r="C36" s="16"/>
      <c r="D36" s="56" t="s">
        <v>21</v>
      </c>
      <c r="E36" s="2"/>
      <c r="F36" s="32"/>
    </row>
    <row r="37" spans="1:6" ht="9" customHeight="1">
      <c r="A37" s="58" t="s">
        <v>22</v>
      </c>
      <c r="B37" s="51">
        <v>56579672</v>
      </c>
      <c r="C37" s="57">
        <f>B37/B$9*100</f>
        <v>10.764024603248034</v>
      </c>
      <c r="D37" s="56"/>
      <c r="E37" s="51">
        <v>81839174</v>
      </c>
      <c r="F37" s="55">
        <f>E37/E$9*100</f>
        <v>15.56952967035094</v>
      </c>
    </row>
    <row r="38" spans="1:6" ht="9" customHeight="1">
      <c r="A38" s="58"/>
      <c r="B38" s="51"/>
      <c r="C38" s="57"/>
      <c r="D38" s="56"/>
      <c r="E38" s="51"/>
      <c r="F38" s="55"/>
    </row>
    <row r="39" spans="1:6" ht="9" customHeight="1">
      <c r="A39" s="12"/>
      <c r="B39" s="2"/>
      <c r="C39" s="16"/>
      <c r="D39" s="14"/>
      <c r="F39" s="32"/>
    </row>
    <row r="40" spans="1:6" ht="0.75" customHeight="1">
      <c r="A40" s="12"/>
      <c r="B40" s="2"/>
      <c r="C40" s="16"/>
      <c r="D40" s="56" t="s">
        <v>23</v>
      </c>
      <c r="F40" s="32"/>
    </row>
    <row r="41" spans="1:6" ht="9" customHeight="1">
      <c r="A41" s="58" t="s">
        <v>24</v>
      </c>
      <c r="B41" s="51">
        <v>1037975</v>
      </c>
      <c r="C41" s="57">
        <f>B41/B$9*100</f>
        <v>0.1974700107408961</v>
      </c>
      <c r="D41" s="56"/>
      <c r="E41" s="51">
        <v>26765277</v>
      </c>
      <c r="F41" s="55">
        <f>E41/E$9*100</f>
        <v>5.0919719007264375</v>
      </c>
    </row>
    <row r="42" spans="1:6" ht="9" customHeight="1">
      <c r="A42" s="58"/>
      <c r="B42" s="51"/>
      <c r="C42" s="57"/>
      <c r="D42" s="56"/>
      <c r="E42" s="51"/>
      <c r="F42" s="55"/>
    </row>
    <row r="43" spans="1:6" ht="9" customHeight="1">
      <c r="A43" s="12"/>
      <c r="B43" s="2"/>
      <c r="C43" s="16"/>
      <c r="D43" s="12"/>
      <c r="E43" s="2"/>
      <c r="F43" s="32"/>
    </row>
    <row r="44" spans="1:6" ht="0.75" customHeight="1">
      <c r="A44" s="12"/>
      <c r="B44" s="2"/>
      <c r="C44" s="16"/>
      <c r="D44" s="56" t="s">
        <v>25</v>
      </c>
      <c r="E44" s="2"/>
      <c r="F44" s="32"/>
    </row>
    <row r="45" spans="1:6" ht="9" customHeight="1">
      <c r="A45" s="58" t="s">
        <v>26</v>
      </c>
      <c r="B45" s="51">
        <v>91524</v>
      </c>
      <c r="C45" s="57">
        <f>B45/B$9*100</f>
        <v>0.017412023664394396</v>
      </c>
      <c r="D45" s="56"/>
      <c r="E45" s="51">
        <v>107954462</v>
      </c>
      <c r="F45" s="55">
        <v>20.6</v>
      </c>
    </row>
    <row r="46" spans="1:6" ht="9" customHeight="1">
      <c r="A46" s="58"/>
      <c r="B46" s="51"/>
      <c r="C46" s="57"/>
      <c r="D46" s="56"/>
      <c r="E46" s="51"/>
      <c r="F46" s="55"/>
    </row>
    <row r="47" spans="1:6" ht="9" customHeight="1">
      <c r="A47" s="12"/>
      <c r="B47" s="2"/>
      <c r="C47" s="16"/>
      <c r="D47" s="12"/>
      <c r="E47" s="2"/>
      <c r="F47" s="32"/>
    </row>
    <row r="48" spans="1:6" ht="0.75" customHeight="1">
      <c r="A48" s="12"/>
      <c r="B48" s="2"/>
      <c r="C48" s="16"/>
      <c r="D48" s="56" t="s">
        <v>27</v>
      </c>
      <c r="E48" s="2"/>
      <c r="F48" s="32"/>
    </row>
    <row r="49" spans="1:6" ht="9" customHeight="1">
      <c r="A49" s="58" t="s">
        <v>28</v>
      </c>
      <c r="B49" s="51">
        <v>14759284</v>
      </c>
      <c r="C49" s="57">
        <f>B49/B$9*100</f>
        <v>2.8078864808959136</v>
      </c>
      <c r="D49" s="56"/>
      <c r="E49" s="51">
        <v>5424622</v>
      </c>
      <c r="F49" s="55">
        <f>E49/E$9*100</f>
        <v>1.0320095994546383</v>
      </c>
    </row>
    <row r="50" spans="1:6" ht="9" customHeight="1">
      <c r="A50" s="58"/>
      <c r="B50" s="51"/>
      <c r="C50" s="57"/>
      <c r="D50" s="56"/>
      <c r="E50" s="51"/>
      <c r="F50" s="55"/>
    </row>
    <row r="51" spans="1:6" ht="9" customHeight="1">
      <c r="A51" s="12"/>
      <c r="B51" s="2"/>
      <c r="C51" s="16"/>
      <c r="D51" s="14"/>
      <c r="F51" s="32"/>
    </row>
    <row r="52" spans="1:6" ht="0.75" customHeight="1">
      <c r="A52" s="12"/>
      <c r="B52" s="2"/>
      <c r="C52" s="16"/>
      <c r="D52" s="56" t="s">
        <v>29</v>
      </c>
      <c r="F52" s="32"/>
    </row>
    <row r="53" spans="1:6" ht="9" customHeight="1">
      <c r="A53" s="58" t="s">
        <v>30</v>
      </c>
      <c r="B53" s="51">
        <v>1</v>
      </c>
      <c r="C53" s="57">
        <f>B53/B$9*100</f>
        <v>1.9024544015115592E-07</v>
      </c>
      <c r="D53" s="56"/>
      <c r="E53" s="51">
        <v>91182293.3</v>
      </c>
      <c r="F53" s="55">
        <v>17.4</v>
      </c>
    </row>
    <row r="54" spans="1:6" ht="9" customHeight="1">
      <c r="A54" s="58"/>
      <c r="B54" s="51"/>
      <c r="C54" s="57"/>
      <c r="D54" s="56"/>
      <c r="E54" s="51"/>
      <c r="F54" s="55"/>
    </row>
    <row r="55" spans="1:6" ht="9" customHeight="1">
      <c r="A55" s="12"/>
      <c r="B55" s="2"/>
      <c r="C55" s="16"/>
      <c r="D55" s="12"/>
      <c r="E55" s="2"/>
      <c r="F55" s="32"/>
    </row>
    <row r="56" spans="1:6" ht="0.75" customHeight="1">
      <c r="A56" s="12"/>
      <c r="B56" s="2"/>
      <c r="C56" s="16"/>
      <c r="D56" s="56" t="s">
        <v>31</v>
      </c>
      <c r="E56" s="2"/>
      <c r="F56" s="32"/>
    </row>
    <row r="57" spans="1:6" ht="9" customHeight="1">
      <c r="A57" s="58" t="s">
        <v>32</v>
      </c>
      <c r="B57" s="51">
        <v>63534667</v>
      </c>
      <c r="C57" s="57">
        <f>B57/B$9*100</f>
        <v>12.087180688272122</v>
      </c>
      <c r="D57" s="56"/>
      <c r="E57" s="51">
        <v>36931364</v>
      </c>
      <c r="F57" s="55">
        <f>E57/E$9*100</f>
        <v>7.026023595552548</v>
      </c>
    </row>
    <row r="58" spans="1:6" ht="9" customHeight="1">
      <c r="A58" s="58"/>
      <c r="B58" s="51"/>
      <c r="C58" s="57"/>
      <c r="D58" s="56"/>
      <c r="E58" s="51"/>
      <c r="F58" s="55"/>
    </row>
    <row r="59" spans="1:6" ht="9" customHeight="1">
      <c r="A59" s="12"/>
      <c r="B59" s="2"/>
      <c r="C59" s="16"/>
      <c r="D59" s="12"/>
      <c r="E59" s="2"/>
      <c r="F59" s="32"/>
    </row>
    <row r="60" spans="1:6" ht="0.75" customHeight="1">
      <c r="A60" s="12"/>
      <c r="B60" s="18"/>
      <c r="C60" s="16"/>
      <c r="D60" s="56" t="s">
        <v>33</v>
      </c>
      <c r="E60" s="18"/>
      <c r="F60" s="32"/>
    </row>
    <row r="61" spans="1:6" ht="9" customHeight="1">
      <c r="A61" s="58" t="s">
        <v>34</v>
      </c>
      <c r="B61" s="51">
        <v>72447000</v>
      </c>
      <c r="C61" s="57">
        <f>B61/B$9*100</f>
        <v>13.782711402630794</v>
      </c>
      <c r="D61" s="56"/>
      <c r="E61" s="51">
        <v>200000</v>
      </c>
      <c r="F61" s="55">
        <f>E61/E$9*100</f>
        <v>0.03804908800851519</v>
      </c>
    </row>
    <row r="62" spans="1:6" ht="9" customHeight="1">
      <c r="A62" s="58"/>
      <c r="B62" s="51"/>
      <c r="C62" s="57"/>
      <c r="D62" s="56"/>
      <c r="E62" s="51"/>
      <c r="F62" s="55"/>
    </row>
    <row r="63" spans="1:6" ht="9" customHeight="1" thickBot="1">
      <c r="A63" s="42"/>
      <c r="B63" s="43"/>
      <c r="C63" s="44"/>
      <c r="D63" s="45"/>
      <c r="E63" s="43"/>
      <c r="F63" s="46"/>
    </row>
    <row r="64" spans="1:6" ht="9" customHeight="1">
      <c r="A64" s="26"/>
      <c r="B64" s="25"/>
      <c r="C64" s="24"/>
      <c r="D64" s="26"/>
      <c r="E64" s="25"/>
      <c r="F64" s="24"/>
    </row>
    <row r="65" spans="1:6" ht="14.25" customHeight="1">
      <c r="A65" s="54" t="s">
        <v>35</v>
      </c>
      <c r="B65" s="54"/>
      <c r="C65" s="54"/>
      <c r="D65" s="5"/>
      <c r="E65" s="5"/>
      <c r="F65" s="5"/>
    </row>
    <row r="66" spans="2:6" s="5" customFormat="1" ht="17.25" customHeight="1">
      <c r="B66" s="27"/>
      <c r="C66" s="29"/>
      <c r="D66" s="27"/>
      <c r="E66" s="27"/>
      <c r="F66" s="28"/>
    </row>
    <row r="67" s="5" customFormat="1" ht="17.25" customHeight="1"/>
    <row r="68" spans="1:6" s="5" customFormat="1" ht="7.5" customHeight="1">
      <c r="A68" s="1"/>
      <c r="B68" s="1"/>
      <c r="C68" s="1"/>
      <c r="D68" s="1"/>
      <c r="E68" s="1"/>
      <c r="F68" s="1"/>
    </row>
    <row r="69" ht="13.5">
      <c r="B69" s="2"/>
    </row>
  </sheetData>
  <mergeCells count="89">
    <mergeCell ref="E2:F2"/>
    <mergeCell ref="C25:C27"/>
    <mergeCell ref="A3:C3"/>
    <mergeCell ref="D3:F3"/>
    <mergeCell ref="A11:A12"/>
    <mergeCell ref="D10:D12"/>
    <mergeCell ref="D14:D16"/>
    <mergeCell ref="B11:B12"/>
    <mergeCell ref="B15:B16"/>
    <mergeCell ref="E15:E16"/>
    <mergeCell ref="C11:C12"/>
    <mergeCell ref="C15:C16"/>
    <mergeCell ref="A14:A16"/>
    <mergeCell ref="A45:A46"/>
    <mergeCell ref="C19:C20"/>
    <mergeCell ref="C23:C24"/>
    <mergeCell ref="C33:C34"/>
    <mergeCell ref="B29:B30"/>
    <mergeCell ref="C29:C30"/>
    <mergeCell ref="A49:A50"/>
    <mergeCell ref="A53:A54"/>
    <mergeCell ref="A19:A20"/>
    <mergeCell ref="A23:A24"/>
    <mergeCell ref="A25:A27"/>
    <mergeCell ref="A37:A38"/>
    <mergeCell ref="A29:A30"/>
    <mergeCell ref="A33:A34"/>
    <mergeCell ref="A57:A58"/>
    <mergeCell ref="A61:A62"/>
    <mergeCell ref="D18:D20"/>
    <mergeCell ref="D21:D23"/>
    <mergeCell ref="D28:D30"/>
    <mergeCell ref="D32:D34"/>
    <mergeCell ref="D36:D38"/>
    <mergeCell ref="D40:D42"/>
    <mergeCell ref="D44:D46"/>
    <mergeCell ref="A41:A42"/>
    <mergeCell ref="B61:B62"/>
    <mergeCell ref="B33:B34"/>
    <mergeCell ref="B37:B38"/>
    <mergeCell ref="B41:B42"/>
    <mergeCell ref="B45:B46"/>
    <mergeCell ref="B49:B50"/>
    <mergeCell ref="B53:B54"/>
    <mergeCell ref="B57:B58"/>
    <mergeCell ref="D48:D50"/>
    <mergeCell ref="D52:D54"/>
    <mergeCell ref="D56:D58"/>
    <mergeCell ref="E49:E50"/>
    <mergeCell ref="E53:E54"/>
    <mergeCell ref="E57:E58"/>
    <mergeCell ref="E29:E30"/>
    <mergeCell ref="E33:E34"/>
    <mergeCell ref="E37:E38"/>
    <mergeCell ref="E41:E42"/>
    <mergeCell ref="E61:E62"/>
    <mergeCell ref="D60:D62"/>
    <mergeCell ref="C37:C38"/>
    <mergeCell ref="C57:C58"/>
    <mergeCell ref="C61:C62"/>
    <mergeCell ref="C41:C42"/>
    <mergeCell ref="C45:C46"/>
    <mergeCell ref="C49:C50"/>
    <mergeCell ref="C53:C54"/>
    <mergeCell ref="E45:E46"/>
    <mergeCell ref="F33:F34"/>
    <mergeCell ref="F29:F30"/>
    <mergeCell ref="F22:F23"/>
    <mergeCell ref="F19:F20"/>
    <mergeCell ref="A65:C65"/>
    <mergeCell ref="F61:F62"/>
    <mergeCell ref="F15:F16"/>
    <mergeCell ref="F11:F12"/>
    <mergeCell ref="F57:F58"/>
    <mergeCell ref="F53:F54"/>
    <mergeCell ref="F49:F50"/>
    <mergeCell ref="F45:F46"/>
    <mergeCell ref="F41:F42"/>
    <mergeCell ref="F37:F38"/>
    <mergeCell ref="D25:D27"/>
    <mergeCell ref="E25:E27"/>
    <mergeCell ref="F25:F27"/>
    <mergeCell ref="B1:D1"/>
    <mergeCell ref="E19:E20"/>
    <mergeCell ref="E22:E23"/>
    <mergeCell ref="B19:B20"/>
    <mergeCell ref="B23:B24"/>
    <mergeCell ref="B25:B27"/>
    <mergeCell ref="E11:E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2003-11-26T07:49:30Z</cp:lastPrinted>
  <dcterms:created xsi:type="dcterms:W3CDTF">2000-01-11T00:02:14Z</dcterms:created>
  <dcterms:modified xsi:type="dcterms:W3CDTF">2006-11-29T02:00:57Z</dcterms:modified>
  <cp:category/>
  <cp:version/>
  <cp:contentType/>
  <cp:contentStatus/>
</cp:coreProperties>
</file>