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tabRatio="767" activeTab="0"/>
  </bookViews>
  <sheets>
    <sheet name="134県民所得（分配）" sheetId="1" r:id="rId1"/>
  </sheets>
  <definedNames/>
  <calcPr fullCalcOnLoad="1"/>
</workbook>
</file>

<file path=xl/sharedStrings.xml><?xml version="1.0" encoding="utf-8"?>
<sst xmlns="http://schemas.openxmlformats.org/spreadsheetml/2006/main" count="33" uniqueCount="29">
  <si>
    <t>(単位　百万円・％）</t>
  </si>
  <si>
    <t>区　　　　　　　　分</t>
  </si>
  <si>
    <t>対前年度
増 加 率</t>
  </si>
  <si>
    <t>構　　成　　比</t>
  </si>
  <si>
    <t>県   民   所   得（分配）</t>
  </si>
  <si>
    <t>財  産  所  得（非企業部門）</t>
  </si>
  <si>
    <t>一般政府</t>
  </si>
  <si>
    <t>対家計民間非営利団体</t>
  </si>
  <si>
    <t>家計</t>
  </si>
  <si>
    <t xml:space="preserve"> </t>
  </si>
  <si>
    <t>利子</t>
  </si>
  <si>
    <t>賃  貸  料（受取）</t>
  </si>
  <si>
    <t>企業所得</t>
  </si>
  <si>
    <t>民間法人企業</t>
  </si>
  <si>
    <t>公的企業</t>
  </si>
  <si>
    <t>個人企業</t>
  </si>
  <si>
    <t>　</t>
  </si>
  <si>
    <t>農林水産業</t>
  </si>
  <si>
    <t>その他の産業</t>
  </si>
  <si>
    <t>持家</t>
  </si>
  <si>
    <t>134　県　民　所　得（分配）</t>
  </si>
  <si>
    <t>注　１ 遡及改訂により数値は毎年変更される。　　　→都道府県編ｐ.219
　　２ 単位未満を四捨五入しているため内訳が合計と一致しない場合がある。
資料出所：富山県統計調査課
資料：富山県統計調査課「富山県民経済計算報告書」</t>
  </si>
  <si>
    <t>雇用者報酬</t>
  </si>
  <si>
    <t>配　　当（受取）</t>
  </si>
  <si>
    <t>保険契約者に帰属する財産所得</t>
  </si>
  <si>
    <t>平成15年度</t>
  </si>
  <si>
    <t>平成15年度</t>
  </si>
  <si>
    <t>平成16年度</t>
  </si>
  <si>
    <t>平成16年度</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</si>
</sst>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 "/>
    <numFmt numFmtId="178" formatCode="###\ ###\ ##0\ "/>
    <numFmt numFmtId="179" formatCode="###\ ##0.0\ \ "/>
    <numFmt numFmtId="180" formatCode="###\ ##0.0\ "/>
    <numFmt numFmtId="181" formatCode="0;&quot;△ &quot;0"/>
    <numFmt numFmtId="182" formatCode="0.0;&quot;△ &quot;0.0"/>
    <numFmt numFmtId="183" formatCode="0.00;&quot;△ &quot;0.00"/>
    <numFmt numFmtId="184" formatCode="#,##0.0;&quot;△ &quot;#,##0.0"/>
    <numFmt numFmtId="185" formatCode="[&lt;=999]000;000\-00"/>
    <numFmt numFmtId="186" formatCode="#,##0.0"/>
    <numFmt numFmtId="187" formatCode="#,##0;&quot;△ &quot;#,##0"/>
    <numFmt numFmtId="188" formatCode="###.0\ ###\ ##0\ "/>
    <numFmt numFmtId="189" formatCode="###\ ###\ ##0;&quot;△&quot;###\ ###\ ##0"/>
    <numFmt numFmtId="190" formatCode="####\ ##0.0\ "/>
    <numFmt numFmtId="191" formatCode="###.0\ ###\ ##0;&quot;△&quot;###.0\ ###\ ##0"/>
    <numFmt numFmtId="192" formatCode="###.\ ###\ ##0;&quot;△&quot;###.\ ###\ ##0"/>
    <numFmt numFmtId="193" formatCode="##.\ ###\ ##0;&quot;△&quot;##.\ ###\ ##0"/>
    <numFmt numFmtId="194" formatCode="0.0_ "/>
    <numFmt numFmtId="195" formatCode="###\ ###\ ##0;&quot; △&quot;###\ ###\ ##0"/>
  </numFmts>
  <fonts count="7">
    <font>
      <sz val="11"/>
      <name val="ＭＳ Ｐゴシック"/>
      <family val="3"/>
    </font>
    <font>
      <sz val="6"/>
      <name val="ＭＳ Ｐゴシック"/>
      <family val="3"/>
    </font>
    <font>
      <sz val="11"/>
      <name val="ＭＳ 明朝"/>
      <family val="1"/>
    </font>
    <font>
      <sz val="9"/>
      <name val="ＭＳ 明朝"/>
      <family val="1"/>
    </font>
    <font>
      <sz val="14"/>
      <name val="ＭＳ ゴシック"/>
      <family val="3"/>
    </font>
    <font>
      <sz val="11"/>
      <name val="ＭＳ ゴシック"/>
      <family val="3"/>
    </font>
    <font>
      <sz val="14"/>
      <name val="ＭＳ 明朝"/>
      <family val="1"/>
    </font>
  </fonts>
  <fills count="2">
    <fill>
      <patternFill/>
    </fill>
    <fill>
      <patternFill patternType="gray125"/>
    </fill>
  </fills>
  <borders count="17">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2">
    <xf numFmtId="0" fontId="0" fillId="0" borderId="0" xfId="0" applyAlignment="1">
      <alignment/>
    </xf>
    <xf numFmtId="49" fontId="4" fillId="0" borderId="0" xfId="0" applyNumberFormat="1" applyFont="1" applyAlignment="1">
      <alignment vertical="center"/>
    </xf>
    <xf numFmtId="49" fontId="2" fillId="0" borderId="0" xfId="0" applyNumberFormat="1" applyFont="1" applyAlignment="1">
      <alignment vertical="center"/>
    </xf>
    <xf numFmtId="49" fontId="6" fillId="0" borderId="0" xfId="0" applyNumberFormat="1" applyFont="1" applyAlignment="1">
      <alignment vertical="center"/>
    </xf>
    <xf numFmtId="49" fontId="2" fillId="0" borderId="0" xfId="0" applyNumberFormat="1" applyFont="1" applyAlignment="1">
      <alignment horizontal="center" vertical="center"/>
    </xf>
    <xf numFmtId="49" fontId="5" fillId="0" borderId="0" xfId="0" applyNumberFormat="1" applyFont="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distributed" vertical="center"/>
    </xf>
    <xf numFmtId="49" fontId="2" fillId="0" borderId="1" xfId="0" applyNumberFormat="1" applyFont="1" applyBorder="1" applyAlignment="1">
      <alignment horizontal="distributed" vertical="center"/>
    </xf>
    <xf numFmtId="49" fontId="3" fillId="0" borderId="0" xfId="0" applyNumberFormat="1" applyFont="1" applyAlignment="1">
      <alignment/>
    </xf>
    <xf numFmtId="49" fontId="2" fillId="0" borderId="2" xfId="0" applyNumberFormat="1" applyFont="1" applyBorder="1" applyAlignment="1">
      <alignment vertical="center"/>
    </xf>
    <xf numFmtId="49" fontId="3" fillId="0" borderId="0" xfId="0" applyNumberFormat="1" applyFont="1" applyBorder="1" applyAlignment="1">
      <alignment horizontal="left" wrapText="1"/>
    </xf>
    <xf numFmtId="178" fontId="2" fillId="0" borderId="0" xfId="0" applyNumberFormat="1" applyFont="1" applyBorder="1" applyAlignment="1">
      <alignment vertical="center"/>
    </xf>
    <xf numFmtId="180" fontId="2" fillId="0" borderId="0" xfId="0" applyNumberFormat="1" applyFont="1" applyBorder="1" applyAlignment="1">
      <alignment vertical="center"/>
    </xf>
    <xf numFmtId="49" fontId="2" fillId="0" borderId="0"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0" xfId="0" applyNumberFormat="1" applyFont="1" applyBorder="1" applyAlignment="1">
      <alignment vertical="center" shrinkToFit="1"/>
    </xf>
    <xf numFmtId="195" fontId="5" fillId="0" borderId="4" xfId="0" applyNumberFormat="1" applyFont="1" applyBorder="1" applyAlignment="1">
      <alignment vertical="center"/>
    </xf>
    <xf numFmtId="195" fontId="2" fillId="0" borderId="5" xfId="0" applyNumberFormat="1" applyFont="1" applyBorder="1" applyAlignment="1">
      <alignment vertical="center"/>
    </xf>
    <xf numFmtId="195" fontId="2" fillId="0" borderId="5" xfId="0" applyNumberFormat="1" applyFont="1" applyBorder="1" applyAlignment="1">
      <alignment horizontal="right" vertical="center"/>
    </xf>
    <xf numFmtId="195" fontId="2" fillId="0" borderId="6" xfId="0" applyNumberFormat="1" applyFont="1" applyBorder="1" applyAlignment="1">
      <alignment vertical="center"/>
    </xf>
    <xf numFmtId="182" fontId="5" fillId="0" borderId="7" xfId="0" applyNumberFormat="1" applyFont="1" applyBorder="1" applyAlignment="1">
      <alignment vertical="center"/>
    </xf>
    <xf numFmtId="182" fontId="5" fillId="0" borderId="7" xfId="0" applyNumberFormat="1" applyFont="1" applyBorder="1" applyAlignment="1">
      <alignment horizontal="right" vertical="center"/>
    </xf>
    <xf numFmtId="0" fontId="2" fillId="0" borderId="0" xfId="0" applyNumberFormat="1" applyFont="1" applyAlignment="1">
      <alignment horizontal="center" vertical="center"/>
    </xf>
    <xf numFmtId="195" fontId="2" fillId="0" borderId="0" xfId="0" applyNumberFormat="1" applyFont="1" applyAlignment="1">
      <alignment horizontal="center" vertical="center"/>
    </xf>
    <xf numFmtId="0" fontId="4" fillId="0" borderId="0" xfId="0" applyNumberFormat="1" applyFont="1" applyAlignment="1">
      <alignment vertical="center"/>
    </xf>
    <xf numFmtId="0" fontId="6" fillId="0" borderId="0" xfId="0" applyNumberFormat="1" applyFont="1" applyAlignment="1">
      <alignment vertical="center"/>
    </xf>
    <xf numFmtId="0" fontId="5" fillId="0" borderId="0" xfId="0" applyNumberFormat="1" applyFont="1" applyAlignment="1">
      <alignment horizontal="center" vertical="center"/>
    </xf>
    <xf numFmtId="0" fontId="3" fillId="0" borderId="0" xfId="0" applyNumberFormat="1" applyFont="1" applyAlignment="1">
      <alignment/>
    </xf>
    <xf numFmtId="0" fontId="2" fillId="0" borderId="0" xfId="0" applyNumberFormat="1" applyFont="1" applyAlignment="1">
      <alignment vertical="center"/>
    </xf>
    <xf numFmtId="182" fontId="2" fillId="0" borderId="7" xfId="0" applyNumberFormat="1" applyFont="1" applyBorder="1" applyAlignment="1">
      <alignment horizontal="right" vertical="center"/>
    </xf>
    <xf numFmtId="182" fontId="2" fillId="0" borderId="8" xfId="0" applyNumberFormat="1" applyFont="1" applyBorder="1" applyAlignment="1">
      <alignment horizontal="right" vertical="center"/>
    </xf>
    <xf numFmtId="182" fontId="2" fillId="0" borderId="6" xfId="0" applyNumberFormat="1" applyFont="1" applyBorder="1" applyAlignment="1">
      <alignment horizontal="right" vertical="center"/>
    </xf>
    <xf numFmtId="49" fontId="2" fillId="0" borderId="0" xfId="0" applyNumberFormat="1" applyFont="1" applyBorder="1" applyAlignment="1">
      <alignment horizontal="distributed" vertical="center"/>
    </xf>
    <xf numFmtId="49" fontId="2" fillId="0" borderId="9" xfId="0" applyNumberFormat="1" applyFont="1" applyBorder="1" applyAlignment="1">
      <alignment horizontal="distributed"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5" fillId="0" borderId="13" xfId="0" applyNumberFormat="1" applyFont="1" applyBorder="1" applyAlignment="1">
      <alignment horizontal="distributed" vertical="center"/>
    </xf>
    <xf numFmtId="49" fontId="5" fillId="0" borderId="14" xfId="0" applyNumberFormat="1" applyFont="1" applyBorder="1" applyAlignment="1">
      <alignment horizontal="distributed" vertical="center"/>
    </xf>
    <xf numFmtId="49" fontId="2" fillId="0" borderId="1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5" fillId="0" borderId="0" xfId="0" applyNumberFormat="1" applyFont="1" applyAlignment="1">
      <alignment horizontal="center" vertical="center"/>
    </xf>
    <xf numFmtId="49" fontId="3" fillId="0" borderId="0" xfId="0" applyNumberFormat="1" applyFont="1" applyBorder="1" applyAlignment="1">
      <alignment vertical="top" wrapText="1"/>
    </xf>
    <xf numFmtId="0" fontId="2" fillId="0" borderId="0" xfId="0" applyFont="1" applyAlignment="1">
      <alignment vertical="top" wrapText="1"/>
    </xf>
    <xf numFmtId="49" fontId="2" fillId="0" borderId="16" xfId="0" applyNumberFormat="1" applyFont="1" applyBorder="1" applyAlignment="1">
      <alignment horizontal="center" vertical="center"/>
    </xf>
    <xf numFmtId="49" fontId="2" fillId="0" borderId="16"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3" fillId="0" borderId="2" xfId="0" applyNumberFormat="1" applyFont="1" applyBorder="1" applyAlignment="1">
      <alignment horizontal="right" vertical="center"/>
    </xf>
    <xf numFmtId="182" fontId="2" fillId="0" borderId="7" xfId="0" applyNumberFormat="1" applyFont="1" applyBorder="1" applyAlignment="1">
      <alignment vertical="center"/>
    </xf>
    <xf numFmtId="182" fontId="2" fillId="0" borderId="6" xfId="0" applyNumberFormat="1"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
  <sheetViews>
    <sheetView showGridLines="0" tabSelected="1" workbookViewId="0" topLeftCell="A1">
      <selection activeCell="J13" sqref="J13"/>
    </sheetView>
  </sheetViews>
  <sheetFormatPr defaultColWidth="9.00390625" defaultRowHeight="13.5"/>
  <cols>
    <col min="1" max="2" width="3.625" style="2" customWidth="1"/>
    <col min="3" max="3" width="21.625" style="2" customWidth="1"/>
    <col min="4" max="8" width="11.50390625" style="2" customWidth="1"/>
    <col min="9" max="9" width="9.00390625" style="29" customWidth="1"/>
    <col min="10" max="16384" width="9.00390625" style="2" customWidth="1"/>
  </cols>
  <sheetData>
    <row r="1" spans="1:9" s="1" customFormat="1" ht="17.25">
      <c r="A1" s="43" t="s">
        <v>20</v>
      </c>
      <c r="B1" s="43"/>
      <c r="C1" s="43"/>
      <c r="D1" s="43"/>
      <c r="E1" s="5"/>
      <c r="F1" s="5"/>
      <c r="G1" s="5"/>
      <c r="H1" s="5"/>
      <c r="I1" s="25"/>
    </row>
    <row r="2" spans="1:9" s="3" customFormat="1" ht="13.5" customHeight="1" thickBot="1">
      <c r="A2" s="2"/>
      <c r="B2" s="2"/>
      <c r="C2" s="10"/>
      <c r="D2" s="2"/>
      <c r="E2" s="2"/>
      <c r="F2" s="2"/>
      <c r="G2" s="49" t="s">
        <v>0</v>
      </c>
      <c r="H2" s="49"/>
      <c r="I2" s="26"/>
    </row>
    <row r="3" spans="1:9" s="4" customFormat="1" ht="13.5" customHeight="1">
      <c r="A3" s="35" t="s">
        <v>1</v>
      </c>
      <c r="B3" s="35"/>
      <c r="C3" s="36"/>
      <c r="D3" s="41" t="s">
        <v>25</v>
      </c>
      <c r="E3" s="41" t="s">
        <v>27</v>
      </c>
      <c r="F3" s="47" t="s">
        <v>2</v>
      </c>
      <c r="G3" s="46" t="s">
        <v>3</v>
      </c>
      <c r="H3" s="35"/>
      <c r="I3" s="23"/>
    </row>
    <row r="4" spans="1:9" s="4" customFormat="1" ht="13.5" customHeight="1">
      <c r="A4" s="37"/>
      <c r="B4" s="37"/>
      <c r="C4" s="38"/>
      <c r="D4" s="42"/>
      <c r="E4" s="42"/>
      <c r="F4" s="48"/>
      <c r="G4" s="15" t="s">
        <v>26</v>
      </c>
      <c r="H4" s="15" t="s">
        <v>28</v>
      </c>
      <c r="I4" s="23"/>
    </row>
    <row r="5" spans="1:9" s="5" customFormat="1" ht="13.5" customHeight="1">
      <c r="A5" s="39" t="s">
        <v>4</v>
      </c>
      <c r="B5" s="39"/>
      <c r="C5" s="40"/>
      <c r="D5" s="17">
        <v>3395870</v>
      </c>
      <c r="E5" s="17">
        <v>3379491</v>
      </c>
      <c r="F5" s="21">
        <f>((E5-D5)/D5)*100</f>
        <v>-0.4823211724830456</v>
      </c>
      <c r="G5" s="22">
        <v>100</v>
      </c>
      <c r="H5" s="22">
        <f>(E5/E$5)*100</f>
        <v>100</v>
      </c>
      <c r="I5" s="27"/>
    </row>
    <row r="6" spans="1:9" s="4" customFormat="1" ht="13.5" customHeight="1">
      <c r="A6" s="33" t="s">
        <v>22</v>
      </c>
      <c r="B6" s="33"/>
      <c r="C6" s="34"/>
      <c r="D6" s="18">
        <v>2449826</v>
      </c>
      <c r="E6" s="18">
        <v>2433412</v>
      </c>
      <c r="F6" s="50">
        <f aca="true" t="shared" si="0" ref="F6:F21">((E6-D6)/D6)*100</f>
        <v>-0.6700067678275926</v>
      </c>
      <c r="G6" s="30">
        <v>72.1</v>
      </c>
      <c r="H6" s="30">
        <f aca="true" t="shared" si="1" ref="H6:H21">(E6/E$5)*100</f>
        <v>72.0052812686881</v>
      </c>
      <c r="I6" s="23"/>
    </row>
    <row r="7" spans="1:9" s="4" customFormat="1" ht="13.5" customHeight="1">
      <c r="A7" s="33" t="s">
        <v>5</v>
      </c>
      <c r="B7" s="33"/>
      <c r="C7" s="34"/>
      <c r="D7" s="18">
        <v>58427</v>
      </c>
      <c r="E7" s="18">
        <v>62525</v>
      </c>
      <c r="F7" s="50">
        <f t="shared" si="0"/>
        <v>7.013880568915057</v>
      </c>
      <c r="G7" s="30">
        <v>1.7</v>
      </c>
      <c r="H7" s="30">
        <f t="shared" si="1"/>
        <v>1.8501306853606059</v>
      </c>
      <c r="I7" s="23"/>
    </row>
    <row r="8" spans="1:9" s="4" customFormat="1" ht="13.5" customHeight="1">
      <c r="A8" s="7"/>
      <c r="B8" s="33" t="s">
        <v>6</v>
      </c>
      <c r="C8" s="34"/>
      <c r="D8" s="19">
        <v>-70040</v>
      </c>
      <c r="E8" s="19">
        <v>-64197</v>
      </c>
      <c r="F8" s="50">
        <f t="shared" si="0"/>
        <v>-8.342375785265563</v>
      </c>
      <c r="G8" s="30">
        <v>-2.1</v>
      </c>
      <c r="H8" s="30">
        <f t="shared" si="1"/>
        <v>-1.89960559149292</v>
      </c>
      <c r="I8" s="23"/>
    </row>
    <row r="9" spans="1:9" s="4" customFormat="1" ht="13.5" customHeight="1">
      <c r="A9" s="7"/>
      <c r="B9" s="33" t="s">
        <v>8</v>
      </c>
      <c r="C9" s="34"/>
      <c r="D9" s="18">
        <v>127522</v>
      </c>
      <c r="E9" s="18">
        <v>125311</v>
      </c>
      <c r="F9" s="50">
        <f t="shared" si="0"/>
        <v>-1.7338184783802009</v>
      </c>
      <c r="G9" s="30">
        <v>3.8</v>
      </c>
      <c r="H9" s="30">
        <f t="shared" si="1"/>
        <v>3.70798442724067</v>
      </c>
      <c r="I9" s="23"/>
    </row>
    <row r="10" spans="1:9" s="4" customFormat="1" ht="13.5" customHeight="1">
      <c r="A10" s="7"/>
      <c r="B10" s="6" t="s">
        <v>9</v>
      </c>
      <c r="C10" s="6" t="s">
        <v>10</v>
      </c>
      <c r="D10" s="18">
        <v>-33765</v>
      </c>
      <c r="E10" s="18">
        <v>-37850</v>
      </c>
      <c r="F10" s="50">
        <f t="shared" si="0"/>
        <v>12.098326669628314</v>
      </c>
      <c r="G10" s="30">
        <v>-1</v>
      </c>
      <c r="H10" s="30">
        <f t="shared" si="1"/>
        <v>-1.1199911465957448</v>
      </c>
      <c r="I10" s="23"/>
    </row>
    <row r="11" spans="1:9" s="4" customFormat="1" ht="13.5" customHeight="1">
      <c r="A11" s="7"/>
      <c r="B11" s="6" t="s">
        <v>9</v>
      </c>
      <c r="C11" s="6" t="s">
        <v>23</v>
      </c>
      <c r="D11" s="18">
        <v>24416</v>
      </c>
      <c r="E11" s="18">
        <v>30260</v>
      </c>
      <c r="F11" s="50">
        <f t="shared" si="0"/>
        <v>23.935124508519003</v>
      </c>
      <c r="G11" s="30">
        <v>0.7</v>
      </c>
      <c r="H11" s="30">
        <f t="shared" si="1"/>
        <v>0.8954011121793193</v>
      </c>
      <c r="I11" s="23"/>
    </row>
    <row r="12" spans="1:9" s="4" customFormat="1" ht="13.5" customHeight="1">
      <c r="A12" s="7"/>
      <c r="B12" s="6"/>
      <c r="C12" s="16" t="s">
        <v>24</v>
      </c>
      <c r="D12" s="18">
        <v>90861</v>
      </c>
      <c r="E12" s="18">
        <v>87481</v>
      </c>
      <c r="F12" s="50">
        <f t="shared" si="0"/>
        <v>-3.7199678629995265</v>
      </c>
      <c r="G12" s="30">
        <v>2.7</v>
      </c>
      <c r="H12" s="30">
        <f t="shared" si="1"/>
        <v>2.588585085742202</v>
      </c>
      <c r="I12" s="23"/>
    </row>
    <row r="13" spans="1:9" s="4" customFormat="1" ht="13.5" customHeight="1">
      <c r="A13" s="7"/>
      <c r="B13" s="6" t="s">
        <v>9</v>
      </c>
      <c r="C13" s="6" t="s">
        <v>11</v>
      </c>
      <c r="D13" s="18">
        <v>46010</v>
      </c>
      <c r="E13" s="18">
        <v>45420</v>
      </c>
      <c r="F13" s="50">
        <f t="shared" si="0"/>
        <v>-1.2823299282764618</v>
      </c>
      <c r="G13" s="30">
        <v>1.4</v>
      </c>
      <c r="H13" s="30">
        <f t="shared" si="1"/>
        <v>1.3439893759148938</v>
      </c>
      <c r="I13" s="23"/>
    </row>
    <row r="14" spans="1:9" s="4" customFormat="1" ht="13.5" customHeight="1">
      <c r="A14" s="7"/>
      <c r="B14" s="33" t="s">
        <v>7</v>
      </c>
      <c r="C14" s="34"/>
      <c r="D14" s="19">
        <v>945</v>
      </c>
      <c r="E14" s="19">
        <v>1411</v>
      </c>
      <c r="F14" s="50">
        <f t="shared" si="0"/>
        <v>49.31216931216931</v>
      </c>
      <c r="G14" s="30">
        <v>0</v>
      </c>
      <c r="H14" s="30">
        <f t="shared" si="1"/>
        <v>0.0417518496128559</v>
      </c>
      <c r="I14" s="23"/>
    </row>
    <row r="15" spans="1:9" s="4" customFormat="1" ht="13.5" customHeight="1">
      <c r="A15" s="33" t="s">
        <v>12</v>
      </c>
      <c r="B15" s="33"/>
      <c r="C15" s="34"/>
      <c r="D15" s="18">
        <v>887617</v>
      </c>
      <c r="E15" s="18">
        <v>883554</v>
      </c>
      <c r="F15" s="50">
        <f t="shared" si="0"/>
        <v>-0.45774247225999504</v>
      </c>
      <c r="G15" s="30">
        <v>26.1</v>
      </c>
      <c r="H15" s="30">
        <f t="shared" si="1"/>
        <v>26.144588045951302</v>
      </c>
      <c r="I15" s="23"/>
    </row>
    <row r="16" spans="1:9" s="4" customFormat="1" ht="13.5" customHeight="1">
      <c r="A16" s="7"/>
      <c r="B16" s="33" t="s">
        <v>13</v>
      </c>
      <c r="C16" s="34"/>
      <c r="D16" s="18">
        <v>365244</v>
      </c>
      <c r="E16" s="18">
        <v>451688</v>
      </c>
      <c r="F16" s="50">
        <f t="shared" si="0"/>
        <v>23.667466132229414</v>
      </c>
      <c r="G16" s="30">
        <v>10.8</v>
      </c>
      <c r="H16" s="30">
        <f t="shared" si="1"/>
        <v>13.365563038931011</v>
      </c>
      <c r="I16" s="23"/>
    </row>
    <row r="17" spans="1:9" s="4" customFormat="1" ht="13.5" customHeight="1">
      <c r="A17" s="7"/>
      <c r="B17" s="33" t="s">
        <v>14</v>
      </c>
      <c r="C17" s="34"/>
      <c r="D17" s="18">
        <v>49130</v>
      </c>
      <c r="E17" s="18">
        <v>45620</v>
      </c>
      <c r="F17" s="50">
        <f t="shared" si="0"/>
        <v>-7.144311011601872</v>
      </c>
      <c r="G17" s="30">
        <v>1.4</v>
      </c>
      <c r="H17" s="30">
        <f t="shared" si="1"/>
        <v>1.3499074268876585</v>
      </c>
      <c r="I17" s="23"/>
    </row>
    <row r="18" spans="1:9" s="4" customFormat="1" ht="13.5" customHeight="1">
      <c r="A18" s="7"/>
      <c r="B18" s="33" t="s">
        <v>15</v>
      </c>
      <c r="C18" s="34"/>
      <c r="D18" s="18">
        <v>473243</v>
      </c>
      <c r="E18" s="18">
        <v>386246</v>
      </c>
      <c r="F18" s="50">
        <f t="shared" si="0"/>
        <v>-18.383156222067733</v>
      </c>
      <c r="G18" s="30">
        <v>13.9</v>
      </c>
      <c r="H18" s="30">
        <f t="shared" si="1"/>
        <v>11.42911758013263</v>
      </c>
      <c r="I18" s="23"/>
    </row>
    <row r="19" spans="1:9" s="4" customFormat="1" ht="13.5" customHeight="1">
      <c r="A19" s="7"/>
      <c r="B19" s="6" t="s">
        <v>16</v>
      </c>
      <c r="C19" s="6" t="s">
        <v>17</v>
      </c>
      <c r="D19" s="18">
        <v>14952</v>
      </c>
      <c r="E19" s="18">
        <v>15269</v>
      </c>
      <c r="F19" s="50">
        <f t="shared" si="0"/>
        <v>2.1201177100053505</v>
      </c>
      <c r="G19" s="30">
        <v>0.4</v>
      </c>
      <c r="H19" s="30">
        <f t="shared" si="1"/>
        <v>0.4518136015157312</v>
      </c>
      <c r="I19" s="23"/>
    </row>
    <row r="20" spans="1:9" s="4" customFormat="1" ht="13.5" customHeight="1">
      <c r="A20" s="7"/>
      <c r="B20" s="6" t="s">
        <v>16</v>
      </c>
      <c r="C20" s="6" t="s">
        <v>18</v>
      </c>
      <c r="D20" s="18">
        <v>273127</v>
      </c>
      <c r="E20" s="18">
        <v>186155</v>
      </c>
      <c r="F20" s="50">
        <f t="shared" si="0"/>
        <v>-31.843062018767824</v>
      </c>
      <c r="G20" s="30">
        <v>8</v>
      </c>
      <c r="H20" s="30">
        <f t="shared" si="1"/>
        <v>5.508373894175188</v>
      </c>
      <c r="I20" s="23"/>
    </row>
    <row r="21" spans="1:9" s="4" customFormat="1" ht="13.5" customHeight="1">
      <c r="A21" s="8"/>
      <c r="B21" s="8" t="s">
        <v>16</v>
      </c>
      <c r="C21" s="8" t="s">
        <v>19</v>
      </c>
      <c r="D21" s="20">
        <v>185164</v>
      </c>
      <c r="E21" s="20">
        <v>184822</v>
      </c>
      <c r="F21" s="51">
        <f t="shared" si="0"/>
        <v>-0.1847011298092502</v>
      </c>
      <c r="G21" s="32">
        <v>5.5</v>
      </c>
      <c r="H21" s="31">
        <f t="shared" si="1"/>
        <v>5.46893008444171</v>
      </c>
      <c r="I21" s="23"/>
    </row>
    <row r="22" spans="1:9" s="4" customFormat="1" ht="13.5" customHeight="1">
      <c r="A22" s="6"/>
      <c r="B22" s="6"/>
      <c r="C22" s="6"/>
      <c r="D22" s="12"/>
      <c r="E22" s="24"/>
      <c r="F22" s="13"/>
      <c r="G22" s="13"/>
      <c r="H22" s="14"/>
      <c r="I22" s="23"/>
    </row>
    <row r="23" spans="1:9" s="9" customFormat="1" ht="54" customHeight="1">
      <c r="A23" s="44" t="s">
        <v>21</v>
      </c>
      <c r="B23" s="44"/>
      <c r="C23" s="44"/>
      <c r="D23" s="44"/>
      <c r="E23" s="44"/>
      <c r="F23" s="45"/>
      <c r="G23" s="11"/>
      <c r="H23" s="11"/>
      <c r="I23" s="28"/>
    </row>
  </sheetData>
  <mergeCells count="18">
    <mergeCell ref="A1:D1"/>
    <mergeCell ref="A23:F23"/>
    <mergeCell ref="G3:H3"/>
    <mergeCell ref="F3:F4"/>
    <mergeCell ref="E3:E4"/>
    <mergeCell ref="A15:C15"/>
    <mergeCell ref="B16:C16"/>
    <mergeCell ref="B17:C17"/>
    <mergeCell ref="B18:C18"/>
    <mergeCell ref="G2:H2"/>
    <mergeCell ref="A3:C4"/>
    <mergeCell ref="A5:C5"/>
    <mergeCell ref="A6:C6"/>
    <mergeCell ref="D3:D4"/>
    <mergeCell ref="A7:C7"/>
    <mergeCell ref="B8:C8"/>
    <mergeCell ref="B14:C14"/>
    <mergeCell ref="B9:C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坂井紀子</dc:creator>
  <cp:keywords/>
  <dc:description/>
  <cp:lastModifiedBy>統計情報係</cp:lastModifiedBy>
  <cp:lastPrinted>2007-01-30T07:38:21Z</cp:lastPrinted>
  <dcterms:created xsi:type="dcterms:W3CDTF">2000-01-12T02:20:01Z</dcterms:created>
  <dcterms:modified xsi:type="dcterms:W3CDTF">2007-03-09T00:23:35Z</dcterms:modified>
  <cp:category/>
  <cp:version/>
  <cp:contentType/>
  <cp:contentStatus/>
</cp:coreProperties>
</file>