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15330" windowHeight="4170" tabRatio="767" activeTab="0"/>
  </bookViews>
  <sheets>
    <sheet name="133産業別県内総生産" sheetId="1" r:id="rId1"/>
  </sheets>
  <definedNames/>
  <calcPr fullCalcOnLoad="1"/>
</workbook>
</file>

<file path=xl/sharedStrings.xml><?xml version="1.0" encoding="utf-8"?>
<sst xmlns="http://schemas.openxmlformats.org/spreadsheetml/2006/main" count="32" uniqueCount="30">
  <si>
    <t>　</t>
  </si>
  <si>
    <t>区　　　　　　　　分</t>
  </si>
  <si>
    <t>対前年度
増 加 率</t>
  </si>
  <si>
    <t>構　　成　　比</t>
  </si>
  <si>
    <t>県内総生産</t>
  </si>
  <si>
    <t>133　産 業 別 県 内 総 生 産</t>
  </si>
  <si>
    <t>(単位　百万円・％）</t>
  </si>
  <si>
    <t>第１次産業</t>
  </si>
  <si>
    <t>農業</t>
  </si>
  <si>
    <t>林業</t>
  </si>
  <si>
    <t>水産業</t>
  </si>
  <si>
    <t>第２次産業</t>
  </si>
  <si>
    <t>鉱業</t>
  </si>
  <si>
    <t>製造業</t>
  </si>
  <si>
    <t>建設業</t>
  </si>
  <si>
    <t>第３次産業</t>
  </si>
  <si>
    <t>電気・ガス・水道業</t>
  </si>
  <si>
    <t>金融・保険業</t>
  </si>
  <si>
    <t>不動産業</t>
  </si>
  <si>
    <t>運輸・通信業</t>
  </si>
  <si>
    <t>サービス業</t>
  </si>
  <si>
    <t>政府サービス生産者</t>
  </si>
  <si>
    <t>対家計民間非営利サービス生産者</t>
  </si>
  <si>
    <t>帰属利子</t>
  </si>
  <si>
    <t>注　１ 遡及改訂により数値は毎年変更される。
　　２ 単位未満を四捨五入しているため内訳が合計と一致しない場合がある。
資料出所：富山県統計調査課
資料：富山県統計調査課「富山県民経済計算報告書」</t>
  </si>
  <si>
    <t>卸売・小売業</t>
  </si>
  <si>
    <t>平成14年度</t>
  </si>
  <si>
    <t>平成15年度</t>
  </si>
  <si>
    <t>輸入品に課される税・関税</t>
  </si>
  <si>
    <t>総資本形成に係る消費税</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</si>
</sst>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 "/>
    <numFmt numFmtId="178" formatCode="###\ ###\ ##0\ "/>
    <numFmt numFmtId="179" formatCode="###\ ##0.0\ \ "/>
    <numFmt numFmtId="180" formatCode="###\ ##0.0\ "/>
    <numFmt numFmtId="181" formatCode="0;&quot;△ &quot;0"/>
    <numFmt numFmtId="182" formatCode="0.0;&quot;△ &quot;0.0"/>
    <numFmt numFmtId="183" formatCode="0.00;&quot;△ &quot;0.00"/>
    <numFmt numFmtId="184" formatCode="#,##0.0;&quot;△ &quot;#,##0.0"/>
    <numFmt numFmtId="185" formatCode="[&lt;=999]000;000\-00"/>
    <numFmt numFmtId="186" formatCode="#,##0.0"/>
    <numFmt numFmtId="187" formatCode="#,##0;&quot;△ &quot;#,##0"/>
    <numFmt numFmtId="188" formatCode="###.0\ ###\ ##0\ "/>
    <numFmt numFmtId="189" formatCode="###\ ###\ ##0;&quot;△&quot;###\ ###\ ##0"/>
    <numFmt numFmtId="190" formatCode="####\ ##0.0\ "/>
    <numFmt numFmtId="191" formatCode="###.0\ ###\ ##0;&quot;△&quot;###.0\ ###\ ##0"/>
    <numFmt numFmtId="192" formatCode="###.\ ###\ ##0;&quot;△&quot;###.\ ###\ ##0"/>
    <numFmt numFmtId="193" formatCode="##.\ ###\ ##0;&quot;△&quot;##.\ ###\ ##0"/>
    <numFmt numFmtId="194" formatCode="0.0_ "/>
    <numFmt numFmtId="195" formatCode="###\ ###\ ##0;&quot; △&quot;###\ ###\ ##0"/>
    <numFmt numFmtId="196" formatCode="###\ ###\ ###;&quot; △&quot;###\ ###\ ###"/>
    <numFmt numFmtId="197" formatCode="###\ ###\ ###\ ;&quot; △&quot;###\ ###\ ###\ "/>
  </numFmts>
  <fonts count="8">
    <font>
      <sz val="11"/>
      <name val="ＭＳ Ｐゴシック"/>
      <family val="3"/>
    </font>
    <font>
      <sz val="6"/>
      <name val="ＭＳ Ｐゴシック"/>
      <family val="3"/>
    </font>
    <font>
      <sz val="11"/>
      <name val="ＭＳ 明朝"/>
      <family val="1"/>
    </font>
    <font>
      <sz val="9"/>
      <name val="ＭＳ 明朝"/>
      <family val="1"/>
    </font>
    <font>
      <sz val="14"/>
      <name val="ＭＳ ゴシック"/>
      <family val="3"/>
    </font>
    <font>
      <sz val="11"/>
      <name val="ＭＳ ゴシック"/>
      <family val="3"/>
    </font>
    <font>
      <sz val="14"/>
      <name val="ＭＳ 明朝"/>
      <family val="1"/>
    </font>
    <font>
      <sz val="11"/>
      <name val="Batang"/>
      <family val="1"/>
    </font>
  </fonts>
  <fills count="2">
    <fill>
      <patternFill/>
    </fill>
    <fill>
      <patternFill patternType="gray125"/>
    </fill>
  </fills>
  <borders count="20">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style="thin"/>
      <top>
        <color indexed="63"/>
      </top>
      <bottom style="thin"/>
    </border>
    <border>
      <left>
        <color indexed="63"/>
      </left>
      <right style="thin"/>
      <top>
        <color indexed="63"/>
      </top>
      <bottom style="medium"/>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5">
    <xf numFmtId="0" fontId="0" fillId="0" borderId="0" xfId="0" applyAlignment="1">
      <alignment/>
    </xf>
    <xf numFmtId="49" fontId="4" fillId="0" borderId="0" xfId="0" applyNumberFormat="1" applyFont="1" applyAlignment="1">
      <alignment vertical="center"/>
    </xf>
    <xf numFmtId="49" fontId="2" fillId="0" borderId="0" xfId="0" applyNumberFormat="1" applyFont="1" applyAlignment="1">
      <alignment vertical="center"/>
    </xf>
    <xf numFmtId="49" fontId="6" fillId="0" borderId="0" xfId="0" applyNumberFormat="1" applyFont="1" applyAlignment="1">
      <alignment vertical="center"/>
    </xf>
    <xf numFmtId="49" fontId="2" fillId="0" borderId="0" xfId="0" applyNumberFormat="1" applyFont="1" applyAlignment="1">
      <alignment horizontal="center" vertical="center"/>
    </xf>
    <xf numFmtId="49" fontId="5" fillId="0" borderId="0" xfId="0" applyNumberFormat="1" applyFont="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distributed" vertical="center"/>
    </xf>
    <xf numFmtId="49" fontId="3" fillId="0" borderId="0" xfId="0" applyNumberFormat="1" applyFont="1" applyAlignment="1">
      <alignment/>
    </xf>
    <xf numFmtId="49" fontId="6" fillId="0" borderId="1" xfId="0" applyNumberFormat="1" applyFont="1" applyBorder="1" applyAlignment="1">
      <alignment vertical="center"/>
    </xf>
    <xf numFmtId="49" fontId="6" fillId="0" borderId="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3" fillId="0" borderId="0" xfId="0" applyNumberFormat="1" applyFont="1" applyBorder="1" applyAlignment="1">
      <alignment horizontal="distributed" vertical="center"/>
    </xf>
    <xf numFmtId="49" fontId="7" fillId="0" borderId="0" xfId="0" applyNumberFormat="1" applyFont="1" applyAlignment="1">
      <alignment vertical="center"/>
    </xf>
    <xf numFmtId="182" fontId="5" fillId="0" borderId="2" xfId="0" applyNumberFormat="1" applyFont="1" applyBorder="1" applyAlignment="1">
      <alignment horizontal="right" vertical="center"/>
    </xf>
    <xf numFmtId="190" fontId="3" fillId="0" borderId="0" xfId="0" applyNumberFormat="1" applyFont="1" applyBorder="1" applyAlignment="1">
      <alignment horizontal="left" wrapText="1"/>
    </xf>
    <xf numFmtId="49" fontId="2" fillId="0" borderId="3" xfId="0" applyNumberFormat="1" applyFont="1" applyBorder="1" applyAlignment="1">
      <alignment horizontal="center" vertical="center"/>
    </xf>
    <xf numFmtId="197" fontId="5" fillId="0" borderId="4" xfId="0" applyNumberFormat="1" applyFont="1" applyBorder="1" applyAlignment="1">
      <alignment horizontal="right" vertical="center"/>
    </xf>
    <xf numFmtId="197" fontId="2" fillId="0" borderId="5" xfId="0" applyNumberFormat="1" applyFont="1" applyBorder="1" applyAlignment="1">
      <alignment horizontal="right" vertical="center"/>
    </xf>
    <xf numFmtId="182" fontId="5" fillId="0" borderId="2" xfId="0" applyNumberFormat="1" applyFont="1" applyBorder="1" applyAlignment="1">
      <alignment vertical="center"/>
    </xf>
    <xf numFmtId="0" fontId="4" fillId="0" borderId="0" xfId="0" applyNumberFormat="1" applyFont="1" applyAlignment="1">
      <alignment vertical="center"/>
    </xf>
    <xf numFmtId="0" fontId="6" fillId="0" borderId="0" xfId="0" applyNumberFormat="1" applyFont="1" applyAlignment="1">
      <alignment vertical="center"/>
    </xf>
    <xf numFmtId="0" fontId="2" fillId="0" borderId="0" xfId="0" applyNumberFormat="1" applyFont="1" applyAlignment="1">
      <alignment horizontal="center" vertical="center"/>
    </xf>
    <xf numFmtId="0" fontId="5" fillId="0" borderId="0" xfId="0" applyNumberFormat="1" applyFont="1" applyAlignment="1">
      <alignment horizontal="center" vertical="center"/>
    </xf>
    <xf numFmtId="0" fontId="3" fillId="0" borderId="0" xfId="0" applyNumberFormat="1" applyFont="1" applyAlignment="1">
      <alignment/>
    </xf>
    <xf numFmtId="0" fontId="2" fillId="0" borderId="0" xfId="0" applyNumberFormat="1" applyFont="1" applyAlignment="1">
      <alignment vertical="center"/>
    </xf>
    <xf numFmtId="182" fontId="2" fillId="0" borderId="2" xfId="0" applyNumberFormat="1" applyFont="1" applyBorder="1" applyAlignment="1">
      <alignment vertical="center"/>
    </xf>
    <xf numFmtId="182" fontId="2" fillId="0" borderId="2" xfId="0" applyNumberFormat="1" applyFont="1" applyBorder="1" applyAlignment="1">
      <alignment horizontal="right" vertical="center"/>
    </xf>
    <xf numFmtId="182" fontId="2" fillId="0" borderId="6" xfId="0" applyNumberFormat="1" applyFont="1" applyBorder="1" applyAlignment="1">
      <alignment horizontal="right" vertical="center"/>
    </xf>
    <xf numFmtId="178" fontId="2" fillId="0" borderId="0" xfId="0" applyNumberFormat="1" applyFont="1" applyBorder="1" applyAlignment="1">
      <alignment horizontal="right" vertical="center"/>
    </xf>
    <xf numFmtId="197" fontId="2" fillId="0" borderId="0" xfId="0" applyNumberFormat="1" applyFont="1" applyAlignment="1">
      <alignment vertical="center"/>
    </xf>
    <xf numFmtId="180" fontId="2" fillId="0" borderId="0" xfId="0" applyNumberFormat="1" applyFont="1" applyBorder="1" applyAlignment="1">
      <alignment horizontal="right" vertical="center"/>
    </xf>
    <xf numFmtId="190" fontId="2" fillId="0" borderId="0" xfId="0" applyNumberFormat="1" applyFont="1" applyBorder="1" applyAlignment="1">
      <alignment horizontal="right" vertical="center"/>
    </xf>
    <xf numFmtId="190" fontId="2" fillId="0" borderId="0" xfId="0" applyNumberFormat="1" applyFont="1" applyAlignment="1">
      <alignment vertical="center"/>
    </xf>
    <xf numFmtId="49" fontId="5" fillId="0" borderId="0" xfId="0" applyNumberFormat="1" applyFont="1" applyAlignment="1">
      <alignment horizontal="center" vertical="center"/>
    </xf>
    <xf numFmtId="49" fontId="3" fillId="0" borderId="0" xfId="0" applyNumberFormat="1" applyFont="1" applyBorder="1" applyAlignment="1">
      <alignment vertical="top" wrapText="1"/>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0" xfId="0" applyNumberFormat="1" applyFont="1" applyBorder="1" applyAlignment="1">
      <alignment horizontal="distributed" vertical="center"/>
    </xf>
    <xf numFmtId="49" fontId="2" fillId="0" borderId="11" xfId="0" applyNumberFormat="1" applyFont="1" applyBorder="1" applyAlignment="1">
      <alignment horizontal="distributed" vertical="center"/>
    </xf>
    <xf numFmtId="49" fontId="2" fillId="0" borderId="12" xfId="0" applyNumberFormat="1" applyFont="1" applyBorder="1" applyAlignment="1">
      <alignment horizontal="center" vertical="center"/>
    </xf>
    <xf numFmtId="49" fontId="3" fillId="0" borderId="1" xfId="0" applyNumberFormat="1" applyFont="1" applyBorder="1" applyAlignment="1">
      <alignment horizontal="right" vertical="center"/>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xf>
    <xf numFmtId="49" fontId="5" fillId="0" borderId="14" xfId="0" applyNumberFormat="1" applyFont="1" applyBorder="1" applyAlignment="1">
      <alignment horizontal="distributed" vertical="center"/>
    </xf>
    <xf numFmtId="49" fontId="5" fillId="0" borderId="15" xfId="0" applyNumberFormat="1" applyFont="1" applyBorder="1" applyAlignment="1">
      <alignment horizontal="distributed"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 xfId="0" applyNumberFormat="1" applyFont="1" applyBorder="1" applyAlignment="1">
      <alignment horizontal="distributed" vertical="center"/>
    </xf>
    <xf numFmtId="49" fontId="2" fillId="0" borderId="18" xfId="0" applyNumberFormat="1" applyFont="1" applyBorder="1" applyAlignment="1">
      <alignment horizontal="distributed" vertical="center"/>
    </xf>
    <xf numFmtId="197" fontId="2" fillId="0" borderId="6" xfId="0" applyNumberFormat="1" applyFont="1" applyBorder="1" applyAlignment="1">
      <alignment horizontal="right" vertical="center"/>
    </xf>
    <xf numFmtId="182" fontId="2" fillId="0" borderId="19" xfId="0" applyNumberFormat="1" applyFont="1" applyBorder="1" applyAlignment="1">
      <alignment vertical="center"/>
    </xf>
    <xf numFmtId="182" fontId="2" fillId="0" borderId="19" xfId="0" applyNumberFormat="1"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8"/>
  <sheetViews>
    <sheetView showGridLines="0" tabSelected="1" workbookViewId="0" topLeftCell="A1">
      <selection activeCell="I10" sqref="I10"/>
    </sheetView>
  </sheetViews>
  <sheetFormatPr defaultColWidth="9.00390625" defaultRowHeight="13.5"/>
  <cols>
    <col min="1" max="1" width="3.625" style="2" customWidth="1"/>
    <col min="2" max="2" width="25.375" style="2" customWidth="1"/>
    <col min="3" max="3" width="13.75390625" style="2" customWidth="1"/>
    <col min="4" max="4" width="13.875" style="2" customWidth="1"/>
    <col min="5" max="7" width="11.50390625" style="2" customWidth="1"/>
    <col min="8" max="8" width="9.00390625" style="25" customWidth="1"/>
    <col min="9" max="16384" width="9.00390625" style="2" customWidth="1"/>
  </cols>
  <sheetData>
    <row r="1" spans="1:8" s="1" customFormat="1" ht="17.25">
      <c r="A1" s="34" t="s">
        <v>5</v>
      </c>
      <c r="B1" s="34"/>
      <c r="C1" s="34"/>
      <c r="D1" s="5"/>
      <c r="E1" s="5"/>
      <c r="F1" s="5"/>
      <c r="G1" s="5"/>
      <c r="H1" s="20"/>
    </row>
    <row r="2" spans="1:8" s="3" customFormat="1" ht="13.5" customHeight="1" thickBot="1">
      <c r="A2" s="9"/>
      <c r="B2" s="10"/>
      <c r="C2" s="11"/>
      <c r="D2" s="11"/>
      <c r="E2" s="11"/>
      <c r="F2" s="43" t="s">
        <v>6</v>
      </c>
      <c r="G2" s="43"/>
      <c r="H2" s="21"/>
    </row>
    <row r="3" spans="1:8" s="4" customFormat="1" ht="13.5" customHeight="1">
      <c r="A3" s="36" t="s">
        <v>1</v>
      </c>
      <c r="B3" s="37"/>
      <c r="C3" s="48" t="s">
        <v>26</v>
      </c>
      <c r="D3" s="48" t="s">
        <v>27</v>
      </c>
      <c r="E3" s="44" t="s">
        <v>2</v>
      </c>
      <c r="F3" s="42" t="s">
        <v>3</v>
      </c>
      <c r="G3" s="36"/>
      <c r="H3" s="22"/>
    </row>
    <row r="4" spans="1:8" s="4" customFormat="1" ht="13.5" customHeight="1">
      <c r="A4" s="38"/>
      <c r="B4" s="39"/>
      <c r="C4" s="49"/>
      <c r="D4" s="49"/>
      <c r="E4" s="45"/>
      <c r="F4" s="16" t="s">
        <v>26</v>
      </c>
      <c r="G4" s="16" t="s">
        <v>27</v>
      </c>
      <c r="H4" s="22"/>
    </row>
    <row r="5" spans="1:8" s="5" customFormat="1" ht="13.5" customHeight="1">
      <c r="A5" s="46" t="s">
        <v>4</v>
      </c>
      <c r="B5" s="47"/>
      <c r="C5" s="17">
        <v>4484008</v>
      </c>
      <c r="D5" s="17">
        <v>4566791</v>
      </c>
      <c r="E5" s="19">
        <f>((D5-C5)/C5)*100</f>
        <v>1.8461831468632526</v>
      </c>
      <c r="F5" s="14">
        <f>(C5/C$5)*100</f>
        <v>100</v>
      </c>
      <c r="G5" s="14">
        <f>(D5/D$5)*100</f>
        <v>100</v>
      </c>
      <c r="H5" s="23"/>
    </row>
    <row r="6" spans="1:8" s="4" customFormat="1" ht="13.5" customHeight="1">
      <c r="A6" s="40" t="s">
        <v>7</v>
      </c>
      <c r="B6" s="41"/>
      <c r="C6" s="18">
        <v>54250</v>
      </c>
      <c r="D6" s="18">
        <v>56899</v>
      </c>
      <c r="E6" s="26">
        <f aca="true" t="shared" si="0" ref="E6:E23">((D6-C6)/C6)*100</f>
        <v>4.8829493087557605</v>
      </c>
      <c r="F6" s="27">
        <f>(C6/C$5)*100</f>
        <v>1.2098551117660807</v>
      </c>
      <c r="G6" s="27">
        <f aca="true" t="shared" si="1" ref="G6:G25">(D6/D$5)*100</f>
        <v>1.2459295816252594</v>
      </c>
      <c r="H6" s="22"/>
    </row>
    <row r="7" spans="1:8" s="4" customFormat="1" ht="13.5" customHeight="1">
      <c r="A7" s="7"/>
      <c r="B7" s="6" t="s">
        <v>8</v>
      </c>
      <c r="C7" s="18">
        <v>42610</v>
      </c>
      <c r="D7" s="18">
        <v>47165</v>
      </c>
      <c r="E7" s="26">
        <f t="shared" si="0"/>
        <v>10.689978878197607</v>
      </c>
      <c r="F7" s="27">
        <f aca="true" t="shared" si="2" ref="F7:F25">(C7/C$5)*100</f>
        <v>0.9502659228083447</v>
      </c>
      <c r="G7" s="27">
        <f t="shared" si="1"/>
        <v>1.0327821001661779</v>
      </c>
      <c r="H7" s="22"/>
    </row>
    <row r="8" spans="1:8" s="4" customFormat="1" ht="13.5" customHeight="1">
      <c r="A8" s="7"/>
      <c r="B8" s="6" t="s">
        <v>9</v>
      </c>
      <c r="C8" s="18">
        <v>1448</v>
      </c>
      <c r="D8" s="18">
        <v>773</v>
      </c>
      <c r="E8" s="26">
        <f t="shared" si="0"/>
        <v>-46.61602209944751</v>
      </c>
      <c r="F8" s="27">
        <f t="shared" si="2"/>
        <v>0.03229253828271493</v>
      </c>
      <c r="G8" s="27">
        <f t="shared" si="1"/>
        <v>0.016926546452421407</v>
      </c>
      <c r="H8" s="22"/>
    </row>
    <row r="9" spans="1:8" s="4" customFormat="1" ht="13.5" customHeight="1">
      <c r="A9" s="7"/>
      <c r="B9" s="6" t="s">
        <v>10</v>
      </c>
      <c r="C9" s="18">
        <v>10192</v>
      </c>
      <c r="D9" s="18">
        <v>8961</v>
      </c>
      <c r="E9" s="26">
        <f t="shared" si="0"/>
        <v>-12.078100470957613</v>
      </c>
      <c r="F9" s="27">
        <f t="shared" si="2"/>
        <v>0.22729665067502108</v>
      </c>
      <c r="G9" s="27">
        <f t="shared" si="1"/>
        <v>0.19622093500666002</v>
      </c>
      <c r="H9" s="22"/>
    </row>
    <row r="10" spans="1:8" s="4" customFormat="1" ht="13.5" customHeight="1">
      <c r="A10" s="40" t="s">
        <v>11</v>
      </c>
      <c r="B10" s="41"/>
      <c r="C10" s="18">
        <v>1676145</v>
      </c>
      <c r="D10" s="18">
        <v>1734024</v>
      </c>
      <c r="E10" s="26">
        <f t="shared" si="0"/>
        <v>3.4531022077445566</v>
      </c>
      <c r="F10" s="27">
        <f t="shared" si="2"/>
        <v>37.38050868776327</v>
      </c>
      <c r="G10" s="27">
        <f t="shared" si="1"/>
        <v>37.97029467737849</v>
      </c>
      <c r="H10" s="22"/>
    </row>
    <row r="11" spans="1:8" s="4" customFormat="1" ht="13.5" customHeight="1">
      <c r="A11" s="7"/>
      <c r="B11" s="6" t="s">
        <v>12</v>
      </c>
      <c r="C11" s="18">
        <v>8029</v>
      </c>
      <c r="D11" s="18">
        <v>7621</v>
      </c>
      <c r="E11" s="26">
        <f t="shared" si="0"/>
        <v>-5.0815792751276625</v>
      </c>
      <c r="F11" s="27">
        <f t="shared" si="2"/>
        <v>0.17905855654137995</v>
      </c>
      <c r="G11" s="27">
        <f t="shared" si="1"/>
        <v>0.16687866819392436</v>
      </c>
      <c r="H11" s="22"/>
    </row>
    <row r="12" spans="1:8" s="4" customFormat="1" ht="13.5" customHeight="1">
      <c r="A12" s="7"/>
      <c r="B12" s="6" t="s">
        <v>13</v>
      </c>
      <c r="C12" s="18">
        <v>1374348</v>
      </c>
      <c r="D12" s="18">
        <v>1460260</v>
      </c>
      <c r="E12" s="26">
        <f t="shared" si="0"/>
        <v>6.251109617069331</v>
      </c>
      <c r="F12" s="27">
        <f t="shared" si="2"/>
        <v>30.649989919732523</v>
      </c>
      <c r="G12" s="27">
        <f t="shared" si="1"/>
        <v>31.97562577310851</v>
      </c>
      <c r="H12" s="22"/>
    </row>
    <row r="13" spans="1:8" s="4" customFormat="1" ht="13.5" customHeight="1">
      <c r="A13" s="7"/>
      <c r="B13" s="6" t="s">
        <v>14</v>
      </c>
      <c r="C13" s="18">
        <v>293768</v>
      </c>
      <c r="D13" s="18">
        <v>266143</v>
      </c>
      <c r="E13" s="26">
        <f t="shared" si="0"/>
        <v>-9.403679093706598</v>
      </c>
      <c r="F13" s="27">
        <f t="shared" si="2"/>
        <v>6.551460211489364</v>
      </c>
      <c r="G13" s="27">
        <f t="shared" si="1"/>
        <v>5.827790236076055</v>
      </c>
      <c r="H13" s="22"/>
    </row>
    <row r="14" spans="1:8" s="4" customFormat="1" ht="13.5" customHeight="1">
      <c r="A14" s="40" t="s">
        <v>15</v>
      </c>
      <c r="B14" s="41"/>
      <c r="C14" s="18">
        <v>2937504</v>
      </c>
      <c r="D14" s="18">
        <v>2951539</v>
      </c>
      <c r="E14" s="26">
        <f t="shared" si="0"/>
        <v>0.477786583439546</v>
      </c>
      <c r="F14" s="27">
        <f t="shared" si="2"/>
        <v>65.51067705499187</v>
      </c>
      <c r="G14" s="27">
        <f t="shared" si="1"/>
        <v>64.63048122850378</v>
      </c>
      <c r="H14" s="22"/>
    </row>
    <row r="15" spans="1:8" s="4" customFormat="1" ht="13.5" customHeight="1">
      <c r="A15" s="7"/>
      <c r="B15" s="6" t="s">
        <v>16</v>
      </c>
      <c r="C15" s="18">
        <v>173168</v>
      </c>
      <c r="D15" s="18">
        <v>175570</v>
      </c>
      <c r="E15" s="26">
        <f t="shared" si="0"/>
        <v>1.387092303427885</v>
      </c>
      <c r="F15" s="27">
        <f t="shared" si="2"/>
        <v>3.8619021197107593</v>
      </c>
      <c r="G15" s="27">
        <f t="shared" si="1"/>
        <v>3.844493868889555</v>
      </c>
      <c r="H15" s="22"/>
    </row>
    <row r="16" spans="1:8" s="4" customFormat="1" ht="13.5" customHeight="1">
      <c r="A16" s="7"/>
      <c r="B16" s="6" t="s">
        <v>25</v>
      </c>
      <c r="C16" s="18">
        <v>433130</v>
      </c>
      <c r="D16" s="18">
        <v>425224</v>
      </c>
      <c r="E16" s="26">
        <f t="shared" si="0"/>
        <v>-1.8253180338466513</v>
      </c>
      <c r="F16" s="27">
        <f t="shared" si="2"/>
        <v>9.65943860938696</v>
      </c>
      <c r="G16" s="27">
        <f t="shared" si="1"/>
        <v>9.311220942670685</v>
      </c>
      <c r="H16" s="22"/>
    </row>
    <row r="17" spans="1:8" s="4" customFormat="1" ht="13.5" customHeight="1">
      <c r="A17" s="7"/>
      <c r="B17" s="6" t="s">
        <v>17</v>
      </c>
      <c r="C17" s="18">
        <v>266427</v>
      </c>
      <c r="D17" s="18">
        <v>277396</v>
      </c>
      <c r="E17" s="26">
        <f t="shared" si="0"/>
        <v>4.1170752213551935</v>
      </c>
      <c r="F17" s="27">
        <f t="shared" si="2"/>
        <v>5.941715536635974</v>
      </c>
      <c r="G17" s="27">
        <f t="shared" si="1"/>
        <v>6.0741995856609154</v>
      </c>
      <c r="H17" s="22"/>
    </row>
    <row r="18" spans="1:8" s="4" customFormat="1" ht="13.5" customHeight="1">
      <c r="A18" s="7"/>
      <c r="B18" s="6" t="s">
        <v>18</v>
      </c>
      <c r="C18" s="18">
        <v>516440</v>
      </c>
      <c r="D18" s="18">
        <v>521639</v>
      </c>
      <c r="E18" s="26">
        <f t="shared" si="0"/>
        <v>1.006699713422663</v>
      </c>
      <c r="F18" s="27">
        <f t="shared" si="2"/>
        <v>11.517374634478797</v>
      </c>
      <c r="G18" s="27">
        <f t="shared" si="1"/>
        <v>11.422440834275097</v>
      </c>
      <c r="H18" s="22"/>
    </row>
    <row r="19" spans="1:8" s="4" customFormat="1" ht="13.5" customHeight="1">
      <c r="A19" s="7"/>
      <c r="B19" s="6" t="s">
        <v>19</v>
      </c>
      <c r="C19" s="18">
        <v>235308</v>
      </c>
      <c r="D19" s="18">
        <v>231721</v>
      </c>
      <c r="E19" s="26">
        <f t="shared" si="0"/>
        <v>-1.5243850612813845</v>
      </c>
      <c r="F19" s="27">
        <f t="shared" si="2"/>
        <v>5.247715882754893</v>
      </c>
      <c r="G19" s="27">
        <f t="shared" si="1"/>
        <v>5.074044334413377</v>
      </c>
      <c r="H19" s="22"/>
    </row>
    <row r="20" spans="1:8" s="4" customFormat="1" ht="13.5" customHeight="1">
      <c r="A20" s="7"/>
      <c r="B20" s="6" t="s">
        <v>20</v>
      </c>
      <c r="C20" s="18">
        <v>772371</v>
      </c>
      <c r="D20" s="18">
        <v>780789</v>
      </c>
      <c r="E20" s="26">
        <f t="shared" si="0"/>
        <v>1.0898907390360333</v>
      </c>
      <c r="F20" s="27">
        <f t="shared" si="2"/>
        <v>17.225013871518517</v>
      </c>
      <c r="G20" s="27">
        <f t="shared" si="1"/>
        <v>17.09710385257394</v>
      </c>
      <c r="H20" s="22"/>
    </row>
    <row r="21" spans="1:8" s="4" customFormat="1" ht="13.5" customHeight="1">
      <c r="A21" s="7"/>
      <c r="B21" s="6" t="s">
        <v>21</v>
      </c>
      <c r="C21" s="18">
        <v>454143</v>
      </c>
      <c r="D21" s="18">
        <v>453616</v>
      </c>
      <c r="E21" s="26">
        <f t="shared" si="0"/>
        <v>-0.11604274424575518</v>
      </c>
      <c r="F21" s="27">
        <f t="shared" si="2"/>
        <v>10.128059539590474</v>
      </c>
      <c r="G21" s="27">
        <f t="shared" si="1"/>
        <v>9.932926643676051</v>
      </c>
      <c r="H21" s="22"/>
    </row>
    <row r="22" spans="1:8" s="4" customFormat="1" ht="15" customHeight="1">
      <c r="A22" s="7"/>
      <c r="B22" s="12" t="s">
        <v>22</v>
      </c>
      <c r="C22" s="18">
        <v>86517</v>
      </c>
      <c r="D22" s="18">
        <v>85584</v>
      </c>
      <c r="E22" s="26">
        <f t="shared" si="0"/>
        <v>-1.0784007767259614</v>
      </c>
      <c r="F22" s="27">
        <f t="shared" si="2"/>
        <v>1.9294568609155023</v>
      </c>
      <c r="G22" s="27">
        <f t="shared" si="1"/>
        <v>1.874051166344157</v>
      </c>
      <c r="H22" s="22"/>
    </row>
    <row r="23" spans="1:8" s="4" customFormat="1" ht="13.5" customHeight="1">
      <c r="A23" s="40" t="s">
        <v>28</v>
      </c>
      <c r="B23" s="41"/>
      <c r="C23" s="18">
        <v>28422</v>
      </c>
      <c r="D23" s="18">
        <v>29936</v>
      </c>
      <c r="E23" s="26">
        <f t="shared" si="0"/>
        <v>5.326859475054535</v>
      </c>
      <c r="F23" s="27">
        <f t="shared" si="2"/>
        <v>0.6338525711818535</v>
      </c>
      <c r="G23" s="27">
        <f t="shared" si="1"/>
        <v>0.6555149994821309</v>
      </c>
      <c r="H23" s="22"/>
    </row>
    <row r="24" spans="1:8" s="4" customFormat="1" ht="13.5" customHeight="1">
      <c r="A24" s="40" t="s">
        <v>29</v>
      </c>
      <c r="B24" s="41"/>
      <c r="C24" s="18">
        <v>-21761</v>
      </c>
      <c r="D24" s="18">
        <v>-23506</v>
      </c>
      <c r="E24" s="26">
        <v>-8</v>
      </c>
      <c r="F24" s="27">
        <f t="shared" si="2"/>
        <v>-0.4853024347860218</v>
      </c>
      <c r="G24" s="27">
        <f t="shared" si="1"/>
        <v>-0.5147159132090783</v>
      </c>
      <c r="H24" s="22"/>
    </row>
    <row r="25" spans="1:8" ht="13.5" customHeight="1" thickBot="1">
      <c r="A25" s="50" t="s">
        <v>23</v>
      </c>
      <c r="B25" s="51"/>
      <c r="C25" s="52">
        <v>-190552</v>
      </c>
      <c r="D25" s="52">
        <v>-182101</v>
      </c>
      <c r="E25" s="53">
        <v>4.4</v>
      </c>
      <c r="F25" s="28">
        <f t="shared" si="2"/>
        <v>-4.249590990917055</v>
      </c>
      <c r="G25" s="54">
        <f t="shared" si="1"/>
        <v>-3.987504573780583</v>
      </c>
      <c r="H25" s="22"/>
    </row>
    <row r="26" spans="1:7" ht="13.5" customHeight="1">
      <c r="A26" s="6"/>
      <c r="B26" s="6"/>
      <c r="C26" s="29"/>
      <c r="D26" s="30"/>
      <c r="E26" s="31"/>
      <c r="F26" s="32"/>
      <c r="G26" s="33"/>
    </row>
    <row r="27" spans="1:8" s="8" customFormat="1" ht="51" customHeight="1">
      <c r="A27" s="35" t="s">
        <v>24</v>
      </c>
      <c r="B27" s="35"/>
      <c r="C27" s="35"/>
      <c r="D27" s="35"/>
      <c r="E27" s="35"/>
      <c r="F27" s="15"/>
      <c r="G27" s="15"/>
      <c r="H27" s="24"/>
    </row>
    <row r="28" spans="2:8" s="8" customFormat="1" ht="15">
      <c r="B28" s="13" t="s">
        <v>0</v>
      </c>
      <c r="C28" s="2"/>
      <c r="D28" s="2"/>
      <c r="E28" s="2"/>
      <c r="F28" s="2"/>
      <c r="H28" s="24"/>
    </row>
  </sheetData>
  <mergeCells count="15">
    <mergeCell ref="F3:G3"/>
    <mergeCell ref="F2:G2"/>
    <mergeCell ref="E3:E4"/>
    <mergeCell ref="A5:B5"/>
    <mergeCell ref="C3:C4"/>
    <mergeCell ref="D3:D4"/>
    <mergeCell ref="A1:C1"/>
    <mergeCell ref="A27:E27"/>
    <mergeCell ref="A25:B25"/>
    <mergeCell ref="A3:B4"/>
    <mergeCell ref="A10:B10"/>
    <mergeCell ref="A14:B14"/>
    <mergeCell ref="A23:B23"/>
    <mergeCell ref="A24:B24"/>
    <mergeCell ref="A6:B6"/>
  </mergeCells>
  <printOptions horizontalCentered="1"/>
  <pageMargins left="0.7874015748031497" right="0.7874015748031497" top="0.984251968503937" bottom="0.984251968503937" header="0.5118110236220472"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坂井紀子</dc:creator>
  <cp:keywords/>
  <dc:description/>
  <cp:lastModifiedBy>統計情報係</cp:lastModifiedBy>
  <cp:lastPrinted>2006-03-08T07:23:50Z</cp:lastPrinted>
  <dcterms:created xsi:type="dcterms:W3CDTF">2000-01-12T02:20:01Z</dcterms:created>
  <dcterms:modified xsi:type="dcterms:W3CDTF">2006-03-29T00:22:10Z</dcterms:modified>
  <cp:category/>
  <cp:version/>
  <cp:contentType/>
  <cp:contentStatus/>
</cp:coreProperties>
</file>