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65産業別工業の状況" sheetId="1" r:id="rId1"/>
  </sheets>
  <definedNames>
    <definedName name="_xlnm.Print_Area" localSheetId="0">'65産業別工業の状況'!$A$1:$J$38</definedName>
  </definedNames>
  <calcPr fullCalcOnLoad="1"/>
</workbook>
</file>

<file path=xl/sharedStrings.xml><?xml version="1.0" encoding="utf-8"?>
<sst xmlns="http://schemas.openxmlformats.org/spreadsheetml/2006/main" count="48" uniqueCount="45">
  <si>
    <t>区　　　　　　　分</t>
  </si>
  <si>
    <t>事業所数</t>
  </si>
  <si>
    <t>従業者数</t>
  </si>
  <si>
    <t>出　荷　額　等</t>
  </si>
  <si>
    <t>構　　成　　比</t>
  </si>
  <si>
    <t>１事業所出荷額等</t>
  </si>
  <si>
    <t>人</t>
  </si>
  <si>
    <t>万円</t>
  </si>
  <si>
    <t>％</t>
  </si>
  <si>
    <t>食料品製造業</t>
  </si>
  <si>
    <t>飲料・飼料・たばこ製造業</t>
  </si>
  <si>
    <t>繊維工業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</si>
  <si>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</si>
  <si>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</si>
  <si>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</si>
  <si>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</si>
  <si>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</si>
  <si>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</si>
  <si>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</si>
  <si>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</si>
  <si>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</si>
  <si>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</si>
  <si>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</si>
  <si>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</si>
  <si>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</si>
  <si>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</si>
  <si>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</si>
  <si>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</si>
  <si>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</si>
  <si>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造    品    出    荷    額    等</t>
  </si>
  <si>
    <t>従業者１人当たり出荷額等</t>
  </si>
  <si>
    <t>付加価値額（従業者4～29人は粗付加価値額)</t>
  </si>
  <si>
    <t>65　   産　業　別　</t>
  </si>
  <si>
    <t>製　　</t>
  </si>
  <si>
    <t>情報通信機械器具製造業</t>
  </si>
  <si>
    <t>電子部品・デバイス製造業</t>
  </si>
  <si>
    <t>　　　　　   13</t>
  </si>
  <si>
    <t>衣服、その他の繊維製品製造業</t>
  </si>
  <si>
    <t>印刷・同関連業</t>
  </si>
  <si>
    <t>　　　   　　14</t>
  </si>
  <si>
    <t>平成12年</t>
  </si>
  <si>
    <t>　　　　   　15</t>
  </si>
  <si>
    <t>　　　　   　16</t>
  </si>
  <si>
    <r>
      <t>工  業  の  状  況</t>
    </r>
    <r>
      <rPr>
        <sz val="11"/>
        <rFont val="ＭＳ 明朝"/>
        <family val="1"/>
      </rPr>
      <t>（平成16年）</t>
    </r>
  </si>
  <si>
    <t>注:平成16年12月31日現在(従業者4人以上の事業所)                                資料出所：富山県統計調査課                                     資料：富山県統計調査課「富山県の工業」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</si>
</sst>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  <numFmt numFmtId="185" formatCode="0.0_);[Red]\(0.0\)"/>
    <numFmt numFmtId="186" formatCode="#,##0;&quot;△ &quot;#,##0"/>
    <numFmt numFmtId="187" formatCode="#,##0.0;&quot;△ &quot;#,##0.0"/>
    <numFmt numFmtId="188" formatCode="&quot;\&quot;#,##0;[Red]&quot;\&quot;&quot;\&quot;\!\-#,##0"/>
    <numFmt numFmtId="189" formatCode="&quot;\&quot;#,##0.00;[Red]&quot;\&quot;&quot;\&quot;\!\-#,##0.00"/>
    <numFmt numFmtId="190" formatCode="&quot;\&quot;#,##0.00;[Red]&quot;\&quot;&quot;\&quot;&quot;\&quot;\!\!\-#,##0.00"/>
    <numFmt numFmtId="191" formatCode="&quot;\&quot;#,##0.00;[Red]&quot;\&quot;&quot;\&quot;&quot;\&quot;&quot;\&quot;\!\!\!\-#,##0.00"/>
    <numFmt numFmtId="192" formatCode="&quot;\&quot;#,##0;[Red]&quot;\&quot;&quot;\&quot;&quot;\&quot;\!\!\-#,##0"/>
    <numFmt numFmtId="193" formatCode="&quot;\&quot;#,##0;[Red]&quot;\&quot;&quot;\&quot;&quot;\&quot;&quot;\&quot;\!\!\!\-#,##0"/>
    <numFmt numFmtId="194" formatCode="#\!\ ###\!\ ##0"/>
    <numFmt numFmtId="195" formatCode="0.0_);[Red]\!\(0.0\!\)"/>
    <numFmt numFmtId="196" formatCode="#\ ###\ ##0"/>
    <numFmt numFmtId="197" formatCode="###0\ ###0\ ##0"/>
    <numFmt numFmtId="198" formatCode="#\ \ \ ###\ \ \ ##0"/>
    <numFmt numFmtId="199" formatCode="#\ \ ###\ \ ##0"/>
    <numFmt numFmtId="200" formatCode="#\ ###\ ##0\ ;&quot;△&quot;#\ ###\ ##0\ ;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78" fontId="2" fillId="0" borderId="0" xfId="17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78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84" fontId="2" fillId="0" borderId="0" xfId="17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 quotePrefix="1">
      <alignment horizontal="distributed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 quotePrefix="1">
      <alignment horizontal="distributed" vertical="center"/>
    </xf>
    <xf numFmtId="178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distributed" vertical="center"/>
    </xf>
    <xf numFmtId="200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7" xfId="0" applyFont="1" applyBorder="1" applyAlignment="1" quotePrefix="1">
      <alignment horizontal="distributed" vertical="center"/>
    </xf>
    <xf numFmtId="178" fontId="2" fillId="0" borderId="8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84" fontId="2" fillId="0" borderId="1" xfId="0" applyNumberFormat="1" applyFont="1" applyBorder="1" applyAlignment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workbookViewId="0" topLeftCell="A19">
      <selection activeCell="D38" sqref="D38"/>
    </sheetView>
  </sheetViews>
  <sheetFormatPr defaultColWidth="9.00390625" defaultRowHeight="13.5"/>
  <cols>
    <col min="1" max="1" width="2.625" style="2" customWidth="1"/>
    <col min="2" max="2" width="40.625" style="2" customWidth="1"/>
    <col min="3" max="3" width="2.625" style="2" customWidth="1"/>
    <col min="4" max="4" width="16.625" style="1" customWidth="1"/>
    <col min="5" max="5" width="16.50390625" style="2" customWidth="1"/>
    <col min="6" max="6" width="20.625" style="2" customWidth="1"/>
    <col min="7" max="8" width="23.625" style="2" customWidth="1"/>
    <col min="9" max="9" width="23.50390625" style="2" customWidth="1"/>
    <col min="10" max="10" width="23.625" style="2" customWidth="1"/>
    <col min="11" max="16384" width="11.625" style="2" customWidth="1"/>
  </cols>
  <sheetData>
    <row r="1" spans="2:10" ht="13.5">
      <c r="B1" s="20" t="s">
        <v>32</v>
      </c>
      <c r="C1" s="20"/>
      <c r="D1" s="50" t="s">
        <v>43</v>
      </c>
      <c r="E1" s="50"/>
      <c r="F1" s="50"/>
      <c r="G1" s="20"/>
      <c r="H1" s="20"/>
      <c r="I1" s="20"/>
      <c r="J1" s="20"/>
    </row>
    <row r="2" spans="1:10" ht="13.5" customHeight="1" thickBot="1">
      <c r="A2" s="7"/>
      <c r="B2" s="7"/>
      <c r="C2" s="7"/>
      <c r="D2" s="6"/>
      <c r="E2" s="7"/>
      <c r="F2" s="7"/>
      <c r="G2" s="7"/>
      <c r="H2" s="7"/>
      <c r="I2" s="7"/>
      <c r="J2" s="8"/>
    </row>
    <row r="3" spans="1:10" ht="13.5" customHeight="1">
      <c r="A3" s="58" t="s">
        <v>0</v>
      </c>
      <c r="B3" s="58"/>
      <c r="C3" s="59"/>
      <c r="D3" s="59" t="s">
        <v>1</v>
      </c>
      <c r="E3" s="56" t="s">
        <v>2</v>
      </c>
      <c r="F3" s="19" t="s">
        <v>33</v>
      </c>
      <c r="G3" s="51" t="s">
        <v>29</v>
      </c>
      <c r="H3" s="52"/>
      <c r="I3" s="53"/>
      <c r="J3" s="48" t="s">
        <v>31</v>
      </c>
    </row>
    <row r="4" spans="1:10" s="1" customFormat="1" ht="13.5">
      <c r="A4" s="60"/>
      <c r="B4" s="60"/>
      <c r="C4" s="61"/>
      <c r="D4" s="61"/>
      <c r="E4" s="57"/>
      <c r="F4" s="24" t="s">
        <v>3</v>
      </c>
      <c r="G4" s="23" t="s">
        <v>4</v>
      </c>
      <c r="H4" s="17" t="s">
        <v>5</v>
      </c>
      <c r="I4" s="25" t="s">
        <v>30</v>
      </c>
      <c r="J4" s="49"/>
    </row>
    <row r="5" spans="1:10" s="15" customFormat="1" ht="13.5" customHeight="1">
      <c r="A5" s="14"/>
      <c r="B5" s="10"/>
      <c r="C5" s="13"/>
      <c r="D5" s="10"/>
      <c r="E5" s="10" t="s">
        <v>6</v>
      </c>
      <c r="F5" s="10" t="s">
        <v>7</v>
      </c>
      <c r="G5" s="10" t="s">
        <v>8</v>
      </c>
      <c r="H5" s="10" t="s">
        <v>7</v>
      </c>
      <c r="I5" s="10" t="s">
        <v>7</v>
      </c>
      <c r="J5" s="10" t="s">
        <v>7</v>
      </c>
    </row>
    <row r="6" spans="1:10" s="31" customFormat="1" ht="15" customHeight="1">
      <c r="A6" s="26"/>
      <c r="B6" s="27" t="s">
        <v>40</v>
      </c>
      <c r="C6" s="28"/>
      <c r="D6" s="29">
        <v>4198</v>
      </c>
      <c r="E6" s="29">
        <v>134377</v>
      </c>
      <c r="F6" s="29">
        <v>345888365</v>
      </c>
      <c r="G6" s="30">
        <v>100</v>
      </c>
      <c r="H6" s="29">
        <v>82393.6076703192</v>
      </c>
      <c r="I6" s="29">
        <v>2574.014637921668</v>
      </c>
      <c r="J6" s="29">
        <v>148330943</v>
      </c>
    </row>
    <row r="7" spans="1:10" s="31" customFormat="1" ht="15" customHeight="1">
      <c r="A7" s="26"/>
      <c r="B7" s="32" t="s">
        <v>36</v>
      </c>
      <c r="C7" s="28"/>
      <c r="D7" s="29">
        <v>3938</v>
      </c>
      <c r="E7" s="29">
        <v>131034</v>
      </c>
      <c r="F7" s="29">
        <v>331758070</v>
      </c>
      <c r="G7" s="30">
        <v>100</v>
      </c>
      <c r="H7" s="29">
        <v>84245.31995937024</v>
      </c>
      <c r="I7" s="29">
        <v>2531.8472304897964</v>
      </c>
      <c r="J7" s="29">
        <v>140766170</v>
      </c>
    </row>
    <row r="8" spans="1:10" s="31" customFormat="1" ht="15" customHeight="1">
      <c r="A8" s="33"/>
      <c r="B8" s="32" t="s">
        <v>39</v>
      </c>
      <c r="C8" s="28"/>
      <c r="D8" s="29">
        <v>3686</v>
      </c>
      <c r="E8" s="29">
        <v>124534</v>
      </c>
      <c r="F8" s="29">
        <v>322571026</v>
      </c>
      <c r="G8" s="30">
        <v>100</v>
      </c>
      <c r="H8" s="29">
        <v>87512.48670645687</v>
      </c>
      <c r="I8" s="29">
        <v>2590.224565178987</v>
      </c>
      <c r="J8" s="29">
        <v>142082147</v>
      </c>
    </row>
    <row r="9" spans="1:10" s="31" customFormat="1" ht="15" customHeight="1">
      <c r="A9" s="26"/>
      <c r="B9" s="32" t="s">
        <v>41</v>
      </c>
      <c r="C9" s="40"/>
      <c r="D9" s="29">
        <v>3747</v>
      </c>
      <c r="E9" s="29">
        <v>125482</v>
      </c>
      <c r="F9" s="29">
        <v>340480922</v>
      </c>
      <c r="G9" s="30">
        <v>100</v>
      </c>
      <c r="H9" s="29">
        <v>90867.60661862824</v>
      </c>
      <c r="I9" s="29">
        <v>2713.384565116909</v>
      </c>
      <c r="J9" s="29">
        <v>154390410</v>
      </c>
    </row>
    <row r="10" spans="1:10" s="39" customFormat="1" ht="15" customHeight="1">
      <c r="A10" s="34"/>
      <c r="B10" s="35" t="s">
        <v>42</v>
      </c>
      <c r="C10" s="36"/>
      <c r="D10" s="37">
        <f>SUM(D11:D34)</f>
        <v>3498</v>
      </c>
      <c r="E10" s="37">
        <f>SUM(E11:E34)</f>
        <v>123529</v>
      </c>
      <c r="F10" s="37">
        <f>SUM(F11:F34)</f>
        <v>351009632</v>
      </c>
      <c r="G10" s="38">
        <f>ROUND(F10/$F$10*100,1)</f>
        <v>100</v>
      </c>
      <c r="H10" s="37">
        <f>ROUND(F10/D10,0)</f>
        <v>100346</v>
      </c>
      <c r="I10" s="37">
        <f>ROUND(F10/E10,0)</f>
        <v>2842</v>
      </c>
      <c r="J10" s="37">
        <f>SUM(J11:J34)</f>
        <v>153343075</v>
      </c>
    </row>
    <row r="11" spans="1:10" s="31" customFormat="1" ht="15" customHeight="1">
      <c r="A11" s="26"/>
      <c r="B11" s="27" t="s">
        <v>9</v>
      </c>
      <c r="C11" s="40"/>
      <c r="D11" s="29">
        <v>459</v>
      </c>
      <c r="E11" s="29">
        <v>9320</v>
      </c>
      <c r="F11" s="29">
        <v>13167004</v>
      </c>
      <c r="G11" s="30">
        <f aca="true" t="shared" si="0" ref="G11:G34">ROUND(F11/$F$10*100,1)</f>
        <v>3.8</v>
      </c>
      <c r="H11" s="29">
        <f aca="true" t="shared" si="1" ref="H11:H34">ROUND(F11/D11,0)</f>
        <v>28686</v>
      </c>
      <c r="I11" s="29">
        <f aca="true" t="shared" si="2" ref="I11:I34">ROUND(F11/E11,0)</f>
        <v>1413</v>
      </c>
      <c r="J11" s="29">
        <v>5350121</v>
      </c>
    </row>
    <row r="12" spans="1:10" s="31" customFormat="1" ht="15" customHeight="1">
      <c r="A12" s="26"/>
      <c r="B12" s="27" t="s">
        <v>10</v>
      </c>
      <c r="C12" s="40"/>
      <c r="D12" s="29">
        <v>42</v>
      </c>
      <c r="E12" s="29">
        <v>983</v>
      </c>
      <c r="F12" s="29">
        <v>3356643</v>
      </c>
      <c r="G12" s="30">
        <f t="shared" si="0"/>
        <v>1</v>
      </c>
      <c r="H12" s="29">
        <f t="shared" si="1"/>
        <v>79920</v>
      </c>
      <c r="I12" s="29">
        <f t="shared" si="2"/>
        <v>3415</v>
      </c>
      <c r="J12" s="29">
        <v>1209258</v>
      </c>
    </row>
    <row r="13" spans="1:10" s="31" customFormat="1" ht="15" customHeight="1">
      <c r="A13" s="26"/>
      <c r="B13" s="27" t="s">
        <v>11</v>
      </c>
      <c r="C13" s="40"/>
      <c r="D13" s="29">
        <v>91</v>
      </c>
      <c r="E13" s="29">
        <v>3324</v>
      </c>
      <c r="F13" s="29">
        <v>5466402</v>
      </c>
      <c r="G13" s="30">
        <f t="shared" si="0"/>
        <v>1.6</v>
      </c>
      <c r="H13" s="29">
        <f t="shared" si="1"/>
        <v>60070</v>
      </c>
      <c r="I13" s="29">
        <f t="shared" si="2"/>
        <v>1645</v>
      </c>
      <c r="J13" s="29">
        <v>2391395</v>
      </c>
    </row>
    <row r="14" spans="1:10" s="31" customFormat="1" ht="15" customHeight="1">
      <c r="A14" s="26"/>
      <c r="B14" s="27" t="s">
        <v>37</v>
      </c>
      <c r="C14" s="40"/>
      <c r="D14" s="29">
        <v>141</v>
      </c>
      <c r="E14" s="29">
        <v>3526</v>
      </c>
      <c r="F14" s="29">
        <v>3143843</v>
      </c>
      <c r="G14" s="30">
        <f t="shared" si="0"/>
        <v>0.9</v>
      </c>
      <c r="H14" s="29">
        <f t="shared" si="1"/>
        <v>22297</v>
      </c>
      <c r="I14" s="29">
        <f t="shared" si="2"/>
        <v>892</v>
      </c>
      <c r="J14" s="29">
        <v>1500485</v>
      </c>
    </row>
    <row r="15" spans="1:10" s="31" customFormat="1" ht="15" customHeight="1">
      <c r="A15" s="26"/>
      <c r="B15" s="27" t="s">
        <v>12</v>
      </c>
      <c r="C15" s="40"/>
      <c r="D15" s="29">
        <v>151</v>
      </c>
      <c r="E15" s="29">
        <v>2771</v>
      </c>
      <c r="F15" s="29">
        <v>8707088</v>
      </c>
      <c r="G15" s="30">
        <f t="shared" si="0"/>
        <v>2.5</v>
      </c>
      <c r="H15" s="29">
        <f t="shared" si="1"/>
        <v>57663</v>
      </c>
      <c r="I15" s="29">
        <f t="shared" si="2"/>
        <v>3142</v>
      </c>
      <c r="J15" s="29">
        <v>3573400</v>
      </c>
    </row>
    <row r="16" spans="1:10" s="31" customFormat="1" ht="15" customHeight="1">
      <c r="A16" s="26"/>
      <c r="B16" s="27" t="s">
        <v>13</v>
      </c>
      <c r="C16" s="40"/>
      <c r="D16" s="29">
        <v>106</v>
      </c>
      <c r="E16" s="29">
        <v>1549</v>
      </c>
      <c r="F16" s="29">
        <v>2273332</v>
      </c>
      <c r="G16" s="30">
        <f t="shared" si="0"/>
        <v>0.6</v>
      </c>
      <c r="H16" s="29">
        <f t="shared" si="1"/>
        <v>21447</v>
      </c>
      <c r="I16" s="29">
        <f t="shared" si="2"/>
        <v>1468</v>
      </c>
      <c r="J16" s="29">
        <v>964859</v>
      </c>
    </row>
    <row r="17" spans="1:10" s="31" customFormat="1" ht="15" customHeight="1">
      <c r="A17" s="26"/>
      <c r="B17" s="27" t="s">
        <v>14</v>
      </c>
      <c r="C17" s="28"/>
      <c r="D17" s="29">
        <v>99</v>
      </c>
      <c r="E17" s="29">
        <v>3837</v>
      </c>
      <c r="F17" s="29">
        <v>14397378</v>
      </c>
      <c r="G17" s="30">
        <f t="shared" si="0"/>
        <v>4.1</v>
      </c>
      <c r="H17" s="29">
        <f t="shared" si="1"/>
        <v>145428</v>
      </c>
      <c r="I17" s="29">
        <f t="shared" si="2"/>
        <v>3752</v>
      </c>
      <c r="J17" s="29">
        <v>6445026</v>
      </c>
    </row>
    <row r="18" spans="1:10" s="31" customFormat="1" ht="15" customHeight="1">
      <c r="A18" s="26"/>
      <c r="B18" s="27" t="s">
        <v>38</v>
      </c>
      <c r="C18" s="28"/>
      <c r="D18" s="29">
        <v>166</v>
      </c>
      <c r="E18" s="29">
        <v>2951</v>
      </c>
      <c r="F18" s="29">
        <v>4046866</v>
      </c>
      <c r="G18" s="30">
        <f t="shared" si="0"/>
        <v>1.2</v>
      </c>
      <c r="H18" s="29">
        <f t="shared" si="1"/>
        <v>24379</v>
      </c>
      <c r="I18" s="29">
        <f t="shared" si="2"/>
        <v>1371</v>
      </c>
      <c r="J18" s="29">
        <v>2060998</v>
      </c>
    </row>
    <row r="19" spans="1:10" s="31" customFormat="1" ht="15" customHeight="1">
      <c r="A19" s="26"/>
      <c r="B19" s="27" t="s">
        <v>15</v>
      </c>
      <c r="C19" s="28"/>
      <c r="D19" s="29">
        <v>131</v>
      </c>
      <c r="E19" s="29">
        <v>10790</v>
      </c>
      <c r="F19" s="29">
        <v>49848498</v>
      </c>
      <c r="G19" s="30">
        <f t="shared" si="0"/>
        <v>14.2</v>
      </c>
      <c r="H19" s="29">
        <f t="shared" si="1"/>
        <v>380523</v>
      </c>
      <c r="I19" s="29">
        <f t="shared" si="2"/>
        <v>4620</v>
      </c>
      <c r="J19" s="29">
        <v>29350002</v>
      </c>
    </row>
    <row r="20" spans="1:10" s="31" customFormat="1" ht="15" customHeight="1">
      <c r="A20" s="26"/>
      <c r="B20" s="27" t="s">
        <v>16</v>
      </c>
      <c r="C20" s="28"/>
      <c r="D20" s="29">
        <v>14</v>
      </c>
      <c r="E20" s="29">
        <v>231</v>
      </c>
      <c r="F20" s="29">
        <v>9573744</v>
      </c>
      <c r="G20" s="30">
        <f t="shared" si="0"/>
        <v>2.7</v>
      </c>
      <c r="H20" s="29">
        <f t="shared" si="1"/>
        <v>683839</v>
      </c>
      <c r="I20" s="29">
        <f t="shared" si="2"/>
        <v>41445</v>
      </c>
      <c r="J20" s="41">
        <v>330658</v>
      </c>
    </row>
    <row r="21" spans="1:10" s="31" customFormat="1" ht="15" customHeight="1">
      <c r="A21" s="26"/>
      <c r="B21" s="27" t="s">
        <v>17</v>
      </c>
      <c r="C21" s="28"/>
      <c r="D21" s="29">
        <v>256</v>
      </c>
      <c r="E21" s="29">
        <v>9440</v>
      </c>
      <c r="F21" s="29">
        <v>18490718</v>
      </c>
      <c r="G21" s="30">
        <f t="shared" si="0"/>
        <v>5.3</v>
      </c>
      <c r="H21" s="29">
        <f t="shared" si="1"/>
        <v>72229</v>
      </c>
      <c r="I21" s="29">
        <f t="shared" si="2"/>
        <v>1959</v>
      </c>
      <c r="J21" s="29">
        <v>7205307</v>
      </c>
    </row>
    <row r="22" spans="1:10" s="31" customFormat="1" ht="15" customHeight="1">
      <c r="A22" s="26"/>
      <c r="B22" s="27" t="s">
        <v>18</v>
      </c>
      <c r="C22" s="28"/>
      <c r="D22" s="29">
        <v>13</v>
      </c>
      <c r="E22" s="29">
        <v>912</v>
      </c>
      <c r="F22" s="29">
        <v>1190852</v>
      </c>
      <c r="G22" s="30">
        <f t="shared" si="0"/>
        <v>0.3</v>
      </c>
      <c r="H22" s="29">
        <f t="shared" si="1"/>
        <v>91604</v>
      </c>
      <c r="I22" s="29">
        <f t="shared" si="2"/>
        <v>1306</v>
      </c>
      <c r="J22" s="29">
        <v>652445</v>
      </c>
    </row>
    <row r="23" spans="1:10" s="31" customFormat="1" ht="15" customHeight="1">
      <c r="A23" s="26"/>
      <c r="B23" s="27" t="s">
        <v>19</v>
      </c>
      <c r="C23" s="28"/>
      <c r="D23" s="29">
        <v>4</v>
      </c>
      <c r="E23" s="29">
        <v>99</v>
      </c>
      <c r="F23" s="29">
        <v>150288</v>
      </c>
      <c r="G23" s="30">
        <f t="shared" si="0"/>
        <v>0</v>
      </c>
      <c r="H23" s="29">
        <f t="shared" si="1"/>
        <v>37572</v>
      </c>
      <c r="I23" s="29">
        <f t="shared" si="2"/>
        <v>1518</v>
      </c>
      <c r="J23" s="29">
        <v>51802</v>
      </c>
    </row>
    <row r="24" spans="1:10" s="31" customFormat="1" ht="15" customHeight="1">
      <c r="A24" s="26"/>
      <c r="B24" s="27" t="s">
        <v>20</v>
      </c>
      <c r="C24" s="28"/>
      <c r="D24" s="29">
        <v>199</v>
      </c>
      <c r="E24" s="29">
        <v>3860</v>
      </c>
      <c r="F24" s="29">
        <v>8530267</v>
      </c>
      <c r="G24" s="30">
        <f t="shared" si="0"/>
        <v>2.4</v>
      </c>
      <c r="H24" s="29">
        <f t="shared" si="1"/>
        <v>42866</v>
      </c>
      <c r="I24" s="29">
        <f t="shared" si="2"/>
        <v>2210</v>
      </c>
      <c r="J24" s="29">
        <v>4001736</v>
      </c>
    </row>
    <row r="25" spans="1:10" s="31" customFormat="1" ht="15" customHeight="1">
      <c r="A25" s="26"/>
      <c r="B25" s="27" t="s">
        <v>21</v>
      </c>
      <c r="C25" s="28"/>
      <c r="D25" s="29">
        <v>54</v>
      </c>
      <c r="E25" s="29">
        <v>3275</v>
      </c>
      <c r="F25" s="29">
        <v>12126904</v>
      </c>
      <c r="G25" s="30">
        <f t="shared" si="0"/>
        <v>3.5</v>
      </c>
      <c r="H25" s="29">
        <f t="shared" si="1"/>
        <v>224572</v>
      </c>
      <c r="I25" s="29">
        <f t="shared" si="2"/>
        <v>3703</v>
      </c>
      <c r="J25" s="29">
        <v>4741361</v>
      </c>
    </row>
    <row r="26" spans="1:10" s="31" customFormat="1" ht="15" customHeight="1">
      <c r="A26" s="26"/>
      <c r="B26" s="27" t="s">
        <v>22</v>
      </c>
      <c r="C26" s="28"/>
      <c r="D26" s="29">
        <v>104</v>
      </c>
      <c r="E26" s="29">
        <v>5687</v>
      </c>
      <c r="F26" s="29">
        <v>25687737</v>
      </c>
      <c r="G26" s="30">
        <f t="shared" si="0"/>
        <v>7.3</v>
      </c>
      <c r="H26" s="29">
        <f t="shared" si="1"/>
        <v>246997</v>
      </c>
      <c r="I26" s="29">
        <f t="shared" si="2"/>
        <v>4517</v>
      </c>
      <c r="J26" s="29">
        <v>5173708</v>
      </c>
    </row>
    <row r="27" spans="1:10" s="31" customFormat="1" ht="15" customHeight="1">
      <c r="A27" s="26"/>
      <c r="B27" s="27" t="s">
        <v>23</v>
      </c>
      <c r="C27" s="28"/>
      <c r="D27" s="29">
        <v>563</v>
      </c>
      <c r="E27" s="29">
        <v>19619</v>
      </c>
      <c r="F27" s="29">
        <v>46309771</v>
      </c>
      <c r="G27" s="30">
        <f t="shared" si="0"/>
        <v>13.2</v>
      </c>
      <c r="H27" s="29">
        <f t="shared" si="1"/>
        <v>82255</v>
      </c>
      <c r="I27" s="29">
        <f t="shared" si="2"/>
        <v>2360</v>
      </c>
      <c r="J27" s="29">
        <v>18955171</v>
      </c>
    </row>
    <row r="28" spans="1:10" s="31" customFormat="1" ht="15" customHeight="1">
      <c r="A28" s="26"/>
      <c r="B28" s="27" t="s">
        <v>24</v>
      </c>
      <c r="C28" s="28"/>
      <c r="D28" s="29">
        <v>449</v>
      </c>
      <c r="E28" s="29">
        <v>15034</v>
      </c>
      <c r="F28" s="29">
        <v>40394473</v>
      </c>
      <c r="G28" s="30">
        <f t="shared" si="0"/>
        <v>11.5</v>
      </c>
      <c r="H28" s="29">
        <f t="shared" si="1"/>
        <v>89965</v>
      </c>
      <c r="I28" s="29">
        <f t="shared" si="2"/>
        <v>2687</v>
      </c>
      <c r="J28" s="29">
        <v>15652633</v>
      </c>
    </row>
    <row r="29" spans="1:10" s="31" customFormat="1" ht="15" customHeight="1">
      <c r="A29" s="26"/>
      <c r="B29" s="27" t="s">
        <v>25</v>
      </c>
      <c r="C29" s="28"/>
      <c r="D29" s="29">
        <v>105</v>
      </c>
      <c r="E29" s="29">
        <v>3561</v>
      </c>
      <c r="F29" s="29">
        <v>6247169</v>
      </c>
      <c r="G29" s="30">
        <f t="shared" si="0"/>
        <v>1.8</v>
      </c>
      <c r="H29" s="29">
        <f t="shared" si="1"/>
        <v>59497</v>
      </c>
      <c r="I29" s="29">
        <f t="shared" si="2"/>
        <v>1754</v>
      </c>
      <c r="J29" s="29">
        <v>2315398</v>
      </c>
    </row>
    <row r="30" spans="1:10" s="31" customFormat="1" ht="15" customHeight="1">
      <c r="A30" s="26"/>
      <c r="B30" s="27" t="s">
        <v>34</v>
      </c>
      <c r="C30" s="28"/>
      <c r="D30" s="29">
        <v>16</v>
      </c>
      <c r="E30" s="29">
        <v>585</v>
      </c>
      <c r="F30" s="29">
        <v>564537</v>
      </c>
      <c r="G30" s="30">
        <f t="shared" si="0"/>
        <v>0.2</v>
      </c>
      <c r="H30" s="29">
        <f t="shared" si="1"/>
        <v>35284</v>
      </c>
      <c r="I30" s="29">
        <f t="shared" si="2"/>
        <v>965</v>
      </c>
      <c r="J30" s="29">
        <v>267667</v>
      </c>
    </row>
    <row r="31" spans="1:10" s="31" customFormat="1" ht="15" customHeight="1">
      <c r="A31" s="26"/>
      <c r="B31" s="27" t="s">
        <v>35</v>
      </c>
      <c r="C31" s="28"/>
      <c r="D31" s="29">
        <v>130</v>
      </c>
      <c r="E31" s="29">
        <v>11808</v>
      </c>
      <c r="F31" s="29">
        <v>48950807</v>
      </c>
      <c r="G31" s="30">
        <f t="shared" si="0"/>
        <v>13.9</v>
      </c>
      <c r="H31" s="29">
        <f t="shared" si="1"/>
        <v>376545</v>
      </c>
      <c r="I31" s="29">
        <f t="shared" si="2"/>
        <v>4146</v>
      </c>
      <c r="J31" s="29">
        <v>29848079</v>
      </c>
    </row>
    <row r="32" spans="1:10" s="31" customFormat="1" ht="15" customHeight="1">
      <c r="A32" s="26"/>
      <c r="B32" s="27" t="s">
        <v>26</v>
      </c>
      <c r="C32" s="28"/>
      <c r="D32" s="29">
        <v>78</v>
      </c>
      <c r="E32" s="29">
        <v>4980</v>
      </c>
      <c r="F32" s="29">
        <v>13920990</v>
      </c>
      <c r="G32" s="30">
        <f t="shared" si="0"/>
        <v>4</v>
      </c>
      <c r="H32" s="29">
        <f t="shared" si="1"/>
        <v>178474</v>
      </c>
      <c r="I32" s="29">
        <f t="shared" si="2"/>
        <v>2795</v>
      </c>
      <c r="J32" s="29">
        <v>4455430</v>
      </c>
    </row>
    <row r="33" spans="1:10" s="31" customFormat="1" ht="15" customHeight="1">
      <c r="A33" s="26"/>
      <c r="B33" s="27" t="s">
        <v>27</v>
      </c>
      <c r="C33" s="28"/>
      <c r="D33" s="29">
        <v>5</v>
      </c>
      <c r="E33" s="29">
        <v>389</v>
      </c>
      <c r="F33" s="29">
        <v>555959</v>
      </c>
      <c r="G33" s="30">
        <f t="shared" si="0"/>
        <v>0.2</v>
      </c>
      <c r="H33" s="29">
        <f t="shared" si="1"/>
        <v>111192</v>
      </c>
      <c r="I33" s="29">
        <f t="shared" si="2"/>
        <v>1429</v>
      </c>
      <c r="J33" s="29">
        <v>242313</v>
      </c>
    </row>
    <row r="34" spans="1:10" s="31" customFormat="1" ht="15" customHeight="1" thickBot="1">
      <c r="A34" s="42"/>
      <c r="B34" s="43" t="s">
        <v>28</v>
      </c>
      <c r="C34" s="44"/>
      <c r="D34" s="45">
        <v>122</v>
      </c>
      <c r="E34" s="46">
        <v>4998</v>
      </c>
      <c r="F34" s="46">
        <v>13908362</v>
      </c>
      <c r="G34" s="47">
        <f t="shared" si="0"/>
        <v>4</v>
      </c>
      <c r="H34" s="46">
        <f t="shared" si="1"/>
        <v>114003</v>
      </c>
      <c r="I34" s="46">
        <f t="shared" si="2"/>
        <v>2783</v>
      </c>
      <c r="J34" s="46">
        <v>6603823</v>
      </c>
    </row>
    <row r="35" spans="1:10" ht="13.5">
      <c r="A35" s="9"/>
      <c r="B35" s="18"/>
      <c r="C35" s="21"/>
      <c r="D35" s="11"/>
      <c r="E35" s="4"/>
      <c r="F35" s="4"/>
      <c r="G35" s="16"/>
      <c r="H35" s="4"/>
      <c r="I35" s="4"/>
      <c r="J35" s="4"/>
    </row>
    <row r="36" spans="2:4" ht="13.5">
      <c r="B36" s="54" t="s">
        <v>44</v>
      </c>
      <c r="C36" s="12"/>
      <c r="D36" s="3"/>
    </row>
    <row r="37" spans="2:4" ht="13.5">
      <c r="B37" s="55"/>
      <c r="C37" s="12"/>
      <c r="D37" s="3"/>
    </row>
    <row r="38" spans="2:4" ht="13.5">
      <c r="B38" s="55"/>
      <c r="C38" s="12"/>
      <c r="D38" s="3"/>
    </row>
    <row r="39" spans="2:3" ht="13.5">
      <c r="B39" s="22"/>
      <c r="C39" s="5"/>
    </row>
  </sheetData>
  <mergeCells count="7">
    <mergeCell ref="J3:J4"/>
    <mergeCell ref="D1:F1"/>
    <mergeCell ref="G3:I3"/>
    <mergeCell ref="B36:B38"/>
    <mergeCell ref="E3:E4"/>
    <mergeCell ref="A3:C4"/>
    <mergeCell ref="D3:D4"/>
  </mergeCells>
  <printOptions horizontalCentered="1"/>
  <pageMargins left="0.1968503937007874" right="0.1968503937007874" top="0.984251968503937" bottom="0.984251968503937" header="0.5118110236220472" footer="0.5118110236220472"/>
  <pageSetup horizontalDpi="360" verticalDpi="360" orientation="landscape" paperSize="13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統計情報係</cp:lastModifiedBy>
  <cp:lastPrinted>2006-02-09T11:30:56Z</cp:lastPrinted>
  <dcterms:created xsi:type="dcterms:W3CDTF">2000-01-05T02:22:20Z</dcterms:created>
  <dcterms:modified xsi:type="dcterms:W3CDTF">2006-02-13T00:18:15Z</dcterms:modified>
  <cp:category/>
  <cp:version/>
  <cp:contentType/>
  <cp:contentStatus/>
</cp:coreProperties>
</file>