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495" windowHeight="5340" tabRatio="697" activeTab="0"/>
  </bookViews>
  <sheets>
    <sheet name="p158" sheetId="1" r:id="rId1"/>
  </sheets>
  <definedNames>
    <definedName name="_xlnm.Print_Area" localSheetId="0">'p158'!$A$1:$I$55</definedName>
    <definedName name="_xlnm.Print_Titles" localSheetId="0">'p158'!$A:$A</definedName>
  </definedNames>
  <calcPr fullCalcOnLoad="1"/>
</workbook>
</file>

<file path=xl/sharedStrings.xml><?xml version="1.0" encoding="utf-8"?>
<sst xmlns="http://schemas.openxmlformats.org/spreadsheetml/2006/main" count="66" uniqueCount="61">
  <si>
    <t>市町村別</t>
  </si>
  <si>
    <t>総数</t>
  </si>
  <si>
    <t>非親族</t>
  </si>
  <si>
    <t>単独世帯</t>
  </si>
  <si>
    <t>１８歳未満の</t>
  </si>
  <si>
    <t>６５歳以上の</t>
  </si>
  <si>
    <t>核家族</t>
  </si>
  <si>
    <t>その他</t>
  </si>
  <si>
    <t>世帯</t>
  </si>
  <si>
    <t>富山市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</si>
  <si>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</si>
  <si>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</si>
  <si>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</si>
  <si>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</si>
  <si>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</si>
  <si>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</si>
  <si>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</si>
  <si>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</si>
  <si>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</si>
  <si>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</si>
  <si>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</si>
  <si>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</si>
  <si>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親族のいる世帯</t>
  </si>
  <si>
    <t>１４  家 族 類 型 別 一 般 世 帯 数</t>
  </si>
  <si>
    <t>-</t>
  </si>
  <si>
    <t>( 平 12.10.1 )</t>
  </si>
  <si>
    <t>(旧砺波市)</t>
  </si>
  <si>
    <t>(旧庄川町)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</si>
  <si>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</si>
  <si>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</si>
  <si>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</si>
  <si>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</si>
  <si>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</si>
  <si>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</si>
  <si>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</si>
  <si>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t>総  数</t>
  </si>
  <si>
    <t>親  族  世  帯</t>
  </si>
  <si>
    <t>総 数</t>
  </si>
  <si>
    <t>(旧富山市)</t>
  </si>
  <si>
    <t>(旧大沢野町)</t>
  </si>
  <si>
    <t>(旧大山町)</t>
  </si>
  <si>
    <t>(旧八尾町)</t>
  </si>
  <si>
    <t>(旧婦中町)</t>
  </si>
  <si>
    <t>(旧山田村)</t>
  </si>
  <si>
    <t>(旧細入村)</t>
  </si>
  <si>
    <t>高岡市</t>
  </si>
  <si>
    <t>(旧高岡市)</t>
  </si>
  <si>
    <t>(旧福岡町)</t>
  </si>
  <si>
    <t>(旧黒部市)</t>
  </si>
  <si>
    <t>(旧宇奈月町)</t>
  </si>
  <si>
    <t>砺波市</t>
  </si>
  <si>
    <t>南砺市</t>
  </si>
  <si>
    <t>(旧城端町)</t>
  </si>
  <si>
    <t>射水市</t>
  </si>
  <si>
    <t>(旧新湊市)</t>
  </si>
  <si>
    <t>(旧小杉町)</t>
  </si>
  <si>
    <t>(旧大門町)</t>
  </si>
  <si>
    <t>(旧下村)</t>
  </si>
  <si>
    <t>(旧大島町)</t>
  </si>
  <si>
    <t>資料：総務省統計局「国勢調査」</t>
  </si>
  <si>
    <t>富山県統計調査課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</si>
</sst>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00"/>
    <numFmt numFmtId="177" formatCode="#\ ###\ ##0"/>
    <numFmt numFmtId="178" formatCode="#,##0\ "/>
    <numFmt numFmtId="179" formatCode="0.00\ "/>
    <numFmt numFmtId="180" formatCode="#,##0.0\ "/>
    <numFmt numFmtId="181" formatCode="?,??0\ ;&quot;△&quot;\ ??0\ "/>
    <numFmt numFmtId="182" formatCode="0.00\ ;&quot;△&quot;0.00\ "/>
    <numFmt numFmtId="183" formatCode="#,##0.0"/>
    <numFmt numFmtId="184" formatCode="0;&quot;△ &quot;0"/>
    <numFmt numFmtId="185" formatCode="#.0\ ###\ ##0"/>
    <numFmt numFmtId="186" formatCode="#.\ ###\ ##0"/>
    <numFmt numFmtId="187" formatCode=".\ ###\ ##00;00000000"/>
    <numFmt numFmtId="188" formatCode=".\ ###\ ##00;00000000000000000000000000000000000000000000000000000000000000000000000000000000000000000000000000000000000000000000000000000000000000000000000000000000000000000000000000000000000000000000000000000000000000000000"/>
    <numFmt numFmtId="189" formatCode=".\ ##\ ##00;00000000000000000000000000000000000000000000000000000000000000000000000000000000000000000000000000000000000000000000000000000000000000000000000000000000000000000000000000000000000000000000000000000000000000000000"/>
    <numFmt numFmtId="190" formatCode=".\ ###\ ##00;00000000000000000000000000000000000000000000000000000000000000000000000000000000000000000000000000000000000000000000000000000000000000000000000000000000000000000000000000000000000000000000000000000000000000000000.0"/>
    <numFmt numFmtId="191" formatCode="0.0_);[Red]\(0.0\)"/>
    <numFmt numFmtId="192" formatCode="#,##0.0;[Red]\-#,##0.0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5.5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77" fontId="4" fillId="0" borderId="0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7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9" fillId="0" borderId="8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77" fontId="7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1" xfId="0" applyFont="1" applyBorder="1" applyAlignment="1">
      <alignment horizontal="distributed"/>
    </xf>
    <xf numFmtId="0" fontId="0" fillId="0" borderId="12" xfId="0" applyFont="1" applyBorder="1" applyAlignment="1">
      <alignment horizontal="center" vertical="center"/>
    </xf>
    <xf numFmtId="177" fontId="4" fillId="0" borderId="7" xfId="0" applyNumberFormat="1" applyFont="1" applyBorder="1" applyAlignment="1">
      <alignment horizontal="right"/>
    </xf>
    <xf numFmtId="177" fontId="4" fillId="0" borderId="3" xfId="0" applyNumberFormat="1" applyFont="1" applyBorder="1" applyAlignment="1">
      <alignment horizontal="right"/>
    </xf>
    <xf numFmtId="0" fontId="7" fillId="0" borderId="0" xfId="0" applyFont="1" applyBorder="1" applyAlignment="1">
      <alignment horizontal="distributed"/>
    </xf>
    <xf numFmtId="177" fontId="7" fillId="0" borderId="7" xfId="0" applyNumberFormat="1" applyFont="1" applyBorder="1" applyAlignment="1">
      <alignment horizontal="right"/>
    </xf>
    <xf numFmtId="0" fontId="6" fillId="0" borderId="0" xfId="0" applyFont="1" applyBorder="1" applyAlignment="1">
      <alignment horizontal="distributed"/>
    </xf>
    <xf numFmtId="0" fontId="4" fillId="0" borderId="0" xfId="0" applyFont="1" applyBorder="1" applyAlignment="1">
      <alignment horizontal="centerContinuous" vertical="center" shrinkToFit="1"/>
    </xf>
    <xf numFmtId="0" fontId="5" fillId="0" borderId="0" xfId="0" applyFont="1" applyBorder="1" applyAlignment="1">
      <alignment/>
    </xf>
    <xf numFmtId="0" fontId="8" fillId="0" borderId="10" xfId="0" applyFont="1" applyBorder="1" applyAlignment="1">
      <alignment horizontal="distributed"/>
    </xf>
    <xf numFmtId="0" fontId="4" fillId="0" borderId="7" xfId="0" applyFont="1" applyBorder="1" applyAlignment="1">
      <alignment horizontal="left"/>
    </xf>
    <xf numFmtId="0" fontId="8" fillId="0" borderId="9" xfId="0" applyFont="1" applyBorder="1" applyAlignment="1">
      <alignment horizontal="distributed"/>
    </xf>
    <xf numFmtId="0" fontId="8" fillId="0" borderId="10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="150" zoomScaleNormal="150" zoomScaleSheetLayoutView="15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8" sqref="J8"/>
    </sheetView>
  </sheetViews>
  <sheetFormatPr defaultColWidth="9.00390625" defaultRowHeight="12.75"/>
  <cols>
    <col min="1" max="1" width="9.75390625" style="1" customWidth="1"/>
    <col min="2" max="2" width="7.875" style="1" customWidth="1"/>
    <col min="3" max="4" width="7.625" style="1" customWidth="1"/>
    <col min="5" max="5" width="6.75390625" style="1" customWidth="1"/>
    <col min="6" max="6" width="5.00390625" style="1" customWidth="1"/>
    <col min="7" max="7" width="6.75390625" style="1" customWidth="1"/>
    <col min="8" max="8" width="8.00390625" style="6" customWidth="1"/>
    <col min="9" max="9" width="7.875" style="6" customWidth="1"/>
  </cols>
  <sheetData>
    <row r="1" spans="1:9" ht="6.75" customHeight="1">
      <c r="A1" s="2"/>
      <c r="B1" s="2"/>
      <c r="C1" s="2"/>
      <c r="D1" s="2"/>
      <c r="E1" s="2"/>
      <c r="F1" s="2"/>
      <c r="G1" s="2"/>
      <c r="H1" s="7"/>
      <c r="I1" s="7"/>
    </row>
    <row r="2" spans="1:9" ht="10.5" customHeight="1">
      <c r="A2" s="35"/>
      <c r="B2" s="27" t="s">
        <v>23</v>
      </c>
      <c r="C2" s="28"/>
      <c r="D2" s="28"/>
      <c r="E2" s="28"/>
      <c r="F2" s="28"/>
      <c r="G2" s="28"/>
      <c r="H2" s="20" t="s">
        <v>25</v>
      </c>
      <c r="I2" s="8"/>
    </row>
    <row r="3" spans="1:9" ht="10.5" customHeight="1">
      <c r="A3" s="36" t="s">
        <v>0</v>
      </c>
      <c r="B3" s="31" t="s">
        <v>35</v>
      </c>
      <c r="C3" s="32" t="s">
        <v>36</v>
      </c>
      <c r="D3" s="33"/>
      <c r="E3" s="34"/>
      <c r="F3" s="12" t="s">
        <v>2</v>
      </c>
      <c r="G3" s="29" t="s">
        <v>3</v>
      </c>
      <c r="H3" s="18" t="s">
        <v>4</v>
      </c>
      <c r="I3" s="21" t="s">
        <v>5</v>
      </c>
    </row>
    <row r="4" spans="1:9" ht="10.5" customHeight="1">
      <c r="A4" s="37"/>
      <c r="B4" s="38"/>
      <c r="C4" s="11" t="s">
        <v>37</v>
      </c>
      <c r="D4" s="11" t="s">
        <v>6</v>
      </c>
      <c r="E4" s="11" t="s">
        <v>7</v>
      </c>
      <c r="F4" s="10" t="s">
        <v>8</v>
      </c>
      <c r="G4" s="30"/>
      <c r="H4" s="19" t="s">
        <v>22</v>
      </c>
      <c r="I4" s="22" t="s">
        <v>22</v>
      </c>
    </row>
    <row r="5" spans="1:9" ht="9.75" customHeight="1">
      <c r="A5" s="36"/>
      <c r="B5" s="39"/>
      <c r="C5" s="40"/>
      <c r="D5" s="40"/>
      <c r="E5" s="40"/>
      <c r="F5" s="40"/>
      <c r="G5" s="40"/>
      <c r="H5" s="40"/>
      <c r="I5" s="40"/>
    </row>
    <row r="6" spans="1:19" s="26" customFormat="1" ht="11.25" customHeight="1">
      <c r="A6" s="41" t="s">
        <v>1</v>
      </c>
      <c r="B6" s="42">
        <v>356361</v>
      </c>
      <c r="C6" s="23">
        <v>284668</v>
      </c>
      <c r="D6" s="23">
        <v>186372</v>
      </c>
      <c r="E6" s="23">
        <v>98296</v>
      </c>
      <c r="F6" s="23">
        <v>680</v>
      </c>
      <c r="G6" s="23">
        <v>71013</v>
      </c>
      <c r="H6" s="23">
        <v>111537</v>
      </c>
      <c r="I6" s="23">
        <v>154899</v>
      </c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1:19" ht="7.5" customHeight="1">
      <c r="A7" s="43"/>
      <c r="B7" s="39"/>
      <c r="C7" s="23"/>
      <c r="D7" s="3"/>
      <c r="E7" s="3"/>
      <c r="F7" s="3"/>
      <c r="G7" s="3"/>
      <c r="H7" s="3"/>
      <c r="I7" s="3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1:19" ht="9.75" customHeight="1">
      <c r="A8" s="36" t="s">
        <v>9</v>
      </c>
      <c r="B8" s="39">
        <f>SUM(B9:B15)</f>
        <v>145197</v>
      </c>
      <c r="C8" s="3">
        <f aca="true" t="shared" si="0" ref="C8:I8">SUM(C9:C15)</f>
        <v>108810</v>
      </c>
      <c r="D8" s="3">
        <f t="shared" si="0"/>
        <v>79548</v>
      </c>
      <c r="E8" s="3">
        <f t="shared" si="0"/>
        <v>29262</v>
      </c>
      <c r="F8" s="3">
        <f t="shared" si="0"/>
        <v>364</v>
      </c>
      <c r="G8" s="3">
        <f t="shared" si="0"/>
        <v>36023</v>
      </c>
      <c r="H8" s="3">
        <f t="shared" si="0"/>
        <v>42404</v>
      </c>
      <c r="I8" s="3">
        <f t="shared" si="0"/>
        <v>52814</v>
      </c>
      <c r="J8" s="24"/>
      <c r="K8" s="24"/>
      <c r="L8" s="24"/>
      <c r="M8" s="24"/>
      <c r="N8" s="24"/>
      <c r="O8" s="24"/>
      <c r="P8" s="24"/>
      <c r="Q8" s="24"/>
      <c r="R8" s="24"/>
      <c r="S8" s="24"/>
    </row>
    <row r="9" spans="1:19" ht="9.75" customHeight="1">
      <c r="A9" s="36" t="s">
        <v>38</v>
      </c>
      <c r="B9" s="39">
        <v>117654</v>
      </c>
      <c r="C9" s="3">
        <v>85385</v>
      </c>
      <c r="D9" s="3">
        <v>64910</v>
      </c>
      <c r="E9" s="3">
        <v>20475</v>
      </c>
      <c r="F9" s="3">
        <v>341</v>
      </c>
      <c r="G9" s="3">
        <v>31928</v>
      </c>
      <c r="H9" s="3">
        <v>32410</v>
      </c>
      <c r="I9" s="3">
        <v>40368</v>
      </c>
      <c r="J9" s="24"/>
      <c r="K9" s="24"/>
      <c r="L9" s="24"/>
      <c r="M9" s="24"/>
      <c r="N9" s="24"/>
      <c r="O9" s="24"/>
      <c r="P9" s="24"/>
      <c r="Q9" s="24"/>
      <c r="R9" s="24"/>
      <c r="S9" s="24"/>
    </row>
    <row r="10" spans="1:19" ht="9.75" customHeight="1">
      <c r="A10" s="44" t="s">
        <v>39</v>
      </c>
      <c r="B10" s="39">
        <v>6806</v>
      </c>
      <c r="C10" s="3">
        <v>5704</v>
      </c>
      <c r="D10" s="3">
        <v>3758</v>
      </c>
      <c r="E10" s="3">
        <v>1946</v>
      </c>
      <c r="F10" s="3">
        <v>3</v>
      </c>
      <c r="G10" s="3">
        <v>1099</v>
      </c>
      <c r="H10" s="3">
        <v>2403</v>
      </c>
      <c r="I10" s="3">
        <v>2870</v>
      </c>
      <c r="J10" s="24"/>
      <c r="K10" s="24"/>
      <c r="L10" s="24"/>
      <c r="M10" s="24"/>
      <c r="N10" s="24"/>
      <c r="O10" s="24"/>
      <c r="P10" s="24"/>
      <c r="Q10" s="24"/>
      <c r="R10" s="24"/>
      <c r="S10" s="24"/>
    </row>
    <row r="11" spans="1:19" ht="9.75" customHeight="1">
      <c r="A11" s="36" t="s">
        <v>40</v>
      </c>
      <c r="B11" s="39">
        <v>3547</v>
      </c>
      <c r="C11" s="3">
        <v>2885</v>
      </c>
      <c r="D11" s="3">
        <v>1873</v>
      </c>
      <c r="E11" s="3">
        <v>1012</v>
      </c>
      <c r="F11" s="3">
        <v>2</v>
      </c>
      <c r="G11" s="3">
        <v>660</v>
      </c>
      <c r="H11" s="3">
        <v>1142</v>
      </c>
      <c r="I11" s="3">
        <v>1580</v>
      </c>
      <c r="J11" s="24"/>
      <c r="K11" s="24"/>
      <c r="L11" s="24"/>
      <c r="M11" s="24"/>
      <c r="N11" s="24"/>
      <c r="O11" s="24"/>
      <c r="P11" s="24"/>
      <c r="Q11" s="24"/>
      <c r="R11" s="24"/>
      <c r="S11" s="24"/>
    </row>
    <row r="12" spans="1:19" ht="9.75" customHeight="1">
      <c r="A12" s="36" t="s">
        <v>41</v>
      </c>
      <c r="B12" s="39">
        <v>6371</v>
      </c>
      <c r="C12" s="3">
        <v>5379</v>
      </c>
      <c r="D12" s="3">
        <v>3105</v>
      </c>
      <c r="E12" s="3">
        <v>2274</v>
      </c>
      <c r="F12" s="3">
        <v>3</v>
      </c>
      <c r="G12" s="3">
        <v>989</v>
      </c>
      <c r="H12" s="3">
        <v>2182</v>
      </c>
      <c r="I12" s="3">
        <v>3306</v>
      </c>
      <c r="J12" s="24"/>
      <c r="K12" s="24"/>
      <c r="L12" s="24"/>
      <c r="M12" s="24"/>
      <c r="N12" s="24"/>
      <c r="O12" s="24"/>
      <c r="P12" s="24"/>
      <c r="Q12" s="24"/>
      <c r="R12" s="24"/>
      <c r="S12" s="24"/>
    </row>
    <row r="13" spans="1:19" ht="9.75" customHeight="1">
      <c r="A13" s="36" t="s">
        <v>42</v>
      </c>
      <c r="B13" s="39">
        <v>9738</v>
      </c>
      <c r="C13" s="3">
        <v>8554</v>
      </c>
      <c r="D13" s="3">
        <v>5453</v>
      </c>
      <c r="E13" s="3">
        <v>3101</v>
      </c>
      <c r="F13" s="3">
        <v>14</v>
      </c>
      <c r="G13" s="3">
        <v>1170</v>
      </c>
      <c r="H13" s="3">
        <v>3930</v>
      </c>
      <c r="I13" s="3">
        <v>4009</v>
      </c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spans="1:19" ht="9.75" customHeight="1">
      <c r="A14" s="36" t="s">
        <v>43</v>
      </c>
      <c r="B14" s="39">
        <v>459</v>
      </c>
      <c r="C14" s="3">
        <v>411</v>
      </c>
      <c r="D14" s="3">
        <v>173</v>
      </c>
      <c r="E14" s="3">
        <v>238</v>
      </c>
      <c r="F14" s="3">
        <v>1</v>
      </c>
      <c r="G14" s="3">
        <v>47</v>
      </c>
      <c r="H14" s="3">
        <v>180</v>
      </c>
      <c r="I14" s="3">
        <v>311</v>
      </c>
      <c r="J14" s="24"/>
      <c r="K14" s="24"/>
      <c r="L14" s="24"/>
      <c r="M14" s="24"/>
      <c r="N14" s="24"/>
      <c r="O14" s="24"/>
      <c r="P14" s="24"/>
      <c r="Q14" s="24"/>
      <c r="R14" s="24"/>
      <c r="S14" s="24"/>
    </row>
    <row r="15" spans="1:19" ht="9.75" customHeight="1">
      <c r="A15" s="36" t="s">
        <v>44</v>
      </c>
      <c r="B15" s="39">
        <v>622</v>
      </c>
      <c r="C15" s="3">
        <v>492</v>
      </c>
      <c r="D15" s="3">
        <v>276</v>
      </c>
      <c r="E15" s="3">
        <v>216</v>
      </c>
      <c r="F15" s="3" t="s">
        <v>24</v>
      </c>
      <c r="G15" s="3">
        <v>130</v>
      </c>
      <c r="H15" s="3">
        <v>157</v>
      </c>
      <c r="I15" s="3">
        <v>370</v>
      </c>
      <c r="J15" s="24"/>
      <c r="K15" s="24"/>
      <c r="L15" s="24"/>
      <c r="M15" s="24"/>
      <c r="N15" s="24"/>
      <c r="O15" s="24"/>
      <c r="P15" s="24"/>
      <c r="Q15" s="24"/>
      <c r="R15" s="24"/>
      <c r="S15" s="24"/>
    </row>
    <row r="16" spans="1:19" ht="9.75" customHeight="1">
      <c r="A16" s="36" t="s">
        <v>45</v>
      </c>
      <c r="B16" s="39">
        <f>SUM(B17:B18)</f>
        <v>58936</v>
      </c>
      <c r="C16" s="3">
        <f aca="true" t="shared" si="1" ref="C16:I16">SUM(C17:C18)</f>
        <v>47685</v>
      </c>
      <c r="D16" s="3">
        <f t="shared" si="1"/>
        <v>30869</v>
      </c>
      <c r="E16" s="3">
        <f t="shared" si="1"/>
        <v>16816</v>
      </c>
      <c r="F16" s="3">
        <f t="shared" si="1"/>
        <v>110</v>
      </c>
      <c r="G16" s="3">
        <f t="shared" si="1"/>
        <v>11141</v>
      </c>
      <c r="H16" s="3">
        <f t="shared" si="1"/>
        <v>18390</v>
      </c>
      <c r="I16" s="3">
        <f t="shared" si="1"/>
        <v>25953</v>
      </c>
      <c r="J16" s="24"/>
      <c r="K16" s="24"/>
      <c r="L16" s="24"/>
      <c r="M16" s="24"/>
      <c r="N16" s="24"/>
      <c r="O16" s="24"/>
      <c r="P16" s="24"/>
      <c r="Q16" s="24"/>
      <c r="R16" s="24"/>
      <c r="S16" s="24"/>
    </row>
    <row r="17" spans="1:19" ht="9.75" customHeight="1">
      <c r="A17" s="36" t="s">
        <v>46</v>
      </c>
      <c r="B17" s="39">
        <v>55158</v>
      </c>
      <c r="C17" s="3">
        <v>44370</v>
      </c>
      <c r="D17" s="3">
        <v>28960</v>
      </c>
      <c r="E17" s="3">
        <v>15410</v>
      </c>
      <c r="F17" s="3">
        <v>109</v>
      </c>
      <c r="G17" s="3">
        <v>10679</v>
      </c>
      <c r="H17" s="3">
        <v>16995</v>
      </c>
      <c r="I17" s="3">
        <v>24050</v>
      </c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8" spans="1:19" ht="9.75" customHeight="1">
      <c r="A18" s="36" t="s">
        <v>47</v>
      </c>
      <c r="B18" s="39">
        <v>3778</v>
      </c>
      <c r="C18" s="3">
        <v>3315</v>
      </c>
      <c r="D18" s="3">
        <v>1909</v>
      </c>
      <c r="E18" s="3">
        <v>1406</v>
      </c>
      <c r="F18" s="3">
        <v>1</v>
      </c>
      <c r="G18" s="3">
        <v>462</v>
      </c>
      <c r="H18" s="3">
        <v>1395</v>
      </c>
      <c r="I18" s="3">
        <v>1903</v>
      </c>
      <c r="J18" s="24"/>
      <c r="K18" s="24"/>
      <c r="L18" s="24"/>
      <c r="M18" s="24"/>
      <c r="N18" s="24"/>
      <c r="O18" s="24"/>
      <c r="P18" s="24"/>
      <c r="Q18" s="24"/>
      <c r="R18" s="24"/>
      <c r="S18" s="24"/>
    </row>
    <row r="19" spans="1:19" ht="9.75" customHeight="1">
      <c r="A19" s="36" t="s">
        <v>10</v>
      </c>
      <c r="B19" s="39">
        <v>14862</v>
      </c>
      <c r="C19" s="3">
        <v>12022</v>
      </c>
      <c r="D19" s="3">
        <v>7970</v>
      </c>
      <c r="E19" s="3">
        <v>4052</v>
      </c>
      <c r="F19" s="3">
        <v>34</v>
      </c>
      <c r="G19" s="3">
        <v>2806</v>
      </c>
      <c r="H19" s="3">
        <v>4544</v>
      </c>
      <c r="I19" s="3">
        <v>6642</v>
      </c>
      <c r="J19" s="24"/>
      <c r="K19" s="24"/>
      <c r="L19" s="24"/>
      <c r="M19" s="24"/>
      <c r="N19" s="24"/>
      <c r="O19" s="24"/>
      <c r="P19" s="24"/>
      <c r="Q19" s="24"/>
      <c r="R19" s="24"/>
      <c r="S19" s="24"/>
    </row>
    <row r="20" spans="1:19" ht="9.75" customHeight="1">
      <c r="A20" s="36" t="s">
        <v>11</v>
      </c>
      <c r="B20" s="39">
        <v>16166</v>
      </c>
      <c r="C20" s="3">
        <v>14073</v>
      </c>
      <c r="D20" s="3">
        <v>7434</v>
      </c>
      <c r="E20" s="3">
        <v>6639</v>
      </c>
      <c r="F20" s="3">
        <v>24</v>
      </c>
      <c r="G20" s="3">
        <v>2069</v>
      </c>
      <c r="H20" s="3">
        <v>5326</v>
      </c>
      <c r="I20" s="3">
        <v>9422</v>
      </c>
      <c r="J20" s="24"/>
      <c r="K20" s="24"/>
      <c r="L20" s="24"/>
      <c r="M20" s="24"/>
      <c r="N20" s="24"/>
      <c r="O20" s="24"/>
      <c r="P20" s="24"/>
      <c r="Q20" s="24"/>
      <c r="R20" s="24"/>
      <c r="S20" s="24"/>
    </row>
    <row r="21" spans="1:19" ht="9.75" customHeight="1">
      <c r="A21" s="36" t="s">
        <v>12</v>
      </c>
      <c r="B21" s="39">
        <v>10422</v>
      </c>
      <c r="C21" s="3">
        <v>8704</v>
      </c>
      <c r="D21" s="3">
        <v>5793</v>
      </c>
      <c r="E21" s="3">
        <v>2911</v>
      </c>
      <c r="F21" s="3">
        <v>13</v>
      </c>
      <c r="G21" s="3">
        <v>1705</v>
      </c>
      <c r="H21" s="3">
        <v>3501</v>
      </c>
      <c r="I21" s="3">
        <v>4567</v>
      </c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ht="9.75" customHeight="1">
      <c r="A22" s="36" t="s">
        <v>13</v>
      </c>
      <c r="B22" s="39">
        <f>B23+B24</f>
        <v>13761</v>
      </c>
      <c r="C22" s="3">
        <f aca="true" t="shared" si="2" ref="C22:I22">C23+C24</f>
        <v>10901</v>
      </c>
      <c r="D22" s="3">
        <f t="shared" si="2"/>
        <v>7126</v>
      </c>
      <c r="E22" s="3">
        <f t="shared" si="2"/>
        <v>3775</v>
      </c>
      <c r="F22" s="3">
        <f t="shared" si="2"/>
        <v>25</v>
      </c>
      <c r="G22" s="3">
        <f t="shared" si="2"/>
        <v>2835</v>
      </c>
      <c r="H22" s="3">
        <f t="shared" si="2"/>
        <v>4218</v>
      </c>
      <c r="I22" s="3">
        <f t="shared" si="2"/>
        <v>6103</v>
      </c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3" spans="1:19" ht="9.75" customHeight="1">
      <c r="A23" s="36" t="s">
        <v>48</v>
      </c>
      <c r="B23" s="39">
        <v>11473</v>
      </c>
      <c r="C23" s="3">
        <v>9284</v>
      </c>
      <c r="D23" s="3">
        <v>6154</v>
      </c>
      <c r="E23" s="3">
        <v>3130</v>
      </c>
      <c r="F23" s="3">
        <v>22</v>
      </c>
      <c r="G23" s="3">
        <v>2167</v>
      </c>
      <c r="H23" s="3">
        <v>3681</v>
      </c>
      <c r="I23" s="3">
        <v>4931</v>
      </c>
      <c r="J23" s="24"/>
      <c r="K23" s="24"/>
      <c r="L23" s="24"/>
      <c r="M23" s="24"/>
      <c r="N23" s="24"/>
      <c r="O23" s="24"/>
      <c r="P23" s="24"/>
      <c r="Q23" s="24"/>
      <c r="R23" s="24"/>
      <c r="S23" s="24"/>
    </row>
    <row r="24" spans="1:19" ht="9.75" customHeight="1">
      <c r="A24" s="44" t="s">
        <v>49</v>
      </c>
      <c r="B24" s="39">
        <v>2288</v>
      </c>
      <c r="C24" s="3">
        <v>1617</v>
      </c>
      <c r="D24" s="3">
        <v>972</v>
      </c>
      <c r="E24" s="3">
        <v>645</v>
      </c>
      <c r="F24" s="3">
        <v>3</v>
      </c>
      <c r="G24" s="3">
        <v>668</v>
      </c>
      <c r="H24" s="3">
        <v>537</v>
      </c>
      <c r="I24" s="3">
        <v>1172</v>
      </c>
      <c r="J24" s="24"/>
      <c r="K24" s="24"/>
      <c r="L24" s="24"/>
      <c r="M24" s="24"/>
      <c r="N24" s="24"/>
      <c r="O24" s="24"/>
      <c r="P24" s="24"/>
      <c r="Q24" s="24"/>
      <c r="R24" s="24"/>
      <c r="S24" s="24"/>
    </row>
    <row r="25" spans="1:19" ht="9.75" customHeight="1">
      <c r="A25" s="36" t="s">
        <v>50</v>
      </c>
      <c r="B25" s="39">
        <f>SUM(B26:B27)</f>
        <v>13523</v>
      </c>
      <c r="C25" s="3">
        <f aca="true" t="shared" si="3" ref="C25:I25">SUM(C26:C27)</f>
        <v>11562</v>
      </c>
      <c r="D25" s="3">
        <f t="shared" si="3"/>
        <v>6370</v>
      </c>
      <c r="E25" s="3">
        <f t="shared" si="3"/>
        <v>5192</v>
      </c>
      <c r="F25" s="3">
        <f t="shared" si="3"/>
        <v>22</v>
      </c>
      <c r="G25" s="3">
        <f t="shared" si="3"/>
        <v>1939</v>
      </c>
      <c r="H25" s="3">
        <f t="shared" si="3"/>
        <v>5082</v>
      </c>
      <c r="I25" s="3">
        <f t="shared" si="3"/>
        <v>6706</v>
      </c>
      <c r="J25" s="24"/>
      <c r="K25" s="24"/>
      <c r="L25" s="24"/>
      <c r="M25" s="24"/>
      <c r="N25" s="24"/>
      <c r="O25" s="24"/>
      <c r="P25" s="24"/>
      <c r="Q25" s="24"/>
      <c r="R25" s="24"/>
      <c r="S25" s="24"/>
    </row>
    <row r="26" spans="1:19" ht="9.75" customHeight="1">
      <c r="A26" s="36" t="s">
        <v>26</v>
      </c>
      <c r="B26" s="39">
        <v>11404</v>
      </c>
      <c r="C26" s="3">
        <v>9787</v>
      </c>
      <c r="D26" s="3">
        <v>5433</v>
      </c>
      <c r="E26" s="3">
        <v>4354</v>
      </c>
      <c r="F26" s="3">
        <v>21</v>
      </c>
      <c r="G26" s="3">
        <v>1596</v>
      </c>
      <c r="H26" s="3">
        <v>4395</v>
      </c>
      <c r="I26" s="3">
        <v>5532</v>
      </c>
      <c r="J26" s="24"/>
      <c r="K26" s="24"/>
      <c r="L26" s="24"/>
      <c r="M26" s="24"/>
      <c r="N26" s="24"/>
      <c r="O26" s="24"/>
      <c r="P26" s="24"/>
      <c r="Q26" s="24"/>
      <c r="R26" s="24"/>
      <c r="S26" s="24"/>
    </row>
    <row r="27" spans="1:19" ht="9.75" customHeight="1">
      <c r="A27" s="36" t="s">
        <v>27</v>
      </c>
      <c r="B27" s="39">
        <v>2119</v>
      </c>
      <c r="C27" s="3">
        <v>1775</v>
      </c>
      <c r="D27" s="3">
        <v>937</v>
      </c>
      <c r="E27" s="3">
        <v>838</v>
      </c>
      <c r="F27" s="3">
        <v>1</v>
      </c>
      <c r="G27" s="3">
        <v>343</v>
      </c>
      <c r="H27" s="3">
        <v>687</v>
      </c>
      <c r="I27" s="3">
        <v>1174</v>
      </c>
      <c r="J27" s="24"/>
      <c r="K27" s="24"/>
      <c r="L27" s="24"/>
      <c r="M27" s="24"/>
      <c r="N27" s="24"/>
      <c r="O27" s="24"/>
      <c r="P27" s="24"/>
      <c r="Q27" s="24"/>
      <c r="R27" s="24"/>
      <c r="S27" s="24"/>
    </row>
    <row r="28" spans="1:9" ht="9.75" customHeight="1">
      <c r="A28" s="36" t="s">
        <v>14</v>
      </c>
      <c r="B28" s="39">
        <v>9306</v>
      </c>
      <c r="C28" s="3">
        <v>8067</v>
      </c>
      <c r="D28" s="3">
        <v>3961</v>
      </c>
      <c r="E28" s="3">
        <v>4106</v>
      </c>
      <c r="F28" s="3">
        <v>7</v>
      </c>
      <c r="G28" s="3">
        <v>1232</v>
      </c>
      <c r="H28" s="3">
        <v>3303</v>
      </c>
      <c r="I28" s="3">
        <v>5329</v>
      </c>
    </row>
    <row r="29" spans="1:19" ht="9.75" customHeight="1">
      <c r="A29" s="36" t="s">
        <v>51</v>
      </c>
      <c r="B29" s="39">
        <f>SUM(B30:B37)</f>
        <v>16813</v>
      </c>
      <c r="C29" s="3">
        <f aca="true" t="shared" si="4" ref="C29:I29">SUM(C30:C37)</f>
        <v>14221</v>
      </c>
      <c r="D29" s="3">
        <f t="shared" si="4"/>
        <v>6996</v>
      </c>
      <c r="E29" s="3">
        <f t="shared" si="4"/>
        <v>7225</v>
      </c>
      <c r="F29" s="3">
        <f t="shared" si="4"/>
        <v>19</v>
      </c>
      <c r="G29" s="3">
        <f t="shared" si="4"/>
        <v>2573</v>
      </c>
      <c r="H29" s="3">
        <f t="shared" si="4"/>
        <v>5506</v>
      </c>
      <c r="I29" s="3">
        <f t="shared" si="4"/>
        <v>10129</v>
      </c>
      <c r="J29" s="24"/>
      <c r="K29" s="24"/>
      <c r="L29" s="24"/>
      <c r="M29" s="24"/>
      <c r="N29" s="24"/>
      <c r="O29" s="24"/>
      <c r="P29" s="24"/>
      <c r="Q29" s="24"/>
      <c r="R29" s="24"/>
      <c r="S29" s="24"/>
    </row>
    <row r="30" spans="1:19" ht="9.75" customHeight="1">
      <c r="A30" s="36" t="s">
        <v>52</v>
      </c>
      <c r="B30" s="39">
        <v>2816</v>
      </c>
      <c r="C30" s="3">
        <v>2401</v>
      </c>
      <c r="D30" s="3">
        <v>1172</v>
      </c>
      <c r="E30" s="3">
        <v>1229</v>
      </c>
      <c r="F30" s="3">
        <v>3</v>
      </c>
      <c r="G30" s="3">
        <v>412</v>
      </c>
      <c r="H30" s="3">
        <v>803</v>
      </c>
      <c r="I30" s="3">
        <v>1799</v>
      </c>
      <c r="J30" s="24"/>
      <c r="K30" s="24"/>
      <c r="L30" s="24"/>
      <c r="M30" s="24"/>
      <c r="N30" s="24"/>
      <c r="O30" s="24"/>
      <c r="P30" s="24"/>
      <c r="Q30" s="24"/>
      <c r="R30" s="24"/>
      <c r="S30" s="24"/>
    </row>
    <row r="31" spans="1:9" ht="9.75" customHeight="1">
      <c r="A31" s="36" t="s">
        <v>28</v>
      </c>
      <c r="B31" s="39">
        <v>463</v>
      </c>
      <c r="C31" s="3">
        <v>346</v>
      </c>
      <c r="D31" s="3">
        <v>174</v>
      </c>
      <c r="E31" s="3">
        <v>172</v>
      </c>
      <c r="F31" s="3">
        <v>1</v>
      </c>
      <c r="G31" s="3">
        <v>116</v>
      </c>
      <c r="H31" s="3">
        <v>109</v>
      </c>
      <c r="I31" s="3">
        <v>339</v>
      </c>
    </row>
    <row r="32" spans="1:11" ht="9.75" customHeight="1">
      <c r="A32" s="36" t="s">
        <v>29</v>
      </c>
      <c r="B32" s="39">
        <v>329</v>
      </c>
      <c r="C32" s="3">
        <v>194</v>
      </c>
      <c r="D32" s="3">
        <v>74</v>
      </c>
      <c r="E32" s="3">
        <v>120</v>
      </c>
      <c r="F32" s="3" t="s">
        <v>24</v>
      </c>
      <c r="G32" s="3">
        <v>135</v>
      </c>
      <c r="H32" s="3">
        <v>79</v>
      </c>
      <c r="I32" s="3">
        <v>188</v>
      </c>
      <c r="J32" s="24"/>
      <c r="K32" s="24"/>
    </row>
    <row r="33" spans="1:19" ht="9.75" customHeight="1">
      <c r="A33" s="36" t="s">
        <v>30</v>
      </c>
      <c r="B33" s="39">
        <v>429</v>
      </c>
      <c r="C33" s="3">
        <v>247</v>
      </c>
      <c r="D33" s="3">
        <v>137</v>
      </c>
      <c r="E33" s="3">
        <v>110</v>
      </c>
      <c r="F33" s="3" t="s">
        <v>24</v>
      </c>
      <c r="G33" s="3">
        <v>182</v>
      </c>
      <c r="H33" s="3">
        <v>81</v>
      </c>
      <c r="I33" s="3">
        <v>202</v>
      </c>
      <c r="J33" s="24"/>
      <c r="K33" s="24"/>
      <c r="L33" s="24"/>
      <c r="M33" s="24"/>
      <c r="N33" s="24"/>
      <c r="O33" s="24"/>
      <c r="P33" s="24"/>
      <c r="Q33" s="24"/>
      <c r="R33" s="24"/>
      <c r="S33" s="24"/>
    </row>
    <row r="34" spans="1:19" ht="9.75" customHeight="1">
      <c r="A34" s="36" t="s">
        <v>31</v>
      </c>
      <c r="B34" s="39">
        <v>2881</v>
      </c>
      <c r="C34" s="3">
        <v>2475</v>
      </c>
      <c r="D34" s="3">
        <v>1276</v>
      </c>
      <c r="E34" s="3">
        <v>1199</v>
      </c>
      <c r="F34" s="3">
        <v>1</v>
      </c>
      <c r="G34" s="3">
        <v>405</v>
      </c>
      <c r="H34" s="3">
        <v>971</v>
      </c>
      <c r="I34" s="3">
        <v>1711</v>
      </c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1:9" ht="9.75" customHeight="1">
      <c r="A35" s="36" t="s">
        <v>32</v>
      </c>
      <c r="B35" s="39">
        <v>312</v>
      </c>
      <c r="C35" s="3">
        <v>294</v>
      </c>
      <c r="D35" s="3">
        <v>109</v>
      </c>
      <c r="E35" s="3">
        <v>185</v>
      </c>
      <c r="F35" s="3" t="s">
        <v>24</v>
      </c>
      <c r="G35" s="3">
        <v>18</v>
      </c>
      <c r="H35" s="3">
        <v>119</v>
      </c>
      <c r="I35" s="3">
        <v>220</v>
      </c>
    </row>
    <row r="36" spans="1:19" ht="9.75" customHeight="1">
      <c r="A36" s="36" t="s">
        <v>33</v>
      </c>
      <c r="B36" s="39">
        <v>3971</v>
      </c>
      <c r="C36" s="3">
        <v>3430</v>
      </c>
      <c r="D36" s="3">
        <v>1684</v>
      </c>
      <c r="E36" s="3">
        <v>1746</v>
      </c>
      <c r="F36" s="3">
        <v>8</v>
      </c>
      <c r="G36" s="3">
        <v>533</v>
      </c>
      <c r="H36" s="3">
        <v>1458</v>
      </c>
      <c r="I36" s="3">
        <v>2270</v>
      </c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1:19" ht="9.75" customHeight="1">
      <c r="A37" s="36" t="s">
        <v>34</v>
      </c>
      <c r="B37" s="39">
        <v>5612</v>
      </c>
      <c r="C37" s="3">
        <v>4834</v>
      </c>
      <c r="D37" s="3">
        <v>2370</v>
      </c>
      <c r="E37" s="3">
        <v>2464</v>
      </c>
      <c r="F37" s="3">
        <v>6</v>
      </c>
      <c r="G37" s="3">
        <v>772</v>
      </c>
      <c r="H37" s="3">
        <v>1886</v>
      </c>
      <c r="I37" s="3">
        <v>3400</v>
      </c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 ht="9.75" customHeight="1">
      <c r="A38" s="36" t="s">
        <v>53</v>
      </c>
      <c r="B38" s="39">
        <f>SUM(B39:B43)</f>
        <v>28226</v>
      </c>
      <c r="C38" s="3">
        <f aca="true" t="shared" si="5" ref="C38:I38">SUM(C39:C43)</f>
        <v>23818</v>
      </c>
      <c r="D38" s="3">
        <f t="shared" si="5"/>
        <v>15356</v>
      </c>
      <c r="E38" s="3">
        <f t="shared" si="5"/>
        <v>8462</v>
      </c>
      <c r="F38" s="3">
        <f t="shared" si="5"/>
        <v>38</v>
      </c>
      <c r="G38" s="3">
        <f t="shared" si="5"/>
        <v>4370</v>
      </c>
      <c r="H38" s="3">
        <f t="shared" si="5"/>
        <v>9660</v>
      </c>
      <c r="I38" s="3">
        <f t="shared" si="5"/>
        <v>11965</v>
      </c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9" ht="9.75" customHeight="1">
      <c r="A39" s="36" t="s">
        <v>54</v>
      </c>
      <c r="B39" s="39">
        <v>11168</v>
      </c>
      <c r="C39" s="3">
        <v>9558</v>
      </c>
      <c r="D39" s="3">
        <v>5864</v>
      </c>
      <c r="E39" s="3">
        <v>3694</v>
      </c>
      <c r="F39" s="3">
        <v>21</v>
      </c>
      <c r="G39" s="3">
        <v>1589</v>
      </c>
      <c r="H39" s="3">
        <v>3647</v>
      </c>
      <c r="I39" s="3">
        <v>5586</v>
      </c>
    </row>
    <row r="40" spans="1:19" ht="9.75" customHeight="1">
      <c r="A40" s="36" t="s">
        <v>55</v>
      </c>
      <c r="B40" s="39">
        <v>10530</v>
      </c>
      <c r="C40" s="3">
        <v>8388</v>
      </c>
      <c r="D40" s="3">
        <v>6056</v>
      </c>
      <c r="E40" s="3">
        <v>2332</v>
      </c>
      <c r="F40" s="3">
        <v>15</v>
      </c>
      <c r="G40" s="3">
        <v>2127</v>
      </c>
      <c r="H40" s="3">
        <v>3558</v>
      </c>
      <c r="I40" s="3">
        <v>3275</v>
      </c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1:19" ht="9.75" customHeight="1">
      <c r="A41" s="36" t="s">
        <v>56</v>
      </c>
      <c r="B41" s="39">
        <v>3344</v>
      </c>
      <c r="C41" s="3">
        <v>3007</v>
      </c>
      <c r="D41" s="3">
        <v>1658</v>
      </c>
      <c r="E41" s="3">
        <v>1349</v>
      </c>
      <c r="F41" s="3">
        <v>1</v>
      </c>
      <c r="G41" s="3">
        <v>336</v>
      </c>
      <c r="H41" s="3">
        <v>1249</v>
      </c>
      <c r="I41" s="3">
        <v>1745</v>
      </c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19" ht="9.75" customHeight="1">
      <c r="A42" s="36" t="s">
        <v>57</v>
      </c>
      <c r="B42" s="39">
        <v>532</v>
      </c>
      <c r="C42" s="3">
        <v>500</v>
      </c>
      <c r="D42" s="3">
        <v>267</v>
      </c>
      <c r="E42" s="3">
        <v>233</v>
      </c>
      <c r="F42" s="3" t="s">
        <v>24</v>
      </c>
      <c r="G42" s="3">
        <v>32</v>
      </c>
      <c r="H42" s="3">
        <v>220</v>
      </c>
      <c r="I42" s="3">
        <v>281</v>
      </c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1:19" ht="9.75" customHeight="1">
      <c r="A43" s="36" t="s">
        <v>58</v>
      </c>
      <c r="B43" s="39">
        <v>2652</v>
      </c>
      <c r="C43" s="3">
        <v>2365</v>
      </c>
      <c r="D43" s="3">
        <v>1511</v>
      </c>
      <c r="E43" s="3">
        <v>854</v>
      </c>
      <c r="F43" s="3">
        <v>1</v>
      </c>
      <c r="G43" s="3">
        <v>286</v>
      </c>
      <c r="H43" s="3">
        <v>986</v>
      </c>
      <c r="I43" s="3">
        <v>1078</v>
      </c>
      <c r="J43" s="24"/>
      <c r="K43" s="24"/>
      <c r="L43" s="24"/>
      <c r="M43" s="24"/>
      <c r="N43" s="24"/>
      <c r="O43" s="24"/>
      <c r="P43" s="24"/>
      <c r="Q43" s="24"/>
      <c r="R43" s="24"/>
      <c r="S43" s="24"/>
    </row>
    <row r="44" spans="1:9" ht="9.75" customHeight="1">
      <c r="A44" s="36"/>
      <c r="B44" s="16"/>
      <c r="C44" s="3"/>
      <c r="D44" s="2"/>
      <c r="E44" s="2"/>
      <c r="F44" s="2"/>
      <c r="G44" s="2"/>
      <c r="H44" s="45"/>
      <c r="I44" s="45"/>
    </row>
    <row r="45" spans="1:19" ht="9.75" customHeight="1">
      <c r="A45" s="36" t="s">
        <v>15</v>
      </c>
      <c r="B45" s="39">
        <v>627</v>
      </c>
      <c r="C45" s="3">
        <v>587</v>
      </c>
      <c r="D45" s="3">
        <v>425</v>
      </c>
      <c r="E45" s="3">
        <v>162</v>
      </c>
      <c r="F45" s="3">
        <v>1</v>
      </c>
      <c r="G45" s="3">
        <v>39</v>
      </c>
      <c r="H45" s="3">
        <v>302</v>
      </c>
      <c r="I45" s="3">
        <v>221</v>
      </c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1:19" ht="9.75" customHeight="1">
      <c r="A46" s="36" t="s">
        <v>16</v>
      </c>
      <c r="B46" s="39">
        <v>7062</v>
      </c>
      <c r="C46" s="3">
        <v>6079</v>
      </c>
      <c r="D46" s="3">
        <v>3883</v>
      </c>
      <c r="E46" s="3">
        <v>2196</v>
      </c>
      <c r="F46" s="3">
        <v>9</v>
      </c>
      <c r="G46" s="3">
        <v>974</v>
      </c>
      <c r="H46" s="3">
        <v>2226</v>
      </c>
      <c r="I46" s="3">
        <v>3539</v>
      </c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1:19" ht="9.75" customHeight="1">
      <c r="A47" s="36" t="s">
        <v>17</v>
      </c>
      <c r="B47" s="39">
        <v>8274</v>
      </c>
      <c r="C47" s="3">
        <v>7015</v>
      </c>
      <c r="D47" s="3">
        <v>4264</v>
      </c>
      <c r="E47" s="3">
        <v>2751</v>
      </c>
      <c r="F47" s="3">
        <v>5</v>
      </c>
      <c r="G47" s="3">
        <v>1254</v>
      </c>
      <c r="H47" s="3">
        <v>2794</v>
      </c>
      <c r="I47" s="3">
        <v>4053</v>
      </c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spans="1:19" ht="9.75" customHeight="1">
      <c r="A48" s="36"/>
      <c r="B48" s="16"/>
      <c r="C48" s="3"/>
      <c r="D48" s="2"/>
      <c r="E48" s="2"/>
      <c r="F48" s="2"/>
      <c r="G48" s="2"/>
      <c r="H48" s="45"/>
      <c r="I48" s="45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1:9" ht="9.75" customHeight="1">
      <c r="A49" s="36" t="s">
        <v>18</v>
      </c>
      <c r="B49" s="39">
        <v>8240</v>
      </c>
      <c r="C49" s="3">
        <v>7010</v>
      </c>
      <c r="D49" s="3">
        <v>3944</v>
      </c>
      <c r="E49" s="3">
        <v>3066</v>
      </c>
      <c r="F49" s="3">
        <v>6</v>
      </c>
      <c r="G49" s="3">
        <v>1224</v>
      </c>
      <c r="H49" s="3">
        <v>2861</v>
      </c>
      <c r="I49" s="3">
        <v>4472</v>
      </c>
    </row>
    <row r="50" spans="1:19" ht="9.75" customHeight="1">
      <c r="A50" s="37" t="s">
        <v>19</v>
      </c>
      <c r="B50" s="39">
        <v>4946</v>
      </c>
      <c r="C50" s="3">
        <v>4114</v>
      </c>
      <c r="D50" s="3">
        <v>2433</v>
      </c>
      <c r="E50" s="3">
        <v>1681</v>
      </c>
      <c r="F50" s="3">
        <v>3</v>
      </c>
      <c r="G50" s="3">
        <v>829</v>
      </c>
      <c r="H50" s="3">
        <v>1420</v>
      </c>
      <c r="I50" s="3">
        <v>2984</v>
      </c>
      <c r="J50" s="24"/>
      <c r="K50" s="24"/>
      <c r="L50" s="24"/>
      <c r="M50" s="24"/>
      <c r="N50" s="24"/>
      <c r="O50" s="24"/>
      <c r="P50" s="24"/>
      <c r="Q50" s="24"/>
      <c r="R50" s="24"/>
      <c r="S50" s="24"/>
    </row>
    <row r="51" spans="1:9" s="17" customFormat="1" ht="9.75" customHeight="1">
      <c r="A51" s="46" t="s">
        <v>20</v>
      </c>
      <c r="B51" s="48" t="s">
        <v>60</v>
      </c>
      <c r="C51" s="49"/>
      <c r="D51" s="49"/>
      <c r="E51" s="49"/>
      <c r="F51" s="49"/>
      <c r="G51" s="49"/>
      <c r="H51" s="49"/>
      <c r="I51" s="49"/>
    </row>
    <row r="52" spans="1:10" ht="1.5" customHeight="1">
      <c r="A52" s="2"/>
      <c r="B52" s="47"/>
      <c r="C52" s="13"/>
      <c r="D52" s="13"/>
      <c r="E52" s="13"/>
      <c r="F52" s="13"/>
      <c r="G52" s="13"/>
      <c r="H52" s="14"/>
      <c r="I52" s="14"/>
      <c r="J52" s="15"/>
    </row>
    <row r="53" spans="1:9" ht="9.75" customHeight="1">
      <c r="A53" s="36" t="s">
        <v>21</v>
      </c>
      <c r="B53" s="16" t="s">
        <v>59</v>
      </c>
      <c r="C53" s="2"/>
      <c r="D53" s="2"/>
      <c r="E53" s="2"/>
      <c r="F53" s="2"/>
      <c r="G53" s="2"/>
      <c r="H53" s="45"/>
      <c r="I53" s="45"/>
    </row>
    <row r="54" spans="1:9" ht="9.75" customHeight="1">
      <c r="A54" s="2"/>
      <c r="B54" s="16"/>
      <c r="C54" s="2"/>
      <c r="D54" s="2"/>
      <c r="E54" s="2"/>
      <c r="F54" s="2"/>
      <c r="G54" s="2"/>
      <c r="H54" s="45"/>
      <c r="I54" s="45"/>
    </row>
    <row r="55" spans="1:9" ht="9.75" customHeight="1">
      <c r="A55" s="4"/>
      <c r="B55" s="5"/>
      <c r="C55" s="4"/>
      <c r="D55" s="4"/>
      <c r="E55" s="4"/>
      <c r="F55" s="4"/>
      <c r="G55" s="4"/>
      <c r="H55" s="9"/>
      <c r="I55" s="9"/>
    </row>
    <row r="56" ht="9.75" customHeight="1"/>
  </sheetData>
  <mergeCells count="5">
    <mergeCell ref="B2:G2"/>
    <mergeCell ref="B51:I51"/>
    <mergeCell ref="G3:G4"/>
    <mergeCell ref="B3:B4"/>
    <mergeCell ref="C3:E3"/>
  </mergeCells>
  <printOptions/>
  <pageMargins left="0.1968503937007874" right="0.28" top="0.3937007874015748" bottom="0.1968503937007874" header="0.3937007874015748" footer="0"/>
  <pageSetup horizontalDpi="600" verticalDpi="600" orientation="portrait" paperSize="13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DIVISION</dc:creator>
  <cp:keywords/>
  <dc:description/>
  <cp:lastModifiedBy>統計情報係</cp:lastModifiedBy>
  <cp:lastPrinted>2006-03-27T00:23:03Z</cp:lastPrinted>
  <dcterms:created xsi:type="dcterms:W3CDTF">1996-06-07T01:56:36Z</dcterms:created>
  <dcterms:modified xsi:type="dcterms:W3CDTF">2006-03-27T00:23:13Z</dcterms:modified>
  <cp:category/>
  <cp:version/>
  <cp:contentType/>
  <cp:contentStatus/>
</cp:coreProperties>
</file>