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95" windowHeight="5340" tabRatio="770" activeTab="0"/>
  </bookViews>
  <sheets>
    <sheet name="p154" sheetId="1" r:id="rId1"/>
  </sheets>
  <definedNames>
    <definedName name="_xlnm.Print_Area" localSheetId="0">'p154'!$A$1:$G$55</definedName>
    <definedName name="_xlnm.Print_Titles" localSheetId="0">'p154'!$A:$A</definedName>
  </definedNames>
  <calcPr fullCalcOnLoad="1"/>
</workbook>
</file>

<file path=xl/sharedStrings.xml><?xml version="1.0" encoding="utf-8"?>
<sst xmlns="http://schemas.openxmlformats.org/spreadsheetml/2006/main" count="62" uniqueCount="59">
  <si>
    <t>市町村別</t>
  </si>
  <si>
    <t>労働力人口</t>
  </si>
  <si>
    <t>総数</t>
  </si>
  <si>
    <t>完全失業者数</t>
  </si>
  <si>
    <t>人</t>
  </si>
  <si>
    <t>富山市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</si>
  <si>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</si>
  <si>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</si>
  <si>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</si>
  <si>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</si>
  <si>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</si>
  <si>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</si>
  <si>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</si>
  <si>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</si>
  <si>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</si>
  <si>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</si>
  <si>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</si>
  <si>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</si>
  <si>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注    労働力人口総数には、労働力状態不詳を含む。</t>
  </si>
  <si>
    <r>
      <t>１１  労   働   力   状   態</t>
    </r>
    <r>
      <rPr>
        <sz val="8"/>
        <rFont val="ＭＳ 明朝"/>
        <family val="1"/>
      </rPr>
      <t xml:space="preserve">   （ 平 12.10.1 ) 人</t>
    </r>
  </si>
  <si>
    <t>(旧砺波市)</t>
  </si>
  <si>
    <t>(旧庄川町)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</si>
  <si>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</si>
  <si>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</si>
  <si>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</si>
  <si>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</si>
  <si>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</si>
  <si>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</si>
  <si>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</si>
  <si>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１５ 歳 以 上</t>
  </si>
  <si>
    <t>非 労 働 力</t>
  </si>
  <si>
    <t>の 人 口</t>
  </si>
  <si>
    <t>総   数</t>
  </si>
  <si>
    <t>就 業 者 数</t>
  </si>
  <si>
    <t>人   口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</si>
  <si>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</si>
  <si>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</si>
  <si>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</si>
  <si>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</si>
  <si>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</si>
  <si>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</si>
  <si>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</si>
  <si>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高岡市</t>
  </si>
  <si>
    <t>(旧高岡市)</t>
  </si>
  <si>
    <t>(旧福岡町)</t>
  </si>
  <si>
    <t>(旧黒部市)</t>
  </si>
  <si>
    <t>(旧宇奈月町)</t>
  </si>
  <si>
    <t>砺波市</t>
  </si>
  <si>
    <t>南砺市</t>
  </si>
  <si>
    <t>(旧城端町)</t>
  </si>
  <si>
    <t>射水市</t>
  </si>
  <si>
    <t>(旧新湊市)</t>
  </si>
  <si>
    <t>(旧小杉町)</t>
  </si>
  <si>
    <t>(旧大門町)</t>
  </si>
  <si>
    <t>(旧下村)</t>
  </si>
  <si>
    <t>(旧大島町)</t>
  </si>
  <si>
    <t>+</t>
  </si>
  <si>
    <t>資料：総務省統計局「国勢調査」</t>
  </si>
  <si>
    <t>富山県統計調査課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</si>
</sst>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00"/>
    <numFmt numFmtId="177" formatCode="#\ ###\ ##0"/>
    <numFmt numFmtId="178" formatCode="#,##0\ "/>
    <numFmt numFmtId="179" formatCode="0.00\ "/>
    <numFmt numFmtId="180" formatCode="#,##0.0\ "/>
    <numFmt numFmtId="181" formatCode="?,??0\ ;&quot;△&quot;\ ??0\ "/>
    <numFmt numFmtId="182" formatCode="0.00\ ;&quot;△&quot;0.00\ "/>
    <numFmt numFmtId="183" formatCode="#,##0.0"/>
    <numFmt numFmtId="184" formatCode="0;&quot;△ &quot;0"/>
    <numFmt numFmtId="185" formatCode="#.0\ ###\ ##0"/>
    <numFmt numFmtId="186" formatCode="#.\ ###\ ##0"/>
    <numFmt numFmtId="187" formatCode=".\ ###\ ##00;00000000"/>
    <numFmt numFmtId="188" formatCode=".\ ###\ ##00;00000000000000000000000000000000000000000000000000000000000000000000000000000000000000000000000000000000000000000000000000000000000000000000000000000000000000000000000000000000000000000000000000000000000000000000"/>
    <numFmt numFmtId="189" formatCode=".\ ##\ ##00;00000000000000000000000000000000000000000000000000000000000000000000000000000000000000000000000000000000000000000000000000000000000000000000000000000000000000000000000000000000000000000000000000000000000000000000"/>
    <numFmt numFmtId="190" formatCode=".\ ###\ ##00;00000000000000000000000000000000000000000000000000000000000000000000000000000000000000000000000000000000000000000000000000000000000000000000000000000000000000000000000000000000000000000000000000000000000000000000.0"/>
    <numFmt numFmtId="191" formatCode="0.0_);[Red]\(0.0\)"/>
    <numFmt numFmtId="192" formatCode="#,##0.0;[Red]\-#,##0.0"/>
    <numFmt numFmtId="193" formatCode=".\ #\ ##00;00000000000000000000000000000000000000000000000000000000000000000000000000000000000000000000000000000000000000000000000000000000000000000000000000000000000000000000000000000000000000000000000000000000000000000000"/>
    <numFmt numFmtId="194" formatCode=".\ \ ##00;00000000000000000000000000000000000000000000000000000000000000000000000000000000000000000000000000000000000000000000000000000000000000000000000000000000000000000000000000000000000000000000000000000000000000000000"/>
    <numFmt numFmtId="195" formatCode=".\ \ ##0;00000000000000000000000000000000000000000000000000000000000000000000000000000000000000000000000000000000000000000000000000000000000000000000000000000000000000000000000000000000000000000000000000000000000000000000"/>
    <numFmt numFmtId="196" formatCode=".\ \ ##;00000000000000000000000000000000000000000000000000000000000000000000000000000000000000000000000000000000000000000000000000000000000000000000000000000000000000000000000000000000000000000000000000000000000000000000"/>
    <numFmt numFmtId="197" formatCode=".\ \ #;00000000000000000000000000000000000000000000000000000000000000000000000000000000000000000000000000000000000000000000000000000000000000000000000000000000000000000000000000000000000000000000000000000000000000000000"/>
    <numFmt numFmtId="198" formatCode="\ \ ;00000000000000000000000000000000000000000000000000000000000000000000000000000000000000000000000000000000000000000000000000000000000000000000000000000000000000000000000000000000000000000000000000000000000000000000"/>
    <numFmt numFmtId="199" formatCode="\ \ ;00000000000000000000000000000000000000000000000000000000000000000000000000000000000000000000000000000000000000000000000000000000000000000000000000000000000000000000000000000000000000000000000000000000000000000000.0"/>
    <numFmt numFmtId="200" formatCode="\ \ ;00000000000000000000000000000000000000000000000000000000000000000000000000000000000000000000000000000000000000000000000000000000000000000000000000000000000000000000000000000000000000000000000000000000000000000000.00"/>
    <numFmt numFmtId="201" formatCode="\ \ ;00000000000000000000000000000000000000000000000000000000000000000000000000000000000000000000000000000000000000000000000000000000000000000000000000000000000000000000000000000000000000000000000000000000000000000000.000"/>
    <numFmt numFmtId="202" formatCode="\ \ ;00000000000000000000000000000000000000000000000000000000000000000000000000000000000000000000000000000000000000000000000000000000000000000000000000000000000000000000000000000000000000000000000000000000000000000000.0000"/>
    <numFmt numFmtId="203" formatCode="\ \ ;00000000000000000000000000000000000000000000000000000000000000000000000000000000000000000000000000000000000000000000000000000000000000000000000000000000000000000000000000000000000000000000000000000000000000000000.00000"/>
    <numFmt numFmtId="204" formatCode="\ \ ;00000000000000000000000000000000000000000000000000000000000000000000000000000000000000000000000000000000000000000000000000000000000000000000000000000000000000000000000000000000000000000000000000000000000000000000.000000"/>
    <numFmt numFmtId="205" formatCode="\ \ ;00000000000000000000000000000000000000000000000000000000000000000000000000000000000000000000000000000000000000000000000000000000000000000000000000000000000000000000000000000000000000000000000000000000000000000000.0000000"/>
    <numFmt numFmtId="206" formatCode="\ \ ;00000000000000000000000000000000000000000000000000000000000000000000000000000000000000000000000000000000000000000000000000000000000000000000000000000000000000000000000000000000000000000000000000000000000000000000.00000000"/>
    <numFmt numFmtId="207" formatCode="\ \ ;00000000000000000000000000000000000000000000000000000000000000000000000000000000000000000000000000000000000000000000000000000000000000000000000000000000000000000000000000000000000000000000000000000000000000000000.000000000"/>
    <numFmt numFmtId="208" formatCode="\ \ ;00000000000000000000000000000000000000000000000000000000000000000000000000000000000000000000000000000000000000000000000000000000000000000000000000000000000000000000000000000000000000000000000000000000000000000000.0000000000"/>
    <numFmt numFmtId="209" formatCode="\ \ ;00000000000000000000000000000000000000000000000000000000000000000000000000000000000000000000000000000000000000000000000000000000000000000000000000000000000000000000000000000000000000000000000000000000000000000000.00000000000"/>
    <numFmt numFmtId="210" formatCode="\ \ ;00000000000000000000000000000000000000000000000000000000000000000000000000000000000000000000000000000000000000000000000000000000000000000000000000000000000000000000000000000000000000000000000000000000000000000000.000000000000"/>
    <numFmt numFmtId="211" formatCode="\ \ ;00000000000000000000000000000000000000000000000000000000000000000000000000000000000000000000000000000000000000000000000000000000000000000000000000000000000000000000000000000000000000000000000000000000000000000000.0000000000000"/>
    <numFmt numFmtId="212" formatCode="\ \ ;00000000000000000000000000000000000000000000000000000000000000000000000000000000000000000000000000000000000000000000000000000000000000000000000000000000000000000000000000000000000000000000000000000000000000000000.00000000000000"/>
    <numFmt numFmtId="213" formatCode="\ \ ;00000000000000000000000000000000000000000000000000000000000000000000000000000000000000000000000000000000000000000000000000000000000000000000000000000000000000000000000000000000000000000000000000000000000000000000.000000000000000"/>
    <numFmt numFmtId="214" formatCode="\ \ ;00000000000000000000000000000000000000000000000000000000000000000000000000000000000000000000000000000000000000000000000000000000000000000000000000000000000000000000000000000000000000000000000000000000000000000000.0000000000000000"/>
    <numFmt numFmtId="215" formatCode="\ \ ;00000000000000000000000000000000000000000000000000000000000000000000000000000000000000000000000000000000000000000000000000000000000000000000000000000000000000000000000000000000000000000000000000000000000000000000.00000000000000000"/>
    <numFmt numFmtId="216" formatCode="\ \ ;00000000000000000000000000000000000000000000000000000000000000000000000000000000000000000000000000000000000000000000000000000000000000000000000000000000000000000000000000000000000000000000000000000000000000000000.000000000000000000"/>
    <numFmt numFmtId="217" formatCode="\ \ ;00000000000000000000000000000000000000000000000000000000000000000000000000000000000000000000000000000000000000000000000000000000000000000000000000000000000000000000000000000000000000000000000000000000000000000000.0000000000000000000"/>
    <numFmt numFmtId="218" formatCode="\ \ ;00000000000000000000000000000000000000000000000000000000000000000000000000000000000000000000000000000000000000000000000000000000000000000000000000000000000000000000000000000000000000000000000000000000000000000000.00000000000000000000"/>
    <numFmt numFmtId="219" formatCode="\ \ ;00000000000000000000000000000000000000000000000000000000000000000000000000000000000000000000000000000000000000000000000000000000000000000000000000000000000000000000000000000000000000000000000000000000000000000000.000000000000000000000"/>
    <numFmt numFmtId="220" formatCode="\ \ ;00000000000000000000000000000000000000000000000000000000000000000000000000000000000000000000000000000000000000000000000000000000000000000000000000000000000000000000000000000000000000000000000000000000000000000000.0000000000000000000000"/>
    <numFmt numFmtId="221" formatCode="0_);[Red]\(0\)"/>
    <numFmt numFmtId="222" formatCode="###\ ##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right"/>
    </xf>
    <xf numFmtId="177" fontId="0" fillId="0" borderId="0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1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/>
    </xf>
    <xf numFmtId="0" fontId="6" fillId="0" borderId="0" xfId="0" applyFont="1" applyBorder="1" applyAlignment="1">
      <alignment horizontal="left"/>
    </xf>
    <xf numFmtId="177" fontId="6" fillId="0" borderId="0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Continuous"/>
    </xf>
    <xf numFmtId="0" fontId="8" fillId="0" borderId="0" xfId="0" applyFont="1" applyAlignment="1">
      <alignment/>
    </xf>
    <xf numFmtId="0" fontId="6" fillId="0" borderId="9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0" fontId="0" fillId="0" borderId="4" xfId="0" applyBorder="1" applyAlignment="1">
      <alignment/>
    </xf>
    <xf numFmtId="0" fontId="4" fillId="0" borderId="4" xfId="0" applyFont="1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8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7" fontId="7" fillId="0" borderId="0" xfId="0" applyNumberFormat="1" applyFont="1" applyBorder="1" applyAlignment="1">
      <alignment horizontal="right"/>
    </xf>
    <xf numFmtId="222" fontId="7" fillId="0" borderId="0" xfId="0" applyNumberFormat="1" applyFont="1" applyBorder="1" applyAlignment="1">
      <alignment horizontal="right"/>
    </xf>
    <xf numFmtId="222" fontId="6" fillId="0" borderId="0" xfId="0" applyNumberFormat="1" applyFont="1" applyAlignment="1">
      <alignment horizontal="right"/>
    </xf>
    <xf numFmtId="222" fontId="6" fillId="0" borderId="0" xfId="0" applyNumberFormat="1" applyFont="1" applyBorder="1" applyAlignment="1">
      <alignment horizontal="right"/>
    </xf>
    <xf numFmtId="0" fontId="6" fillId="0" borderId="14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7" fillId="0" borderId="1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15" xfId="0" applyBorder="1" applyAlignment="1">
      <alignment/>
    </xf>
    <xf numFmtId="0" fontId="8" fillId="0" borderId="4" xfId="0" applyFont="1" applyBorder="1" applyAlignment="1">
      <alignment horizontal="center"/>
    </xf>
    <xf numFmtId="0" fontId="1" fillId="0" borderId="0" xfId="0" applyFont="1" applyBorder="1" applyAlignment="1">
      <alignment horizontal="distributed"/>
    </xf>
    <xf numFmtId="0" fontId="0" fillId="0" borderId="4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4" xfId="0" applyFont="1" applyBorder="1" applyAlignment="1">
      <alignment horizontal="distributed"/>
    </xf>
    <xf numFmtId="0" fontId="8" fillId="0" borderId="7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="150" zoomScaleNormal="150" zoomScaleSheetLayoutView="100" workbookViewId="0" topLeftCell="A37">
      <selection activeCell="L47" sqref="L47"/>
    </sheetView>
  </sheetViews>
  <sheetFormatPr defaultColWidth="9.00390625" defaultRowHeight="12.75"/>
  <cols>
    <col min="1" max="1" width="10.75390625" style="17" customWidth="1"/>
    <col min="2" max="2" width="0.37109375" style="0" customWidth="1"/>
    <col min="3" max="3" width="10.625" style="15" customWidth="1"/>
    <col min="4" max="6" width="10.00390625" style="15" customWidth="1"/>
    <col min="7" max="7" width="10.625" style="15" customWidth="1"/>
    <col min="8" max="10" width="2.875" style="0" hidden="1" customWidth="1"/>
    <col min="11" max="11" width="11.375" style="0" hidden="1" customWidth="1"/>
  </cols>
  <sheetData>
    <row r="1" spans="2:10" ht="6.75" customHeight="1" thickBot="1">
      <c r="B1" s="31"/>
      <c r="C1" s="17"/>
      <c r="D1" s="17"/>
      <c r="E1" s="17"/>
      <c r="F1" s="17"/>
      <c r="G1" s="17"/>
      <c r="H1" s="1"/>
      <c r="I1" s="1"/>
      <c r="J1" s="1"/>
    </row>
    <row r="2" spans="1:11" ht="10.5" customHeight="1">
      <c r="A2" s="24"/>
      <c r="B2" s="46"/>
      <c r="C2" s="44" t="s">
        <v>19</v>
      </c>
      <c r="D2" s="45"/>
      <c r="E2" s="45"/>
      <c r="F2" s="45"/>
      <c r="G2" s="18"/>
      <c r="H2" s="22"/>
      <c r="I2" s="7"/>
      <c r="J2" s="7"/>
      <c r="K2" s="7"/>
    </row>
    <row r="3" spans="1:13" ht="10.5" customHeight="1">
      <c r="A3" s="25" t="s">
        <v>0</v>
      </c>
      <c r="B3" s="29"/>
      <c r="C3" s="47" t="s">
        <v>29</v>
      </c>
      <c r="D3" s="41" t="s">
        <v>1</v>
      </c>
      <c r="E3" s="42"/>
      <c r="F3" s="43"/>
      <c r="G3" s="34" t="s">
        <v>30</v>
      </c>
      <c r="H3" s="8"/>
      <c r="I3" s="8"/>
      <c r="J3" s="8"/>
      <c r="K3" s="9"/>
      <c r="M3" s="14"/>
    </row>
    <row r="4" spans="1:11" ht="10.5" customHeight="1" thickBot="1">
      <c r="A4" s="26"/>
      <c r="B4" s="32"/>
      <c r="C4" s="36" t="s">
        <v>31</v>
      </c>
      <c r="D4" s="36" t="s">
        <v>32</v>
      </c>
      <c r="E4" s="36" t="s">
        <v>33</v>
      </c>
      <c r="F4" s="36" t="s">
        <v>3</v>
      </c>
      <c r="G4" s="35" t="s">
        <v>34</v>
      </c>
      <c r="H4" s="2"/>
      <c r="I4" s="2"/>
      <c r="J4" s="2"/>
      <c r="K4" s="10"/>
    </row>
    <row r="5" spans="1:11" ht="9.75" customHeight="1">
      <c r="A5" s="25"/>
      <c r="B5" s="29"/>
      <c r="C5" s="21"/>
      <c r="D5" s="21"/>
      <c r="E5" s="21"/>
      <c r="F5" s="21"/>
      <c r="G5" s="21"/>
      <c r="H5" s="3" t="s">
        <v>4</v>
      </c>
      <c r="I5" s="3" t="s">
        <v>4</v>
      </c>
      <c r="J5" s="3" t="s">
        <v>4</v>
      </c>
      <c r="K5" s="3" t="s">
        <v>4</v>
      </c>
    </row>
    <row r="6" spans="1:11" s="13" customFormat="1" ht="11.25" customHeight="1">
      <c r="A6" s="27" t="s">
        <v>2</v>
      </c>
      <c r="B6" s="30"/>
      <c r="C6" s="37">
        <v>963274</v>
      </c>
      <c r="D6" s="37">
        <v>619025</v>
      </c>
      <c r="E6" s="37">
        <v>597702</v>
      </c>
      <c r="F6" s="37">
        <v>21323</v>
      </c>
      <c r="G6" s="38">
        <v>341565</v>
      </c>
      <c r="H6" s="12"/>
      <c r="I6" s="12"/>
      <c r="J6" s="12"/>
      <c r="K6" s="11"/>
    </row>
    <row r="7" spans="1:7" ht="6.75" customHeight="1">
      <c r="A7" s="48"/>
      <c r="B7" s="29"/>
      <c r="C7" s="21"/>
      <c r="D7" s="16"/>
      <c r="E7" s="16"/>
      <c r="F7" s="16"/>
      <c r="G7" s="39"/>
    </row>
    <row r="8" spans="1:11" ht="9.75" customHeight="1">
      <c r="A8" s="25" t="s">
        <v>5</v>
      </c>
      <c r="B8" s="49"/>
      <c r="C8" s="21">
        <f>SUM(C9:C15)</f>
        <v>360974</v>
      </c>
      <c r="D8" s="21">
        <f>SUM(D9:D15)</f>
        <v>227866</v>
      </c>
      <c r="E8" s="21">
        <f>SUM(E9:E15)</f>
        <v>220143</v>
      </c>
      <c r="F8" s="21">
        <f>SUM(F9:F15)</f>
        <v>7723</v>
      </c>
      <c r="G8" s="21">
        <f>SUM(G9:G15)</f>
        <v>131109</v>
      </c>
      <c r="H8" s="5"/>
      <c r="I8" s="5"/>
      <c r="J8" s="5"/>
      <c r="K8" s="4"/>
    </row>
    <row r="9" spans="1:11" ht="9.75" customHeight="1">
      <c r="A9" s="25" t="s">
        <v>35</v>
      </c>
      <c r="B9" s="49"/>
      <c r="C9" s="21">
        <v>280449</v>
      </c>
      <c r="D9" s="21">
        <v>176202</v>
      </c>
      <c r="E9" s="21">
        <v>170082</v>
      </c>
      <c r="F9" s="21">
        <v>6120</v>
      </c>
      <c r="G9" s="40">
        <v>102267</v>
      </c>
      <c r="H9" s="5"/>
      <c r="I9" s="5"/>
      <c r="J9" s="5"/>
      <c r="K9" s="4"/>
    </row>
    <row r="10" spans="1:11" ht="9.75" customHeight="1">
      <c r="A10" s="25" t="s">
        <v>36</v>
      </c>
      <c r="B10" s="49"/>
      <c r="C10" s="21">
        <v>19226</v>
      </c>
      <c r="D10" s="21">
        <v>12448</v>
      </c>
      <c r="E10" s="21">
        <v>11981</v>
      </c>
      <c r="F10" s="21">
        <v>467</v>
      </c>
      <c r="G10" s="40">
        <v>6776</v>
      </c>
      <c r="H10" s="5"/>
      <c r="I10" s="5"/>
      <c r="J10" s="5"/>
      <c r="K10" s="4"/>
    </row>
    <row r="11" spans="1:11" ht="9.75" customHeight="1">
      <c r="A11" s="25" t="s">
        <v>37</v>
      </c>
      <c r="B11" s="49"/>
      <c r="C11" s="21">
        <v>9936</v>
      </c>
      <c r="D11" s="21">
        <v>6288</v>
      </c>
      <c r="E11" s="21">
        <v>6102</v>
      </c>
      <c r="F11" s="21">
        <v>186</v>
      </c>
      <c r="G11" s="40">
        <v>3648</v>
      </c>
      <c r="H11" s="5"/>
      <c r="I11" s="5"/>
      <c r="J11" s="5"/>
      <c r="K11" s="4"/>
    </row>
    <row r="12" spans="1:11" ht="9.75" customHeight="1">
      <c r="A12" s="25" t="s">
        <v>38</v>
      </c>
      <c r="B12" s="49"/>
      <c r="C12" s="21">
        <v>19224</v>
      </c>
      <c r="D12" s="21">
        <v>12346</v>
      </c>
      <c r="E12" s="21">
        <v>12000</v>
      </c>
      <c r="F12" s="21">
        <v>346</v>
      </c>
      <c r="G12" s="40">
        <v>6875</v>
      </c>
      <c r="H12" s="5"/>
      <c r="I12" s="5"/>
      <c r="J12" s="5"/>
      <c r="K12" s="4"/>
    </row>
    <row r="13" spans="1:11" ht="9.75" customHeight="1">
      <c r="A13" s="25" t="s">
        <v>39</v>
      </c>
      <c r="B13" s="49"/>
      <c r="C13" s="21">
        <v>28655</v>
      </c>
      <c r="D13" s="21">
        <v>18566</v>
      </c>
      <c r="E13" s="21">
        <v>18017</v>
      </c>
      <c r="F13" s="21">
        <v>549</v>
      </c>
      <c r="G13" s="40">
        <v>10075</v>
      </c>
      <c r="H13" s="5"/>
      <c r="I13" s="5"/>
      <c r="J13" s="5"/>
      <c r="K13" s="4"/>
    </row>
    <row r="14" spans="1:11" ht="9.75" customHeight="1">
      <c r="A14" s="25" t="s">
        <v>40</v>
      </c>
      <c r="B14" s="49"/>
      <c r="C14" s="21">
        <v>1784</v>
      </c>
      <c r="D14" s="21">
        <v>1020</v>
      </c>
      <c r="E14" s="21">
        <v>1000</v>
      </c>
      <c r="F14" s="21">
        <v>20</v>
      </c>
      <c r="G14" s="40">
        <v>764</v>
      </c>
      <c r="H14" s="5"/>
      <c r="I14" s="5"/>
      <c r="J14" s="5"/>
      <c r="K14" s="4"/>
    </row>
    <row r="15" spans="1:11" ht="9.75" customHeight="1">
      <c r="A15" s="25" t="s">
        <v>41</v>
      </c>
      <c r="B15" s="49"/>
      <c r="C15" s="21">
        <v>1700</v>
      </c>
      <c r="D15" s="21">
        <v>996</v>
      </c>
      <c r="E15" s="21">
        <v>961</v>
      </c>
      <c r="F15" s="21">
        <v>35</v>
      </c>
      <c r="G15" s="40">
        <v>704</v>
      </c>
      <c r="H15" s="5"/>
      <c r="I15" s="5"/>
      <c r="J15" s="5"/>
      <c r="K15" s="4"/>
    </row>
    <row r="16" spans="1:11" ht="9.75" customHeight="1">
      <c r="A16" s="25" t="s">
        <v>42</v>
      </c>
      <c r="B16" s="49"/>
      <c r="C16" s="21">
        <f>SUM(C17:C18)</f>
        <v>160110</v>
      </c>
      <c r="D16" s="21">
        <f>SUM(D17:D18)</f>
        <v>102940</v>
      </c>
      <c r="E16" s="21">
        <f>SUM(E17:E18)</f>
        <v>98762</v>
      </c>
      <c r="F16" s="21">
        <f>SUM(F17:F18)</f>
        <v>4178</v>
      </c>
      <c r="G16" s="21">
        <f>SUM(G17:G18)</f>
        <v>56695</v>
      </c>
      <c r="H16" s="5"/>
      <c r="I16" s="5"/>
      <c r="J16" s="5"/>
      <c r="K16" s="4"/>
    </row>
    <row r="17" spans="1:11" ht="9.75" customHeight="1">
      <c r="A17" s="25" t="s">
        <v>43</v>
      </c>
      <c r="B17" s="49"/>
      <c r="C17" s="21">
        <v>148529</v>
      </c>
      <c r="D17" s="21">
        <v>95353</v>
      </c>
      <c r="E17" s="21">
        <v>91445</v>
      </c>
      <c r="F17" s="21">
        <v>3908</v>
      </c>
      <c r="G17" s="40">
        <v>52711</v>
      </c>
      <c r="H17" s="5"/>
      <c r="I17" s="5"/>
      <c r="J17" s="5"/>
      <c r="K17" s="4"/>
    </row>
    <row r="18" spans="1:11" ht="9.75" customHeight="1">
      <c r="A18" s="25" t="s">
        <v>44</v>
      </c>
      <c r="B18" s="49"/>
      <c r="C18" s="21">
        <v>11581</v>
      </c>
      <c r="D18" s="21">
        <v>7587</v>
      </c>
      <c r="E18" s="21">
        <v>7317</v>
      </c>
      <c r="F18" s="21">
        <v>270</v>
      </c>
      <c r="G18" s="40">
        <v>3984</v>
      </c>
      <c r="H18" s="5"/>
      <c r="I18" s="5"/>
      <c r="J18" s="5"/>
      <c r="K18" s="4"/>
    </row>
    <row r="19" spans="1:11" ht="9.75" customHeight="1">
      <c r="A19" s="25" t="s">
        <v>6</v>
      </c>
      <c r="B19" s="49"/>
      <c r="C19" s="21">
        <v>40757</v>
      </c>
      <c r="D19" s="21">
        <v>26710</v>
      </c>
      <c r="E19" s="21">
        <v>25777</v>
      </c>
      <c r="F19" s="21">
        <v>933</v>
      </c>
      <c r="G19" s="40">
        <v>14003</v>
      </c>
      <c r="H19" s="5"/>
      <c r="I19" s="5"/>
      <c r="J19" s="5"/>
      <c r="K19" s="4"/>
    </row>
    <row r="20" spans="1:11" ht="9.75" customHeight="1">
      <c r="A20" s="25" t="s">
        <v>7</v>
      </c>
      <c r="B20" s="49"/>
      <c r="C20" s="21">
        <v>49220</v>
      </c>
      <c r="D20" s="21">
        <v>31011</v>
      </c>
      <c r="E20" s="21">
        <v>29867</v>
      </c>
      <c r="F20" s="21">
        <v>1144</v>
      </c>
      <c r="G20" s="40">
        <v>18200</v>
      </c>
      <c r="H20" s="5"/>
      <c r="I20" s="5"/>
      <c r="J20" s="5"/>
      <c r="K20" s="4"/>
    </row>
    <row r="21" spans="1:11" ht="9.75" customHeight="1">
      <c r="A21" s="25" t="s">
        <v>8</v>
      </c>
      <c r="B21" s="49"/>
      <c r="C21" s="21">
        <v>28388</v>
      </c>
      <c r="D21" s="21">
        <v>18718</v>
      </c>
      <c r="E21" s="21">
        <v>18053</v>
      </c>
      <c r="F21" s="21">
        <v>665</v>
      </c>
      <c r="G21" s="40">
        <v>9669</v>
      </c>
      <c r="H21" s="5"/>
      <c r="I21" s="5"/>
      <c r="J21" s="5"/>
      <c r="K21" s="4"/>
    </row>
    <row r="22" spans="1:11" ht="9.75" customHeight="1">
      <c r="A22" s="25" t="s">
        <v>9</v>
      </c>
      <c r="B22" s="49"/>
      <c r="C22" s="21">
        <f>C23+C24</f>
        <v>37021</v>
      </c>
      <c r="D22" s="21">
        <f>D23+D24</f>
        <v>24709</v>
      </c>
      <c r="E22" s="21">
        <f>E23+E24</f>
        <v>23963</v>
      </c>
      <c r="F22" s="21">
        <f>F23+F24</f>
        <v>746</v>
      </c>
      <c r="G22" s="21">
        <f>G23+G24</f>
        <v>12291</v>
      </c>
      <c r="H22" s="5"/>
      <c r="I22" s="5"/>
      <c r="J22" s="5"/>
      <c r="K22" s="4"/>
    </row>
    <row r="23" spans="1:11" ht="9.75" customHeight="1">
      <c r="A23" s="25" t="s">
        <v>45</v>
      </c>
      <c r="B23" s="49"/>
      <c r="C23" s="21">
        <v>31262</v>
      </c>
      <c r="D23" s="21">
        <v>20866</v>
      </c>
      <c r="E23" s="21">
        <v>20223</v>
      </c>
      <c r="F23" s="21">
        <v>643</v>
      </c>
      <c r="G23" s="40">
        <v>10376</v>
      </c>
      <c r="H23" s="5"/>
      <c r="I23" s="5"/>
      <c r="J23" s="5"/>
      <c r="K23" s="4"/>
    </row>
    <row r="24" spans="1:11" ht="9.75" customHeight="1">
      <c r="A24" s="25" t="s">
        <v>46</v>
      </c>
      <c r="B24" s="49"/>
      <c r="C24" s="21">
        <v>5759</v>
      </c>
      <c r="D24" s="21">
        <v>3843</v>
      </c>
      <c r="E24" s="21">
        <v>3740</v>
      </c>
      <c r="F24" s="21">
        <v>103</v>
      </c>
      <c r="G24" s="40">
        <v>1915</v>
      </c>
      <c r="H24" s="5"/>
      <c r="I24" s="5"/>
      <c r="J24" s="5"/>
      <c r="K24" s="4"/>
    </row>
    <row r="25" spans="1:11" ht="9.75" customHeight="1">
      <c r="A25" s="25" t="s">
        <v>47</v>
      </c>
      <c r="B25" s="49"/>
      <c r="C25" s="21">
        <f>SUM(C26:C27)</f>
        <v>40798</v>
      </c>
      <c r="D25" s="21">
        <v>27095</v>
      </c>
      <c r="E25" s="21">
        <v>26342</v>
      </c>
      <c r="F25" s="21">
        <v>753</v>
      </c>
      <c r="G25" s="40">
        <v>13638</v>
      </c>
      <c r="H25" s="5"/>
      <c r="I25" s="5"/>
      <c r="J25" s="5"/>
      <c r="K25" s="4"/>
    </row>
    <row r="26" spans="1:11" ht="9.75" customHeight="1">
      <c r="A26" s="25" t="s">
        <v>20</v>
      </c>
      <c r="B26" s="49"/>
      <c r="C26" s="21">
        <v>34457</v>
      </c>
      <c r="D26" s="21">
        <v>22899</v>
      </c>
      <c r="E26" s="21">
        <v>22264</v>
      </c>
      <c r="F26" s="21">
        <v>635</v>
      </c>
      <c r="G26" s="40">
        <v>11494</v>
      </c>
      <c r="H26" s="5"/>
      <c r="I26" s="5"/>
      <c r="J26" s="5"/>
      <c r="K26" s="4"/>
    </row>
    <row r="27" spans="1:11" ht="9.75" customHeight="1">
      <c r="A27" s="25" t="s">
        <v>21</v>
      </c>
      <c r="B27" s="49"/>
      <c r="C27" s="21">
        <v>6341</v>
      </c>
      <c r="D27" s="21">
        <v>4196</v>
      </c>
      <c r="E27" s="21">
        <v>4078</v>
      </c>
      <c r="F27" s="21">
        <v>118</v>
      </c>
      <c r="G27" s="40">
        <v>2144</v>
      </c>
      <c r="H27" s="5"/>
      <c r="I27" s="5"/>
      <c r="J27" s="5"/>
      <c r="K27" s="4"/>
    </row>
    <row r="28" spans="1:11" ht="9.75" customHeight="1">
      <c r="A28" s="25" t="s">
        <v>10</v>
      </c>
      <c r="B28" s="49"/>
      <c r="C28" s="21">
        <v>29987</v>
      </c>
      <c r="D28" s="21">
        <v>19467</v>
      </c>
      <c r="E28" s="21">
        <v>18885</v>
      </c>
      <c r="F28" s="21">
        <v>582</v>
      </c>
      <c r="G28" s="40">
        <v>10507</v>
      </c>
      <c r="H28" s="5"/>
      <c r="I28" s="5"/>
      <c r="J28" s="5"/>
      <c r="K28" s="4"/>
    </row>
    <row r="29" spans="1:11" ht="9.75" customHeight="1">
      <c r="A29" s="25" t="s">
        <v>48</v>
      </c>
      <c r="B29" s="49"/>
      <c r="C29" s="21">
        <f>SUM(C30:C37)</f>
        <v>52068</v>
      </c>
      <c r="D29" s="21">
        <f>SUM(D30:D37)</f>
        <v>34191</v>
      </c>
      <c r="E29" s="21">
        <f>SUM(E30:E37)</f>
        <v>33251</v>
      </c>
      <c r="F29" s="21">
        <f>SUM(F30:F37)</f>
        <v>940</v>
      </c>
      <c r="G29" s="21">
        <f>SUM(G30:G37)</f>
        <v>17863</v>
      </c>
      <c r="H29" s="5"/>
      <c r="I29" s="5"/>
      <c r="J29" s="5"/>
      <c r="K29" s="4"/>
    </row>
    <row r="30" spans="1:11" ht="9.75" customHeight="1">
      <c r="A30" s="25" t="s">
        <v>49</v>
      </c>
      <c r="B30" s="49"/>
      <c r="C30" s="21">
        <v>8822</v>
      </c>
      <c r="D30" s="21">
        <v>5816</v>
      </c>
      <c r="E30" s="21">
        <v>5650</v>
      </c>
      <c r="F30" s="21">
        <v>166</v>
      </c>
      <c r="G30" s="40">
        <v>3004</v>
      </c>
      <c r="H30" s="5"/>
      <c r="I30" s="5"/>
      <c r="J30" s="5"/>
      <c r="K30" s="4"/>
    </row>
    <row r="31" spans="1:11" ht="9.75" customHeight="1">
      <c r="A31" s="25" t="s">
        <v>22</v>
      </c>
      <c r="B31" s="49"/>
      <c r="C31" s="21">
        <v>1249</v>
      </c>
      <c r="D31" s="21">
        <v>784</v>
      </c>
      <c r="E31" s="21">
        <v>776</v>
      </c>
      <c r="F31" s="21">
        <v>8</v>
      </c>
      <c r="G31" s="40">
        <v>465</v>
      </c>
      <c r="H31" s="5"/>
      <c r="I31" s="5"/>
      <c r="J31" s="5"/>
      <c r="K31" s="4"/>
    </row>
    <row r="32" spans="1:11" ht="9.75" customHeight="1">
      <c r="A32" s="25" t="s">
        <v>23</v>
      </c>
      <c r="B32" s="49"/>
      <c r="C32" s="21">
        <v>863</v>
      </c>
      <c r="D32" s="21">
        <v>604</v>
      </c>
      <c r="E32" s="21">
        <v>594</v>
      </c>
      <c r="F32" s="21">
        <v>10</v>
      </c>
      <c r="G32" s="40">
        <v>259</v>
      </c>
      <c r="H32" s="5"/>
      <c r="I32" s="5"/>
      <c r="J32" s="5"/>
      <c r="K32" s="4"/>
    </row>
    <row r="33" spans="1:11" ht="9.75" customHeight="1">
      <c r="A33" s="25" t="s">
        <v>24</v>
      </c>
      <c r="B33" s="49"/>
      <c r="C33" s="21">
        <v>941</v>
      </c>
      <c r="D33" s="21">
        <v>710</v>
      </c>
      <c r="E33" s="21">
        <v>705</v>
      </c>
      <c r="F33" s="21">
        <v>5</v>
      </c>
      <c r="G33" s="40">
        <v>231</v>
      </c>
      <c r="H33" s="5"/>
      <c r="I33" s="5"/>
      <c r="J33" s="5"/>
      <c r="K33" s="4"/>
    </row>
    <row r="34" spans="1:11" ht="9.75" customHeight="1">
      <c r="A34" s="25" t="s">
        <v>25</v>
      </c>
      <c r="B34" s="49"/>
      <c r="C34" s="21">
        <v>8996</v>
      </c>
      <c r="D34" s="21">
        <v>5873</v>
      </c>
      <c r="E34" s="21">
        <v>5663</v>
      </c>
      <c r="F34" s="21">
        <v>210</v>
      </c>
      <c r="G34" s="40">
        <v>3123</v>
      </c>
      <c r="H34" s="5"/>
      <c r="I34" s="5"/>
      <c r="J34" s="5"/>
      <c r="K34" s="4"/>
    </row>
    <row r="35" spans="1:11" ht="9.75" customHeight="1">
      <c r="A35" s="25" t="s">
        <v>26</v>
      </c>
      <c r="B35" s="49"/>
      <c r="C35" s="21">
        <v>1097</v>
      </c>
      <c r="D35" s="21">
        <v>734</v>
      </c>
      <c r="E35" s="21">
        <v>716</v>
      </c>
      <c r="F35" s="21">
        <v>18</v>
      </c>
      <c r="G35" s="40">
        <v>362</v>
      </c>
      <c r="H35" s="5"/>
      <c r="I35" s="5"/>
      <c r="J35" s="5"/>
      <c r="K35" s="4"/>
    </row>
    <row r="36" spans="1:11" ht="9.75" customHeight="1">
      <c r="A36" s="25" t="s">
        <v>27</v>
      </c>
      <c r="B36" s="49"/>
      <c r="C36" s="21">
        <v>12512</v>
      </c>
      <c r="D36" s="21">
        <v>8234</v>
      </c>
      <c r="E36" s="21">
        <v>8014</v>
      </c>
      <c r="F36" s="21">
        <v>220</v>
      </c>
      <c r="G36" s="40">
        <v>4274</v>
      </c>
      <c r="H36" s="5"/>
      <c r="I36" s="5"/>
      <c r="J36" s="5"/>
      <c r="K36" s="4"/>
    </row>
    <row r="37" spans="1:11" ht="9.75" customHeight="1">
      <c r="A37" s="25" t="s">
        <v>28</v>
      </c>
      <c r="B37" s="49"/>
      <c r="C37" s="21">
        <v>17588</v>
      </c>
      <c r="D37" s="21">
        <v>11436</v>
      </c>
      <c r="E37" s="21">
        <v>11133</v>
      </c>
      <c r="F37" s="21">
        <v>303</v>
      </c>
      <c r="G37" s="40">
        <v>6145</v>
      </c>
      <c r="H37" s="5"/>
      <c r="I37" s="5"/>
      <c r="J37" s="5"/>
      <c r="K37" s="4"/>
    </row>
    <row r="38" spans="1:11" ht="9.75" customHeight="1">
      <c r="A38" s="25" t="s">
        <v>50</v>
      </c>
      <c r="B38" s="49"/>
      <c r="C38" s="21">
        <f>SUM(C39:C43)</f>
        <v>79813</v>
      </c>
      <c r="D38" s="21">
        <f>SUM(D39:D43)</f>
        <v>51515</v>
      </c>
      <c r="E38" s="21">
        <f>SUM(E39:E43)</f>
        <v>49591</v>
      </c>
      <c r="F38" s="21">
        <f>SUM(F39:F43)</f>
        <v>1924</v>
      </c>
      <c r="G38" s="21">
        <f>SUM(G39:G43)</f>
        <v>28268</v>
      </c>
      <c r="H38" s="5"/>
      <c r="I38" s="5"/>
      <c r="J38" s="5"/>
      <c r="K38" s="4"/>
    </row>
    <row r="39" spans="1:11" ht="9.75" customHeight="1">
      <c r="A39" s="25" t="s">
        <v>51</v>
      </c>
      <c r="B39" s="49"/>
      <c r="C39" s="21">
        <v>32021</v>
      </c>
      <c r="D39" s="21">
        <v>20099</v>
      </c>
      <c r="E39" s="21">
        <v>19313</v>
      </c>
      <c r="F39" s="21">
        <v>786</v>
      </c>
      <c r="G39" s="40">
        <v>11917</v>
      </c>
      <c r="H39" s="5"/>
      <c r="I39" s="5"/>
      <c r="J39" s="5"/>
      <c r="K39" s="4"/>
    </row>
    <row r="40" spans="1:11" ht="9.75" customHeight="1">
      <c r="A40" s="25" t="s">
        <v>52</v>
      </c>
      <c r="B40" s="49"/>
      <c r="C40" s="21">
        <v>27392</v>
      </c>
      <c r="D40" s="21">
        <v>18190</v>
      </c>
      <c r="E40" s="21">
        <v>17475</v>
      </c>
      <c r="F40" s="21">
        <v>715</v>
      </c>
      <c r="G40" s="40">
        <v>9185</v>
      </c>
      <c r="H40" s="5"/>
      <c r="I40" s="5"/>
      <c r="J40" s="5"/>
      <c r="K40" s="4"/>
    </row>
    <row r="41" spans="1:11" ht="9.75" customHeight="1">
      <c r="A41" s="25" t="s">
        <v>53</v>
      </c>
      <c r="B41" s="49"/>
      <c r="C41" s="21">
        <v>10760</v>
      </c>
      <c r="D41" s="21">
        <v>6940</v>
      </c>
      <c r="E41" s="21">
        <v>6728</v>
      </c>
      <c r="F41" s="21">
        <v>212</v>
      </c>
      <c r="G41" s="40">
        <v>3819</v>
      </c>
      <c r="H41" s="5"/>
      <c r="I41" s="5"/>
      <c r="J41" s="5"/>
      <c r="K41" s="4"/>
    </row>
    <row r="42" spans="1:11" ht="9.75" customHeight="1">
      <c r="A42" s="25" t="s">
        <v>54</v>
      </c>
      <c r="B42" s="49"/>
      <c r="C42" s="21">
        <v>1728</v>
      </c>
      <c r="D42" s="21">
        <v>1137</v>
      </c>
      <c r="E42" s="21">
        <v>1110</v>
      </c>
      <c r="F42" s="21">
        <v>27</v>
      </c>
      <c r="G42" s="40">
        <v>590</v>
      </c>
      <c r="H42" s="5"/>
      <c r="I42" s="5"/>
      <c r="J42" s="5"/>
      <c r="K42" s="4"/>
    </row>
    <row r="43" spans="1:11" ht="9.75" customHeight="1">
      <c r="A43" s="25" t="s">
        <v>55</v>
      </c>
      <c r="B43" s="49"/>
      <c r="C43" s="21">
        <v>7912</v>
      </c>
      <c r="D43" s="21">
        <v>5149</v>
      </c>
      <c r="E43" s="21">
        <v>4965</v>
      </c>
      <c r="F43" s="21">
        <v>184</v>
      </c>
      <c r="G43" s="40">
        <v>2757</v>
      </c>
      <c r="H43" s="5"/>
      <c r="I43" s="5"/>
      <c r="J43" s="5"/>
      <c r="K43" s="4"/>
    </row>
    <row r="44" spans="1:11" ht="9.75" customHeight="1">
      <c r="A44" s="25"/>
      <c r="B44" s="49"/>
      <c r="C44" s="16"/>
      <c r="D44" s="16"/>
      <c r="E44" s="16"/>
      <c r="F44" s="16"/>
      <c r="G44" s="16"/>
      <c r="H44" s="5"/>
      <c r="I44" s="5"/>
      <c r="J44" s="5"/>
      <c r="K44" s="4"/>
    </row>
    <row r="45" spans="1:11" ht="9.75" customHeight="1">
      <c r="A45" s="25" t="s">
        <v>11</v>
      </c>
      <c r="B45" s="49"/>
      <c r="C45" s="21">
        <v>1698</v>
      </c>
      <c r="D45" s="21">
        <v>1204</v>
      </c>
      <c r="E45" s="21">
        <v>1174</v>
      </c>
      <c r="F45" s="21">
        <v>30</v>
      </c>
      <c r="G45" s="40">
        <v>492</v>
      </c>
      <c r="H45" s="5"/>
      <c r="I45" s="5"/>
      <c r="J45" s="5"/>
      <c r="K45" s="4"/>
    </row>
    <row r="46" spans="1:11" ht="9.75" customHeight="1">
      <c r="A46" s="25" t="s">
        <v>12</v>
      </c>
      <c r="B46" s="49"/>
      <c r="C46" s="21">
        <v>20243</v>
      </c>
      <c r="D46" s="21">
        <v>12994</v>
      </c>
      <c r="E46" s="21">
        <v>12492</v>
      </c>
      <c r="F46" s="21">
        <v>502</v>
      </c>
      <c r="G46" s="40">
        <v>7249</v>
      </c>
      <c r="H46" s="5"/>
      <c r="I46" s="5"/>
      <c r="J46" s="5"/>
      <c r="K46" s="4"/>
    </row>
    <row r="47" spans="1:11" ht="9.75" customHeight="1">
      <c r="A47" s="25" t="s">
        <v>13</v>
      </c>
      <c r="B47" s="49"/>
      <c r="C47" s="21">
        <v>24071</v>
      </c>
      <c r="D47" s="21">
        <v>16129</v>
      </c>
      <c r="E47" s="21">
        <v>15603</v>
      </c>
      <c r="F47" s="21">
        <v>526</v>
      </c>
      <c r="G47" s="40">
        <v>7936</v>
      </c>
      <c r="H47" s="5"/>
      <c r="I47" s="5"/>
      <c r="J47" s="5"/>
      <c r="K47" s="4"/>
    </row>
    <row r="48" spans="1:11" ht="9.75" customHeight="1">
      <c r="A48" s="25"/>
      <c r="B48" s="49"/>
      <c r="C48" s="16"/>
      <c r="D48" s="16"/>
      <c r="E48" s="16"/>
      <c r="F48" s="16"/>
      <c r="G48" s="16"/>
      <c r="H48" s="5"/>
      <c r="I48" s="5"/>
      <c r="J48" s="5"/>
      <c r="K48" s="4"/>
    </row>
    <row r="49" spans="1:11" ht="9.75" customHeight="1">
      <c r="A49" s="25" t="s">
        <v>14</v>
      </c>
      <c r="B49" s="49"/>
      <c r="C49" s="21">
        <v>24222</v>
      </c>
      <c r="D49" s="21">
        <v>15960</v>
      </c>
      <c r="E49" s="21">
        <v>15538</v>
      </c>
      <c r="F49" s="21">
        <v>422</v>
      </c>
      <c r="G49" s="40">
        <v>8258</v>
      </c>
      <c r="H49" s="5"/>
      <c r="I49" s="5"/>
      <c r="J49" s="5"/>
      <c r="K49" s="4"/>
    </row>
    <row r="50" spans="1:11" ht="9.75" customHeight="1" thickBot="1">
      <c r="A50" s="26" t="s">
        <v>15</v>
      </c>
      <c r="B50" s="49"/>
      <c r="C50" s="21">
        <v>13904</v>
      </c>
      <c r="D50" s="21">
        <v>8516</v>
      </c>
      <c r="E50" s="21">
        <v>8261</v>
      </c>
      <c r="F50" s="21">
        <v>255</v>
      </c>
      <c r="G50" s="40">
        <v>5387</v>
      </c>
      <c r="H50" s="6"/>
      <c r="I50" s="6"/>
      <c r="J50" s="6"/>
      <c r="K50" s="6"/>
    </row>
    <row r="51" spans="1:7" s="23" customFormat="1" ht="9.75" customHeight="1">
      <c r="A51" s="28" t="s">
        <v>16</v>
      </c>
      <c r="B51" s="33"/>
      <c r="C51" s="51" t="s">
        <v>58</v>
      </c>
      <c r="D51" s="52"/>
      <c r="E51" s="52"/>
      <c r="F51" s="52"/>
      <c r="G51" s="52"/>
    </row>
    <row r="52" spans="2:7" ht="1.5" customHeight="1">
      <c r="B52" s="49"/>
      <c r="C52" s="20" t="s">
        <v>56</v>
      </c>
      <c r="D52" s="20"/>
      <c r="E52" s="20"/>
      <c r="F52" s="20"/>
      <c r="G52" s="20"/>
    </row>
    <row r="53" spans="1:3" ht="9.75" customHeight="1">
      <c r="A53" s="25" t="s">
        <v>17</v>
      </c>
      <c r="B53" s="49"/>
      <c r="C53" s="17" t="s">
        <v>18</v>
      </c>
    </row>
    <row r="54" spans="2:7" ht="9.75" customHeight="1">
      <c r="B54" s="49"/>
      <c r="C54" s="17" t="s">
        <v>57</v>
      </c>
      <c r="D54" s="17"/>
      <c r="E54" s="17"/>
      <c r="F54" s="17"/>
      <c r="G54" s="17"/>
    </row>
    <row r="55" spans="1:7" ht="9.75" customHeight="1">
      <c r="A55" s="19"/>
      <c r="B55" s="50"/>
      <c r="C55" s="19"/>
      <c r="D55" s="19"/>
      <c r="E55" s="19"/>
      <c r="F55" s="19"/>
      <c r="G55" s="19"/>
    </row>
  </sheetData>
  <mergeCells count="3">
    <mergeCell ref="D3:F3"/>
    <mergeCell ref="C2:F2"/>
    <mergeCell ref="C51:G51"/>
  </mergeCells>
  <printOptions/>
  <pageMargins left="0.1968503937007874" right="5.511811023622047" top="0.3937007874015748" bottom="0.1968503937007874" header="0.3937007874015748" footer="0"/>
  <pageSetup horizontalDpi="300" verticalDpi="300" orientation="landscape" paperSize="13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DIVISION</dc:creator>
  <cp:keywords/>
  <dc:description/>
  <cp:lastModifiedBy>統計情報係</cp:lastModifiedBy>
  <cp:lastPrinted>2004-07-02T05:51:36Z</cp:lastPrinted>
  <dcterms:created xsi:type="dcterms:W3CDTF">1996-06-07T01:56:36Z</dcterms:created>
  <dcterms:modified xsi:type="dcterms:W3CDTF">2006-03-27T00:12:52Z</dcterms:modified>
  <cp:category/>
  <cp:version/>
  <cp:contentType/>
  <cp:contentStatus/>
</cp:coreProperties>
</file>