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２０産業別規模別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<sst xmlns="http://schemas.openxmlformats.org/spreadsheetml/2006/main" count="51" uniqueCount="32">
  <si>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サービス業</t>
  </si>
  <si>
    <t>金融・保険業</t>
  </si>
  <si>
    <t>運輸・通信業</t>
  </si>
  <si>
    <t>電気・ガス・熱供給・水道業</t>
  </si>
  <si>
    <t>建　　　　設　　　　業</t>
  </si>
  <si>
    <t>製造業</t>
  </si>
  <si>
    <t>区　　　　　分</t>
  </si>
  <si>
    <t>総　　　　数</t>
  </si>
  <si>
    <t>人</t>
  </si>
  <si>
    <t>全産業</t>
  </si>
  <si>
    <t>農業</t>
  </si>
  <si>
    <t>林業</t>
  </si>
  <si>
    <t>漁業</t>
  </si>
  <si>
    <t>鉱業</t>
  </si>
  <si>
    <t>不動産業</t>
  </si>
  <si>
    <t>20　産業別規模別</t>
  </si>
  <si>
    <t>事業所数と従業者数</t>
  </si>
  <si>
    <t>1～4人</t>
  </si>
  <si>
    <t>5～9人</t>
  </si>
  <si>
    <t>30～99人</t>
  </si>
  <si>
    <t>100～299人</t>
  </si>
  <si>
    <t>300人以上</t>
  </si>
  <si>
    <t>派遣・下請
従業者のみ</t>
  </si>
  <si>
    <t>事業所数</t>
  </si>
  <si>
    <t>従業者数</t>
  </si>
  <si>
    <t>公務</t>
  </si>
  <si>
    <t>卸売・小売業、飲食店</t>
  </si>
  <si>
    <t>10～</t>
  </si>
  <si>
    <t>29人</t>
  </si>
  <si>
    <t>注　平成13年10月１日現在</t>
  </si>
  <si>
    <t>資料出所：富山県統計調査課</t>
  </si>
  <si>
    <t>資料：総務省統計局「事業所・企業統計調査」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</si>
</sst>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0\ 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distributed"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left" vertical="top"/>
    </xf>
    <xf numFmtId="177" fontId="4" fillId="0" borderId="0" xfId="0" applyNumberFormat="1" applyFont="1" applyBorder="1" applyAlignment="1">
      <alignment horizontal="center"/>
    </xf>
    <xf numFmtId="177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 quotePrefix="1">
      <alignment horizontal="right"/>
    </xf>
    <xf numFmtId="0" fontId="4" fillId="0" borderId="1" xfId="0" applyFont="1" applyBorder="1" applyAlignment="1">
      <alignment horizontal="distributed"/>
    </xf>
    <xf numFmtId="177" fontId="4" fillId="0" borderId="7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 quotePrefix="1">
      <alignment horizontal="right"/>
    </xf>
    <xf numFmtId="41" fontId="4" fillId="0" borderId="1" xfId="0" applyNumberFormat="1" applyFont="1" applyBorder="1" applyAlignment="1" quotePrefix="1">
      <alignment horizontal="right"/>
    </xf>
    <xf numFmtId="0" fontId="6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quotePrefix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tabSelected="1" zoomScaleSheetLayoutView="100" workbookViewId="0" topLeftCell="A1">
      <selection activeCell="D1" sqref="D1:F1"/>
    </sheetView>
  </sheetViews>
  <sheetFormatPr defaultColWidth="9.00390625" defaultRowHeight="13.5"/>
  <cols>
    <col min="1" max="1" width="23.125" style="1" customWidth="1"/>
    <col min="2" max="2" width="7.125" style="1" bestFit="1" customWidth="1"/>
    <col min="3" max="3" width="7.875" style="1" customWidth="1"/>
    <col min="4" max="8" width="7.125" style="1" bestFit="1" customWidth="1"/>
    <col min="9" max="9" width="7.25390625" style="1" customWidth="1"/>
    <col min="10" max="14" width="7.125" style="1" bestFit="1" customWidth="1"/>
    <col min="15" max="16" width="8.25390625" style="1" customWidth="1"/>
    <col min="17" max="16384" width="9.00390625" style="1" customWidth="1"/>
  </cols>
  <sheetData>
    <row r="1" spans="4:9" ht="13.5">
      <c r="D1" s="31" t="s">
        <v>15</v>
      </c>
      <c r="E1" s="31"/>
      <c r="F1" s="31"/>
      <c r="G1" s="31" t="s">
        <v>16</v>
      </c>
      <c r="H1" s="31"/>
      <c r="I1" s="31"/>
    </row>
    <row r="2" spans="1:16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24" customHeight="1">
      <c r="A3" s="32" t="s">
        <v>6</v>
      </c>
      <c r="B3" s="34" t="s">
        <v>7</v>
      </c>
      <c r="C3" s="35"/>
      <c r="D3" s="34" t="s">
        <v>17</v>
      </c>
      <c r="E3" s="35"/>
      <c r="F3" s="34" t="s">
        <v>18</v>
      </c>
      <c r="G3" s="35"/>
      <c r="H3" s="37" t="s">
        <v>27</v>
      </c>
      <c r="I3" s="36" t="s">
        <v>28</v>
      </c>
      <c r="J3" s="34" t="s">
        <v>19</v>
      </c>
      <c r="K3" s="35"/>
      <c r="L3" s="34" t="s">
        <v>20</v>
      </c>
      <c r="M3" s="35"/>
      <c r="N3" s="34" t="s">
        <v>21</v>
      </c>
      <c r="O3" s="35"/>
      <c r="P3" s="30" t="s">
        <v>22</v>
      </c>
    </row>
    <row r="4" spans="1:16" s="2" customFormat="1" ht="17.25" customHeight="1">
      <c r="A4" s="33"/>
      <c r="B4" s="5" t="s">
        <v>23</v>
      </c>
      <c r="C4" s="6" t="s">
        <v>24</v>
      </c>
      <c r="D4" s="5" t="s">
        <v>23</v>
      </c>
      <c r="E4" s="6" t="s">
        <v>24</v>
      </c>
      <c r="F4" s="5" t="s">
        <v>23</v>
      </c>
      <c r="G4" s="6" t="s">
        <v>24</v>
      </c>
      <c r="H4" s="16" t="s">
        <v>23</v>
      </c>
      <c r="I4" s="6" t="s">
        <v>24</v>
      </c>
      <c r="J4" s="5" t="s">
        <v>23</v>
      </c>
      <c r="K4" s="6" t="s">
        <v>24</v>
      </c>
      <c r="L4" s="5" t="s">
        <v>23</v>
      </c>
      <c r="M4" s="6" t="s">
        <v>24</v>
      </c>
      <c r="N4" s="5" t="s">
        <v>23</v>
      </c>
      <c r="O4" s="16" t="s">
        <v>24</v>
      </c>
      <c r="P4" s="16" t="s">
        <v>23</v>
      </c>
    </row>
    <row r="5" spans="1:16" s="2" customFormat="1" ht="11.25">
      <c r="A5" s="7"/>
      <c r="B5" s="19"/>
      <c r="C5" s="18" t="s">
        <v>8</v>
      </c>
      <c r="D5" s="19"/>
      <c r="E5" s="18" t="s">
        <v>8</v>
      </c>
      <c r="F5" s="19"/>
      <c r="G5" s="18" t="s">
        <v>8</v>
      </c>
      <c r="H5" s="19"/>
      <c r="I5" s="18" t="s">
        <v>8</v>
      </c>
      <c r="J5" s="19"/>
      <c r="K5" s="18" t="s">
        <v>8</v>
      </c>
      <c r="L5" s="19"/>
      <c r="M5" s="18" t="s">
        <v>8</v>
      </c>
      <c r="N5" s="19"/>
      <c r="O5" s="18" t="s">
        <v>8</v>
      </c>
      <c r="P5" s="18"/>
    </row>
    <row r="6" spans="1:18" s="10" customFormat="1" ht="13.5" customHeight="1">
      <c r="A6" s="8" t="s">
        <v>9</v>
      </c>
      <c r="B6" s="20">
        <f>SUM(B7:B19)</f>
        <v>64734</v>
      </c>
      <c r="C6" s="20">
        <f aca="true" t="shared" si="0" ref="C6:P6">SUM(C7:C19)</f>
        <v>578818</v>
      </c>
      <c r="D6" s="20">
        <f t="shared" si="0"/>
        <v>40168</v>
      </c>
      <c r="E6" s="20">
        <f t="shared" si="0"/>
        <v>84969</v>
      </c>
      <c r="F6" s="20">
        <f t="shared" si="0"/>
        <v>11923</v>
      </c>
      <c r="G6" s="20">
        <f t="shared" si="0"/>
        <v>77853</v>
      </c>
      <c r="H6" s="20">
        <f t="shared" si="0"/>
        <v>8996</v>
      </c>
      <c r="I6" s="20">
        <f t="shared" si="0"/>
        <v>143770</v>
      </c>
      <c r="J6" s="20">
        <f t="shared" si="0"/>
        <v>2803</v>
      </c>
      <c r="K6" s="20">
        <f t="shared" si="0"/>
        <v>139699</v>
      </c>
      <c r="L6" s="20">
        <f t="shared" si="0"/>
        <v>463</v>
      </c>
      <c r="M6" s="20">
        <f t="shared" si="0"/>
        <v>72696</v>
      </c>
      <c r="N6" s="20">
        <f t="shared" si="0"/>
        <v>101</v>
      </c>
      <c r="O6" s="20">
        <f t="shared" si="0"/>
        <v>59831</v>
      </c>
      <c r="P6" s="20">
        <f t="shared" si="0"/>
        <v>280</v>
      </c>
      <c r="Q6" s="9"/>
      <c r="R6" s="9"/>
    </row>
    <row r="7" spans="1:16" s="2" customFormat="1" ht="13.5" customHeight="1">
      <c r="A7" s="11" t="s">
        <v>10</v>
      </c>
      <c r="B7" s="21">
        <f>D7+F7+H7+J7+L7+N7+P7</f>
        <v>244</v>
      </c>
      <c r="C7" s="21">
        <f>E7+G7+I7+K7+M7+O7</f>
        <v>2675</v>
      </c>
      <c r="D7" s="21">
        <v>94</v>
      </c>
      <c r="E7" s="21">
        <v>210</v>
      </c>
      <c r="F7" s="21">
        <v>57</v>
      </c>
      <c r="G7" s="21">
        <v>372</v>
      </c>
      <c r="H7" s="21">
        <v>75</v>
      </c>
      <c r="I7" s="21">
        <v>1221</v>
      </c>
      <c r="J7" s="21">
        <v>17</v>
      </c>
      <c r="K7" s="21">
        <v>730</v>
      </c>
      <c r="L7" s="22">
        <v>1</v>
      </c>
      <c r="M7" s="22">
        <v>142</v>
      </c>
      <c r="N7" s="23">
        <v>0</v>
      </c>
      <c r="O7" s="23">
        <v>0</v>
      </c>
      <c r="P7" s="23">
        <v>0</v>
      </c>
    </row>
    <row r="8" spans="1:16" s="2" customFormat="1" ht="13.5" customHeight="1">
      <c r="A8" s="11" t="s">
        <v>11</v>
      </c>
      <c r="B8" s="21">
        <f aca="true" t="shared" si="1" ref="B8:B19">D8+F8+H8+J8+L8+N8+P8</f>
        <v>19</v>
      </c>
      <c r="C8" s="21">
        <f aca="true" t="shared" si="2" ref="C8:C19">E8+G8+I8+K8+M8+O8</f>
        <v>176</v>
      </c>
      <c r="D8" s="21">
        <v>8</v>
      </c>
      <c r="E8" s="21">
        <v>19</v>
      </c>
      <c r="F8" s="21">
        <v>5</v>
      </c>
      <c r="G8" s="21">
        <v>28</v>
      </c>
      <c r="H8" s="21">
        <v>5</v>
      </c>
      <c r="I8" s="21">
        <v>88</v>
      </c>
      <c r="J8" s="21">
        <v>1</v>
      </c>
      <c r="K8" s="21">
        <v>41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</row>
    <row r="9" spans="1:16" s="2" customFormat="1" ht="13.5" customHeight="1">
      <c r="A9" s="11" t="s">
        <v>12</v>
      </c>
      <c r="B9" s="21">
        <f t="shared" si="1"/>
        <v>32</v>
      </c>
      <c r="C9" s="21">
        <f t="shared" si="2"/>
        <v>857</v>
      </c>
      <c r="D9" s="21">
        <v>1</v>
      </c>
      <c r="E9" s="21">
        <v>4</v>
      </c>
      <c r="F9" s="21">
        <v>4</v>
      </c>
      <c r="G9" s="21">
        <v>26</v>
      </c>
      <c r="H9" s="21">
        <v>15</v>
      </c>
      <c r="I9" s="21">
        <v>270</v>
      </c>
      <c r="J9" s="21">
        <v>11</v>
      </c>
      <c r="K9" s="21">
        <v>557</v>
      </c>
      <c r="L9" s="23">
        <v>0</v>
      </c>
      <c r="M9" s="23">
        <v>0</v>
      </c>
      <c r="N9" s="23">
        <v>0</v>
      </c>
      <c r="O9" s="23">
        <v>0</v>
      </c>
      <c r="P9" s="23">
        <v>1</v>
      </c>
    </row>
    <row r="10" spans="1:16" s="2" customFormat="1" ht="13.5" customHeight="1">
      <c r="A10" s="11" t="s">
        <v>13</v>
      </c>
      <c r="B10" s="21">
        <f t="shared" si="1"/>
        <v>95</v>
      </c>
      <c r="C10" s="21">
        <f t="shared" si="2"/>
        <v>892</v>
      </c>
      <c r="D10" s="21">
        <v>22</v>
      </c>
      <c r="E10" s="21">
        <v>58</v>
      </c>
      <c r="F10" s="21">
        <v>42</v>
      </c>
      <c r="G10" s="21">
        <v>298</v>
      </c>
      <c r="H10" s="21">
        <v>29</v>
      </c>
      <c r="I10" s="21">
        <v>488</v>
      </c>
      <c r="J10" s="21">
        <v>1</v>
      </c>
      <c r="K10" s="21">
        <v>48</v>
      </c>
      <c r="L10" s="23">
        <v>0</v>
      </c>
      <c r="M10" s="23">
        <v>0</v>
      </c>
      <c r="N10" s="23">
        <v>0</v>
      </c>
      <c r="O10" s="23">
        <v>0</v>
      </c>
      <c r="P10" s="23">
        <v>1</v>
      </c>
    </row>
    <row r="11" spans="1:16" s="2" customFormat="1" ht="13.5" customHeight="1">
      <c r="A11" s="11" t="s">
        <v>4</v>
      </c>
      <c r="B11" s="21">
        <f t="shared" si="1"/>
        <v>7792</v>
      </c>
      <c r="C11" s="21">
        <f t="shared" si="2"/>
        <v>59945</v>
      </c>
      <c r="D11" s="21">
        <v>4141</v>
      </c>
      <c r="E11" s="21">
        <v>9119</v>
      </c>
      <c r="F11" s="21">
        <v>1872</v>
      </c>
      <c r="G11" s="21">
        <v>12400</v>
      </c>
      <c r="H11" s="21">
        <v>1492</v>
      </c>
      <c r="I11" s="21">
        <v>23209</v>
      </c>
      <c r="J11" s="21">
        <v>271</v>
      </c>
      <c r="K11" s="21">
        <v>12706</v>
      </c>
      <c r="L11" s="21">
        <v>15</v>
      </c>
      <c r="M11" s="21">
        <v>2109</v>
      </c>
      <c r="N11" s="21">
        <v>1</v>
      </c>
      <c r="O11" s="21">
        <v>402</v>
      </c>
      <c r="P11" s="22">
        <v>0</v>
      </c>
    </row>
    <row r="12" spans="1:16" s="2" customFormat="1" ht="13.5" customHeight="1">
      <c r="A12" s="11" t="s">
        <v>5</v>
      </c>
      <c r="B12" s="21">
        <f t="shared" si="1"/>
        <v>6639</v>
      </c>
      <c r="C12" s="21">
        <f t="shared" si="2"/>
        <v>146387</v>
      </c>
      <c r="D12" s="21">
        <v>2744</v>
      </c>
      <c r="E12" s="21">
        <v>6569</v>
      </c>
      <c r="F12" s="21">
        <v>1417</v>
      </c>
      <c r="G12" s="21">
        <v>9325</v>
      </c>
      <c r="H12" s="21">
        <v>1477</v>
      </c>
      <c r="I12" s="21">
        <v>24457</v>
      </c>
      <c r="J12" s="21">
        <v>742</v>
      </c>
      <c r="K12" s="21">
        <v>38490</v>
      </c>
      <c r="L12" s="21">
        <v>194</v>
      </c>
      <c r="M12" s="21">
        <v>30900</v>
      </c>
      <c r="N12" s="21">
        <v>61</v>
      </c>
      <c r="O12" s="21">
        <v>36646</v>
      </c>
      <c r="P12" s="22">
        <v>4</v>
      </c>
    </row>
    <row r="13" spans="1:16" s="2" customFormat="1" ht="13.5" customHeight="1">
      <c r="A13" s="11" t="s">
        <v>3</v>
      </c>
      <c r="B13" s="21">
        <f t="shared" si="1"/>
        <v>125</v>
      </c>
      <c r="C13" s="21">
        <f t="shared" si="2"/>
        <v>4764</v>
      </c>
      <c r="D13" s="21">
        <v>33</v>
      </c>
      <c r="E13" s="21">
        <v>77</v>
      </c>
      <c r="F13" s="21">
        <v>15</v>
      </c>
      <c r="G13" s="21">
        <v>93</v>
      </c>
      <c r="H13" s="21">
        <v>37</v>
      </c>
      <c r="I13" s="21">
        <v>615</v>
      </c>
      <c r="J13" s="21">
        <v>18</v>
      </c>
      <c r="K13" s="21">
        <v>1090</v>
      </c>
      <c r="L13" s="21">
        <v>12</v>
      </c>
      <c r="M13" s="21">
        <v>1871</v>
      </c>
      <c r="N13" s="21">
        <v>1</v>
      </c>
      <c r="O13" s="21">
        <v>1018</v>
      </c>
      <c r="P13" s="22">
        <v>9</v>
      </c>
    </row>
    <row r="14" spans="1:16" s="2" customFormat="1" ht="13.5" customHeight="1">
      <c r="A14" s="11" t="s">
        <v>2</v>
      </c>
      <c r="B14" s="21">
        <f t="shared" si="1"/>
        <v>1671</v>
      </c>
      <c r="C14" s="21">
        <f t="shared" si="2"/>
        <v>29878</v>
      </c>
      <c r="D14" s="21">
        <v>620</v>
      </c>
      <c r="E14" s="21">
        <v>1528</v>
      </c>
      <c r="F14" s="21">
        <v>340</v>
      </c>
      <c r="G14" s="21">
        <v>2268</v>
      </c>
      <c r="H14" s="21">
        <v>435</v>
      </c>
      <c r="I14" s="21">
        <v>7487</v>
      </c>
      <c r="J14" s="21">
        <v>220</v>
      </c>
      <c r="K14" s="21">
        <v>11104</v>
      </c>
      <c r="L14" s="21">
        <v>41</v>
      </c>
      <c r="M14" s="21">
        <v>6052</v>
      </c>
      <c r="N14" s="21">
        <v>4</v>
      </c>
      <c r="O14" s="21">
        <v>1439</v>
      </c>
      <c r="P14" s="22">
        <v>11</v>
      </c>
    </row>
    <row r="15" spans="1:16" s="2" customFormat="1" ht="13.5" customHeight="1">
      <c r="A15" s="11" t="s">
        <v>26</v>
      </c>
      <c r="B15" s="21">
        <f t="shared" si="1"/>
        <v>26115</v>
      </c>
      <c r="C15" s="21">
        <f t="shared" si="2"/>
        <v>145512</v>
      </c>
      <c r="D15" s="21">
        <v>17968</v>
      </c>
      <c r="E15" s="21">
        <v>38507</v>
      </c>
      <c r="F15" s="21">
        <v>4728</v>
      </c>
      <c r="G15" s="21">
        <v>30453</v>
      </c>
      <c r="H15" s="21">
        <v>2766</v>
      </c>
      <c r="I15" s="21">
        <v>42636</v>
      </c>
      <c r="J15" s="21">
        <v>593</v>
      </c>
      <c r="K15" s="21">
        <v>27106</v>
      </c>
      <c r="L15" s="21">
        <v>34</v>
      </c>
      <c r="M15" s="21">
        <v>5799</v>
      </c>
      <c r="N15" s="21">
        <v>2</v>
      </c>
      <c r="O15" s="21">
        <v>1011</v>
      </c>
      <c r="P15" s="22">
        <v>24</v>
      </c>
    </row>
    <row r="16" spans="1:16" s="2" customFormat="1" ht="13.5" customHeight="1">
      <c r="A16" s="11" t="s">
        <v>1</v>
      </c>
      <c r="B16" s="21">
        <f t="shared" si="1"/>
        <v>1109</v>
      </c>
      <c r="C16" s="21">
        <f t="shared" si="2"/>
        <v>14377</v>
      </c>
      <c r="D16" s="21">
        <v>394</v>
      </c>
      <c r="E16" s="21">
        <v>891</v>
      </c>
      <c r="F16" s="21">
        <v>240</v>
      </c>
      <c r="G16" s="21">
        <v>1679</v>
      </c>
      <c r="H16" s="21">
        <v>370</v>
      </c>
      <c r="I16" s="21">
        <v>5957</v>
      </c>
      <c r="J16" s="21">
        <v>94</v>
      </c>
      <c r="K16" s="21">
        <v>4114</v>
      </c>
      <c r="L16" s="21">
        <v>9</v>
      </c>
      <c r="M16" s="21">
        <v>1357</v>
      </c>
      <c r="N16" s="21">
        <v>1</v>
      </c>
      <c r="O16" s="21">
        <v>379</v>
      </c>
      <c r="P16" s="22">
        <v>1</v>
      </c>
    </row>
    <row r="17" spans="1:16" s="2" customFormat="1" ht="13.5" customHeight="1">
      <c r="A17" s="12" t="s">
        <v>14</v>
      </c>
      <c r="B17" s="15">
        <f t="shared" si="1"/>
        <v>1476</v>
      </c>
      <c r="C17" s="21">
        <f t="shared" si="2"/>
        <v>4467</v>
      </c>
      <c r="D17" s="21">
        <v>1276</v>
      </c>
      <c r="E17" s="21">
        <v>2256</v>
      </c>
      <c r="F17" s="21">
        <v>117</v>
      </c>
      <c r="G17" s="21">
        <v>734</v>
      </c>
      <c r="H17" s="21">
        <v>50</v>
      </c>
      <c r="I17" s="21">
        <v>805</v>
      </c>
      <c r="J17" s="21">
        <v>3</v>
      </c>
      <c r="K17" s="21">
        <v>145</v>
      </c>
      <c r="L17" s="21">
        <v>2</v>
      </c>
      <c r="M17" s="21">
        <v>527</v>
      </c>
      <c r="N17" s="23">
        <v>0</v>
      </c>
      <c r="O17" s="23">
        <v>0</v>
      </c>
      <c r="P17" s="23">
        <v>28</v>
      </c>
    </row>
    <row r="18" spans="1:16" s="2" customFormat="1" ht="13.5" customHeight="1">
      <c r="A18" s="12" t="s">
        <v>0</v>
      </c>
      <c r="B18" s="15">
        <f t="shared" si="1"/>
        <v>18862</v>
      </c>
      <c r="C18" s="21">
        <f t="shared" si="2"/>
        <v>154288</v>
      </c>
      <c r="D18" s="21">
        <v>12602</v>
      </c>
      <c r="E18" s="21">
        <v>25165</v>
      </c>
      <c r="F18" s="21">
        <v>3002</v>
      </c>
      <c r="G18" s="21">
        <v>19638</v>
      </c>
      <c r="H18" s="21">
        <v>2141</v>
      </c>
      <c r="I18" s="21">
        <v>34647</v>
      </c>
      <c r="J18" s="21">
        <v>763</v>
      </c>
      <c r="K18" s="21">
        <v>40105</v>
      </c>
      <c r="L18" s="21">
        <v>126</v>
      </c>
      <c r="M18" s="21">
        <v>19561</v>
      </c>
      <c r="N18" s="21">
        <v>27</v>
      </c>
      <c r="O18" s="21">
        <v>15172</v>
      </c>
      <c r="P18" s="22">
        <v>201</v>
      </c>
    </row>
    <row r="19" spans="1:16" s="2" customFormat="1" ht="13.5" customHeight="1">
      <c r="A19" s="12" t="s">
        <v>25</v>
      </c>
      <c r="B19" s="15">
        <f t="shared" si="1"/>
        <v>555</v>
      </c>
      <c r="C19" s="21">
        <f t="shared" si="2"/>
        <v>14600</v>
      </c>
      <c r="D19" s="38">
        <v>265</v>
      </c>
      <c r="E19" s="38">
        <v>566</v>
      </c>
      <c r="F19" s="38">
        <v>84</v>
      </c>
      <c r="G19" s="38">
        <v>539</v>
      </c>
      <c r="H19" s="38">
        <v>104</v>
      </c>
      <c r="I19" s="38">
        <v>1890</v>
      </c>
      <c r="J19" s="38">
        <v>69</v>
      </c>
      <c r="K19" s="38">
        <v>3463</v>
      </c>
      <c r="L19" s="39">
        <v>29</v>
      </c>
      <c r="M19" s="39">
        <v>4378</v>
      </c>
      <c r="N19" s="39">
        <v>4</v>
      </c>
      <c r="O19" s="39">
        <v>3764</v>
      </c>
      <c r="P19" s="23">
        <v>0</v>
      </c>
    </row>
    <row r="20" spans="1:16" s="2" customFormat="1" ht="3" customHeight="1" thickBot="1">
      <c r="A20" s="24"/>
      <c r="B20" s="25"/>
      <c r="C20" s="26"/>
      <c r="D20" s="27"/>
      <c r="E20" s="27"/>
      <c r="F20" s="27"/>
      <c r="G20" s="27"/>
      <c r="H20" s="27"/>
      <c r="I20" s="27"/>
      <c r="J20" s="27"/>
      <c r="K20" s="27"/>
      <c r="L20" s="28"/>
      <c r="M20" s="28"/>
      <c r="N20" s="28"/>
      <c r="O20" s="28"/>
      <c r="P20" s="29"/>
    </row>
    <row r="21" spans="1:16" s="2" customFormat="1" ht="13.5" customHeight="1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3" s="2" customFormat="1" ht="11.25" customHeight="1">
      <c r="A22" s="13" t="s">
        <v>29</v>
      </c>
      <c r="B22" s="13"/>
      <c r="C22" s="13"/>
    </row>
    <row r="23" spans="1:3" s="2" customFormat="1" ht="11.25">
      <c r="A23" s="17" t="s">
        <v>30</v>
      </c>
      <c r="B23" s="13"/>
      <c r="C23" s="13"/>
    </row>
    <row r="24" spans="1:3" s="2" customFormat="1" ht="11.25">
      <c r="A24" s="13" t="s">
        <v>31</v>
      </c>
      <c r="B24" s="13"/>
      <c r="C24" s="13"/>
    </row>
  </sheetData>
  <mergeCells count="9">
    <mergeCell ref="N3:O3"/>
    <mergeCell ref="L3:M3"/>
    <mergeCell ref="J3:K3"/>
    <mergeCell ref="D1:F1"/>
    <mergeCell ref="G1:I1"/>
    <mergeCell ref="A3:A4"/>
    <mergeCell ref="B3:C3"/>
    <mergeCell ref="D3:E3"/>
    <mergeCell ref="F3:G3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統計情報係</cp:lastModifiedBy>
  <cp:lastPrinted>2005-02-23T01:13:20Z</cp:lastPrinted>
  <dcterms:created xsi:type="dcterms:W3CDTF">2000-01-05T23:18:00Z</dcterms:created>
  <dcterms:modified xsi:type="dcterms:W3CDTF">2005-04-13T04:29:18Z</dcterms:modified>
  <cp:category/>
  <cp:version/>
  <cp:contentType/>
  <cp:contentStatus/>
</cp:coreProperties>
</file>