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H9年～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<sst xmlns="http://schemas.openxmlformats.org/spreadsheetml/2006/main" count="93" uniqueCount="69">
  <si>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都道府県別</t>
  </si>
  <si>
    <t>住居専用・</t>
  </si>
  <si>
    <t>近隣商業・</t>
  </si>
  <si>
    <t>工業・準工業</t>
  </si>
  <si>
    <t>住居地域</t>
  </si>
  <si>
    <t>商業地域</t>
  </si>
  <si>
    <t>工業専用地域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</si>
  <si>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</si>
  <si>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</si>
  <si>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</si>
  <si>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</si>
  <si>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</si>
  <si>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</si>
  <si>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</si>
  <si>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</si>
  <si>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</si>
  <si>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</si>
  <si>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</si>
  <si>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</si>
  <si>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</si>
  <si>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</si>
  <si>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</si>
  <si>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</si>
  <si>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</si>
  <si>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</si>
  <si>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</si>
  <si>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</si>
  <si>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</si>
  <si>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</si>
  <si>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</si>
  <si>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</si>
  <si>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</si>
  <si>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</si>
  <si>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</si>
  <si>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</si>
  <si>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</si>
  <si>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</si>
  <si>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</si>
  <si>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</si>
  <si>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</si>
  <si>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</si>
  <si>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</si>
  <si>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</si>
  <si>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</si>
  <si>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</si>
  <si>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</si>
  <si>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</si>
  <si>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</si>
  <si>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</si>
  <si>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</si>
  <si>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</si>
  <si>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</si>
  <si>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</si>
  <si>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</si>
  <si>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</si>
  <si>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</si>
  <si>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</si>
  <si>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総数</t>
  </si>
  <si>
    <t>富   山   県   都   市   計   画   課</t>
  </si>
  <si>
    <t xml:space="preserve">資料：国土交通省｢都市計画年報｣ </t>
  </si>
  <si>
    <t>土地</t>
  </si>
  <si>
    <t>７  用 途 地 域  （平10.3.31）ha</t>
  </si>
  <si>
    <t>７  用 途 地 域  （平12.3.31）ha</t>
  </si>
  <si>
    <t>７  用 途 地 域  （平13.3.31）ha</t>
  </si>
  <si>
    <t>総    数</t>
  </si>
  <si>
    <t>富山県都市計画課</t>
  </si>
  <si>
    <t>備考</t>
  </si>
  <si>
    <t xml:space="preserve">資料：建設省｢都市計画年報｣ </t>
  </si>
  <si>
    <t>７用途地域（平9.3.31）ha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</si>
</sst>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#\ ###\ ##0.0"/>
    <numFmt numFmtId="178" formatCode="#\ ###\ ##0.0"/>
    <numFmt numFmtId="179" formatCode="#\ ##0.0"/>
    <numFmt numFmtId="180" formatCode="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177" fontId="3" fillId="0" borderId="1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2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79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8" xfId="0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177" fontId="4" fillId="0" borderId="16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4" sqref="L24"/>
    </sheetView>
  </sheetViews>
  <sheetFormatPr defaultColWidth="9.00390625" defaultRowHeight="13.5"/>
  <cols>
    <col min="1" max="1" width="3.25390625" style="17" customWidth="1"/>
    <col min="2" max="2" width="6.875" style="17" customWidth="1"/>
    <col min="3" max="3" width="11.25390625" style="17" customWidth="1"/>
    <col min="4" max="4" width="10.25390625" style="17" customWidth="1"/>
    <col min="5" max="5" width="9.125" style="17" bestFit="1" customWidth="1"/>
    <col min="6" max="6" width="10.875" style="17" customWidth="1"/>
    <col min="7" max="7" width="11.50390625" style="17" customWidth="1"/>
    <col min="8" max="8" width="10.50390625" style="17" customWidth="1"/>
    <col min="9" max="10" width="9.125" style="17" bestFit="1" customWidth="1"/>
    <col min="11" max="11" width="11.125" style="17" customWidth="1"/>
    <col min="12" max="12" width="10.875" style="17" customWidth="1"/>
    <col min="13" max="14" width="9.125" style="17" bestFit="1" customWidth="1"/>
    <col min="15" max="15" width="11.25390625" style="17" customWidth="1"/>
    <col min="16" max="16" width="10.25390625" style="17" customWidth="1"/>
    <col min="17" max="17" width="9.125" style="17" bestFit="1" customWidth="1"/>
    <col min="18" max="18" width="9.625" style="17" customWidth="1"/>
    <col min="19" max="16384" width="9.00390625" style="17" customWidth="1"/>
  </cols>
  <sheetData>
    <row r="2" spans="1:2" ht="12">
      <c r="A2" s="19" t="s">
        <v>60</v>
      </c>
      <c r="B2" s="19"/>
    </row>
    <row r="3" spans="1:18" ht="12">
      <c r="A3" s="20"/>
      <c r="B3" s="21"/>
      <c r="C3" s="22" t="s">
        <v>68</v>
      </c>
      <c r="D3" s="58"/>
      <c r="E3" s="20"/>
      <c r="F3" s="59"/>
      <c r="G3" s="38" t="s">
        <v>61</v>
      </c>
      <c r="H3" s="39"/>
      <c r="I3" s="39"/>
      <c r="J3" s="39"/>
      <c r="K3" s="63" t="s">
        <v>62</v>
      </c>
      <c r="L3" s="39"/>
      <c r="M3" s="39"/>
      <c r="N3" s="40"/>
      <c r="O3" s="38" t="s">
        <v>63</v>
      </c>
      <c r="P3" s="39"/>
      <c r="Q3" s="39"/>
      <c r="R3" s="40"/>
    </row>
    <row r="4" spans="1:18" ht="12">
      <c r="A4" s="19"/>
      <c r="B4" s="23"/>
      <c r="C4" s="24"/>
      <c r="D4" s="60"/>
      <c r="E4" s="28"/>
      <c r="F4" s="56"/>
      <c r="G4" s="41"/>
      <c r="H4" s="42"/>
      <c r="I4" s="42"/>
      <c r="J4" s="42"/>
      <c r="K4" s="64"/>
      <c r="L4" s="42"/>
      <c r="M4" s="42"/>
      <c r="N4" s="43"/>
      <c r="O4" s="41"/>
      <c r="P4" s="42"/>
      <c r="Q4" s="42"/>
      <c r="R4" s="43"/>
    </row>
    <row r="5" spans="1:18" ht="12">
      <c r="A5" s="25" t="s">
        <v>0</v>
      </c>
      <c r="B5" s="26"/>
      <c r="C5" s="27" t="s">
        <v>57</v>
      </c>
      <c r="D5" s="53" t="s">
        <v>1</v>
      </c>
      <c r="E5" s="53" t="s">
        <v>2</v>
      </c>
      <c r="F5" s="53" t="s">
        <v>3</v>
      </c>
      <c r="G5" s="44" t="s">
        <v>64</v>
      </c>
      <c r="H5" s="45" t="s">
        <v>1</v>
      </c>
      <c r="I5" s="45" t="s">
        <v>2</v>
      </c>
      <c r="J5" s="33" t="s">
        <v>3</v>
      </c>
      <c r="K5" s="65" t="s">
        <v>64</v>
      </c>
      <c r="L5" s="45" t="s">
        <v>1</v>
      </c>
      <c r="M5" s="45" t="s">
        <v>2</v>
      </c>
      <c r="N5" s="45" t="s">
        <v>3</v>
      </c>
      <c r="O5" s="44" t="s">
        <v>64</v>
      </c>
      <c r="P5" s="45" t="s">
        <v>1</v>
      </c>
      <c r="Q5" s="45" t="s">
        <v>2</v>
      </c>
      <c r="R5" s="45" t="s">
        <v>3</v>
      </c>
    </row>
    <row r="6" spans="1:18" ht="12">
      <c r="A6" s="28"/>
      <c r="B6" s="29"/>
      <c r="C6" s="30"/>
      <c r="D6" s="56" t="s">
        <v>4</v>
      </c>
      <c r="E6" s="56" t="s">
        <v>5</v>
      </c>
      <c r="F6" s="56" t="s">
        <v>6</v>
      </c>
      <c r="G6" s="46"/>
      <c r="H6" s="47" t="s">
        <v>4</v>
      </c>
      <c r="I6" s="47" t="s">
        <v>5</v>
      </c>
      <c r="J6" s="62" t="s">
        <v>6</v>
      </c>
      <c r="K6" s="66"/>
      <c r="L6" s="47" t="s">
        <v>4</v>
      </c>
      <c r="M6" s="47" t="s">
        <v>5</v>
      </c>
      <c r="N6" s="47" t="s">
        <v>6</v>
      </c>
      <c r="O6" s="46"/>
      <c r="P6" s="47" t="s">
        <v>4</v>
      </c>
      <c r="Q6" s="47" t="s">
        <v>5</v>
      </c>
      <c r="R6" s="47" t="s">
        <v>6</v>
      </c>
    </row>
    <row r="7" spans="2:18" ht="12">
      <c r="B7" s="23"/>
      <c r="C7" s="31"/>
      <c r="D7" s="48"/>
      <c r="E7" s="48"/>
      <c r="F7" s="48"/>
      <c r="G7" s="31"/>
      <c r="H7" s="48"/>
      <c r="I7" s="48"/>
      <c r="J7" s="48"/>
      <c r="K7" s="67"/>
      <c r="L7" s="48"/>
      <c r="M7" s="48"/>
      <c r="N7" s="49"/>
      <c r="O7" s="31"/>
      <c r="P7" s="48"/>
      <c r="Q7" s="48"/>
      <c r="R7" s="49"/>
    </row>
    <row r="8" spans="1:18" ht="12">
      <c r="A8" s="25" t="s">
        <v>7</v>
      </c>
      <c r="B8" s="26"/>
      <c r="C8" s="7">
        <v>1785484</v>
      </c>
      <c r="D8" s="8">
        <f>SUM(D10:D56)</f>
        <v>1212062</v>
      </c>
      <c r="E8" s="9">
        <f>SUM(E10:E56)</f>
        <v>140050.70000000004</v>
      </c>
      <c r="F8" s="9">
        <f>SUM(F10:F56)</f>
        <v>427583.10000000015</v>
      </c>
      <c r="G8" s="7">
        <v>1794612.5</v>
      </c>
      <c r="H8" s="8">
        <v>1222091.7</v>
      </c>
      <c r="I8" s="9">
        <v>141544.2</v>
      </c>
      <c r="J8" s="9">
        <v>430976.6</v>
      </c>
      <c r="K8" s="68">
        <v>1861540.4</v>
      </c>
      <c r="L8" s="8">
        <v>1257871.4</v>
      </c>
      <c r="M8" s="9">
        <v>152916.6</v>
      </c>
      <c r="N8" s="11">
        <v>450752.4</v>
      </c>
      <c r="O8" s="7">
        <v>1824748.3</v>
      </c>
      <c r="P8" s="8">
        <v>1239073.9</v>
      </c>
      <c r="Q8" s="9">
        <v>143856.3</v>
      </c>
      <c r="R8" s="11">
        <v>441834</v>
      </c>
    </row>
    <row r="9" spans="2:18" ht="12">
      <c r="B9" s="32"/>
      <c r="C9" s="7"/>
      <c r="D9" s="8"/>
      <c r="E9" s="9"/>
      <c r="F9" s="50"/>
      <c r="G9" s="7"/>
      <c r="H9" s="8"/>
      <c r="I9" s="9"/>
      <c r="J9" s="50"/>
      <c r="K9" s="68"/>
      <c r="L9" s="8"/>
      <c r="M9" s="9"/>
      <c r="N9" s="10"/>
      <c r="O9" s="7"/>
      <c r="P9" s="8"/>
      <c r="Q9" s="9"/>
      <c r="R9" s="10"/>
    </row>
    <row r="10" spans="1:18" ht="12">
      <c r="A10" s="33">
        <v>1</v>
      </c>
      <c r="B10" s="34" t="s">
        <v>8</v>
      </c>
      <c r="C10" s="7">
        <f>SUM(D10:F10)</f>
        <v>134898.5</v>
      </c>
      <c r="D10" s="51">
        <v>82284.5</v>
      </c>
      <c r="E10" s="9">
        <v>8796.9</v>
      </c>
      <c r="F10" s="9">
        <v>43817.1</v>
      </c>
      <c r="G10" s="7">
        <v>133836.9</v>
      </c>
      <c r="H10" s="8">
        <v>82801.3</v>
      </c>
      <c r="I10" s="9">
        <v>8819.8</v>
      </c>
      <c r="J10" s="9">
        <v>42215.8</v>
      </c>
      <c r="K10" s="68">
        <v>135816.2</v>
      </c>
      <c r="L10" s="8">
        <v>82828</v>
      </c>
      <c r="M10" s="9">
        <v>8855</v>
      </c>
      <c r="N10" s="11">
        <v>44133.2</v>
      </c>
      <c r="O10" s="7">
        <v>135870.4</v>
      </c>
      <c r="P10" s="8">
        <v>82871.2</v>
      </c>
      <c r="Q10" s="9">
        <v>8858</v>
      </c>
      <c r="R10" s="11">
        <v>44141.2</v>
      </c>
    </row>
    <row r="11" spans="1:18" ht="12">
      <c r="A11" s="35">
        <v>2</v>
      </c>
      <c r="B11" s="34" t="s">
        <v>9</v>
      </c>
      <c r="C11" s="7">
        <f aca="true" t="shared" si="0" ref="C11:C56">SUM(D11:F11)</f>
        <v>26665.2</v>
      </c>
      <c r="D11" s="51">
        <v>16975.8</v>
      </c>
      <c r="E11" s="9">
        <v>1578.4</v>
      </c>
      <c r="F11" s="9">
        <v>8111</v>
      </c>
      <c r="G11" s="7">
        <v>28203.8</v>
      </c>
      <c r="H11" s="8">
        <v>17936.9</v>
      </c>
      <c r="I11" s="9">
        <v>1697.1</v>
      </c>
      <c r="J11" s="9">
        <v>8569.8</v>
      </c>
      <c r="K11" s="68">
        <v>28552.8</v>
      </c>
      <c r="L11" s="8">
        <v>18099.9</v>
      </c>
      <c r="M11" s="9">
        <v>1701.1</v>
      </c>
      <c r="N11" s="11">
        <v>8751.8</v>
      </c>
      <c r="O11" s="7">
        <v>28552.8</v>
      </c>
      <c r="P11" s="8">
        <v>18097.9</v>
      </c>
      <c r="Q11" s="9">
        <v>1703.1</v>
      </c>
      <c r="R11" s="11">
        <v>8751.8</v>
      </c>
    </row>
    <row r="12" spans="1:18" ht="12">
      <c r="A12" s="35">
        <v>3</v>
      </c>
      <c r="B12" s="34" t="s">
        <v>10</v>
      </c>
      <c r="C12" s="7">
        <f t="shared" si="0"/>
        <v>23595.6</v>
      </c>
      <c r="D12" s="51">
        <v>15946.7</v>
      </c>
      <c r="E12" s="9">
        <v>2085.8</v>
      </c>
      <c r="F12" s="9">
        <v>5563.1</v>
      </c>
      <c r="G12" s="7">
        <v>23595.2</v>
      </c>
      <c r="H12" s="8">
        <v>15854.2</v>
      </c>
      <c r="I12" s="9">
        <v>2165.9</v>
      </c>
      <c r="J12" s="9">
        <v>5575.1</v>
      </c>
      <c r="K12" s="68">
        <v>23955.6</v>
      </c>
      <c r="L12" s="8">
        <v>16041.2</v>
      </c>
      <c r="M12" s="9">
        <v>2182.9</v>
      </c>
      <c r="N12" s="11">
        <v>5731.5</v>
      </c>
      <c r="O12" s="7">
        <v>24008.1</v>
      </c>
      <c r="P12" s="8">
        <v>16078.7</v>
      </c>
      <c r="Q12" s="9">
        <v>2190.9</v>
      </c>
      <c r="R12" s="11">
        <v>5738.5</v>
      </c>
    </row>
    <row r="13" spans="1:18" ht="12">
      <c r="A13" s="35">
        <v>4</v>
      </c>
      <c r="B13" s="34" t="s">
        <v>11</v>
      </c>
      <c r="C13" s="7">
        <f t="shared" si="0"/>
        <v>39308.9</v>
      </c>
      <c r="D13" s="51">
        <v>26827.4</v>
      </c>
      <c r="E13" s="9">
        <v>3164.5</v>
      </c>
      <c r="F13" s="9">
        <v>9317</v>
      </c>
      <c r="G13" s="7">
        <v>39823.8</v>
      </c>
      <c r="H13" s="8">
        <v>27409.5</v>
      </c>
      <c r="I13" s="9">
        <v>3005.2</v>
      </c>
      <c r="J13" s="9">
        <v>9409.1</v>
      </c>
      <c r="K13" s="68">
        <v>41347.2</v>
      </c>
      <c r="L13" s="8">
        <v>28690.6</v>
      </c>
      <c r="M13" s="9">
        <v>3114.2</v>
      </c>
      <c r="N13" s="11">
        <v>9542.4</v>
      </c>
      <c r="O13" s="7">
        <v>41347.4</v>
      </c>
      <c r="P13" s="8">
        <v>28657.7</v>
      </c>
      <c r="Q13" s="9">
        <v>3119.9</v>
      </c>
      <c r="R13" s="11">
        <v>9585.8</v>
      </c>
    </row>
    <row r="14" spans="1:18" ht="12">
      <c r="A14" s="35">
        <v>5</v>
      </c>
      <c r="B14" s="34" t="s">
        <v>12</v>
      </c>
      <c r="C14" s="7">
        <f t="shared" si="0"/>
        <v>19850.5</v>
      </c>
      <c r="D14" s="51">
        <v>13070.4</v>
      </c>
      <c r="E14" s="9">
        <v>2341.6</v>
      </c>
      <c r="F14" s="9">
        <v>4438.5</v>
      </c>
      <c r="G14" s="7">
        <v>19936.5</v>
      </c>
      <c r="H14" s="8">
        <v>13083.4</v>
      </c>
      <c r="I14" s="9">
        <v>2341.6</v>
      </c>
      <c r="J14" s="9">
        <v>4511.5</v>
      </c>
      <c r="K14" s="68">
        <v>20491.8</v>
      </c>
      <c r="L14" s="8">
        <v>13502.9</v>
      </c>
      <c r="M14" s="9">
        <v>2355.4</v>
      </c>
      <c r="N14" s="11">
        <v>4633.5</v>
      </c>
      <c r="O14" s="7">
        <v>20491.8</v>
      </c>
      <c r="P14" s="8">
        <v>13502.9</v>
      </c>
      <c r="Q14" s="9">
        <v>2355.4</v>
      </c>
      <c r="R14" s="11">
        <v>4633.5</v>
      </c>
    </row>
    <row r="15" spans="1:18" ht="12">
      <c r="A15" s="35">
        <v>6</v>
      </c>
      <c r="B15" s="34" t="s">
        <v>13</v>
      </c>
      <c r="C15" s="7">
        <f t="shared" si="0"/>
        <v>19853.4</v>
      </c>
      <c r="D15" s="51">
        <v>13119</v>
      </c>
      <c r="E15" s="9">
        <v>1484.8</v>
      </c>
      <c r="F15" s="9">
        <v>5249.6</v>
      </c>
      <c r="G15" s="7">
        <v>20672.9</v>
      </c>
      <c r="H15" s="8">
        <v>13718.2</v>
      </c>
      <c r="I15" s="9">
        <v>1537.7</v>
      </c>
      <c r="J15" s="9">
        <v>5417</v>
      </c>
      <c r="K15" s="68">
        <v>20724.7</v>
      </c>
      <c r="L15" s="8">
        <v>13738.1</v>
      </c>
      <c r="M15" s="9">
        <v>1542.6</v>
      </c>
      <c r="N15" s="11">
        <v>5444</v>
      </c>
      <c r="O15" s="7">
        <v>20721.7</v>
      </c>
      <c r="P15" s="8">
        <v>13736.9</v>
      </c>
      <c r="Q15" s="9">
        <v>1544.6</v>
      </c>
      <c r="R15" s="11">
        <v>5440</v>
      </c>
    </row>
    <row r="16" spans="1:18" ht="12">
      <c r="A16" s="35">
        <v>7</v>
      </c>
      <c r="B16" s="34" t="s">
        <v>14</v>
      </c>
      <c r="C16" s="7">
        <f t="shared" si="0"/>
        <v>37509.6</v>
      </c>
      <c r="D16" s="51">
        <v>24190.3</v>
      </c>
      <c r="E16" s="12">
        <v>2809.5</v>
      </c>
      <c r="F16" s="9">
        <v>10509.8</v>
      </c>
      <c r="G16" s="7">
        <v>37524.6</v>
      </c>
      <c r="H16" s="8">
        <v>24190.3</v>
      </c>
      <c r="I16" s="12">
        <v>2810.5</v>
      </c>
      <c r="J16" s="9">
        <v>10523.8</v>
      </c>
      <c r="K16" s="68">
        <v>37891.8</v>
      </c>
      <c r="L16" s="8">
        <v>24262.4</v>
      </c>
      <c r="M16" s="12">
        <v>2812.8</v>
      </c>
      <c r="N16" s="11">
        <v>10816.6</v>
      </c>
      <c r="O16" s="7">
        <v>37891.9</v>
      </c>
      <c r="P16" s="8">
        <v>24256.5</v>
      </c>
      <c r="Q16" s="12">
        <v>2815.8</v>
      </c>
      <c r="R16" s="11">
        <v>10819.6</v>
      </c>
    </row>
    <row r="17" spans="1:18" ht="12">
      <c r="A17" s="35">
        <v>8</v>
      </c>
      <c r="B17" s="34" t="s">
        <v>15</v>
      </c>
      <c r="C17" s="7">
        <f t="shared" si="0"/>
        <v>54931.99999999999</v>
      </c>
      <c r="D17" s="51">
        <v>37368.2</v>
      </c>
      <c r="E17" s="9">
        <v>2521.7</v>
      </c>
      <c r="F17" s="9">
        <v>15042.1</v>
      </c>
      <c r="G17" s="7">
        <v>54931.3</v>
      </c>
      <c r="H17" s="8">
        <v>37337.4</v>
      </c>
      <c r="I17" s="9">
        <v>2544</v>
      </c>
      <c r="J17" s="9">
        <v>15049.9</v>
      </c>
      <c r="K17" s="68">
        <v>56967</v>
      </c>
      <c r="L17" s="8">
        <v>39253.6</v>
      </c>
      <c r="M17" s="9">
        <v>2555.6</v>
      </c>
      <c r="N17" s="11">
        <v>15157.8</v>
      </c>
      <c r="O17" s="7">
        <v>57349.2</v>
      </c>
      <c r="P17" s="8">
        <v>39329.9</v>
      </c>
      <c r="Q17" s="9">
        <v>2576.6</v>
      </c>
      <c r="R17" s="11">
        <v>15442.7</v>
      </c>
    </row>
    <row r="18" spans="1:18" ht="12">
      <c r="A18" s="35">
        <v>9</v>
      </c>
      <c r="B18" s="34" t="s">
        <v>16</v>
      </c>
      <c r="C18" s="7">
        <f t="shared" si="0"/>
        <v>36771</v>
      </c>
      <c r="D18" s="51">
        <v>24677.2</v>
      </c>
      <c r="E18" s="9">
        <v>2175.9</v>
      </c>
      <c r="F18" s="9">
        <v>9917.9</v>
      </c>
      <c r="G18" s="7">
        <v>37361</v>
      </c>
      <c r="H18" s="8">
        <v>24945.8</v>
      </c>
      <c r="I18" s="9">
        <v>2182.1</v>
      </c>
      <c r="J18" s="9">
        <v>10233.1</v>
      </c>
      <c r="K18" s="68">
        <v>37571</v>
      </c>
      <c r="L18" s="8">
        <v>24977.4</v>
      </c>
      <c r="M18" s="9">
        <v>2182.2</v>
      </c>
      <c r="N18" s="11">
        <v>10411.4</v>
      </c>
      <c r="O18" s="7">
        <v>37594</v>
      </c>
      <c r="P18" s="8">
        <v>24983.4</v>
      </c>
      <c r="Q18" s="9">
        <v>2182.2</v>
      </c>
      <c r="R18" s="11">
        <v>10428.4</v>
      </c>
    </row>
    <row r="19" spans="1:18" ht="12">
      <c r="A19" s="35">
        <v>10</v>
      </c>
      <c r="B19" s="34" t="s">
        <v>17</v>
      </c>
      <c r="C19" s="7">
        <f t="shared" si="0"/>
        <v>31871.4</v>
      </c>
      <c r="D19" s="51">
        <v>20924.4</v>
      </c>
      <c r="E19" s="9">
        <v>2551.1</v>
      </c>
      <c r="F19" s="9">
        <v>8395.9</v>
      </c>
      <c r="G19" s="7">
        <v>31871</v>
      </c>
      <c r="H19" s="8">
        <v>20906</v>
      </c>
      <c r="I19" s="9">
        <v>2554.6</v>
      </c>
      <c r="J19" s="9">
        <v>8410.4</v>
      </c>
      <c r="K19" s="68">
        <v>32365.7</v>
      </c>
      <c r="L19" s="8">
        <v>21240</v>
      </c>
      <c r="M19" s="9">
        <v>2601.8</v>
      </c>
      <c r="N19" s="11">
        <v>8523.9</v>
      </c>
      <c r="O19" s="7">
        <v>32365.1</v>
      </c>
      <c r="P19" s="8">
        <v>21229.2</v>
      </c>
      <c r="Q19" s="9">
        <v>2603.6</v>
      </c>
      <c r="R19" s="11">
        <v>8532.3</v>
      </c>
    </row>
    <row r="20" spans="1:18" ht="12">
      <c r="A20" s="35">
        <v>11</v>
      </c>
      <c r="B20" s="34" t="s">
        <v>18</v>
      </c>
      <c r="C20" s="7">
        <f t="shared" si="0"/>
        <v>72759.4</v>
      </c>
      <c r="D20" s="51">
        <v>56861</v>
      </c>
      <c r="E20" s="9">
        <v>3604.5</v>
      </c>
      <c r="F20" s="9">
        <v>12293.9</v>
      </c>
      <c r="G20" s="7">
        <v>72759.4</v>
      </c>
      <c r="H20" s="8">
        <v>56847.9</v>
      </c>
      <c r="I20" s="9">
        <v>3620.4</v>
      </c>
      <c r="J20" s="9">
        <v>12291.1</v>
      </c>
      <c r="K20" s="68">
        <v>72350.3</v>
      </c>
      <c r="L20" s="8">
        <v>56668.1</v>
      </c>
      <c r="M20" s="9">
        <v>3617.2</v>
      </c>
      <c r="N20" s="11">
        <v>12065</v>
      </c>
      <c r="O20" s="7">
        <v>73614.7</v>
      </c>
      <c r="P20" s="8">
        <v>57297.2</v>
      </c>
      <c r="Q20" s="9">
        <v>3737.5</v>
      </c>
      <c r="R20" s="11">
        <v>12580</v>
      </c>
    </row>
    <row r="21" spans="1:18" ht="12">
      <c r="A21" s="35">
        <v>12</v>
      </c>
      <c r="B21" s="34" t="s">
        <v>19</v>
      </c>
      <c r="C21" s="7">
        <f t="shared" si="0"/>
        <v>76219.6</v>
      </c>
      <c r="D21" s="51">
        <v>57164.6</v>
      </c>
      <c r="E21" s="9">
        <v>3658.5</v>
      </c>
      <c r="F21" s="9">
        <v>15396.5</v>
      </c>
      <c r="G21" s="7">
        <v>79404.4</v>
      </c>
      <c r="H21" s="8">
        <v>60135.7</v>
      </c>
      <c r="I21" s="9">
        <v>3735.8</v>
      </c>
      <c r="J21" s="9">
        <v>15532.9</v>
      </c>
      <c r="K21" s="68">
        <v>80932.9</v>
      </c>
      <c r="L21" s="8">
        <v>61445.2</v>
      </c>
      <c r="M21" s="9">
        <v>3829.6</v>
      </c>
      <c r="N21" s="11">
        <v>15658.1</v>
      </c>
      <c r="O21" s="7">
        <v>81572.9</v>
      </c>
      <c r="P21" s="8">
        <v>61880.2</v>
      </c>
      <c r="Q21" s="9">
        <v>3884.6</v>
      </c>
      <c r="R21" s="11">
        <v>15808.1</v>
      </c>
    </row>
    <row r="22" spans="1:18" ht="12">
      <c r="A22" s="35">
        <v>13</v>
      </c>
      <c r="B22" s="34" t="s">
        <v>20</v>
      </c>
      <c r="C22" s="7">
        <f t="shared" si="0"/>
        <v>109537.59999999999</v>
      </c>
      <c r="D22" s="51">
        <v>79608.2</v>
      </c>
      <c r="E22" s="9">
        <v>12520.4</v>
      </c>
      <c r="F22" s="9">
        <v>17409</v>
      </c>
      <c r="G22" s="7">
        <v>111071</v>
      </c>
      <c r="H22" s="8">
        <v>79698.2</v>
      </c>
      <c r="I22" s="9">
        <v>12904.3</v>
      </c>
      <c r="J22" s="9">
        <v>18468.5</v>
      </c>
      <c r="K22" s="68">
        <v>155934.1</v>
      </c>
      <c r="L22" s="8">
        <v>102780.5</v>
      </c>
      <c r="M22" s="9">
        <v>22725.3</v>
      </c>
      <c r="N22" s="11">
        <v>30428.3</v>
      </c>
      <c r="O22" s="7">
        <v>111172</v>
      </c>
      <c r="P22" s="8">
        <v>79779.3</v>
      </c>
      <c r="Q22" s="9">
        <v>12975.5</v>
      </c>
      <c r="R22" s="11">
        <v>18417.2</v>
      </c>
    </row>
    <row r="23" spans="1:18" ht="12">
      <c r="A23" s="35">
        <v>14</v>
      </c>
      <c r="B23" s="34" t="s">
        <v>21</v>
      </c>
      <c r="C23" s="7">
        <f t="shared" si="0"/>
        <v>94277.9</v>
      </c>
      <c r="D23" s="51">
        <v>69399.9</v>
      </c>
      <c r="E23" s="9">
        <v>7571.4</v>
      </c>
      <c r="F23" s="9">
        <v>17306.6</v>
      </c>
      <c r="G23" s="7">
        <v>95472.2</v>
      </c>
      <c r="H23" s="8">
        <v>70168.4</v>
      </c>
      <c r="I23" s="9">
        <v>7644.4</v>
      </c>
      <c r="J23" s="9">
        <v>17659.4</v>
      </c>
      <c r="K23" s="68">
        <v>95583.3</v>
      </c>
      <c r="L23" s="8">
        <v>70266.5</v>
      </c>
      <c r="M23" s="9">
        <v>7666.4</v>
      </c>
      <c r="N23" s="11">
        <v>17650.4</v>
      </c>
      <c r="O23" s="7">
        <v>95702</v>
      </c>
      <c r="P23" s="8">
        <v>70287.6</v>
      </c>
      <c r="Q23" s="9">
        <v>7687</v>
      </c>
      <c r="R23" s="11">
        <v>17727.4</v>
      </c>
    </row>
    <row r="24" spans="1:18" ht="12">
      <c r="A24" s="35">
        <v>15</v>
      </c>
      <c r="B24" s="34" t="s">
        <v>22</v>
      </c>
      <c r="C24" s="7">
        <f t="shared" si="0"/>
        <v>35682.5</v>
      </c>
      <c r="D24" s="51">
        <v>22723.9</v>
      </c>
      <c r="E24" s="9">
        <v>2810.3</v>
      </c>
      <c r="F24" s="9">
        <v>10148.3</v>
      </c>
      <c r="G24" s="7">
        <v>35777.7</v>
      </c>
      <c r="H24" s="8">
        <v>22704.9</v>
      </c>
      <c r="I24" s="9">
        <v>2810.3</v>
      </c>
      <c r="J24" s="9">
        <v>10262.5</v>
      </c>
      <c r="K24" s="68">
        <v>37949.7</v>
      </c>
      <c r="L24" s="8">
        <v>23836.5</v>
      </c>
      <c r="M24" s="9">
        <v>3029.8</v>
      </c>
      <c r="N24" s="11">
        <v>11083.4</v>
      </c>
      <c r="O24" s="7">
        <v>38286</v>
      </c>
      <c r="P24" s="8">
        <v>23928.9</v>
      </c>
      <c r="Q24" s="9">
        <v>3064.3</v>
      </c>
      <c r="R24" s="11">
        <v>11296</v>
      </c>
    </row>
    <row r="25" spans="1:18" s="1" customFormat="1" ht="12">
      <c r="A25" s="36">
        <v>16</v>
      </c>
      <c r="B25" s="2" t="s">
        <v>23</v>
      </c>
      <c r="C25" s="3">
        <f t="shared" si="0"/>
        <v>19554</v>
      </c>
      <c r="D25" s="37">
        <v>12008.6</v>
      </c>
      <c r="E25" s="5">
        <v>1751.2</v>
      </c>
      <c r="F25" s="5">
        <v>5794.2</v>
      </c>
      <c r="G25" s="3">
        <v>19550.3</v>
      </c>
      <c r="H25" s="4">
        <v>12007</v>
      </c>
      <c r="I25" s="5">
        <v>1749.6</v>
      </c>
      <c r="J25" s="5">
        <v>5793.7</v>
      </c>
      <c r="K25" s="69">
        <v>19584.3</v>
      </c>
      <c r="L25" s="4">
        <v>12027.4</v>
      </c>
      <c r="M25" s="5">
        <v>1759.3</v>
      </c>
      <c r="N25" s="6">
        <v>5797.6</v>
      </c>
      <c r="O25" s="3">
        <v>19581.8</v>
      </c>
      <c r="P25" s="4">
        <v>12024.7</v>
      </c>
      <c r="Q25" s="5">
        <v>1759.2</v>
      </c>
      <c r="R25" s="6">
        <v>5797.9</v>
      </c>
    </row>
    <row r="26" spans="1:18" ht="12">
      <c r="A26" s="35">
        <v>17</v>
      </c>
      <c r="B26" s="34" t="s">
        <v>24</v>
      </c>
      <c r="C26" s="7">
        <f t="shared" si="0"/>
        <v>16657.300000000003</v>
      </c>
      <c r="D26" s="51">
        <v>10737.6</v>
      </c>
      <c r="E26" s="9">
        <v>1259.7</v>
      </c>
      <c r="F26" s="9">
        <v>4660</v>
      </c>
      <c r="G26" s="7">
        <v>16680.2</v>
      </c>
      <c r="H26" s="8">
        <v>10748.4</v>
      </c>
      <c r="I26" s="9">
        <v>1276.8</v>
      </c>
      <c r="J26" s="9">
        <v>4655</v>
      </c>
      <c r="K26" s="68">
        <v>20374.8</v>
      </c>
      <c r="L26" s="8">
        <v>13158</v>
      </c>
      <c r="M26" s="9">
        <v>1419.8</v>
      </c>
      <c r="N26" s="11">
        <v>5797</v>
      </c>
      <c r="O26" s="7">
        <v>20374.8</v>
      </c>
      <c r="P26" s="8">
        <v>13158</v>
      </c>
      <c r="Q26" s="9">
        <v>1419.8</v>
      </c>
      <c r="R26" s="11">
        <v>5797</v>
      </c>
    </row>
    <row r="27" spans="1:18" ht="12">
      <c r="A27" s="35">
        <v>18</v>
      </c>
      <c r="B27" s="34" t="s">
        <v>25</v>
      </c>
      <c r="C27" s="7">
        <f t="shared" si="0"/>
        <v>14573.6</v>
      </c>
      <c r="D27" s="51">
        <v>8069</v>
      </c>
      <c r="E27" s="9">
        <v>1362.6</v>
      </c>
      <c r="F27" s="9">
        <v>5142</v>
      </c>
      <c r="G27" s="7">
        <v>14761.6</v>
      </c>
      <c r="H27" s="8">
        <v>8145</v>
      </c>
      <c r="I27" s="9">
        <v>1362.6</v>
      </c>
      <c r="J27" s="9">
        <v>5254</v>
      </c>
      <c r="K27" s="68">
        <v>14761.6</v>
      </c>
      <c r="L27" s="8">
        <v>8144.7</v>
      </c>
      <c r="M27" s="9">
        <v>1362.6</v>
      </c>
      <c r="N27" s="11">
        <v>5254.3</v>
      </c>
      <c r="O27" s="7">
        <v>15008.5</v>
      </c>
      <c r="P27" s="8">
        <v>8266</v>
      </c>
      <c r="Q27" s="9">
        <v>1364.9</v>
      </c>
      <c r="R27" s="11">
        <v>5377.6</v>
      </c>
    </row>
    <row r="28" spans="1:18" ht="12">
      <c r="A28" s="35">
        <v>19</v>
      </c>
      <c r="B28" s="34" t="s">
        <v>26</v>
      </c>
      <c r="C28" s="7">
        <f t="shared" si="0"/>
        <v>10220.6</v>
      </c>
      <c r="D28" s="51">
        <v>7997.3</v>
      </c>
      <c r="E28" s="9">
        <v>684.2</v>
      </c>
      <c r="F28" s="9">
        <v>1539.1</v>
      </c>
      <c r="G28" s="7">
        <v>10292.5</v>
      </c>
      <c r="H28" s="8">
        <v>8049.6</v>
      </c>
      <c r="I28" s="9">
        <v>703.8</v>
      </c>
      <c r="J28" s="9">
        <v>1539.1</v>
      </c>
      <c r="K28" s="68">
        <v>10292.5</v>
      </c>
      <c r="L28" s="8">
        <v>8049.6</v>
      </c>
      <c r="M28" s="9">
        <v>703.8</v>
      </c>
      <c r="N28" s="11">
        <v>1539.1</v>
      </c>
      <c r="O28" s="7">
        <v>10292.5</v>
      </c>
      <c r="P28" s="8">
        <v>8049.6</v>
      </c>
      <c r="Q28" s="9">
        <v>703.8</v>
      </c>
      <c r="R28" s="11">
        <v>1539.1</v>
      </c>
    </row>
    <row r="29" spans="1:18" ht="12">
      <c r="A29" s="35">
        <v>20</v>
      </c>
      <c r="B29" s="34" t="s">
        <v>27</v>
      </c>
      <c r="C29" s="7">
        <f t="shared" si="0"/>
        <v>37863.7</v>
      </c>
      <c r="D29" s="51">
        <v>28577.7</v>
      </c>
      <c r="E29" s="9">
        <v>2214</v>
      </c>
      <c r="F29" s="9">
        <v>7072</v>
      </c>
      <c r="G29" s="7">
        <v>37889.1</v>
      </c>
      <c r="H29" s="8">
        <v>28540.4</v>
      </c>
      <c r="I29" s="9">
        <v>2227</v>
      </c>
      <c r="J29" s="9">
        <v>7121.7</v>
      </c>
      <c r="K29" s="68">
        <v>37981.5</v>
      </c>
      <c r="L29" s="8">
        <v>28607.2</v>
      </c>
      <c r="M29" s="9">
        <v>2226.6</v>
      </c>
      <c r="N29" s="11">
        <v>7147.7</v>
      </c>
      <c r="O29" s="7">
        <v>38042.9</v>
      </c>
      <c r="P29" s="8">
        <v>28585.7</v>
      </c>
      <c r="Q29" s="9">
        <v>2236.6</v>
      </c>
      <c r="R29" s="11">
        <v>7220.6</v>
      </c>
    </row>
    <row r="30" spans="1:18" ht="12">
      <c r="A30" s="35">
        <v>21</v>
      </c>
      <c r="B30" s="34" t="s">
        <v>28</v>
      </c>
      <c r="C30" s="7">
        <f t="shared" si="0"/>
        <v>35649.7</v>
      </c>
      <c r="D30" s="51">
        <v>23556.4</v>
      </c>
      <c r="E30" s="9">
        <v>3066.6</v>
      </c>
      <c r="F30" s="9">
        <v>9026.7</v>
      </c>
      <c r="G30" s="7">
        <v>35992.6</v>
      </c>
      <c r="H30" s="8">
        <v>23821.3</v>
      </c>
      <c r="I30" s="9">
        <v>3080.6</v>
      </c>
      <c r="J30" s="9">
        <v>9090.7</v>
      </c>
      <c r="K30" s="68">
        <v>36002.2</v>
      </c>
      <c r="L30" s="8">
        <v>23816.7</v>
      </c>
      <c r="M30" s="9">
        <v>3080.6</v>
      </c>
      <c r="N30" s="11">
        <v>9104.9</v>
      </c>
      <c r="O30" s="7">
        <v>36002.2</v>
      </c>
      <c r="P30" s="8">
        <v>23785.7</v>
      </c>
      <c r="Q30" s="9">
        <v>3086.6</v>
      </c>
      <c r="R30" s="11">
        <v>9129.9</v>
      </c>
    </row>
    <row r="31" spans="1:18" ht="12">
      <c r="A31" s="35">
        <v>22</v>
      </c>
      <c r="B31" s="34" t="s">
        <v>29</v>
      </c>
      <c r="C31" s="7">
        <f t="shared" si="0"/>
        <v>55101.8</v>
      </c>
      <c r="D31" s="51">
        <v>37062.1</v>
      </c>
      <c r="E31" s="9">
        <v>4169</v>
      </c>
      <c r="F31" s="9">
        <v>13870.7</v>
      </c>
      <c r="G31" s="7">
        <v>55487</v>
      </c>
      <c r="H31" s="8">
        <v>37369.3</v>
      </c>
      <c r="I31" s="9">
        <v>4171.7</v>
      </c>
      <c r="J31" s="9">
        <v>13946</v>
      </c>
      <c r="K31" s="68">
        <v>55822.4</v>
      </c>
      <c r="L31" s="8">
        <v>37544</v>
      </c>
      <c r="M31" s="9">
        <v>4228.4</v>
      </c>
      <c r="N31" s="11">
        <v>14050</v>
      </c>
      <c r="O31" s="7">
        <v>55853.2</v>
      </c>
      <c r="P31" s="8">
        <v>37518.6</v>
      </c>
      <c r="Q31" s="9">
        <v>4228.1</v>
      </c>
      <c r="R31" s="11">
        <v>14106.5</v>
      </c>
    </row>
    <row r="32" spans="1:18" ht="12">
      <c r="A32" s="35">
        <v>23</v>
      </c>
      <c r="B32" s="34" t="s">
        <v>30</v>
      </c>
      <c r="C32" s="7">
        <f t="shared" si="0"/>
        <v>107612.40000000001</v>
      </c>
      <c r="D32" s="51">
        <v>65434.1</v>
      </c>
      <c r="E32" s="9">
        <v>10144.5</v>
      </c>
      <c r="F32" s="9">
        <v>32033.8</v>
      </c>
      <c r="G32" s="7">
        <v>109965</v>
      </c>
      <c r="H32" s="8">
        <v>66903</v>
      </c>
      <c r="I32" s="9">
        <v>10332</v>
      </c>
      <c r="J32" s="9">
        <v>32730</v>
      </c>
      <c r="K32" s="68">
        <v>110171.8</v>
      </c>
      <c r="L32" s="8">
        <v>66951.6</v>
      </c>
      <c r="M32" s="9">
        <v>10481.4</v>
      </c>
      <c r="N32" s="11">
        <v>32738.8</v>
      </c>
      <c r="O32" s="7">
        <v>110941</v>
      </c>
      <c r="P32" s="8">
        <v>67315</v>
      </c>
      <c r="Q32" s="9">
        <v>10459</v>
      </c>
      <c r="R32" s="11">
        <v>33167</v>
      </c>
    </row>
    <row r="33" spans="1:18" ht="12">
      <c r="A33" s="35">
        <v>24</v>
      </c>
      <c r="B33" s="34" t="s">
        <v>31</v>
      </c>
      <c r="C33" s="7">
        <f t="shared" si="0"/>
        <v>29878.2</v>
      </c>
      <c r="D33" s="51">
        <v>19003.4</v>
      </c>
      <c r="E33" s="9">
        <v>2005.6</v>
      </c>
      <c r="F33" s="9">
        <v>8869.2</v>
      </c>
      <c r="G33" s="7">
        <v>29909.3</v>
      </c>
      <c r="H33" s="8">
        <v>18957.1</v>
      </c>
      <c r="I33" s="9">
        <v>2017.8</v>
      </c>
      <c r="J33" s="9">
        <v>8934.4</v>
      </c>
      <c r="K33" s="68">
        <v>30237.4</v>
      </c>
      <c r="L33" s="8">
        <v>19111.1</v>
      </c>
      <c r="M33" s="9">
        <v>2069.3</v>
      </c>
      <c r="N33" s="11">
        <v>9057</v>
      </c>
      <c r="O33" s="7">
        <v>30257.3</v>
      </c>
      <c r="P33" s="8">
        <v>19102</v>
      </c>
      <c r="Q33" s="9">
        <v>2089.8</v>
      </c>
      <c r="R33" s="11">
        <v>9065.5</v>
      </c>
    </row>
    <row r="34" spans="1:18" ht="12">
      <c r="A34" s="35">
        <v>25</v>
      </c>
      <c r="B34" s="34" t="s">
        <v>32</v>
      </c>
      <c r="C34" s="7">
        <f t="shared" si="0"/>
        <v>23078</v>
      </c>
      <c r="D34" s="51">
        <v>14138.8</v>
      </c>
      <c r="E34" s="9">
        <v>2296.2</v>
      </c>
      <c r="F34" s="9">
        <v>6643</v>
      </c>
      <c r="G34" s="7">
        <v>23078</v>
      </c>
      <c r="H34" s="8">
        <v>14138.6</v>
      </c>
      <c r="I34" s="9">
        <v>2296.4</v>
      </c>
      <c r="J34" s="9">
        <v>6643</v>
      </c>
      <c r="K34" s="68">
        <v>23603</v>
      </c>
      <c r="L34" s="8">
        <v>14449.2</v>
      </c>
      <c r="M34" s="9">
        <v>2338.4</v>
      </c>
      <c r="N34" s="11">
        <v>6815.4</v>
      </c>
      <c r="O34" s="7">
        <v>23639.1</v>
      </c>
      <c r="P34" s="8">
        <v>14474.8</v>
      </c>
      <c r="Q34" s="9">
        <v>2340.7</v>
      </c>
      <c r="R34" s="11">
        <v>6823.6</v>
      </c>
    </row>
    <row r="35" spans="1:18" ht="12">
      <c r="A35" s="35">
        <v>26</v>
      </c>
      <c r="B35" s="34" t="s">
        <v>33</v>
      </c>
      <c r="C35" s="7">
        <f t="shared" si="0"/>
        <v>31052.5</v>
      </c>
      <c r="D35" s="51">
        <v>21331.1</v>
      </c>
      <c r="E35" s="9">
        <v>2668.4</v>
      </c>
      <c r="F35" s="9">
        <v>7053</v>
      </c>
      <c r="G35" s="7">
        <v>31126.6</v>
      </c>
      <c r="H35" s="8">
        <v>21334.4</v>
      </c>
      <c r="I35" s="9">
        <v>2629.3</v>
      </c>
      <c r="J35" s="9">
        <v>7162.9</v>
      </c>
      <c r="K35" s="68">
        <v>31105.6</v>
      </c>
      <c r="L35" s="8">
        <v>21313.5</v>
      </c>
      <c r="M35" s="9">
        <v>2629.3</v>
      </c>
      <c r="N35" s="11">
        <v>7162.8</v>
      </c>
      <c r="O35" s="7">
        <v>31253.7</v>
      </c>
      <c r="P35" s="8">
        <v>21407.8</v>
      </c>
      <c r="Q35" s="9">
        <v>2631.7</v>
      </c>
      <c r="R35" s="11">
        <v>7214.2</v>
      </c>
    </row>
    <row r="36" spans="1:18" ht="12">
      <c r="A36" s="35">
        <v>27</v>
      </c>
      <c r="B36" s="34" t="s">
        <v>34</v>
      </c>
      <c r="C36" s="7">
        <f t="shared" si="0"/>
        <v>93308.5</v>
      </c>
      <c r="D36" s="51">
        <v>61015.4</v>
      </c>
      <c r="E36" s="9">
        <v>7686.5</v>
      </c>
      <c r="F36" s="9">
        <v>24606.6</v>
      </c>
      <c r="G36" s="7">
        <v>93327.6</v>
      </c>
      <c r="H36" s="8">
        <v>61021.3</v>
      </c>
      <c r="I36" s="9">
        <v>7706.4</v>
      </c>
      <c r="J36" s="9">
        <v>24599.9</v>
      </c>
      <c r="K36" s="68">
        <v>93490.4</v>
      </c>
      <c r="L36" s="8">
        <v>61169.5</v>
      </c>
      <c r="M36" s="9">
        <v>7731.4</v>
      </c>
      <c r="N36" s="11">
        <v>24589.5</v>
      </c>
      <c r="O36" s="7">
        <v>94392.2</v>
      </c>
      <c r="P36" s="8">
        <v>61680.1</v>
      </c>
      <c r="Q36" s="9">
        <v>7861</v>
      </c>
      <c r="R36" s="11">
        <v>24851.1</v>
      </c>
    </row>
    <row r="37" spans="1:18" ht="12">
      <c r="A37" s="35">
        <v>28</v>
      </c>
      <c r="B37" s="34" t="s">
        <v>35</v>
      </c>
      <c r="C37" s="7">
        <f t="shared" si="0"/>
        <v>72734.2</v>
      </c>
      <c r="D37" s="51">
        <v>51456.2</v>
      </c>
      <c r="E37" s="9">
        <v>4156</v>
      </c>
      <c r="F37" s="9">
        <v>17122</v>
      </c>
      <c r="G37" s="7">
        <v>73587.5</v>
      </c>
      <c r="H37" s="8">
        <v>51669</v>
      </c>
      <c r="I37" s="9">
        <v>4175.5</v>
      </c>
      <c r="J37" s="9">
        <v>17743</v>
      </c>
      <c r="K37" s="68">
        <v>73981.7</v>
      </c>
      <c r="L37" s="8">
        <v>51596.4</v>
      </c>
      <c r="M37" s="9">
        <v>4222</v>
      </c>
      <c r="N37" s="11">
        <v>18163.3</v>
      </c>
      <c r="O37" s="7">
        <v>74220.3</v>
      </c>
      <c r="P37" s="8">
        <v>51879</v>
      </c>
      <c r="Q37" s="9">
        <v>4295.5</v>
      </c>
      <c r="R37" s="11">
        <v>18045.8</v>
      </c>
    </row>
    <row r="38" spans="1:18" ht="12">
      <c r="A38" s="35">
        <v>29</v>
      </c>
      <c r="B38" s="34" t="s">
        <v>36</v>
      </c>
      <c r="C38" s="7">
        <f t="shared" si="0"/>
        <v>20174.7</v>
      </c>
      <c r="D38" s="51">
        <v>16410.6</v>
      </c>
      <c r="E38" s="9">
        <v>1550.2</v>
      </c>
      <c r="F38" s="9">
        <v>2213.9</v>
      </c>
      <c r="G38" s="7">
        <v>20174.7</v>
      </c>
      <c r="H38" s="8">
        <v>16409.1</v>
      </c>
      <c r="I38" s="9">
        <v>1551.7</v>
      </c>
      <c r="J38" s="9">
        <v>2213.9</v>
      </c>
      <c r="K38" s="68">
        <v>20174.7</v>
      </c>
      <c r="L38" s="8">
        <v>16408.3</v>
      </c>
      <c r="M38" s="9">
        <v>1552.5</v>
      </c>
      <c r="N38" s="11">
        <v>2213.9</v>
      </c>
      <c r="O38" s="7">
        <v>20460.1</v>
      </c>
      <c r="P38" s="8">
        <v>16693.7</v>
      </c>
      <c r="Q38" s="9">
        <v>1552.5</v>
      </c>
      <c r="R38" s="11">
        <v>2213.9</v>
      </c>
    </row>
    <row r="39" spans="1:18" ht="12">
      <c r="A39" s="35">
        <v>30</v>
      </c>
      <c r="B39" s="34" t="s">
        <v>37</v>
      </c>
      <c r="C39" s="7">
        <f t="shared" si="0"/>
        <v>14760.7</v>
      </c>
      <c r="D39" s="51">
        <v>10668.6</v>
      </c>
      <c r="E39" s="9">
        <v>1221.5</v>
      </c>
      <c r="F39" s="9">
        <v>2870.6</v>
      </c>
      <c r="G39" s="7">
        <v>14774.7</v>
      </c>
      <c r="H39" s="8">
        <v>10682.6</v>
      </c>
      <c r="I39" s="9">
        <v>1221.5</v>
      </c>
      <c r="J39" s="9">
        <v>2870.6</v>
      </c>
      <c r="K39" s="68">
        <v>14774.7</v>
      </c>
      <c r="L39" s="8">
        <v>10682.6</v>
      </c>
      <c r="M39" s="9">
        <v>1221.5</v>
      </c>
      <c r="N39" s="11">
        <v>2870.6</v>
      </c>
      <c r="O39" s="7">
        <v>15283.7</v>
      </c>
      <c r="P39" s="8">
        <v>10840.6</v>
      </c>
      <c r="Q39" s="9">
        <v>1225.5</v>
      </c>
      <c r="R39" s="11">
        <v>3217.6</v>
      </c>
    </row>
    <row r="40" spans="1:18" ht="12">
      <c r="A40" s="35">
        <v>31</v>
      </c>
      <c r="B40" s="34" t="s">
        <v>38</v>
      </c>
      <c r="C40" s="7">
        <f t="shared" si="0"/>
        <v>7171.5</v>
      </c>
      <c r="D40" s="51">
        <v>4141.2</v>
      </c>
      <c r="E40" s="9">
        <v>852</v>
      </c>
      <c r="F40" s="9">
        <v>2178.3</v>
      </c>
      <c r="G40" s="7">
        <v>7265</v>
      </c>
      <c r="H40" s="8">
        <v>4183</v>
      </c>
      <c r="I40" s="9">
        <v>897</v>
      </c>
      <c r="J40" s="9">
        <v>2185</v>
      </c>
      <c r="K40" s="68">
        <v>7265.5</v>
      </c>
      <c r="L40" s="8">
        <v>4183.2</v>
      </c>
      <c r="M40" s="9">
        <v>897</v>
      </c>
      <c r="N40" s="11">
        <v>2185.3</v>
      </c>
      <c r="O40" s="7">
        <v>7397.5</v>
      </c>
      <c r="P40" s="8">
        <v>4261.2</v>
      </c>
      <c r="Q40" s="9">
        <v>902</v>
      </c>
      <c r="R40" s="11">
        <v>2234.3</v>
      </c>
    </row>
    <row r="41" spans="1:18" ht="12">
      <c r="A41" s="35">
        <v>32</v>
      </c>
      <c r="B41" s="34" t="s">
        <v>39</v>
      </c>
      <c r="C41" s="7">
        <f t="shared" si="0"/>
        <v>9981.7</v>
      </c>
      <c r="D41" s="51">
        <v>6821.1</v>
      </c>
      <c r="E41" s="9">
        <v>1167.4</v>
      </c>
      <c r="F41" s="9">
        <v>1993.2</v>
      </c>
      <c r="G41" s="7">
        <v>10080.2</v>
      </c>
      <c r="H41" s="8">
        <v>6787.5</v>
      </c>
      <c r="I41" s="9">
        <v>1183.2</v>
      </c>
      <c r="J41" s="9">
        <v>2109.5</v>
      </c>
      <c r="K41" s="68">
        <v>10168.9</v>
      </c>
      <c r="L41" s="8">
        <v>6846.1</v>
      </c>
      <c r="M41" s="9">
        <v>1194.4</v>
      </c>
      <c r="N41" s="11">
        <v>2128.4</v>
      </c>
      <c r="O41" s="7">
        <v>10211.9</v>
      </c>
      <c r="P41" s="8">
        <v>6864.1</v>
      </c>
      <c r="Q41" s="9">
        <v>1210.4</v>
      </c>
      <c r="R41" s="11">
        <v>2137.4</v>
      </c>
    </row>
    <row r="42" spans="1:18" ht="12">
      <c r="A42" s="35">
        <v>33</v>
      </c>
      <c r="B42" s="34" t="s">
        <v>40</v>
      </c>
      <c r="C42" s="7">
        <f t="shared" si="0"/>
        <v>33629.4</v>
      </c>
      <c r="D42" s="51">
        <v>19853.9</v>
      </c>
      <c r="E42" s="9">
        <v>2733.1</v>
      </c>
      <c r="F42" s="9">
        <v>11042.4</v>
      </c>
      <c r="G42" s="7">
        <v>33656</v>
      </c>
      <c r="H42" s="8">
        <v>19854.4</v>
      </c>
      <c r="I42" s="9">
        <v>2732.9</v>
      </c>
      <c r="J42" s="9">
        <v>11068.7</v>
      </c>
      <c r="K42" s="68">
        <v>33655</v>
      </c>
      <c r="L42" s="8">
        <v>19853.4</v>
      </c>
      <c r="M42" s="9">
        <v>2732.9</v>
      </c>
      <c r="N42" s="11">
        <v>11068.7</v>
      </c>
      <c r="O42" s="7">
        <v>33755.7</v>
      </c>
      <c r="P42" s="8">
        <v>19863.4</v>
      </c>
      <c r="Q42" s="9">
        <v>2732.9</v>
      </c>
      <c r="R42" s="11">
        <v>11159.4</v>
      </c>
    </row>
    <row r="43" spans="1:18" ht="12">
      <c r="A43" s="35">
        <v>34</v>
      </c>
      <c r="B43" s="34" t="s">
        <v>41</v>
      </c>
      <c r="C43" s="7">
        <f t="shared" si="0"/>
        <v>45352.4</v>
      </c>
      <c r="D43" s="51">
        <v>30154.7</v>
      </c>
      <c r="E43" s="9">
        <v>4527.7</v>
      </c>
      <c r="F43" s="9">
        <v>10670</v>
      </c>
      <c r="G43" s="7">
        <v>45846.4</v>
      </c>
      <c r="H43" s="8">
        <v>30356.8</v>
      </c>
      <c r="I43" s="9">
        <v>4644.9</v>
      </c>
      <c r="J43" s="9">
        <v>10844.7</v>
      </c>
      <c r="K43" s="68">
        <v>46034.5</v>
      </c>
      <c r="L43" s="8">
        <v>30426.4</v>
      </c>
      <c r="M43" s="9">
        <v>4667.4</v>
      </c>
      <c r="N43" s="11">
        <v>10940.7</v>
      </c>
      <c r="O43" s="7">
        <v>46248.3</v>
      </c>
      <c r="P43" s="8">
        <v>30582.2</v>
      </c>
      <c r="Q43" s="9">
        <v>4676.5</v>
      </c>
      <c r="R43" s="11">
        <v>10989.6</v>
      </c>
    </row>
    <row r="44" spans="1:18" ht="12">
      <c r="A44" s="35">
        <v>35</v>
      </c>
      <c r="B44" s="23" t="s">
        <v>42</v>
      </c>
      <c r="C44" s="7">
        <f t="shared" si="0"/>
        <v>38159.2</v>
      </c>
      <c r="D44" s="51">
        <v>24760.8</v>
      </c>
      <c r="E44" s="9">
        <v>3261</v>
      </c>
      <c r="F44" s="9">
        <v>10137.4</v>
      </c>
      <c r="G44" s="7">
        <v>38270.9</v>
      </c>
      <c r="H44" s="8">
        <v>24869.5</v>
      </c>
      <c r="I44" s="9">
        <v>3261</v>
      </c>
      <c r="J44" s="9">
        <v>10140.4</v>
      </c>
      <c r="K44" s="68">
        <v>38395.1</v>
      </c>
      <c r="L44" s="8">
        <v>24903.5</v>
      </c>
      <c r="M44" s="9">
        <v>3275.2</v>
      </c>
      <c r="N44" s="11">
        <v>10216.4</v>
      </c>
      <c r="O44" s="7">
        <v>38622.9</v>
      </c>
      <c r="P44" s="8">
        <v>25044.2</v>
      </c>
      <c r="Q44" s="9">
        <v>3301.3</v>
      </c>
      <c r="R44" s="11">
        <v>10277.4</v>
      </c>
    </row>
    <row r="45" spans="1:18" ht="12">
      <c r="A45" s="35">
        <v>36</v>
      </c>
      <c r="B45" s="23" t="s">
        <v>43</v>
      </c>
      <c r="C45" s="7">
        <f t="shared" si="0"/>
        <v>8915.8</v>
      </c>
      <c r="D45" s="52">
        <v>5763.5</v>
      </c>
      <c r="E45" s="14">
        <v>871.6</v>
      </c>
      <c r="F45" s="14">
        <v>2280.7</v>
      </c>
      <c r="G45" s="7">
        <v>8915.8</v>
      </c>
      <c r="H45" s="8">
        <v>5763.5</v>
      </c>
      <c r="I45" s="9">
        <v>871.6</v>
      </c>
      <c r="J45" s="9">
        <v>2280.7</v>
      </c>
      <c r="K45" s="68">
        <v>8915.7</v>
      </c>
      <c r="L45" s="8">
        <v>5759.1</v>
      </c>
      <c r="M45" s="9">
        <v>875.9</v>
      </c>
      <c r="N45" s="11">
        <v>2280.7</v>
      </c>
      <c r="O45" s="7">
        <v>8916.2</v>
      </c>
      <c r="P45" s="13">
        <v>5759.1</v>
      </c>
      <c r="Q45" s="14">
        <v>875.9</v>
      </c>
      <c r="R45" s="15">
        <v>2281.2</v>
      </c>
    </row>
    <row r="46" spans="1:18" ht="12">
      <c r="A46" s="35">
        <v>37</v>
      </c>
      <c r="B46" s="23" t="s">
        <v>44</v>
      </c>
      <c r="C46" s="7">
        <f t="shared" si="0"/>
        <v>11791.5</v>
      </c>
      <c r="D46" s="52">
        <v>6847.6</v>
      </c>
      <c r="E46" s="14">
        <v>1116.3</v>
      </c>
      <c r="F46" s="14">
        <v>3827.6</v>
      </c>
      <c r="G46" s="7">
        <v>11791.5</v>
      </c>
      <c r="H46" s="8">
        <v>6847.6</v>
      </c>
      <c r="I46" s="9">
        <v>1116.3</v>
      </c>
      <c r="J46" s="9">
        <v>3827.6</v>
      </c>
      <c r="K46" s="68">
        <v>12440.5</v>
      </c>
      <c r="L46" s="8">
        <v>7218.6</v>
      </c>
      <c r="M46" s="9">
        <v>1167.3</v>
      </c>
      <c r="N46" s="11">
        <v>4054.6</v>
      </c>
      <c r="O46" s="7">
        <v>12440.5</v>
      </c>
      <c r="P46" s="13">
        <v>7218.6</v>
      </c>
      <c r="Q46" s="14">
        <v>1167.3</v>
      </c>
      <c r="R46" s="15">
        <v>4054.6</v>
      </c>
    </row>
    <row r="47" spans="1:18" ht="12">
      <c r="A47" s="35">
        <v>38</v>
      </c>
      <c r="B47" s="23" t="s">
        <v>45</v>
      </c>
      <c r="C47" s="7">
        <f t="shared" si="0"/>
        <v>19452.9</v>
      </c>
      <c r="D47" s="52">
        <v>11852.2</v>
      </c>
      <c r="E47" s="14">
        <v>2130.3</v>
      </c>
      <c r="F47" s="14">
        <v>5470.4</v>
      </c>
      <c r="G47" s="7">
        <v>19258.6</v>
      </c>
      <c r="H47" s="8">
        <v>11754.2</v>
      </c>
      <c r="I47" s="9">
        <v>2146.2</v>
      </c>
      <c r="J47" s="9">
        <v>5358.2</v>
      </c>
      <c r="K47" s="68">
        <v>19548.3</v>
      </c>
      <c r="L47" s="8">
        <v>11931.1</v>
      </c>
      <c r="M47" s="9">
        <v>2177.7</v>
      </c>
      <c r="N47" s="11">
        <v>5439.5</v>
      </c>
      <c r="O47" s="7">
        <v>19838.9</v>
      </c>
      <c r="P47" s="13">
        <v>12071.2</v>
      </c>
      <c r="Q47" s="14">
        <v>2192.1</v>
      </c>
      <c r="R47" s="15">
        <v>5575.6</v>
      </c>
    </row>
    <row r="48" spans="1:18" ht="12">
      <c r="A48" s="35">
        <v>39</v>
      </c>
      <c r="B48" s="23" t="s">
        <v>46</v>
      </c>
      <c r="C48" s="7">
        <f t="shared" si="0"/>
        <v>6953.8</v>
      </c>
      <c r="D48" s="52">
        <v>5200.5</v>
      </c>
      <c r="E48" s="14">
        <v>692.1</v>
      </c>
      <c r="F48" s="14">
        <v>1061.2</v>
      </c>
      <c r="G48" s="7">
        <v>6958.8</v>
      </c>
      <c r="H48" s="8">
        <v>5205.5</v>
      </c>
      <c r="I48" s="9">
        <v>692.1</v>
      </c>
      <c r="J48" s="9">
        <v>1061.2</v>
      </c>
      <c r="K48" s="68">
        <v>6962.8</v>
      </c>
      <c r="L48" s="8">
        <v>5209.5</v>
      </c>
      <c r="M48" s="9">
        <v>692.1</v>
      </c>
      <c r="N48" s="11">
        <v>1061.2</v>
      </c>
      <c r="O48" s="7">
        <v>6962.8</v>
      </c>
      <c r="P48" s="13">
        <v>5209.5</v>
      </c>
      <c r="Q48" s="14">
        <v>692.1</v>
      </c>
      <c r="R48" s="15">
        <v>1061.2</v>
      </c>
    </row>
    <row r="49" spans="1:18" ht="12">
      <c r="A49" s="35">
        <v>40</v>
      </c>
      <c r="B49" s="23" t="s">
        <v>47</v>
      </c>
      <c r="C49" s="7">
        <f t="shared" si="0"/>
        <v>72168.2</v>
      </c>
      <c r="D49" s="52">
        <v>51087.6</v>
      </c>
      <c r="E49" s="14">
        <v>5847.7</v>
      </c>
      <c r="F49" s="14">
        <v>15232.9</v>
      </c>
      <c r="G49" s="7">
        <v>72628</v>
      </c>
      <c r="H49" s="8">
        <v>51319.9</v>
      </c>
      <c r="I49" s="9">
        <v>5859</v>
      </c>
      <c r="J49" s="9">
        <v>15449.1</v>
      </c>
      <c r="K49" s="68">
        <v>73306.5</v>
      </c>
      <c r="L49" s="8">
        <v>51721.9</v>
      </c>
      <c r="M49" s="9">
        <v>5963.6</v>
      </c>
      <c r="N49" s="11">
        <v>15621</v>
      </c>
      <c r="O49" s="7">
        <v>73837.4</v>
      </c>
      <c r="P49" s="13">
        <v>52212.3</v>
      </c>
      <c r="Q49" s="14">
        <v>5977.1</v>
      </c>
      <c r="R49" s="15">
        <v>15648</v>
      </c>
    </row>
    <row r="50" spans="1:18" ht="12">
      <c r="A50" s="35">
        <v>41</v>
      </c>
      <c r="B50" s="23" t="s">
        <v>48</v>
      </c>
      <c r="C50" s="7">
        <f t="shared" si="0"/>
        <v>9695.1</v>
      </c>
      <c r="D50" s="52">
        <v>6751</v>
      </c>
      <c r="E50" s="14">
        <v>877.2</v>
      </c>
      <c r="F50" s="14">
        <v>2066.9</v>
      </c>
      <c r="G50" s="7">
        <v>9695.1</v>
      </c>
      <c r="H50" s="8">
        <v>6750.7</v>
      </c>
      <c r="I50" s="9">
        <v>876.7</v>
      </c>
      <c r="J50" s="9">
        <v>2067.7</v>
      </c>
      <c r="K50" s="68">
        <v>9836.4</v>
      </c>
      <c r="L50" s="8">
        <v>6892</v>
      </c>
      <c r="M50" s="9">
        <v>876.7</v>
      </c>
      <c r="N50" s="11">
        <v>2067.7</v>
      </c>
      <c r="O50" s="7">
        <v>9836.4</v>
      </c>
      <c r="P50" s="13">
        <v>6892</v>
      </c>
      <c r="Q50" s="14">
        <v>876.7</v>
      </c>
      <c r="R50" s="15">
        <v>2067.7</v>
      </c>
    </row>
    <row r="51" spans="1:18" ht="12">
      <c r="A51" s="35">
        <v>42</v>
      </c>
      <c r="B51" s="23" t="s">
        <v>49</v>
      </c>
      <c r="C51" s="7">
        <f t="shared" si="0"/>
        <v>18196.600000000002</v>
      </c>
      <c r="D51" s="52">
        <v>13231</v>
      </c>
      <c r="E51" s="14">
        <v>1375.7</v>
      </c>
      <c r="F51" s="14">
        <v>3589.9</v>
      </c>
      <c r="G51" s="7">
        <v>18332.7</v>
      </c>
      <c r="H51" s="8">
        <v>13367.1</v>
      </c>
      <c r="I51" s="9">
        <v>1384.7</v>
      </c>
      <c r="J51" s="9">
        <v>3580.9</v>
      </c>
      <c r="K51" s="68">
        <v>18732.7</v>
      </c>
      <c r="L51" s="8">
        <v>13594.1</v>
      </c>
      <c r="M51" s="9">
        <v>1413.7</v>
      </c>
      <c r="N51" s="11">
        <v>3724.9</v>
      </c>
      <c r="O51" s="7">
        <v>18732.7</v>
      </c>
      <c r="P51" s="13">
        <v>13580.1</v>
      </c>
      <c r="Q51" s="14">
        <v>1444.7</v>
      </c>
      <c r="R51" s="15">
        <v>3707.9</v>
      </c>
    </row>
    <row r="52" spans="1:18" ht="12">
      <c r="A52" s="35">
        <v>43</v>
      </c>
      <c r="B52" s="23" t="s">
        <v>50</v>
      </c>
      <c r="C52" s="7">
        <f t="shared" si="0"/>
        <v>21659.2</v>
      </c>
      <c r="D52" s="52">
        <v>15929.5</v>
      </c>
      <c r="E52" s="14">
        <v>1732.4</v>
      </c>
      <c r="F52" s="14">
        <v>3997.3</v>
      </c>
      <c r="G52" s="7">
        <v>21647.5</v>
      </c>
      <c r="H52" s="8">
        <v>15906.8</v>
      </c>
      <c r="I52" s="9">
        <v>1743.4</v>
      </c>
      <c r="J52" s="9">
        <v>3997.3</v>
      </c>
      <c r="K52" s="68">
        <v>22911.6</v>
      </c>
      <c r="L52" s="8">
        <v>16591.9</v>
      </c>
      <c r="M52" s="9">
        <v>1831.4</v>
      </c>
      <c r="N52" s="11">
        <v>4488.3</v>
      </c>
      <c r="O52" s="7">
        <v>22929.4</v>
      </c>
      <c r="P52" s="13">
        <v>16589.7</v>
      </c>
      <c r="Q52" s="14">
        <v>1849.4</v>
      </c>
      <c r="R52" s="15">
        <v>4490.3</v>
      </c>
    </row>
    <row r="53" spans="1:18" ht="12">
      <c r="A53" s="35">
        <v>44</v>
      </c>
      <c r="B53" s="23" t="s">
        <v>51</v>
      </c>
      <c r="C53" s="7">
        <f t="shared" si="0"/>
        <v>24329</v>
      </c>
      <c r="D53" s="52">
        <v>17181.8</v>
      </c>
      <c r="E53" s="14">
        <v>2372.2</v>
      </c>
      <c r="F53" s="14">
        <v>4775</v>
      </c>
      <c r="G53" s="7">
        <v>24932</v>
      </c>
      <c r="H53" s="8">
        <v>17585.5</v>
      </c>
      <c r="I53" s="9">
        <v>2615.5</v>
      </c>
      <c r="J53" s="9">
        <v>4731</v>
      </c>
      <c r="K53" s="68">
        <v>25387.6</v>
      </c>
      <c r="L53" s="8">
        <v>17736.1</v>
      </c>
      <c r="M53" s="9">
        <v>2643.5</v>
      </c>
      <c r="N53" s="11">
        <v>5008</v>
      </c>
      <c r="O53" s="7">
        <v>25387.6</v>
      </c>
      <c r="P53" s="13">
        <v>17736.1</v>
      </c>
      <c r="Q53" s="14">
        <v>2643.5</v>
      </c>
      <c r="R53" s="15">
        <v>5008</v>
      </c>
    </row>
    <row r="54" spans="1:18" ht="12">
      <c r="A54" s="35">
        <v>45</v>
      </c>
      <c r="B54" s="23" t="s">
        <v>52</v>
      </c>
      <c r="C54" s="7">
        <f t="shared" si="0"/>
        <v>19216.5</v>
      </c>
      <c r="D54" s="52">
        <v>14324.7</v>
      </c>
      <c r="E54" s="14">
        <v>1650.1</v>
      </c>
      <c r="F54" s="14">
        <v>3241.7</v>
      </c>
      <c r="G54" s="7">
        <v>19280.5</v>
      </c>
      <c r="H54" s="8">
        <v>14358.7</v>
      </c>
      <c r="I54" s="9">
        <v>1651.6</v>
      </c>
      <c r="J54" s="9">
        <v>3270.2</v>
      </c>
      <c r="K54" s="68">
        <v>19464.8</v>
      </c>
      <c r="L54" s="8">
        <v>14441.8</v>
      </c>
      <c r="M54" s="9">
        <v>1656.2</v>
      </c>
      <c r="N54" s="11">
        <v>3366.8</v>
      </c>
      <c r="O54" s="7">
        <v>19491</v>
      </c>
      <c r="P54" s="13">
        <v>14434.5</v>
      </c>
      <c r="Q54" s="14">
        <v>1685.5</v>
      </c>
      <c r="R54" s="15">
        <v>3367.9</v>
      </c>
    </row>
    <row r="55" spans="1:18" ht="12">
      <c r="A55" s="35">
        <v>46</v>
      </c>
      <c r="B55" s="23" t="s">
        <v>53</v>
      </c>
      <c r="C55" s="7">
        <f t="shared" si="0"/>
        <v>21687.899999999998</v>
      </c>
      <c r="D55" s="52">
        <v>17114.1</v>
      </c>
      <c r="E55" s="14">
        <v>1607.7</v>
      </c>
      <c r="F55" s="14">
        <v>2966.1</v>
      </c>
      <c r="G55" s="7">
        <v>21832.6</v>
      </c>
      <c r="H55" s="8">
        <v>17257.3</v>
      </c>
      <c r="I55" s="9">
        <v>1617.7</v>
      </c>
      <c r="J55" s="9">
        <v>2957.6</v>
      </c>
      <c r="K55" s="68">
        <v>22339.3</v>
      </c>
      <c r="L55" s="8">
        <v>17533.2</v>
      </c>
      <c r="M55" s="9">
        <v>1670.1</v>
      </c>
      <c r="N55" s="11">
        <v>3136</v>
      </c>
      <c r="O55" s="7">
        <v>22461.3</v>
      </c>
      <c r="P55" s="13">
        <v>17603.9</v>
      </c>
      <c r="Q55" s="14">
        <v>1676</v>
      </c>
      <c r="R55" s="15">
        <v>3181.4</v>
      </c>
    </row>
    <row r="56" spans="1:18" ht="12">
      <c r="A56" s="35">
        <v>47</v>
      </c>
      <c r="B56" s="23" t="s">
        <v>54</v>
      </c>
      <c r="C56" s="7">
        <f t="shared" si="0"/>
        <v>15382.1</v>
      </c>
      <c r="D56" s="52">
        <v>12438.4</v>
      </c>
      <c r="E56" s="14">
        <v>1324.7</v>
      </c>
      <c r="F56" s="14">
        <v>1619</v>
      </c>
      <c r="G56" s="7">
        <v>15382.5</v>
      </c>
      <c r="H56" s="8">
        <v>12389.5</v>
      </c>
      <c r="I56" s="9">
        <v>1374</v>
      </c>
      <c r="J56" s="9">
        <v>1619</v>
      </c>
      <c r="K56" s="68">
        <v>15382.5</v>
      </c>
      <c r="L56" s="8">
        <v>12368.8</v>
      </c>
      <c r="M56" s="9">
        <v>1382.7</v>
      </c>
      <c r="N56" s="11">
        <v>1631</v>
      </c>
      <c r="O56" s="7">
        <v>15534.5</v>
      </c>
      <c r="P56" s="13">
        <v>12453</v>
      </c>
      <c r="Q56" s="14">
        <v>1399.2</v>
      </c>
      <c r="R56" s="15">
        <v>1682.3</v>
      </c>
    </row>
    <row r="57" spans="2:18" ht="12">
      <c r="B57" s="23"/>
      <c r="C57" s="16"/>
      <c r="G57" s="16"/>
      <c r="H57" s="19"/>
      <c r="I57" s="19"/>
      <c r="J57" s="19"/>
      <c r="K57" s="70"/>
      <c r="L57" s="19"/>
      <c r="M57" s="19"/>
      <c r="N57" s="53"/>
      <c r="O57" s="16"/>
      <c r="R57" s="18"/>
    </row>
    <row r="58" spans="1:18" ht="12">
      <c r="A58" s="54" t="s">
        <v>55</v>
      </c>
      <c r="B58" s="55"/>
      <c r="C58" s="28">
        <f>RANK(C25,C10:C56)</f>
        <v>33</v>
      </c>
      <c r="D58" s="28">
        <f>RANK(D25,D10:D56)</f>
        <v>36</v>
      </c>
      <c r="E58" s="28">
        <f>RANK(E25,E10:E56)</f>
        <v>29</v>
      </c>
      <c r="F58" s="28">
        <f>RANK(F25,F10:F56)</f>
        <v>26</v>
      </c>
      <c r="G58" s="24">
        <f>RANK(G25,G10:G56)</f>
        <v>33</v>
      </c>
      <c r="H58" s="28">
        <f>RANK(H25,H10:H56)</f>
        <v>36</v>
      </c>
      <c r="I58" s="28">
        <f>RANK(I25,I10:I56)</f>
        <v>29</v>
      </c>
      <c r="J58" s="28">
        <f>RANK(J25,J10:J56)</f>
        <v>26</v>
      </c>
      <c r="K58" s="71">
        <f>RANK(K25,K10:K56)</f>
        <v>34</v>
      </c>
      <c r="L58" s="28">
        <f>RANK(L25,L10:L56)</f>
        <v>37</v>
      </c>
      <c r="M58" s="28">
        <f>RANK(M25,M10:M56)</f>
        <v>30</v>
      </c>
      <c r="N58" s="56">
        <f>RANK(N25,N10:N56)</f>
        <v>26</v>
      </c>
      <c r="O58" s="24">
        <v>13</v>
      </c>
      <c r="P58" s="28">
        <v>10</v>
      </c>
      <c r="Q58" s="28">
        <v>18</v>
      </c>
      <c r="R58" s="56">
        <v>22</v>
      </c>
    </row>
    <row r="59" spans="3:18" ht="12">
      <c r="C59" s="22"/>
      <c r="G59" s="22"/>
      <c r="H59" s="19"/>
      <c r="I59" s="19"/>
      <c r="J59" s="19"/>
      <c r="K59" s="72"/>
      <c r="L59" s="19"/>
      <c r="M59" s="19"/>
      <c r="N59" s="53"/>
      <c r="O59" s="22"/>
      <c r="P59" s="19"/>
      <c r="Q59" s="19"/>
      <c r="R59" s="53"/>
    </row>
    <row r="60" spans="1:18" ht="12">
      <c r="A60" s="28"/>
      <c r="B60" s="56" t="s">
        <v>56</v>
      </c>
      <c r="C60" s="28" t="s">
        <v>65</v>
      </c>
      <c r="D60" s="28"/>
      <c r="E60" s="28"/>
      <c r="F60" s="28"/>
      <c r="G60" s="41" t="s">
        <v>58</v>
      </c>
      <c r="H60" s="42"/>
      <c r="I60" s="42"/>
      <c r="J60" s="42"/>
      <c r="K60" s="64" t="s">
        <v>58</v>
      </c>
      <c r="L60" s="42"/>
      <c r="M60" s="42"/>
      <c r="N60" s="43"/>
      <c r="O60" s="41" t="s">
        <v>58</v>
      </c>
      <c r="P60" s="42"/>
      <c r="Q60" s="42"/>
      <c r="R60" s="43"/>
    </row>
    <row r="61" spans="1:18" ht="12">
      <c r="A61" s="22"/>
      <c r="B61" s="59" t="s">
        <v>66</v>
      </c>
      <c r="C61" s="22" t="s">
        <v>67</v>
      </c>
      <c r="D61" s="20"/>
      <c r="E61" s="20"/>
      <c r="F61" s="59"/>
      <c r="G61" s="61"/>
      <c r="H61" s="33"/>
      <c r="I61" s="33"/>
      <c r="J61" s="33"/>
      <c r="K61" s="73"/>
      <c r="L61" s="33"/>
      <c r="M61" s="33"/>
      <c r="N61" s="45"/>
      <c r="O61" s="57"/>
      <c r="P61" s="33"/>
      <c r="Q61" s="33"/>
      <c r="R61" s="45"/>
    </row>
    <row r="62" spans="1:18" ht="12">
      <c r="A62" s="16"/>
      <c r="B62" s="53"/>
      <c r="C62" s="16"/>
      <c r="D62" s="19"/>
      <c r="E62" s="19"/>
      <c r="F62" s="53"/>
      <c r="G62" s="19" t="s">
        <v>59</v>
      </c>
      <c r="H62" s="19"/>
      <c r="I62" s="19"/>
      <c r="J62" s="19"/>
      <c r="K62" s="70" t="s">
        <v>59</v>
      </c>
      <c r="L62" s="19"/>
      <c r="M62" s="19"/>
      <c r="N62" s="53"/>
      <c r="O62" s="16" t="s">
        <v>59</v>
      </c>
      <c r="P62" s="19"/>
      <c r="Q62" s="19"/>
      <c r="R62" s="53"/>
    </row>
    <row r="63" spans="1:18" ht="12">
      <c r="A63" s="16"/>
      <c r="B63" s="53"/>
      <c r="C63" s="16"/>
      <c r="D63" s="19"/>
      <c r="E63" s="19"/>
      <c r="F63" s="53"/>
      <c r="G63" s="19"/>
      <c r="H63" s="19"/>
      <c r="I63" s="19"/>
      <c r="J63" s="19"/>
      <c r="K63" s="70"/>
      <c r="L63" s="19"/>
      <c r="M63" s="19"/>
      <c r="N63" s="53"/>
      <c r="O63" s="16"/>
      <c r="P63" s="19"/>
      <c r="Q63" s="19"/>
      <c r="R63" s="53"/>
    </row>
    <row r="64" spans="1:18" ht="12">
      <c r="A64" s="16"/>
      <c r="B64" s="53"/>
      <c r="C64" s="16"/>
      <c r="D64" s="19"/>
      <c r="E64" s="19"/>
      <c r="F64" s="53"/>
      <c r="G64" s="19"/>
      <c r="H64" s="19"/>
      <c r="I64" s="19"/>
      <c r="J64" s="19"/>
      <c r="K64" s="70"/>
      <c r="L64" s="19"/>
      <c r="M64" s="19"/>
      <c r="N64" s="53"/>
      <c r="O64" s="16"/>
      <c r="P64" s="19"/>
      <c r="Q64" s="19"/>
      <c r="R64" s="53"/>
    </row>
    <row r="65" spans="1:18" ht="12">
      <c r="A65" s="24"/>
      <c r="B65" s="56"/>
      <c r="C65" s="24"/>
      <c r="D65" s="28"/>
      <c r="E65" s="28"/>
      <c r="F65" s="56"/>
      <c r="G65" s="28"/>
      <c r="H65" s="28"/>
      <c r="I65" s="28"/>
      <c r="J65" s="28"/>
      <c r="K65" s="71"/>
      <c r="L65" s="28"/>
      <c r="M65" s="28"/>
      <c r="N65" s="56"/>
      <c r="O65" s="24"/>
      <c r="P65" s="28"/>
      <c r="Q65" s="28"/>
      <c r="R65" s="56"/>
    </row>
  </sheetData>
  <mergeCells count="9">
    <mergeCell ref="O60:R60"/>
    <mergeCell ref="O3:R4"/>
    <mergeCell ref="O5:O6"/>
    <mergeCell ref="G3:J4"/>
    <mergeCell ref="G5:G6"/>
    <mergeCell ref="G60:J60"/>
    <mergeCell ref="K60:N60"/>
    <mergeCell ref="K3:N4"/>
    <mergeCell ref="K5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2001-03-12T23:03:25Z</dcterms:created>
  <dcterms:modified xsi:type="dcterms:W3CDTF">2003-04-14T00:52:39Z</dcterms:modified>
  <cp:category/>
  <cp:version/>
  <cp:contentType/>
  <cp:contentStatus/>
</cp:coreProperties>
</file>