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pi-tex" sheetId="1" r:id="rId1"/>
    <sheet name="dyeing" sheetId="2" r:id="rId2"/>
    <sheet name="knit" sheetId="3" r:id="rId3"/>
  </sheets>
  <externalReferences>
    <externalReference r:id="rId6"/>
    <externalReference r:id="rId7"/>
    <externalReference r:id="rId8"/>
  </externalReferences>
  <definedNames>
    <definedName name="_xlnm.Print_Area" localSheetId="0">'spi-tex'!$A$1:$U$36</definedName>
  </definedNames>
  <calcPr fullCalcOnLoad="1"/>
</workbook>
</file>

<file path=xl/sharedStrings.xml><?xml version="1.0" encoding="utf-8"?>
<sst xmlns="http://schemas.openxmlformats.org/spreadsheetml/2006/main" count="344" uniqueCount="231">
  <si>
    <t>１．労務・設備</t>
  </si>
  <si>
    <t>区  分</t>
  </si>
  <si>
    <t>月末保有台数</t>
  </si>
  <si>
    <t>月間平均実働台数</t>
  </si>
  <si>
    <t>月末運転可能錘数</t>
  </si>
  <si>
    <t>紡績糸</t>
  </si>
  <si>
    <t>織  物</t>
  </si>
  <si>
    <t>２．生産・出荷・在庫</t>
  </si>
  <si>
    <t>生   産</t>
  </si>
  <si>
    <t>前月比</t>
  </si>
  <si>
    <t>前年同月</t>
  </si>
  <si>
    <t>出   荷</t>
  </si>
  <si>
    <t>月末在庫</t>
  </si>
  <si>
    <t>（％）</t>
  </si>
  <si>
    <t>比（％）</t>
  </si>
  <si>
    <t>Ａ</t>
  </si>
  <si>
    <t>綿          糸</t>
  </si>
  <si>
    <t>ｔ</t>
  </si>
  <si>
    <t>麻          糸</t>
  </si>
  <si>
    <t>合 成 繊 維 糸</t>
  </si>
  <si>
    <t>合          計</t>
  </si>
  <si>
    <t>千㎡</t>
  </si>
  <si>
    <t>ビスコ－ススフ織物</t>
  </si>
  <si>
    <t>ナイロン</t>
  </si>
  <si>
    <t>ポリエステル</t>
  </si>
  <si>
    <t>計</t>
  </si>
  <si>
    <t>アクリル</t>
  </si>
  <si>
    <t>注）</t>
  </si>
  <si>
    <t>単位：kg</t>
  </si>
  <si>
    <t>１．加工高・原反・製品</t>
  </si>
  <si>
    <t>番  号</t>
  </si>
  <si>
    <t>精練・漂白品</t>
  </si>
  <si>
    <t>輸出用</t>
  </si>
  <si>
    <t>国内用</t>
  </si>
  <si>
    <t>Ｂ</t>
  </si>
  <si>
    <t>Ｃ</t>
  </si>
  <si>
    <t>Ｄ</t>
  </si>
  <si>
    <t>Ｅ</t>
  </si>
  <si>
    <t>Ｆ</t>
  </si>
  <si>
    <t>Ｇ</t>
  </si>
  <si>
    <t>1000㎡</t>
  </si>
  <si>
    <t>その他</t>
  </si>
  <si>
    <t>千円</t>
  </si>
  <si>
    <t>綿</t>
  </si>
  <si>
    <t>毛</t>
  </si>
  <si>
    <t>３．労務</t>
  </si>
  <si>
    <t>単位：人</t>
  </si>
  <si>
    <t>注：「χ」は、当該事業所が１又は２のため、公表できない数値を秘匿したものである。</t>
  </si>
  <si>
    <t>ニット・衣服縫製品月報＜富山県集計表＞</t>
  </si>
  <si>
    <t>出荷</t>
  </si>
  <si>
    <t>金額（千円）</t>
  </si>
  <si>
    <t>合成繊維生地</t>
  </si>
  <si>
    <t>単位：ニット製⇒デカ（１０点）、織物製⇒点</t>
  </si>
  <si>
    <t>デカ</t>
  </si>
  <si>
    <t>点</t>
  </si>
  <si>
    <t>１－４．製品－生産内訳</t>
  </si>
  <si>
    <t>ニット製（デカ）</t>
  </si>
  <si>
    <t>織物製（点）</t>
  </si>
  <si>
    <t>成年男子・少年用</t>
  </si>
  <si>
    <t>成年女子・少女用</t>
  </si>
  <si>
    <t>スーツ類</t>
  </si>
  <si>
    <t>ズボン・スカート</t>
  </si>
  <si>
    <t>オーバーコート・ジャケット類</t>
  </si>
  <si>
    <t>セーター・カーデガン・ベスト類</t>
  </si>
  <si>
    <t>上衣・オーバーコート</t>
  </si>
  <si>
    <t>スポーツ用</t>
  </si>
  <si>
    <t>ニット・衣服縫製品部門</t>
  </si>
  <si>
    <t>アンダーシャツ・クレープシャツ</t>
  </si>
  <si>
    <t>台</t>
  </si>
  <si>
    <t>丸編機（靴下機を除く）</t>
  </si>
  <si>
    <t>短靴下類（その他の靴下を含む）</t>
  </si>
  <si>
    <t>生    産</t>
  </si>
  <si>
    <t>受    入</t>
  </si>
  <si>
    <t>販        売</t>
  </si>
  <si>
    <t>数    量</t>
  </si>
  <si>
    <t>その他の繊維製生地</t>
  </si>
  <si>
    <t>ズ ボ ン ・ ス カ ー ト</t>
  </si>
  <si>
    <t>３．労        務</t>
  </si>
  <si>
    <t>区          分</t>
  </si>
  <si>
    <t>ワ イ シ ャ ツ ・ ブ ラ ウ ス</t>
  </si>
  <si>
    <t>アウターシャツ・スポーツシャツ・Ｔシャツ</t>
  </si>
  <si>
    <t>４．設        備</t>
  </si>
  <si>
    <t>ス リ ッ プ ・ ペ チ コ ー ト 類</t>
  </si>
  <si>
    <t>横編機</t>
  </si>
  <si>
    <t>寝着類（パジャマ・ネグリジェ）</t>
  </si>
  <si>
    <t>フルファッション</t>
  </si>
  <si>
    <t>パ ン テ ィ ス ト ッ キ ン グ</t>
  </si>
  <si>
    <t>靴 下 用 丸 編 機</t>
  </si>
  <si>
    <t>工業用動力ミシン</t>
  </si>
  <si>
    <t>再生・半合成繊維糸</t>
  </si>
  <si>
    <t>人絹・アセテート織物</t>
  </si>
  <si>
    <t>ニット製</t>
  </si>
  <si>
    <t>ズボン・スラックス・スカート類</t>
  </si>
  <si>
    <r>
      <t>　　　</t>
    </r>
    <r>
      <rPr>
        <b/>
        <u val="single"/>
        <sz val="16"/>
        <rFont val="ＭＳ 明朝"/>
        <family val="1"/>
      </rPr>
      <t>紡　績　糸　・　織　物　生　産　月　報　＜富山県集計表＞</t>
    </r>
  </si>
  <si>
    <t>月末従事者数</t>
  </si>
  <si>
    <t>χ錘</t>
  </si>
  <si>
    <t>品         目</t>
  </si>
  <si>
    <t>単位</t>
  </si>
  <si>
    <t>紡　績　糸</t>
  </si>
  <si>
    <t>そ　　毛　　糸</t>
  </si>
  <si>
    <t>紡　　毛　　糸</t>
  </si>
  <si>
    <t>絹　　紡　　糸</t>
  </si>
  <si>
    <t>織     物</t>
  </si>
  <si>
    <t>綿    織    物</t>
  </si>
  <si>
    <t>絹・絹
紡織物</t>
  </si>
  <si>
    <t>純</t>
  </si>
  <si>
    <t>麻    織    物</t>
  </si>
  <si>
    <t>合 成 繊 維</t>
  </si>
  <si>
    <t>長繊維</t>
  </si>
  <si>
    <t>そ の 他</t>
  </si>
  <si>
    <t>短繊維</t>
  </si>
  <si>
    <t>合          計</t>
  </si>
  <si>
    <t>統計表中「χ」は、当該事業所が１又は２のため、そのまま表示すると個々の報告者の秘密が漏れる恐れがあるので、</t>
  </si>
  <si>
    <t>公表できない数値を秘匿したものである。</t>
  </si>
  <si>
    <t>経済産業省生産動態統計調査</t>
  </si>
  <si>
    <t>染色整理月報＜富山県集計表＞</t>
  </si>
  <si>
    <t xml:space="preserve">                項    目
  品   目</t>
  </si>
  <si>
    <t>単  位</t>
  </si>
  <si>
    <t>番  号</t>
  </si>
  <si>
    <t>浸  染  品</t>
  </si>
  <si>
    <t>なっ染品</t>
  </si>
  <si>
    <t>整     理</t>
  </si>
  <si>
    <t>２－１．　原材料－染料・顔料</t>
  </si>
  <si>
    <t>原反（仕掛中を含む）</t>
  </si>
  <si>
    <t>製  品</t>
  </si>
  <si>
    <t xml:space="preserve">                  項    目
  品   目</t>
  </si>
  <si>
    <t>番号</t>
  </si>
  <si>
    <t>消  費</t>
  </si>
  <si>
    <t>Ａ</t>
  </si>
  <si>
    <t>Ｂ</t>
  </si>
  <si>
    <t>Ｃ</t>
  </si>
  <si>
    <t>Ｄ</t>
  </si>
  <si>
    <t>Ｅ</t>
  </si>
  <si>
    <t>Ｆ</t>
  </si>
  <si>
    <t>Ｇ</t>
  </si>
  <si>
    <t>Ｈ</t>
  </si>
  <si>
    <t>（Ａ～Ｈ）</t>
  </si>
  <si>
    <t>Ｉ</t>
  </si>
  <si>
    <t>Ｊ</t>
  </si>
  <si>
    <t>（Ｉ＋Ｊ）</t>
  </si>
  <si>
    <t>直          接</t>
  </si>
  <si>
    <t>織         物</t>
  </si>
  <si>
    <t>綿    織    物</t>
  </si>
  <si>
    <t>酸性（金属錯塩を含む）</t>
  </si>
  <si>
    <t>そ  毛  織  物</t>
  </si>
  <si>
    <t>カチオン・ラピット・その他の塩基</t>
  </si>
  <si>
    <t>紡  毛  織  物</t>
  </si>
  <si>
    <t>建 染（ 硫 化 を 含 む ）</t>
  </si>
  <si>
    <t>絹 ・ 絹 紡 織 物</t>
  </si>
  <si>
    <t>分　　　　　散</t>
  </si>
  <si>
    <t>麻    織    物</t>
  </si>
  <si>
    <t>反　　　　　応</t>
  </si>
  <si>
    <t>人絹・キュプラ・アセテート織物</t>
  </si>
  <si>
    <t>蛍          光</t>
  </si>
  <si>
    <t>ス  フ  織  物</t>
  </si>
  <si>
    <t>その他の染料（アニリンを含む）</t>
  </si>
  <si>
    <t>合成繊維織物</t>
  </si>
  <si>
    <t>ナ イ ロ ン</t>
  </si>
  <si>
    <t>顔　　　　　料</t>
  </si>
  <si>
    <t>ポリエステル</t>
  </si>
  <si>
    <t>千㎡</t>
  </si>
  <si>
    <t>区       分</t>
  </si>
  <si>
    <t>番 号</t>
  </si>
  <si>
    <t>月末従事者数</t>
  </si>
  <si>
    <t>加   工   賃</t>
  </si>
  <si>
    <t>A</t>
  </si>
  <si>
    <t>ニ ッ ト 生 地</t>
  </si>
  <si>
    <t>たて編</t>
  </si>
  <si>
    <t>合 成 繊 維</t>
  </si>
  <si>
    <t>染 色 整 理 部 門</t>
  </si>
  <si>
    <t>丸編</t>
  </si>
  <si>
    <t>事  業  所  全  体</t>
  </si>
  <si>
    <t>注：従事者には補助部門を含む</t>
  </si>
  <si>
    <t>そ  の  他</t>
  </si>
  <si>
    <t>毛布</t>
  </si>
  <si>
    <t>毛　　　　布</t>
  </si>
  <si>
    <t>注：「χ」は、当該事業所が１又は２のため、公表できない数値を秘匿したものである。</t>
  </si>
  <si>
    <t>　　当集計表は染色整理月報（染色整理した織物、ニット生地及び毛布の生産量を調査）を集計したものである。</t>
  </si>
  <si>
    <t>１－１．製品－ニット生地</t>
  </si>
  <si>
    <t>単位：ｋｇ</t>
  </si>
  <si>
    <t>１－２．製品－ニット生地編立て別内訳</t>
  </si>
  <si>
    <t xml:space="preserve">                    項   目
 品   目</t>
  </si>
  <si>
    <t>受    入</t>
  </si>
  <si>
    <t>消　　費</t>
  </si>
  <si>
    <t>　　　　　　　           項   目
 品   目</t>
  </si>
  <si>
    <t>番号</t>
  </si>
  <si>
    <t>生　　　　　　産</t>
  </si>
  <si>
    <t>たて編・横編</t>
  </si>
  <si>
    <t>丸  編</t>
  </si>
  <si>
    <t>数    量</t>
  </si>
  <si>
    <t>綿生地</t>
  </si>
  <si>
    <t>綿生地　</t>
  </si>
  <si>
    <t>毛生地</t>
  </si>
  <si>
    <t>合成繊維生地</t>
  </si>
  <si>
    <t>ナイロン</t>
  </si>
  <si>
    <t>アクリル</t>
  </si>
  <si>
    <t>ポリエステル</t>
  </si>
  <si>
    <t>その他の合成繊維生地</t>
  </si>
  <si>
    <t>そ の 他 の 繊 維 製 生 地</t>
  </si>
  <si>
    <t>計</t>
  </si>
  <si>
    <t>１－３．製品－ニット製・織物製</t>
  </si>
  <si>
    <t>単位：ニット製⇒デカ（１０点）、織物製⇒点</t>
  </si>
  <si>
    <t xml:space="preserve">            項   目
 品   目</t>
  </si>
  <si>
    <t>生産</t>
  </si>
  <si>
    <t>外衣</t>
  </si>
  <si>
    <t>下着・補整着・寝着類</t>
  </si>
  <si>
    <t>靴下</t>
  </si>
  <si>
    <t>手袋</t>
  </si>
  <si>
    <t>織物製</t>
  </si>
  <si>
    <t xml:space="preserve">                    項   目
  品   目</t>
  </si>
  <si>
    <t>単位：人</t>
  </si>
  <si>
    <t>月  末  従  事  者  数</t>
  </si>
  <si>
    <t>Ｃ</t>
  </si>
  <si>
    <t>外           衣</t>
  </si>
  <si>
    <t>上衣</t>
  </si>
  <si>
    <t>事業所</t>
  </si>
  <si>
    <t>ドレス類</t>
  </si>
  <si>
    <t>単位</t>
  </si>
  <si>
    <t>月末保有台数</t>
  </si>
  <si>
    <t>学校服</t>
  </si>
  <si>
    <t>ズボン・スカート</t>
  </si>
  <si>
    <t>たて編機</t>
  </si>
  <si>
    <t>制服・作業服・事務服</t>
  </si>
  <si>
    <t>上衣（衛生白衣を含む）
・オーバーコート</t>
  </si>
  <si>
    <t>横編機</t>
  </si>
  <si>
    <t>セクシ
ョン数</t>
  </si>
  <si>
    <t>その他の外衣</t>
  </si>
  <si>
    <t>下着・寝着類</t>
  </si>
  <si>
    <t>パンツ類</t>
  </si>
  <si>
    <t>その他の下着</t>
  </si>
  <si>
    <t>靴下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</si>
</sst>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&quot;人&quot;\ "/>
    <numFmt numFmtId="179" formatCode="#,##0&quot;台&quot;"/>
    <numFmt numFmtId="180" formatCode="#,##0&quot;錘&quot;\ "/>
    <numFmt numFmtId="181" formatCode="#,##0&quot;台&quot;\ "/>
    <numFmt numFmtId="182" formatCode="#,##0_ "/>
    <numFmt numFmtId="183" formatCode="#,##0;&quot;△ &quot;#,##0"/>
    <numFmt numFmtId="184" formatCode="0.0;&quot;▲ &quot;0.0"/>
    <numFmt numFmtId="185" formatCode="#,###"/>
    <numFmt numFmtId="186" formatCode="#,###_ "/>
    <numFmt numFmtId="187" formatCode="#,##0.0;&quot;▲ &quot;#,##0.0"/>
    <numFmt numFmtId="188" formatCode="#,##0;&quot;▲ &quot;#,##0"/>
    <numFmt numFmtId="189" formatCode="0;&quot;▲ &quot;0"/>
    <numFmt numFmtId="190" formatCode="#,##0.0;&quot;△ &quot;#,##0.0"/>
    <numFmt numFmtId="191" formatCode="0_ "/>
  </numFmts>
  <fonts count="70">
    <font>
      <sz val="11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u val="single"/>
      <sz val="2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b/>
      <u val="single"/>
      <sz val="2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20"/>
      <name val="ＭＳ Ｐ明朝"/>
      <family val="1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20"/>
      <name val="ＭＳ Ｐゴシック"/>
      <family val="3"/>
    </font>
    <font>
      <sz val="10"/>
      <color indexed="17"/>
      <name val="ＭＳ ゴシック"/>
      <family val="3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b/>
      <u val="single"/>
      <sz val="1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4"/>
      <color theme="1"/>
      <name val="ＭＳ 明朝"/>
      <family val="1"/>
    </font>
    <font>
      <sz val="7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hair"/>
      <bottom>
        <color indexed="63"/>
      </bottom>
    </border>
    <border>
      <left style="hair"/>
      <right style="hair"/>
      <top style="double"/>
      <bottom style="medium"/>
    </border>
    <border diagonalDown="1">
      <left style="hair"/>
      <right style="medium"/>
      <top style="double"/>
      <bottom style="medium"/>
      <diagonal style="hair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 diagonalDown="1">
      <left style="double"/>
      <right style="hair"/>
      <top style="medium"/>
      <bottom style="medium"/>
      <diagonal style="hair"/>
    </border>
    <border diagonalDown="1">
      <left style="hair"/>
      <right>
        <color indexed="63"/>
      </right>
      <top style="medium"/>
      <bottom style="medium"/>
      <diagonal style="hair"/>
    </border>
    <border diagonalDown="1">
      <left style="hair"/>
      <right style="thin"/>
      <top style="medium"/>
      <bottom style="medium"/>
      <diagonal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double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double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8"/>
      </left>
      <right style="medium"/>
      <top style="thin"/>
      <bottom style="double"/>
    </border>
    <border>
      <left style="medium"/>
      <right>
        <color indexed="8"/>
      </right>
      <top style="double"/>
      <bottom style="thin"/>
    </border>
    <border>
      <left>
        <color indexed="8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/>
      <top style="thin"/>
      <bottom style="thin"/>
      <diagonal style="thin"/>
    </border>
    <border diagonalDown="1">
      <left style="thin"/>
      <right/>
      <top/>
      <bottom style="thin"/>
      <diagonal style="thin"/>
    </border>
    <border diagonalDown="1">
      <left>
        <color indexed="8"/>
      </left>
      <right style="thin"/>
      <top>
        <color indexed="8"/>
      </top>
      <bottom style="thin"/>
      <diagonal style="thin"/>
    </border>
    <border diagonalDown="1">
      <left/>
      <right style="medium"/>
      <top/>
      <bottom style="thin"/>
      <diagonal style="thin"/>
    </border>
    <border>
      <left style="thin"/>
      <right>
        <color indexed="8"/>
      </right>
      <top>
        <color indexed="8"/>
      </top>
      <bottom style="medium"/>
    </border>
    <border diagonalDown="1">
      <left style="thin"/>
      <right/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hair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>
      <left style="thin"/>
      <right style="double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thin"/>
      <top>
        <color indexed="63"/>
      </top>
      <bottom style="medium"/>
      <diagonal style="hair"/>
    </border>
    <border diagonalDown="1">
      <left>
        <color indexed="63"/>
      </left>
      <right style="hair"/>
      <top>
        <color indexed="63"/>
      </top>
      <bottom style="medium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782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13" xfId="62" applyNumberFormat="1" applyFont="1" applyBorder="1" applyAlignment="1">
      <alignment horizontal="right" vertical="center"/>
      <protection/>
    </xf>
    <xf numFmtId="184" fontId="3" fillId="0" borderId="14" xfId="62" applyNumberFormat="1" applyFont="1" applyBorder="1" applyAlignment="1">
      <alignment horizontal="right" vertical="center"/>
      <protection/>
    </xf>
    <xf numFmtId="184" fontId="3" fillId="0" borderId="16" xfId="62" applyNumberFormat="1" applyFont="1" applyBorder="1" applyAlignment="1">
      <alignment horizontal="right" vertical="center"/>
      <protection/>
    </xf>
    <xf numFmtId="184" fontId="3" fillId="0" borderId="17" xfId="62" applyNumberFormat="1" applyFont="1" applyBorder="1" applyAlignment="1">
      <alignment horizontal="right" vertical="center"/>
      <protection/>
    </xf>
    <xf numFmtId="184" fontId="3" fillId="0" borderId="18" xfId="62" applyNumberFormat="1" applyFont="1" applyBorder="1" applyAlignment="1">
      <alignment horizontal="right" vertical="center"/>
      <protection/>
    </xf>
    <xf numFmtId="184" fontId="3" fillId="0" borderId="15" xfId="62" applyNumberFormat="1" applyFont="1" applyBorder="1" applyAlignment="1">
      <alignment horizontal="right" vertical="center"/>
      <protection/>
    </xf>
    <xf numFmtId="184" fontId="3" fillId="0" borderId="19" xfId="0" applyNumberFormat="1" applyFont="1" applyFill="1" applyBorder="1" applyAlignment="1">
      <alignment horizontal="right" vertical="center"/>
    </xf>
    <xf numFmtId="0" fontId="3" fillId="0" borderId="0" xfId="62" applyFont="1" applyBorder="1" applyAlignment="1">
      <alignment horizontal="centerContinuous" vertical="center"/>
      <protection/>
    </xf>
    <xf numFmtId="49" fontId="3" fillId="0" borderId="0" xfId="62" applyNumberFormat="1" applyFont="1" applyBorder="1" applyAlignment="1">
      <alignment horizontal="center" vertical="center"/>
      <protection/>
    </xf>
    <xf numFmtId="185" fontId="3" fillId="0" borderId="0" xfId="62" applyNumberFormat="1" applyFont="1" applyBorder="1" applyAlignment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Continuous" vertical="center"/>
      <protection/>
    </xf>
    <xf numFmtId="0" fontId="8" fillId="0" borderId="21" xfId="0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Continuous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185" fontId="8" fillId="0" borderId="27" xfId="48" applyNumberFormat="1" applyFont="1" applyFill="1" applyBorder="1" applyAlignment="1" applyProtection="1">
      <alignment horizontal="right" vertical="center"/>
      <protection/>
    </xf>
    <xf numFmtId="185" fontId="8" fillId="0" borderId="0" xfId="48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Continuous" vertical="center"/>
      <protection/>
    </xf>
    <xf numFmtId="0" fontId="3" fillId="0" borderId="29" xfId="0" applyFont="1" applyFill="1" applyBorder="1" applyAlignment="1" applyProtection="1">
      <alignment horizontal="centerContinuous" vertical="center"/>
      <protection/>
    </xf>
    <xf numFmtId="185" fontId="8" fillId="0" borderId="30" xfId="48" applyNumberFormat="1" applyFont="1" applyFill="1" applyBorder="1" applyAlignment="1" applyProtection="1">
      <alignment horizontal="right" vertical="center"/>
      <protection/>
    </xf>
    <xf numFmtId="185" fontId="8" fillId="0" borderId="31" xfId="48" applyNumberFormat="1" applyFont="1" applyFill="1" applyBorder="1" applyAlignment="1" applyProtection="1">
      <alignment horizontal="right" vertical="center"/>
      <protection/>
    </xf>
    <xf numFmtId="185" fontId="8" fillId="0" borderId="32" xfId="48" applyNumberFormat="1" applyFont="1" applyFill="1" applyBorder="1" applyAlignment="1" applyProtection="1">
      <alignment horizontal="right" vertical="center"/>
      <protection/>
    </xf>
    <xf numFmtId="185" fontId="8" fillId="0" borderId="33" xfId="48" applyNumberFormat="1" applyFont="1" applyFill="1" applyBorder="1" applyAlignment="1" applyProtection="1">
      <alignment horizontal="right" vertical="center"/>
      <protection/>
    </xf>
    <xf numFmtId="185" fontId="8" fillId="0" borderId="0" xfId="48" applyNumberFormat="1" applyFont="1" applyFill="1" applyBorder="1" applyAlignment="1" applyProtection="1">
      <alignment horizontal="right" vertical="center"/>
      <protection/>
    </xf>
    <xf numFmtId="185" fontId="8" fillId="0" borderId="34" xfId="48" applyNumberFormat="1" applyFont="1" applyFill="1" applyBorder="1" applyAlignment="1" applyProtection="1">
      <alignment horizontal="right" vertical="center"/>
      <protection/>
    </xf>
    <xf numFmtId="185" fontId="8" fillId="0" borderId="35" xfId="48" applyNumberFormat="1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Continuous" vertical="center"/>
      <protection/>
    </xf>
    <xf numFmtId="185" fontId="8" fillId="0" borderId="26" xfId="48" applyNumberFormat="1" applyFont="1" applyFill="1" applyBorder="1" applyAlignment="1" applyProtection="1">
      <alignment horizontal="right" vertical="center"/>
      <protection/>
    </xf>
    <xf numFmtId="185" fontId="8" fillId="0" borderId="23" xfId="48" applyNumberFormat="1" applyFont="1" applyFill="1" applyBorder="1" applyAlignment="1" applyProtection="1">
      <alignment horizontal="right" vertical="center"/>
      <protection/>
    </xf>
    <xf numFmtId="185" fontId="8" fillId="0" borderId="24" xfId="48" applyNumberFormat="1" applyFont="1" applyFill="1" applyBorder="1" applyAlignment="1" applyProtection="1">
      <alignment horizontal="right" vertical="center"/>
      <protection/>
    </xf>
    <xf numFmtId="185" fontId="8" fillId="0" borderId="25" xfId="48" applyNumberFormat="1" applyFont="1" applyFill="1" applyBorder="1" applyAlignment="1" applyProtection="1">
      <alignment horizontal="right" vertical="center"/>
      <protection/>
    </xf>
    <xf numFmtId="185" fontId="8" fillId="0" borderId="38" xfId="48" applyNumberFormat="1" applyFont="1" applyFill="1" applyBorder="1" applyAlignment="1" applyProtection="1">
      <alignment horizontal="right" vertical="center"/>
      <protection/>
    </xf>
    <xf numFmtId="185" fontId="8" fillId="0" borderId="39" xfId="48" applyNumberFormat="1" applyFont="1" applyFill="1" applyBorder="1" applyAlignment="1" applyProtection="1">
      <alignment horizontal="right" vertical="center"/>
      <protection/>
    </xf>
    <xf numFmtId="185" fontId="8" fillId="0" borderId="40" xfId="48" applyNumberFormat="1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centerContinuous" vertical="center"/>
      <protection/>
    </xf>
    <xf numFmtId="0" fontId="3" fillId="0" borderId="42" xfId="0" applyFont="1" applyFill="1" applyBorder="1" applyAlignment="1" applyProtection="1">
      <alignment horizontal="centerContinuous" vertical="center"/>
      <protection/>
    </xf>
    <xf numFmtId="185" fontId="8" fillId="0" borderId="43" xfId="48" applyNumberFormat="1" applyFont="1" applyFill="1" applyBorder="1" applyAlignment="1" applyProtection="1">
      <alignment horizontal="right" vertical="center"/>
      <protection/>
    </xf>
    <xf numFmtId="185" fontId="8" fillId="0" borderId="44" xfId="48" applyNumberFormat="1" applyFont="1" applyFill="1" applyBorder="1" applyAlignment="1" applyProtection="1">
      <alignment horizontal="right" vertical="center"/>
      <protection/>
    </xf>
    <xf numFmtId="185" fontId="8" fillId="0" borderId="45" xfId="48" applyNumberFormat="1" applyFont="1" applyFill="1" applyBorder="1" applyAlignment="1" applyProtection="1">
      <alignment horizontal="right" vertical="center"/>
      <protection/>
    </xf>
    <xf numFmtId="185" fontId="8" fillId="0" borderId="46" xfId="48" applyNumberFormat="1" applyFont="1" applyFill="1" applyBorder="1" applyAlignment="1" applyProtection="1">
      <alignment horizontal="right" vertical="center"/>
      <protection/>
    </xf>
    <xf numFmtId="185" fontId="8" fillId="0" borderId="47" xfId="48" applyNumberFormat="1" applyFont="1" applyFill="1" applyBorder="1" applyAlignment="1" applyProtection="1">
      <alignment horizontal="right" vertical="center"/>
      <protection/>
    </xf>
    <xf numFmtId="185" fontId="8" fillId="0" borderId="48" xfId="48" applyNumberFormat="1" applyFont="1" applyFill="1" applyBorder="1" applyAlignment="1" applyProtection="1">
      <alignment horizontal="right" vertical="center"/>
      <protection/>
    </xf>
    <xf numFmtId="185" fontId="8" fillId="0" borderId="49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Continuous" vertical="center"/>
      <protection/>
    </xf>
    <xf numFmtId="185" fontId="8" fillId="0" borderId="22" xfId="48" applyNumberFormat="1" applyFont="1" applyFill="1" applyBorder="1" applyAlignment="1" applyProtection="1">
      <alignment horizontal="right" vertical="center"/>
      <protection/>
    </xf>
    <xf numFmtId="185" fontId="8" fillId="0" borderId="52" xfId="48" applyNumberFormat="1" applyFont="1" applyFill="1" applyBorder="1" applyAlignment="1" applyProtection="1">
      <alignment horizontal="right" vertical="center"/>
      <protection/>
    </xf>
    <xf numFmtId="185" fontId="8" fillId="0" borderId="53" xfId="48" applyNumberFormat="1" applyFont="1" applyFill="1" applyBorder="1" applyAlignment="1" applyProtection="1">
      <alignment horizontal="right" vertical="center"/>
      <protection/>
    </xf>
    <xf numFmtId="185" fontId="8" fillId="0" borderId="54" xfId="48" applyNumberFormat="1" applyFont="1" applyFill="1" applyBorder="1" applyAlignment="1" applyProtection="1">
      <alignment horizontal="right" vertical="center"/>
      <protection/>
    </xf>
    <xf numFmtId="185" fontId="8" fillId="0" borderId="55" xfId="48" applyNumberFormat="1" applyFont="1" applyFill="1" applyBorder="1" applyAlignment="1" applyProtection="1">
      <alignment horizontal="right" vertical="center"/>
      <protection/>
    </xf>
    <xf numFmtId="185" fontId="8" fillId="0" borderId="56" xfId="48" applyNumberFormat="1" applyFont="1" applyFill="1" applyBorder="1" applyAlignment="1" applyProtection="1">
      <alignment horizontal="right" vertical="center"/>
      <protection/>
    </xf>
    <xf numFmtId="185" fontId="8" fillId="0" borderId="28" xfId="48" applyNumberFormat="1" applyFont="1" applyFill="1" applyBorder="1" applyAlignment="1" applyProtection="1">
      <alignment horizontal="right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185" fontId="8" fillId="0" borderId="59" xfId="48" applyNumberFormat="1" applyFont="1" applyFill="1" applyBorder="1" applyAlignment="1" applyProtection="1">
      <alignment horizontal="right" vertical="center"/>
      <protection/>
    </xf>
    <xf numFmtId="185" fontId="8" fillId="0" borderId="60" xfId="48" applyNumberFormat="1" applyFont="1" applyFill="1" applyBorder="1" applyAlignment="1" applyProtection="1">
      <alignment horizontal="right" vertical="center"/>
      <protection/>
    </xf>
    <xf numFmtId="185" fontId="8" fillId="0" borderId="61" xfId="48" applyNumberFormat="1" applyFont="1" applyFill="1" applyBorder="1" applyAlignment="1" applyProtection="1">
      <alignment horizontal="right" vertical="center"/>
      <protection/>
    </xf>
    <xf numFmtId="185" fontId="8" fillId="0" borderId="62" xfId="48" applyNumberFormat="1" applyFont="1" applyFill="1" applyBorder="1" applyAlignment="1" applyProtection="1">
      <alignment horizontal="right" vertical="center"/>
      <protection/>
    </xf>
    <xf numFmtId="185" fontId="8" fillId="0" borderId="63" xfId="48" applyNumberFormat="1" applyFont="1" applyFill="1" applyBorder="1" applyAlignment="1" applyProtection="1">
      <alignment horizontal="right" vertical="center"/>
      <protection/>
    </xf>
    <xf numFmtId="185" fontId="8" fillId="0" borderId="64" xfId="48" applyNumberFormat="1" applyFont="1" applyFill="1" applyBorder="1" applyAlignment="1" applyProtection="1">
      <alignment horizontal="right" vertical="center"/>
      <protection/>
    </xf>
    <xf numFmtId="185" fontId="8" fillId="0" borderId="65" xfId="48" applyNumberFormat="1" applyFont="1" applyFill="1" applyBorder="1" applyAlignment="1" applyProtection="1">
      <alignment horizontal="right" vertical="center"/>
      <protection/>
    </xf>
    <xf numFmtId="185" fontId="8" fillId="0" borderId="66" xfId="48" applyNumberFormat="1" applyFont="1" applyFill="1" applyBorder="1" applyAlignment="1" applyProtection="1">
      <alignment horizontal="right" vertical="center"/>
      <protection/>
    </xf>
    <xf numFmtId="185" fontId="8" fillId="0" borderId="67" xfId="48" applyNumberFormat="1" applyFont="1" applyFill="1" applyBorder="1" applyAlignment="1" applyProtection="1">
      <alignment horizontal="right" vertical="center"/>
      <protection/>
    </xf>
    <xf numFmtId="185" fontId="8" fillId="0" borderId="68" xfId="48" applyNumberFormat="1" applyFont="1" applyFill="1" applyBorder="1" applyAlignment="1" applyProtection="1">
      <alignment horizontal="right" vertical="center"/>
      <protection/>
    </xf>
    <xf numFmtId="185" fontId="8" fillId="0" borderId="69" xfId="48" applyNumberFormat="1" applyFont="1" applyFill="1" applyBorder="1" applyAlignment="1" applyProtection="1">
      <alignment horizontal="right" vertical="center"/>
      <protection/>
    </xf>
    <xf numFmtId="185" fontId="8" fillId="0" borderId="70" xfId="48" applyNumberFormat="1" applyFont="1" applyFill="1" applyBorder="1" applyAlignment="1" applyProtection="1">
      <alignment horizontal="right" vertical="center"/>
      <protection/>
    </xf>
    <xf numFmtId="185" fontId="8" fillId="0" borderId="71" xfId="48" applyNumberFormat="1" applyFont="1" applyFill="1" applyBorder="1" applyAlignment="1" applyProtection="1">
      <alignment horizontal="right" vertical="center"/>
      <protection/>
    </xf>
    <xf numFmtId="185" fontId="8" fillId="0" borderId="72" xfId="48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centerContinuous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Continuous" vertical="center"/>
      <protection/>
    </xf>
    <xf numFmtId="0" fontId="3" fillId="0" borderId="75" xfId="0" applyFont="1" applyFill="1" applyBorder="1" applyAlignment="1" applyProtection="1">
      <alignment vertical="center"/>
      <protection/>
    </xf>
    <xf numFmtId="185" fontId="8" fillId="0" borderId="76" xfId="48" applyNumberFormat="1" applyFont="1" applyFill="1" applyBorder="1" applyAlignment="1" applyProtection="1">
      <alignment horizontal="right" vertical="center"/>
      <protection/>
    </xf>
    <xf numFmtId="185" fontId="8" fillId="0" borderId="77" xfId="48" applyNumberFormat="1" applyFont="1" applyFill="1" applyBorder="1" applyAlignment="1" applyProtection="1">
      <alignment horizontal="right" vertical="center"/>
      <protection/>
    </xf>
    <xf numFmtId="185" fontId="8" fillId="0" borderId="78" xfId="48" applyNumberFormat="1" applyFont="1" applyFill="1" applyBorder="1" applyAlignment="1" applyProtection="1">
      <alignment horizontal="right" vertical="center"/>
      <protection/>
    </xf>
    <xf numFmtId="185" fontId="8" fillId="0" borderId="79" xfId="48" applyNumberFormat="1" applyFont="1" applyFill="1" applyBorder="1" applyAlignment="1" applyProtection="1">
      <alignment horizontal="right" vertical="center"/>
      <protection/>
    </xf>
    <xf numFmtId="185" fontId="8" fillId="0" borderId="80" xfId="48" applyNumberFormat="1" applyFont="1" applyFill="1" applyBorder="1" applyAlignment="1" applyProtection="1">
      <alignment horizontal="right" vertical="center"/>
      <protection/>
    </xf>
    <xf numFmtId="185" fontId="8" fillId="0" borderId="81" xfId="48" applyNumberFormat="1" applyFont="1" applyFill="1" applyBorder="1" applyAlignment="1" applyProtection="1">
      <alignment horizontal="right" vertical="center"/>
      <protection/>
    </xf>
    <xf numFmtId="185" fontId="8" fillId="0" borderId="74" xfId="48" applyNumberFormat="1" applyFont="1" applyFill="1" applyBorder="1" applyAlignment="1" applyProtection="1">
      <alignment horizontal="right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Continuous" vertical="center"/>
      <protection/>
    </xf>
    <xf numFmtId="185" fontId="8" fillId="0" borderId="84" xfId="48" applyNumberFormat="1" applyFont="1" applyFill="1" applyBorder="1" applyAlignment="1" applyProtection="1">
      <alignment horizontal="right" vertical="center"/>
      <protection/>
    </xf>
    <xf numFmtId="185" fontId="8" fillId="0" borderId="85" xfId="48" applyNumberFormat="1" applyFont="1" applyFill="1" applyBorder="1" applyAlignment="1" applyProtection="1">
      <alignment horizontal="right" vertical="center"/>
      <protection/>
    </xf>
    <xf numFmtId="185" fontId="8" fillId="0" borderId="86" xfId="48" applyNumberFormat="1" applyFont="1" applyFill="1" applyBorder="1" applyAlignment="1" applyProtection="1">
      <alignment horizontal="right" vertical="center"/>
      <protection/>
    </xf>
    <xf numFmtId="0" fontId="3" fillId="0" borderId="87" xfId="0" applyFont="1" applyFill="1" applyBorder="1" applyAlignment="1" applyProtection="1">
      <alignment horizontal="centerContinuous" vertical="center"/>
      <protection/>
    </xf>
    <xf numFmtId="0" fontId="3" fillId="0" borderId="88" xfId="0" applyFont="1" applyFill="1" applyBorder="1" applyAlignment="1" applyProtection="1">
      <alignment horizontal="centerContinuous" vertical="center"/>
      <protection/>
    </xf>
    <xf numFmtId="185" fontId="8" fillId="0" borderId="89" xfId="48" applyNumberFormat="1" applyFont="1" applyFill="1" applyBorder="1" applyAlignment="1" applyProtection="1">
      <alignment horizontal="right" vertical="center"/>
      <protection/>
    </xf>
    <xf numFmtId="185" fontId="8" fillId="0" borderId="90" xfId="48" applyNumberFormat="1" applyFont="1" applyFill="1" applyBorder="1" applyAlignment="1" applyProtection="1">
      <alignment horizontal="right" vertical="center"/>
      <protection/>
    </xf>
    <xf numFmtId="185" fontId="8" fillId="0" borderId="87" xfId="48" applyNumberFormat="1" applyFont="1" applyFill="1" applyBorder="1" applyAlignment="1" applyProtection="1">
      <alignment horizontal="right" vertical="center"/>
      <protection/>
    </xf>
    <xf numFmtId="0" fontId="3" fillId="0" borderId="91" xfId="0" applyFont="1" applyFill="1" applyBorder="1" applyAlignment="1" applyProtection="1">
      <alignment horizontal="center" vertical="center"/>
      <protection/>
    </xf>
    <xf numFmtId="185" fontId="8" fillId="0" borderId="92" xfId="48" applyNumberFormat="1" applyFont="1" applyFill="1" applyBorder="1" applyAlignment="1" applyProtection="1">
      <alignment horizontal="right" vertical="center"/>
      <protection/>
    </xf>
    <xf numFmtId="0" fontId="3" fillId="0" borderId="72" xfId="0" applyFont="1" applyFill="1" applyBorder="1" applyAlignment="1" applyProtection="1">
      <alignment horizontal="centerContinuous" vertical="center"/>
      <protection/>
    </xf>
    <xf numFmtId="0" fontId="3" fillId="0" borderId="40" xfId="0" applyFont="1" applyFill="1" applyBorder="1" applyAlignment="1" applyProtection="1">
      <alignment horizontal="centerContinuous" vertical="center"/>
      <protection/>
    </xf>
    <xf numFmtId="0" fontId="3" fillId="0" borderId="65" xfId="0" applyFont="1" applyFill="1" applyBorder="1" applyAlignment="1" applyProtection="1">
      <alignment horizontal="centerContinuous" vertical="center"/>
      <protection/>
    </xf>
    <xf numFmtId="0" fontId="3" fillId="0" borderId="93" xfId="0" applyFont="1" applyFill="1" applyBorder="1" applyAlignment="1" applyProtection="1">
      <alignment horizontal="centerContinuous" vertical="center"/>
      <protection/>
    </xf>
    <xf numFmtId="0" fontId="3" fillId="0" borderId="94" xfId="0" applyFont="1" applyFill="1" applyBorder="1" applyAlignment="1" applyProtection="1">
      <alignment horizontal="centerContinuous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centerContinuous" vertical="center"/>
      <protection/>
    </xf>
    <xf numFmtId="185" fontId="8" fillId="0" borderId="97" xfId="48" applyNumberFormat="1" applyFont="1" applyFill="1" applyBorder="1" applyAlignment="1" applyProtection="1">
      <alignment horizontal="right" vertical="center"/>
      <protection/>
    </xf>
    <xf numFmtId="185" fontId="8" fillId="0" borderId="98" xfId="48" applyNumberFormat="1" applyFont="1" applyFill="1" applyBorder="1" applyAlignment="1" applyProtection="1">
      <alignment horizontal="right" vertical="center"/>
      <protection/>
    </xf>
    <xf numFmtId="185" fontId="8" fillId="0" borderId="99" xfId="48" applyNumberFormat="1" applyFont="1" applyFill="1" applyBorder="1" applyAlignment="1" applyProtection="1">
      <alignment horizontal="right" vertical="center"/>
      <protection/>
    </xf>
    <xf numFmtId="185" fontId="8" fillId="0" borderId="100" xfId="48" applyNumberFormat="1" applyFont="1" applyFill="1" applyBorder="1" applyAlignment="1" applyProtection="1">
      <alignment horizontal="right" vertical="center"/>
      <protection/>
    </xf>
    <xf numFmtId="185" fontId="8" fillId="0" borderId="101" xfId="48" applyNumberFormat="1" applyFont="1" applyFill="1" applyBorder="1" applyAlignment="1" applyProtection="1">
      <alignment horizontal="right" vertical="center"/>
      <protection/>
    </xf>
    <xf numFmtId="0" fontId="3" fillId="0" borderId="102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Fill="1" applyBorder="1" applyAlignment="1" applyProtection="1">
      <alignment horizontal="center" vertical="center"/>
      <protection/>
    </xf>
    <xf numFmtId="0" fontId="8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Fill="1" applyBorder="1" applyAlignment="1" applyProtection="1">
      <alignment horizontal="center" vertical="center"/>
      <protection/>
    </xf>
    <xf numFmtId="0" fontId="8" fillId="0" borderId="107" xfId="0" applyFont="1" applyFill="1" applyBorder="1" applyAlignment="1" applyProtection="1">
      <alignment horizontal="center" vertical="center"/>
      <protection/>
    </xf>
    <xf numFmtId="0" fontId="8" fillId="0" borderId="10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3" fillId="0" borderId="10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>
      <alignment horizontal="center" vertical="center" textRotation="255" shrinkToFit="1"/>
      <protection/>
    </xf>
    <xf numFmtId="180" fontId="3" fillId="0" borderId="109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2" fontId="3" fillId="0" borderId="109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6" fontId="3" fillId="0" borderId="111" xfId="0" applyNumberFormat="1" applyFont="1" applyFill="1" applyBorder="1" applyAlignment="1">
      <alignment horizontal="centerContinuous" vertical="center"/>
    </xf>
    <xf numFmtId="188" fontId="3" fillId="0" borderId="19" xfId="0" applyNumberFormat="1" applyFont="1" applyFill="1" applyBorder="1" applyAlignment="1">
      <alignment horizontal="right" vertical="center"/>
    </xf>
    <xf numFmtId="188" fontId="3" fillId="0" borderId="1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Continuous" vertical="center"/>
    </xf>
    <xf numFmtId="188" fontId="3" fillId="0" borderId="112" xfId="62" applyNumberFormat="1" applyFont="1" applyBorder="1" applyAlignment="1">
      <alignment horizontal="right" vertical="center"/>
      <protection/>
    </xf>
    <xf numFmtId="188" fontId="3" fillId="0" borderId="113" xfId="62" applyNumberFormat="1" applyFont="1" applyBorder="1" applyAlignment="1">
      <alignment horizontal="right" vertical="center"/>
      <protection/>
    </xf>
    <xf numFmtId="188" fontId="3" fillId="0" borderId="13" xfId="62" applyNumberFormat="1" applyFont="1" applyBorder="1" applyAlignment="1">
      <alignment horizontal="right" vertical="center"/>
      <protection/>
    </xf>
    <xf numFmtId="184" fontId="3" fillId="0" borderId="19" xfId="62" applyNumberFormat="1" applyFont="1" applyBorder="1" applyAlignment="1">
      <alignment horizontal="right" vertical="center"/>
      <protection/>
    </xf>
    <xf numFmtId="188" fontId="3" fillId="0" borderId="14" xfId="62" applyNumberFormat="1" applyFont="1" applyBorder="1" applyAlignment="1">
      <alignment horizontal="right" vertical="center"/>
      <protection/>
    </xf>
    <xf numFmtId="0" fontId="8" fillId="0" borderId="114" xfId="0" applyFont="1" applyFill="1" applyBorder="1" applyAlignment="1" applyProtection="1">
      <alignment horizontal="center" vertical="center"/>
      <protection/>
    </xf>
    <xf numFmtId="185" fontId="8" fillId="0" borderId="115" xfId="48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5" fontId="8" fillId="0" borderId="10" xfId="48" applyNumberFormat="1" applyFont="1" applyFill="1" applyBorder="1" applyAlignment="1" applyProtection="1">
      <alignment horizontal="right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85" fontId="8" fillId="0" borderId="0" xfId="48" applyNumberFormat="1" applyFont="1" applyFill="1" applyBorder="1" applyAlignment="1" applyProtection="1">
      <alignment vertical="center"/>
      <protection/>
    </xf>
    <xf numFmtId="0" fontId="4" fillId="0" borderId="116" xfId="0" applyFont="1" applyFill="1" applyBorder="1" applyAlignment="1" applyProtection="1">
      <alignment horizontal="center" vertical="center" textRotation="255" shrinkToFit="1"/>
      <protection/>
    </xf>
    <xf numFmtId="185" fontId="8" fillId="0" borderId="117" xfId="48" applyNumberFormat="1" applyFont="1" applyFill="1" applyBorder="1" applyAlignment="1" applyProtection="1">
      <alignment horizontal="right" vertical="center"/>
      <protection/>
    </xf>
    <xf numFmtId="185" fontId="8" fillId="0" borderId="118" xfId="48" applyNumberFormat="1" applyFont="1" applyFill="1" applyBorder="1" applyAlignment="1" applyProtection="1">
      <alignment horizontal="right" vertical="center"/>
      <protection/>
    </xf>
    <xf numFmtId="185" fontId="8" fillId="0" borderId="116" xfId="48" applyNumberFormat="1" applyFont="1" applyFill="1" applyBorder="1" applyAlignment="1" applyProtection="1">
      <alignment horizontal="right" vertical="center"/>
      <protection/>
    </xf>
    <xf numFmtId="185" fontId="8" fillId="0" borderId="119" xfId="48" applyNumberFormat="1" applyFont="1" applyFill="1" applyBorder="1" applyAlignment="1" applyProtection="1">
      <alignment horizontal="right" vertical="center"/>
      <protection/>
    </xf>
    <xf numFmtId="185" fontId="8" fillId="0" borderId="120" xfId="48" applyNumberFormat="1" applyFont="1" applyFill="1" applyBorder="1" applyAlignment="1" applyProtection="1">
      <alignment horizontal="right" vertical="center"/>
      <protection/>
    </xf>
    <xf numFmtId="185" fontId="8" fillId="0" borderId="121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/>
    </xf>
    <xf numFmtId="185" fontId="8" fillId="0" borderId="122" xfId="48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3" fillId="0" borderId="123" xfId="0" applyFont="1" applyFill="1" applyBorder="1" applyAlignment="1" applyProtection="1">
      <alignment horizontal="centerContinuous" vertical="center"/>
      <protection/>
    </xf>
    <xf numFmtId="0" fontId="3" fillId="0" borderId="124" xfId="0" applyFont="1" applyFill="1" applyBorder="1" applyAlignment="1" applyProtection="1">
      <alignment horizontal="centerContinuous" vertical="center"/>
      <protection/>
    </xf>
    <xf numFmtId="185" fontId="8" fillId="0" borderId="125" xfId="48" applyNumberFormat="1" applyFont="1" applyFill="1" applyBorder="1" applyAlignment="1" applyProtection="1">
      <alignment horizontal="right" vertical="center"/>
      <protection/>
    </xf>
    <xf numFmtId="185" fontId="8" fillId="0" borderId="126" xfId="48" applyNumberFormat="1" applyFont="1" applyFill="1" applyBorder="1" applyAlignment="1" applyProtection="1">
      <alignment horizontal="right" vertical="center"/>
      <protection/>
    </xf>
    <xf numFmtId="185" fontId="8" fillId="0" borderId="127" xfId="48" applyNumberFormat="1" applyFont="1" applyFill="1" applyBorder="1" applyAlignment="1" applyProtection="1">
      <alignment horizontal="right" vertical="center"/>
      <protection/>
    </xf>
    <xf numFmtId="185" fontId="8" fillId="0" borderId="128" xfId="48" applyNumberFormat="1" applyFont="1" applyFill="1" applyBorder="1" applyAlignment="1" applyProtection="1">
      <alignment horizontal="right" vertical="center"/>
      <protection/>
    </xf>
    <xf numFmtId="185" fontId="8" fillId="0" borderId="129" xfId="4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13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6" fontId="3" fillId="0" borderId="131" xfId="0" applyNumberFormat="1" applyFont="1" applyFill="1" applyBorder="1" applyAlignment="1">
      <alignment horizontal="center" vertical="center"/>
    </xf>
    <xf numFmtId="176" fontId="3" fillId="0" borderId="111" xfId="0" applyNumberFormat="1" applyFont="1" applyFill="1" applyBorder="1" applyAlignment="1">
      <alignment horizontal="center" vertical="center"/>
    </xf>
    <xf numFmtId="176" fontId="3" fillId="0" borderId="132" xfId="0" applyNumberFormat="1" applyFont="1" applyFill="1" applyBorder="1" applyAlignment="1">
      <alignment horizontal="center" vertical="center"/>
    </xf>
    <xf numFmtId="176" fontId="3" fillId="0" borderId="133" xfId="0" applyNumberFormat="1" applyFont="1" applyFill="1" applyBorder="1" applyAlignment="1" applyProtection="1">
      <alignment horizontal="center" vertical="center"/>
      <protection locked="0"/>
    </xf>
    <xf numFmtId="176" fontId="3" fillId="0" borderId="134" xfId="0" applyNumberFormat="1" applyFont="1" applyFill="1" applyBorder="1" applyAlignment="1" applyProtection="1">
      <alignment horizontal="center" vertical="center"/>
      <protection locked="0"/>
    </xf>
    <xf numFmtId="176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right" vertical="center"/>
      <protection/>
    </xf>
    <xf numFmtId="0" fontId="8" fillId="0" borderId="1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185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/>
      <protection/>
    </xf>
    <xf numFmtId="56" fontId="17" fillId="0" borderId="136" xfId="60" applyNumberFormat="1" applyFont="1" applyBorder="1" applyAlignment="1">
      <alignment horizontal="left" vertical="center"/>
      <protection/>
    </xf>
    <xf numFmtId="0" fontId="8" fillId="0" borderId="0" xfId="60" applyFont="1" applyBorder="1" applyAlignment="1">
      <alignment vertical="center"/>
      <protection/>
    </xf>
    <xf numFmtId="0" fontId="17" fillId="0" borderId="0" xfId="60" applyFont="1" applyBorder="1" applyAlignment="1">
      <alignment horizontal="right" vertical="center"/>
      <protection/>
    </xf>
    <xf numFmtId="0" fontId="17" fillId="0" borderId="136" xfId="60" applyFont="1" applyBorder="1" applyAlignment="1">
      <alignment horizontal="right" vertical="center"/>
      <protection/>
    </xf>
    <xf numFmtId="0" fontId="8" fillId="0" borderId="137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09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8" fillId="0" borderId="138" xfId="60" applyFont="1" applyBorder="1" applyAlignment="1">
      <alignment horizontal="center" vertical="center"/>
      <protection/>
    </xf>
    <xf numFmtId="0" fontId="8" fillId="0" borderId="102" xfId="60" applyFont="1" applyBorder="1" applyAlignment="1">
      <alignment horizontal="center" vertical="center"/>
      <protection/>
    </xf>
    <xf numFmtId="0" fontId="8" fillId="0" borderId="139" xfId="60" applyFont="1" applyBorder="1" applyAlignment="1">
      <alignment horizontal="center" vertical="center"/>
      <protection/>
    </xf>
    <xf numFmtId="0" fontId="8" fillId="0" borderId="140" xfId="60" applyFont="1" applyBorder="1" applyAlignment="1">
      <alignment horizontal="center" vertical="center"/>
      <protection/>
    </xf>
    <xf numFmtId="0" fontId="8" fillId="0" borderId="141" xfId="60" applyFont="1" applyBorder="1" applyAlignment="1">
      <alignment horizontal="center" vertical="center"/>
      <protection/>
    </xf>
    <xf numFmtId="0" fontId="10" fillId="0" borderId="142" xfId="60" applyFont="1" applyBorder="1" applyAlignment="1">
      <alignment horizontal="center" vertical="center"/>
      <protection/>
    </xf>
    <xf numFmtId="186" fontId="10" fillId="0" borderId="143" xfId="60" applyNumberFormat="1" applyFont="1" applyBorder="1" applyAlignment="1" applyProtection="1">
      <alignment horizontal="right" vertical="center"/>
      <protection/>
    </xf>
    <xf numFmtId="186" fontId="10" fillId="0" borderId="142" xfId="60" applyNumberFormat="1" applyFont="1" applyBorder="1" applyAlignment="1" applyProtection="1">
      <alignment horizontal="right" vertical="center"/>
      <protection/>
    </xf>
    <xf numFmtId="186" fontId="8" fillId="0" borderId="109" xfId="60" applyNumberFormat="1" applyFont="1" applyBorder="1" applyAlignment="1" applyProtection="1">
      <alignment horizontal="right" vertical="center"/>
      <protection/>
    </xf>
    <xf numFmtId="186" fontId="10" fillId="0" borderId="144" xfId="60" applyNumberFormat="1" applyFont="1" applyBorder="1" applyAlignment="1" applyProtection="1">
      <alignment horizontal="right" vertical="center"/>
      <protection/>
    </xf>
    <xf numFmtId="186" fontId="10" fillId="0" borderId="145" xfId="60" applyNumberFormat="1" applyFont="1" applyBorder="1" applyAlignment="1" applyProtection="1">
      <alignment horizontal="right" vertical="center"/>
      <protection/>
    </xf>
    <xf numFmtId="0" fontId="10" fillId="0" borderId="15" xfId="60" applyFont="1" applyBorder="1" applyAlignment="1">
      <alignment horizontal="center" vertical="center"/>
      <protection/>
    </xf>
    <xf numFmtId="186" fontId="10" fillId="0" borderId="14" xfId="60" applyNumberFormat="1" applyFont="1" applyBorder="1" applyAlignment="1" applyProtection="1">
      <alignment horizontal="right" vertical="center"/>
      <protection/>
    </xf>
    <xf numFmtId="186" fontId="10" fillId="0" borderId="13" xfId="60" applyNumberFormat="1" applyFont="1" applyBorder="1" applyAlignment="1" applyProtection="1">
      <alignment horizontal="right" vertical="center"/>
      <protection/>
    </xf>
    <xf numFmtId="186" fontId="10" fillId="0" borderId="15" xfId="60" applyNumberFormat="1" applyFont="1" applyBorder="1" applyAlignment="1" applyProtection="1">
      <alignment horizontal="right" vertical="center"/>
      <protection/>
    </xf>
    <xf numFmtId="0" fontId="10" fillId="0" borderId="102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textRotation="255"/>
      <protection/>
    </xf>
    <xf numFmtId="0" fontId="8" fillId="0" borderId="10" xfId="60" applyFont="1" applyBorder="1" applyAlignment="1">
      <alignment horizontal="center" vertical="center"/>
      <protection/>
    </xf>
    <xf numFmtId="186" fontId="8" fillId="0" borderId="10" xfId="60" applyNumberFormat="1" applyFont="1" applyBorder="1" applyAlignment="1" applyProtection="1">
      <alignment horizontal="right" vertical="center"/>
      <protection/>
    </xf>
    <xf numFmtId="186" fontId="8" fillId="0" borderId="0" xfId="60" applyNumberFormat="1" applyFont="1" applyBorder="1" applyAlignment="1" applyProtection="1">
      <alignment horizontal="right" vertical="center"/>
      <protection/>
    </xf>
    <xf numFmtId="0" fontId="5" fillId="0" borderId="0" xfId="60" applyFont="1" applyBorder="1" applyAlignment="1">
      <alignment horizontal="center" vertical="center" textRotation="255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8" fillId="0" borderId="139" xfId="60" applyFont="1" applyBorder="1" applyAlignment="1">
      <alignment horizontal="distributed" vertical="center"/>
      <protection/>
    </xf>
    <xf numFmtId="186" fontId="10" fillId="0" borderId="139" xfId="60" applyNumberFormat="1" applyFont="1" applyBorder="1" applyAlignment="1" applyProtection="1">
      <alignment horizontal="right" vertical="center"/>
      <protection/>
    </xf>
    <xf numFmtId="186" fontId="10" fillId="0" borderId="140" xfId="60" applyNumberFormat="1" applyFont="1" applyBorder="1" applyAlignment="1" applyProtection="1">
      <alignment horizontal="right" vertical="center"/>
      <protection/>
    </xf>
    <xf numFmtId="186" fontId="10" fillId="0" borderId="102" xfId="60" applyNumberFormat="1" applyFont="1" applyBorder="1" applyAlignment="1" applyProtection="1">
      <alignment horizontal="right" vertical="center"/>
      <protection/>
    </xf>
    <xf numFmtId="0" fontId="8" fillId="0" borderId="0" xfId="60" applyFont="1" applyBorder="1" applyAlignment="1">
      <alignment horizontal="distributed" vertical="center"/>
      <protection/>
    </xf>
    <xf numFmtId="0" fontId="10" fillId="0" borderId="130" xfId="60" applyFont="1" applyBorder="1" applyAlignment="1">
      <alignment horizontal="center" vertical="center"/>
      <protection/>
    </xf>
    <xf numFmtId="186" fontId="10" fillId="0" borderId="146" xfId="60" applyNumberFormat="1" applyFont="1" applyBorder="1" applyAlignment="1">
      <alignment vertical="center"/>
      <protection/>
    </xf>
    <xf numFmtId="186" fontId="10" fillId="0" borderId="147" xfId="60" applyNumberFormat="1" applyFont="1" applyBorder="1" applyAlignment="1">
      <alignment vertical="center"/>
      <protection/>
    </xf>
    <xf numFmtId="186" fontId="10" fillId="0" borderId="148" xfId="60" applyNumberFormat="1" applyFont="1" applyBorder="1" applyAlignment="1">
      <alignment vertical="center"/>
      <protection/>
    </xf>
    <xf numFmtId="186" fontId="10" fillId="0" borderId="130" xfId="60" applyNumberFormat="1" applyFont="1" applyBorder="1" applyAlignment="1">
      <alignment vertical="center"/>
      <protection/>
    </xf>
    <xf numFmtId="0" fontId="5" fillId="0" borderId="101" xfId="60" applyFont="1" applyBorder="1" applyAlignment="1">
      <alignment horizontal="center" vertical="center"/>
      <protection/>
    </xf>
    <xf numFmtId="0" fontId="16" fillId="0" borderId="149" xfId="60" applyFont="1" applyBorder="1" applyAlignment="1">
      <alignment horizontal="left" vertical="center"/>
      <protection/>
    </xf>
    <xf numFmtId="0" fontId="17" fillId="0" borderId="109" xfId="60" applyFont="1" applyBorder="1" applyAlignment="1">
      <alignment horizontal="left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11" fillId="0" borderId="145" xfId="60" applyFont="1" applyBorder="1" applyAlignment="1">
      <alignment horizontal="distributed" vertical="center"/>
      <protection/>
    </xf>
    <xf numFmtId="0" fontId="10" fillId="0" borderId="142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0" fillId="0" borderId="15" xfId="60" applyFont="1" applyBorder="1" applyAlignment="1">
      <alignment horizontal="distributed" vertical="center"/>
      <protection/>
    </xf>
    <xf numFmtId="0" fontId="11" fillId="0" borderId="111" xfId="60" applyFont="1" applyBorder="1" applyAlignment="1">
      <alignment horizontal="distributed" vertical="center"/>
      <protection/>
    </xf>
    <xf numFmtId="0" fontId="10" fillId="0" borderId="132" xfId="60" applyFont="1" applyBorder="1" applyAlignment="1">
      <alignment horizontal="distributed" vertical="center"/>
      <protection/>
    </xf>
    <xf numFmtId="0" fontId="11" fillId="0" borderId="16" xfId="60" applyFont="1" applyBorder="1" applyAlignment="1">
      <alignment horizontal="distributed" vertical="center"/>
      <protection/>
    </xf>
    <xf numFmtId="0" fontId="10" fillId="0" borderId="18" xfId="60" applyFont="1" applyBorder="1" applyAlignment="1">
      <alignment horizontal="distributed" vertical="center"/>
      <protection/>
    </xf>
    <xf numFmtId="0" fontId="11" fillId="0" borderId="140" xfId="60" applyFont="1" applyBorder="1" applyAlignment="1">
      <alignment horizontal="distributed" vertical="center"/>
      <protection/>
    </xf>
    <xf numFmtId="0" fontId="10" fillId="0" borderId="102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distributed" vertical="center" textRotation="255"/>
      <protection/>
    </xf>
    <xf numFmtId="0" fontId="11" fillId="0" borderId="10" xfId="60" applyFont="1" applyBorder="1" applyAlignment="1">
      <alignment horizontal="distributed" vertical="center"/>
      <protection/>
    </xf>
    <xf numFmtId="0" fontId="17" fillId="0" borderId="146" xfId="60" applyFont="1" applyBorder="1" applyAlignment="1">
      <alignment horizontal="left" vertical="center"/>
      <protection/>
    </xf>
    <xf numFmtId="0" fontId="17" fillId="0" borderId="150" xfId="60" applyFont="1" applyBorder="1" applyAlignment="1">
      <alignment horizontal="left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0" fontId="4" fillId="0" borderId="151" xfId="60" applyFont="1" applyBorder="1" applyAlignment="1">
      <alignment horizontal="distributed" vertical="center"/>
      <protection/>
    </xf>
    <xf numFmtId="0" fontId="11" fillId="0" borderId="135" xfId="60" applyFont="1" applyBorder="1" applyAlignment="1">
      <alignment horizontal="distributed" vertical="center"/>
      <protection/>
    </xf>
    <xf numFmtId="0" fontId="8" fillId="0" borderId="102" xfId="60" applyFont="1" applyBorder="1" applyAlignment="1">
      <alignment horizontal="distributed" vertical="center"/>
      <protection/>
    </xf>
    <xf numFmtId="0" fontId="8" fillId="0" borderId="145" xfId="60" applyFont="1" applyBorder="1" applyAlignment="1">
      <alignment horizontal="distributed" vertical="center"/>
      <protection/>
    </xf>
    <xf numFmtId="186" fontId="10" fillId="0" borderId="152" xfId="60" applyNumberFormat="1" applyFont="1" applyBorder="1" applyAlignment="1" applyProtection="1">
      <alignment horizontal="right" vertical="center"/>
      <protection/>
    </xf>
    <xf numFmtId="186" fontId="10" fillId="0" borderId="153" xfId="60" applyNumberFormat="1" applyFont="1" applyBorder="1" applyAlignment="1" applyProtection="1">
      <alignment horizontal="right" vertical="center"/>
      <protection/>
    </xf>
    <xf numFmtId="0" fontId="8" fillId="0" borderId="13" xfId="60" applyFont="1" applyBorder="1" applyAlignment="1">
      <alignment horizontal="distributed" vertical="center"/>
      <protection/>
    </xf>
    <xf numFmtId="186" fontId="10" fillId="0" borderId="154" xfId="60" applyNumberFormat="1" applyFont="1" applyBorder="1" applyAlignment="1" applyProtection="1">
      <alignment horizontal="right" vertical="center"/>
      <protection/>
    </xf>
    <xf numFmtId="0" fontId="7" fillId="0" borderId="13" xfId="60" applyFont="1" applyBorder="1" applyAlignment="1">
      <alignment horizontal="distributed" vertical="center" wrapText="1"/>
      <protection/>
    </xf>
    <xf numFmtId="0" fontId="8" fillId="0" borderId="140" xfId="60" applyFont="1" applyBorder="1" applyAlignment="1">
      <alignment horizontal="distributed" vertical="center"/>
      <protection/>
    </xf>
    <xf numFmtId="186" fontId="10" fillId="0" borderId="155" xfId="60" applyNumberFormat="1" applyFont="1" applyBorder="1" applyAlignment="1" applyProtection="1">
      <alignment horizontal="right" vertical="center"/>
      <protection/>
    </xf>
    <xf numFmtId="0" fontId="10" fillId="0" borderId="132" xfId="60" applyFont="1" applyBorder="1" applyAlignment="1">
      <alignment horizontal="center" vertical="center"/>
      <protection/>
    </xf>
    <xf numFmtId="0" fontId="10" fillId="0" borderId="153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6" fontId="8" fillId="0" borderId="10" xfId="60" applyNumberFormat="1" applyFont="1" applyFill="1" applyBorder="1" applyAlignment="1" applyProtection="1">
      <alignment horizontal="right" vertical="center"/>
      <protection/>
    </xf>
    <xf numFmtId="186" fontId="8" fillId="0" borderId="0" xfId="60" applyNumberFormat="1" applyFont="1" applyFill="1" applyBorder="1" applyAlignment="1" applyProtection="1">
      <alignment horizontal="right" vertical="center"/>
      <protection/>
    </xf>
    <xf numFmtId="0" fontId="3" fillId="0" borderId="0" xfId="60" applyFont="1" applyBorder="1" applyAlignment="1">
      <alignment horizontal="distributed" vertical="center" textRotation="255"/>
      <protection/>
    </xf>
    <xf numFmtId="0" fontId="8" fillId="0" borderId="0" xfId="60" applyFont="1" applyBorder="1" applyAlignment="1">
      <alignment horizontal="distributed" vertical="center" textRotation="255"/>
      <protection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3" fillId="33" borderId="156" xfId="0" applyNumberFormat="1" applyFont="1" applyFill="1" applyBorder="1" applyAlignment="1">
      <alignment horizontal="centerContinuous" vertical="center"/>
    </xf>
    <xf numFmtId="188" fontId="3" fillId="33" borderId="157" xfId="0" applyNumberFormat="1" applyFont="1" applyFill="1" applyBorder="1" applyAlignment="1">
      <alignment horizontal="right" vertical="center"/>
    </xf>
    <xf numFmtId="184" fontId="3" fillId="33" borderId="158" xfId="0" applyNumberFormat="1" applyFont="1" applyFill="1" applyBorder="1" applyAlignment="1">
      <alignment horizontal="right" vertical="center"/>
    </xf>
    <xf numFmtId="184" fontId="3" fillId="33" borderId="159" xfId="0" applyNumberFormat="1" applyFont="1" applyFill="1" applyBorder="1" applyAlignment="1">
      <alignment horizontal="right" vertical="center"/>
    </xf>
    <xf numFmtId="188" fontId="3" fillId="33" borderId="160" xfId="0" applyNumberFormat="1" applyFont="1" applyFill="1" applyBorder="1" applyAlignment="1">
      <alignment horizontal="right" vertical="center"/>
    </xf>
    <xf numFmtId="184" fontId="3" fillId="33" borderId="161" xfId="0" applyNumberFormat="1" applyFont="1" applyFill="1" applyBorder="1" applyAlignment="1">
      <alignment horizontal="right" vertical="center"/>
    </xf>
    <xf numFmtId="176" fontId="0" fillId="0" borderId="133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62" xfId="0" applyNumberFormat="1" applyFill="1" applyBorder="1" applyAlignment="1">
      <alignment horizontal="centerContinuous" vertical="center"/>
    </xf>
    <xf numFmtId="176" fontId="0" fillId="0" borderId="111" xfId="0" applyNumberFormat="1" applyFill="1" applyBorder="1" applyAlignment="1">
      <alignment horizontal="centerContinuous" vertical="center"/>
    </xf>
    <xf numFmtId="0" fontId="0" fillId="0" borderId="0" xfId="0" applyBorder="1" applyAlignment="1">
      <alignment vertical="center" textRotation="255"/>
    </xf>
    <xf numFmtId="176" fontId="0" fillId="0" borderId="145" xfId="0" applyNumberForma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76" fontId="0" fillId="33" borderId="111" xfId="0" applyNumberFormat="1" applyFill="1" applyBorder="1" applyAlignment="1">
      <alignment horizontal="centerContinuous" vertical="center"/>
    </xf>
    <xf numFmtId="188" fontId="3" fillId="33" borderId="163" xfId="0" applyNumberFormat="1" applyFont="1" applyFill="1" applyBorder="1" applyAlignment="1">
      <alignment horizontal="right" vertical="center"/>
    </xf>
    <xf numFmtId="184" fontId="3" fillId="33" borderId="111" xfId="0" applyNumberFormat="1" applyFont="1" applyFill="1" applyBorder="1" applyAlignment="1">
      <alignment horizontal="right" vertical="center"/>
    </xf>
    <xf numFmtId="184" fontId="3" fillId="33" borderId="131" xfId="0" applyNumberFormat="1" applyFont="1" applyFill="1" applyBorder="1" applyAlignment="1">
      <alignment horizontal="right" vertical="center"/>
    </xf>
    <xf numFmtId="188" fontId="3" fillId="33" borderId="164" xfId="0" applyNumberFormat="1" applyFont="1" applyFill="1" applyBorder="1" applyAlignment="1">
      <alignment horizontal="right" vertical="center"/>
    </xf>
    <xf numFmtId="184" fontId="3" fillId="33" borderId="13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65" xfId="0" applyNumberFormat="1" applyFill="1" applyBorder="1" applyAlignment="1">
      <alignment horizontal="center" vertical="center" textRotation="255"/>
    </xf>
    <xf numFmtId="176" fontId="0" fillId="0" borderId="166" xfId="0" applyNumberFormat="1" applyFill="1" applyBorder="1" applyAlignment="1">
      <alignment horizontal="center" vertical="center" textRotation="255"/>
    </xf>
    <xf numFmtId="176" fontId="0" fillId="0" borderId="111" xfId="0" applyNumberFormat="1" applyFill="1" applyBorder="1" applyAlignment="1">
      <alignment horizontal="center" vertical="center" textRotation="255"/>
    </xf>
    <xf numFmtId="176" fontId="0" fillId="0" borderId="133" xfId="0" applyNumberFormat="1" applyFill="1" applyBorder="1" applyAlignment="1">
      <alignment horizontal="center" vertical="center" textRotation="255"/>
    </xf>
    <xf numFmtId="176" fontId="0" fillId="0" borderId="145" xfId="0" applyNumberFormat="1" applyFill="1" applyBorder="1" applyAlignment="1">
      <alignment horizontal="center" vertical="center" textRotation="255"/>
    </xf>
    <xf numFmtId="176" fontId="0" fillId="0" borderId="19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12" xfId="0" applyNumberFormat="1" applyFill="1" applyBorder="1" applyAlignment="1">
      <alignment horizontal="center" vertical="center"/>
    </xf>
    <xf numFmtId="176" fontId="0" fillId="33" borderId="163" xfId="0" applyNumberFormat="1" applyFill="1" applyBorder="1" applyAlignment="1">
      <alignment horizontal="center" vertical="center"/>
    </xf>
    <xf numFmtId="176" fontId="0" fillId="33" borderId="164" xfId="0" applyNumberFormat="1" applyFill="1" applyBorder="1" applyAlignment="1">
      <alignment horizontal="center" vertical="center"/>
    </xf>
    <xf numFmtId="176" fontId="0" fillId="33" borderId="131" xfId="0" applyNumberFormat="1" applyFill="1" applyBorder="1" applyAlignment="1">
      <alignment horizontal="center" vertical="center"/>
    </xf>
    <xf numFmtId="176" fontId="0" fillId="0" borderId="167" xfId="0" applyNumberFormat="1" applyFill="1" applyBorder="1" applyAlignment="1">
      <alignment horizontal="center" vertical="center"/>
    </xf>
    <xf numFmtId="176" fontId="0" fillId="0" borderId="11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7" fontId="3" fillId="0" borderId="137" xfId="0" applyNumberFormat="1" applyFont="1" applyFill="1" applyBorder="1" applyAlignment="1">
      <alignment horizontal="center" vertical="center"/>
    </xf>
    <xf numFmtId="177" fontId="3" fillId="0" borderId="168" xfId="0" applyNumberFormat="1" applyFont="1" applyFill="1" applyBorder="1" applyAlignment="1">
      <alignment horizontal="center" vertical="center"/>
    </xf>
    <xf numFmtId="177" fontId="3" fillId="0" borderId="169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70" xfId="0" applyNumberFormat="1" applyFont="1" applyFill="1" applyBorder="1" applyAlignment="1">
      <alignment horizontal="center" vertical="center" textRotation="255"/>
    </xf>
    <xf numFmtId="176" fontId="3" fillId="0" borderId="166" xfId="0" applyNumberFormat="1" applyFont="1" applyFill="1" applyBorder="1" applyAlignment="1">
      <alignment horizontal="center" vertical="center" textRotation="255"/>
    </xf>
    <xf numFmtId="176" fontId="3" fillId="0" borderId="171" xfId="0" applyNumberFormat="1" applyFont="1" applyFill="1" applyBorder="1" applyAlignment="1">
      <alignment horizontal="center" vertical="center" textRotation="255"/>
    </xf>
    <xf numFmtId="176" fontId="3" fillId="0" borderId="172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4" xfId="0" applyNumberFormat="1" applyFont="1" applyFill="1" applyBorder="1" applyAlignment="1">
      <alignment horizontal="center" vertical="center"/>
    </xf>
    <xf numFmtId="176" fontId="3" fillId="0" borderId="143" xfId="0" applyNumberFormat="1" applyFont="1" applyFill="1" applyBorder="1" applyAlignment="1">
      <alignment horizontal="center" vertical="center"/>
    </xf>
    <xf numFmtId="176" fontId="3" fillId="0" borderId="173" xfId="0" applyNumberFormat="1" applyFont="1" applyFill="1" applyBorder="1" applyAlignment="1">
      <alignment horizontal="center" vertical="center"/>
    </xf>
    <xf numFmtId="176" fontId="3" fillId="0" borderId="144" xfId="0" applyNumberFormat="1" applyFont="1" applyFill="1" applyBorder="1" applyAlignment="1">
      <alignment horizontal="center" vertical="center"/>
    </xf>
    <xf numFmtId="176" fontId="3" fillId="0" borderId="163" xfId="0" applyNumberFormat="1" applyFont="1" applyFill="1" applyBorder="1" applyAlignment="1">
      <alignment horizontal="center" vertical="center"/>
    </xf>
    <xf numFmtId="176" fontId="3" fillId="0" borderId="164" xfId="0" applyNumberFormat="1" applyFont="1" applyFill="1" applyBorder="1" applyAlignment="1">
      <alignment horizontal="center" vertical="center"/>
    </xf>
    <xf numFmtId="176" fontId="3" fillId="0" borderId="131" xfId="0" applyNumberFormat="1" applyFont="1" applyFill="1" applyBorder="1" applyAlignment="1">
      <alignment horizontal="center" vertical="center"/>
    </xf>
    <xf numFmtId="181" fontId="3" fillId="0" borderId="140" xfId="0" applyNumberFormat="1" applyFont="1" applyFill="1" applyBorder="1" applyAlignment="1">
      <alignment horizontal="center" vertical="center"/>
    </xf>
    <xf numFmtId="176" fontId="4" fillId="0" borderId="174" xfId="0" applyNumberFormat="1" applyFont="1" applyFill="1" applyBorder="1" applyAlignment="1">
      <alignment horizontal="center" vertical="center" textRotation="255"/>
    </xf>
    <xf numFmtId="0" fontId="4" fillId="0" borderId="133" xfId="0" applyFont="1" applyBorder="1" applyAlignment="1">
      <alignment horizontal="center" vertical="center" textRotation="255"/>
    </xf>
    <xf numFmtId="176" fontId="3" fillId="33" borderId="175" xfId="0" applyNumberFormat="1" applyFont="1" applyFill="1" applyBorder="1" applyAlignment="1">
      <alignment horizontal="center" vertical="center"/>
    </xf>
    <xf numFmtId="176" fontId="3" fillId="33" borderId="176" xfId="0" applyNumberFormat="1" applyFont="1" applyFill="1" applyBorder="1" applyAlignment="1">
      <alignment horizontal="center" vertical="center"/>
    </xf>
    <xf numFmtId="176" fontId="3" fillId="33" borderId="177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112" xfId="0" applyNumberFormat="1" applyFont="1" applyFill="1" applyBorder="1" applyAlignment="1">
      <alignment horizontal="center" vertical="center"/>
    </xf>
    <xf numFmtId="176" fontId="3" fillId="0" borderId="15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6" fontId="3" fillId="0" borderId="155" xfId="0" applyNumberFormat="1" applyFont="1" applyFill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178" fontId="3" fillId="0" borderId="140" xfId="0" applyNumberFormat="1" applyFont="1" applyFill="1" applyBorder="1" applyAlignment="1">
      <alignment horizontal="center" vertical="center"/>
    </xf>
    <xf numFmtId="179" fontId="3" fillId="0" borderId="140" xfId="0" applyNumberFormat="1" applyFont="1" applyFill="1" applyBorder="1" applyAlignment="1">
      <alignment horizontal="center" vertical="center"/>
    </xf>
    <xf numFmtId="181" fontId="3" fillId="0" borderId="14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6" fontId="3" fillId="0" borderId="152" xfId="0" applyNumberFormat="1" applyFont="1" applyFill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176" fontId="3" fillId="0" borderId="178" xfId="0" applyNumberFormat="1" applyFont="1" applyFill="1" applyBorder="1" applyAlignment="1">
      <alignment horizontal="center" vertical="center"/>
    </xf>
    <xf numFmtId="177" fontId="3" fillId="0" borderId="178" xfId="0" applyNumberFormat="1" applyFont="1" applyFill="1" applyBorder="1" applyAlignment="1">
      <alignment horizontal="center" vertical="center"/>
    </xf>
    <xf numFmtId="177" fontId="3" fillId="0" borderId="179" xfId="0" applyNumberFormat="1" applyFont="1" applyFill="1" applyBorder="1" applyAlignment="1">
      <alignment horizontal="center" vertical="center"/>
    </xf>
    <xf numFmtId="0" fontId="8" fillId="0" borderId="180" xfId="0" applyFont="1" applyFill="1" applyBorder="1" applyAlignment="1" applyProtection="1">
      <alignment horizontal="center" vertical="center" textRotation="255"/>
      <protection/>
    </xf>
    <xf numFmtId="0" fontId="8" fillId="0" borderId="181" xfId="0" applyFont="1" applyFill="1" applyBorder="1" applyAlignment="1" applyProtection="1">
      <alignment horizontal="center" vertical="center"/>
      <protection/>
    </xf>
    <xf numFmtId="0" fontId="8" fillId="0" borderId="146" xfId="0" applyFont="1" applyFill="1" applyBorder="1" applyAlignment="1" applyProtection="1">
      <alignment horizontal="center" vertical="center"/>
      <protection/>
    </xf>
    <xf numFmtId="0" fontId="8" fillId="0" borderId="125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82" xfId="0" applyFont="1" applyFill="1" applyBorder="1" applyAlignment="1" applyProtection="1">
      <alignment horizontal="center" vertical="center"/>
      <protection/>
    </xf>
    <xf numFmtId="0" fontId="8" fillId="0" borderId="183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55" xfId="0" applyFont="1" applyFill="1" applyBorder="1" applyAlignment="1" applyProtection="1">
      <alignment horizontal="center" vertical="center"/>
      <protection/>
    </xf>
    <xf numFmtId="0" fontId="8" fillId="0" borderId="140" xfId="0" applyFont="1" applyFill="1" applyBorder="1" applyAlignment="1" applyProtection="1">
      <alignment horizontal="center" vertical="center"/>
      <protection/>
    </xf>
    <xf numFmtId="185" fontId="3" fillId="0" borderId="138" xfId="0" applyNumberFormat="1" applyFont="1" applyFill="1" applyBorder="1" applyAlignment="1" applyProtection="1">
      <alignment horizontal="right" vertical="center"/>
      <protection/>
    </xf>
    <xf numFmtId="185" fontId="3" fillId="0" borderId="184" xfId="0" applyNumberFormat="1" applyFont="1" applyFill="1" applyBorder="1" applyAlignment="1" applyProtection="1">
      <alignment horizontal="right" vertical="center"/>
      <protection/>
    </xf>
    <xf numFmtId="0" fontId="8" fillId="0" borderId="185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4" fillId="0" borderId="186" xfId="0" applyFont="1" applyFill="1" applyBorder="1" applyAlignment="1" applyProtection="1">
      <alignment horizontal="center" vertical="center" textRotation="255" shrinkToFit="1"/>
      <protection/>
    </xf>
    <xf numFmtId="0" fontId="4" fillId="0" borderId="32" xfId="0" applyFont="1" applyFill="1" applyBorder="1" applyAlignment="1" applyProtection="1">
      <alignment horizontal="center" vertical="center" textRotation="255" shrinkToFit="1"/>
      <protection/>
    </xf>
    <xf numFmtId="0" fontId="3" fillId="0" borderId="110" xfId="0" applyFont="1" applyFill="1" applyBorder="1" applyAlignment="1" applyProtection="1">
      <alignment horizontal="center" vertical="center" textRotation="255"/>
      <protection/>
    </xf>
    <xf numFmtId="0" fontId="3" fillId="0" borderId="35" xfId="0" applyFont="1" applyBorder="1" applyAlignment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87" xfId="0" applyFont="1" applyFill="1" applyBorder="1" applyAlignment="1" applyProtection="1">
      <alignment horizontal="center" vertical="center" wrapText="1"/>
      <protection/>
    </xf>
    <xf numFmtId="185" fontId="8" fillId="0" borderId="188" xfId="48" applyNumberFormat="1" applyFont="1" applyFill="1" applyBorder="1" applyAlignment="1" applyProtection="1">
      <alignment horizontal="center" vertical="center"/>
      <protection/>
    </xf>
    <xf numFmtId="185" fontId="8" fillId="0" borderId="184" xfId="48" applyNumberFormat="1" applyFont="1" applyFill="1" applyBorder="1" applyAlignment="1" applyProtection="1">
      <alignment horizontal="center" vertical="center"/>
      <protection/>
    </xf>
    <xf numFmtId="0" fontId="8" fillId="0" borderId="10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5" fontId="8" fillId="0" borderId="134" xfId="48" applyNumberFormat="1" applyFont="1" applyFill="1" applyBorder="1" applyAlignment="1" applyProtection="1">
      <alignment horizontal="right" vertical="center"/>
      <protection/>
    </xf>
    <xf numFmtId="185" fontId="8" fillId="0" borderId="50" xfId="0" applyNumberFormat="1" applyFont="1" applyFill="1" applyBorder="1" applyAlignment="1" applyProtection="1">
      <alignment horizontal="right" vertical="center"/>
      <protection/>
    </xf>
    <xf numFmtId="0" fontId="8" fillId="0" borderId="186" xfId="0" applyFont="1" applyFill="1" applyBorder="1" applyAlignment="1" applyProtection="1">
      <alignment horizontal="center" vertical="center" textRotation="255"/>
      <protection/>
    </xf>
    <xf numFmtId="0" fontId="8" fillId="0" borderId="32" xfId="0" applyFont="1" applyFill="1" applyBorder="1" applyAlignment="1" applyProtection="1">
      <alignment horizontal="center" vertical="center" textRotation="255"/>
      <protection/>
    </xf>
    <xf numFmtId="0" fontId="8" fillId="0" borderId="17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36" xfId="0" applyFont="1" applyFill="1" applyBorder="1" applyAlignment="1" applyProtection="1">
      <alignment horizontal="center" vertical="center"/>
      <protection/>
    </xf>
    <xf numFmtId="0" fontId="8" fillId="0" borderId="189" xfId="0" applyFont="1" applyFill="1" applyBorder="1" applyAlignment="1" applyProtection="1">
      <alignment horizontal="center" vertical="center"/>
      <protection/>
    </xf>
    <xf numFmtId="0" fontId="8" fillId="0" borderId="190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191" xfId="0" applyFont="1" applyFill="1" applyBorder="1" applyAlignment="1" applyProtection="1">
      <alignment horizontal="center" vertical="center"/>
      <protection/>
    </xf>
    <xf numFmtId="0" fontId="8" fillId="0" borderId="1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5" fillId="0" borderId="190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16" fillId="0" borderId="149" xfId="0" applyFont="1" applyFill="1" applyBorder="1" applyAlignment="1" applyProtection="1">
      <alignment horizontal="left" vertical="center"/>
      <protection/>
    </xf>
    <xf numFmtId="0" fontId="16" fillId="0" borderId="146" xfId="0" applyFont="1" applyFill="1" applyBorder="1" applyAlignment="1" applyProtection="1">
      <alignment horizontal="left" vertical="center"/>
      <protection/>
    </xf>
    <xf numFmtId="0" fontId="16" fillId="0" borderId="150" xfId="0" applyFont="1" applyFill="1" applyBorder="1" applyAlignment="1" applyProtection="1">
      <alignment horizontal="left" vertical="center"/>
      <protection/>
    </xf>
    <xf numFmtId="0" fontId="8" fillId="0" borderId="138" xfId="0" applyFont="1" applyFill="1" applyBorder="1" applyAlignment="1" applyProtection="1">
      <alignment horizontal="center" vertical="center"/>
      <protection/>
    </xf>
    <xf numFmtId="0" fontId="8" fillId="0" borderId="188" xfId="0" applyFont="1" applyFill="1" applyBorder="1" applyAlignment="1" applyProtection="1">
      <alignment horizontal="center" vertical="center"/>
      <protection/>
    </xf>
    <xf numFmtId="0" fontId="8" fillId="0" borderId="139" xfId="0" applyFont="1" applyFill="1" applyBorder="1" applyAlignment="1" applyProtection="1">
      <alignment horizontal="center" vertical="center"/>
      <protection/>
    </xf>
    <xf numFmtId="0" fontId="8" fillId="0" borderId="192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121" xfId="0" applyFont="1" applyFill="1" applyBorder="1" applyAlignment="1" applyProtection="1">
      <alignment horizontal="center" vertical="center" textRotation="255"/>
      <protection/>
    </xf>
    <xf numFmtId="0" fontId="3" fillId="0" borderId="193" xfId="0" applyFont="1" applyFill="1" applyBorder="1" applyAlignment="1" applyProtection="1">
      <alignment horizontal="center" vertical="center" textRotation="255"/>
      <protection/>
    </xf>
    <xf numFmtId="0" fontId="8" fillId="0" borderId="166" xfId="0" applyFont="1" applyFill="1" applyBorder="1" applyAlignment="1" applyProtection="1">
      <alignment horizontal="center" vertical="center" textRotation="255"/>
      <protection/>
    </xf>
    <xf numFmtId="0" fontId="8" fillId="0" borderId="170" xfId="0" applyFont="1" applyFill="1" applyBorder="1" applyAlignment="1" applyProtection="1">
      <alignment horizontal="center" vertical="center"/>
      <protection/>
    </xf>
    <xf numFmtId="0" fontId="8" fillId="0" borderId="163" xfId="0" applyFont="1" applyFill="1" applyBorder="1" applyAlignment="1" applyProtection="1">
      <alignment horizontal="center" vertical="center"/>
      <protection/>
    </xf>
    <xf numFmtId="0" fontId="8" fillId="0" borderId="131" xfId="0" applyFont="1" applyFill="1" applyBorder="1" applyAlignment="1" applyProtection="1">
      <alignment horizontal="center" vertical="center"/>
      <protection/>
    </xf>
    <xf numFmtId="0" fontId="3" fillId="0" borderId="187" xfId="0" applyFont="1" applyFill="1" applyBorder="1" applyAlignment="1" applyProtection="1">
      <alignment horizontal="center" vertical="center" textRotation="255"/>
      <protection/>
    </xf>
    <xf numFmtId="0" fontId="3" fillId="0" borderId="95" xfId="0" applyFont="1" applyFill="1" applyBorder="1" applyAlignment="1" applyProtection="1">
      <alignment horizontal="center" vertical="center" textRotation="255"/>
      <protection/>
    </xf>
    <xf numFmtId="0" fontId="16" fillId="0" borderId="149" xfId="0" applyFont="1" applyFill="1" applyBorder="1" applyAlignment="1" applyProtection="1">
      <alignment horizontal="left" vertical="center" shrinkToFi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194" xfId="0" applyFont="1" applyFill="1" applyBorder="1" applyAlignment="1" applyProtection="1">
      <alignment horizontal="left" vertical="center" wrapText="1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109" xfId="0" applyFont="1" applyFill="1" applyBorder="1" applyAlignment="1" applyProtection="1">
      <alignment horizontal="center" vertical="center"/>
      <protection/>
    </xf>
    <xf numFmtId="0" fontId="8" fillId="0" borderId="137" xfId="0" applyFont="1" applyFill="1" applyBorder="1" applyAlignment="1" applyProtection="1">
      <alignment horizontal="center" vertical="center"/>
      <protection/>
    </xf>
    <xf numFmtId="0" fontId="8" fillId="0" borderId="195" xfId="0" applyFont="1" applyFill="1" applyBorder="1" applyAlignment="1" applyProtection="1">
      <alignment horizontal="center" vertical="center"/>
      <protection/>
    </xf>
    <xf numFmtId="0" fontId="8" fillId="0" borderId="196" xfId="0" applyFont="1" applyFill="1" applyBorder="1" applyAlignment="1" applyProtection="1">
      <alignment horizontal="center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112" xfId="60" applyFont="1" applyBorder="1" applyAlignment="1">
      <alignment horizontal="distributed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11" fillId="0" borderId="169" xfId="60" applyFont="1" applyBorder="1" applyAlignment="1">
      <alignment horizontal="distributed" vertical="center"/>
      <protection/>
    </xf>
    <xf numFmtId="0" fontId="11" fillId="0" borderId="173" xfId="60" applyFont="1" applyBorder="1" applyAlignment="1">
      <alignment horizontal="distributed" vertical="center"/>
      <protection/>
    </xf>
    <xf numFmtId="0" fontId="11" fillId="0" borderId="144" xfId="60" applyFont="1" applyBorder="1" applyAlignment="1">
      <alignment horizontal="distributed" vertical="center"/>
      <protection/>
    </xf>
    <xf numFmtId="0" fontId="11" fillId="0" borderId="19" xfId="60" applyFont="1" applyBorder="1" applyAlignment="1">
      <alignment horizontal="distributed" vertical="center"/>
      <protection/>
    </xf>
    <xf numFmtId="0" fontId="11" fillId="0" borderId="112" xfId="60" applyFont="1" applyBorder="1" applyAlignment="1">
      <alignment horizontal="distributed" vertical="center"/>
      <protection/>
    </xf>
    <xf numFmtId="0" fontId="11" fillId="0" borderId="14" xfId="60" applyFont="1" applyBorder="1" applyAlignment="1">
      <alignment horizontal="distributed" vertical="center"/>
      <protection/>
    </xf>
    <xf numFmtId="0" fontId="11" fillId="0" borderId="141" xfId="60" applyFont="1" applyBorder="1" applyAlignment="1">
      <alignment horizontal="distributed" vertical="center"/>
      <protection/>
    </xf>
    <xf numFmtId="0" fontId="11" fillId="0" borderId="188" xfId="60" applyFont="1" applyBorder="1" applyAlignment="1">
      <alignment horizontal="distributed" vertical="center"/>
      <protection/>
    </xf>
    <xf numFmtId="0" fontId="11" fillId="0" borderId="139" xfId="60" applyFont="1" applyBorder="1" applyAlignment="1">
      <alignment horizontal="distributed" vertical="center"/>
      <protection/>
    </xf>
    <xf numFmtId="0" fontId="7" fillId="0" borderId="19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4" fillId="0" borderId="180" xfId="60" applyFont="1" applyBorder="1" applyAlignment="1">
      <alignment horizontal="distributed" vertical="center" textRotation="255"/>
      <protection/>
    </xf>
    <xf numFmtId="0" fontId="4" fillId="0" borderId="197" xfId="60" applyFont="1" applyBorder="1" applyAlignment="1">
      <alignment horizontal="distributed" vertical="center" textRotation="255"/>
      <protection/>
    </xf>
    <xf numFmtId="0" fontId="8" fillId="0" borderId="180" xfId="60" applyFont="1" applyBorder="1" applyAlignment="1">
      <alignment horizontal="distributed" vertical="center" textRotation="255"/>
      <protection/>
    </xf>
    <xf numFmtId="0" fontId="8" fillId="0" borderId="166" xfId="60" applyFont="1" applyBorder="1" applyAlignment="1">
      <alignment horizontal="distributed" vertical="center" textRotation="255"/>
      <protection/>
    </xf>
    <xf numFmtId="0" fontId="8" fillId="0" borderId="197" xfId="60" applyFont="1" applyBorder="1" applyAlignment="1">
      <alignment horizontal="distributed" vertical="center" textRotation="255"/>
      <protection/>
    </xf>
    <xf numFmtId="0" fontId="3" fillId="0" borderId="133" xfId="60" applyFont="1" applyBorder="1" applyAlignment="1">
      <alignment horizontal="distributed" vertical="center"/>
      <protection/>
    </xf>
    <xf numFmtId="0" fontId="3" fillId="0" borderId="145" xfId="60" applyFont="1" applyBorder="1" applyAlignment="1">
      <alignment horizontal="distributed" vertical="center"/>
      <protection/>
    </xf>
    <xf numFmtId="0" fontId="3" fillId="0" borderId="169" xfId="60" applyFont="1" applyBorder="1" applyAlignment="1">
      <alignment horizontal="distributed" vertical="center"/>
      <protection/>
    </xf>
    <xf numFmtId="0" fontId="3" fillId="0" borderId="144" xfId="60" applyFont="1" applyBorder="1" applyAlignment="1">
      <alignment horizontal="distributed" vertical="center"/>
      <protection/>
    </xf>
    <xf numFmtId="0" fontId="8" fillId="0" borderId="191" xfId="60" applyFont="1" applyBorder="1" applyAlignment="1">
      <alignment horizontal="distributed" vertical="center"/>
      <protection/>
    </xf>
    <xf numFmtId="0" fontId="8" fillId="0" borderId="112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5" fillId="0" borderId="163" xfId="60" applyFont="1" applyBorder="1" applyAlignment="1">
      <alignment horizontal="distributed" vertical="center"/>
      <protection/>
    </xf>
    <xf numFmtId="0" fontId="5" fillId="0" borderId="131" xfId="60" applyFont="1" applyBorder="1" applyAlignment="1">
      <alignment horizontal="distributed" vertical="center"/>
      <protection/>
    </xf>
    <xf numFmtId="0" fontId="4" fillId="0" borderId="166" xfId="60" applyFont="1" applyBorder="1" applyAlignment="1">
      <alignment horizontal="distributed" vertical="center" textRotation="255"/>
      <protection/>
    </xf>
    <xf numFmtId="0" fontId="4" fillId="0" borderId="198" xfId="60" applyFont="1" applyBorder="1" applyAlignment="1">
      <alignment horizontal="distributed" vertical="center" textRotation="255"/>
      <protection/>
    </xf>
    <xf numFmtId="0" fontId="4" fillId="0" borderId="170" xfId="60" applyFont="1" applyBorder="1" applyAlignment="1">
      <alignment horizontal="distributed" vertical="center" textRotation="255"/>
      <protection/>
    </xf>
    <xf numFmtId="0" fontId="11" fillId="0" borderId="179" xfId="60" applyFont="1" applyBorder="1" applyAlignment="1">
      <alignment horizontal="distributed" vertical="center"/>
      <protection/>
    </xf>
    <xf numFmtId="0" fontId="11" fillId="0" borderId="199" xfId="60" applyFont="1" applyBorder="1" applyAlignment="1">
      <alignment horizontal="distributed" vertical="center"/>
      <protection/>
    </xf>
    <xf numFmtId="0" fontId="11" fillId="0" borderId="151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112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8" fillId="0" borderId="200" xfId="60" applyFont="1" applyBorder="1" applyAlignment="1">
      <alignment horizontal="left" vertical="center" wrapText="1"/>
      <protection/>
    </xf>
    <xf numFmtId="0" fontId="8" fillId="0" borderId="201" xfId="60" applyFont="1" applyBorder="1" applyAlignment="1">
      <alignment horizontal="left" vertical="center"/>
      <protection/>
    </xf>
    <xf numFmtId="0" fontId="8" fillId="0" borderId="202" xfId="60" applyFont="1" applyBorder="1" applyAlignment="1">
      <alignment horizontal="left" vertical="center"/>
      <protection/>
    </xf>
    <xf numFmtId="0" fontId="8" fillId="0" borderId="203" xfId="60" applyFont="1" applyBorder="1" applyAlignment="1">
      <alignment horizontal="left" vertical="center"/>
      <protection/>
    </xf>
    <xf numFmtId="0" fontId="8" fillId="0" borderId="204" xfId="60" applyFont="1" applyBorder="1" applyAlignment="1">
      <alignment horizontal="left" vertical="center"/>
      <protection/>
    </xf>
    <xf numFmtId="0" fontId="8" fillId="0" borderId="205" xfId="60" applyFont="1" applyBorder="1" applyAlignment="1">
      <alignment horizontal="left" vertical="center"/>
      <protection/>
    </xf>
    <xf numFmtId="0" fontId="8" fillId="0" borderId="206" xfId="60" applyFont="1" applyBorder="1" applyAlignment="1">
      <alignment horizontal="left" vertical="center"/>
      <protection/>
    </xf>
    <xf numFmtId="0" fontId="8" fillId="0" borderId="207" xfId="60" applyFont="1" applyBorder="1" applyAlignment="1">
      <alignment horizontal="left" vertical="center"/>
      <protection/>
    </xf>
    <xf numFmtId="0" fontId="8" fillId="0" borderId="208" xfId="60" applyFont="1" applyBorder="1" applyAlignment="1">
      <alignment horizontal="left" vertical="center"/>
      <protection/>
    </xf>
    <xf numFmtId="0" fontId="8" fillId="0" borderId="174" xfId="60" applyFont="1" applyBorder="1" applyAlignment="1">
      <alignment horizontal="distributed" vertical="center" textRotation="255"/>
      <protection/>
    </xf>
    <xf numFmtId="0" fontId="8" fillId="0" borderId="133" xfId="60" applyFont="1" applyBorder="1" applyAlignment="1">
      <alignment horizontal="distributed" vertical="center" textRotation="255"/>
      <protection/>
    </xf>
    <xf numFmtId="0" fontId="8" fillId="0" borderId="209" xfId="60" applyFont="1" applyBorder="1" applyAlignment="1">
      <alignment horizontal="distributed" vertical="center" textRotation="255"/>
      <protection/>
    </xf>
    <xf numFmtId="0" fontId="8" fillId="0" borderId="210" xfId="60" applyFont="1" applyBorder="1" applyAlignment="1">
      <alignment horizontal="distributed" vertical="center"/>
      <protection/>
    </xf>
    <xf numFmtId="0" fontId="8" fillId="0" borderId="199" xfId="60" applyFont="1" applyBorder="1" applyAlignment="1">
      <alignment horizontal="distributed" vertical="center"/>
      <protection/>
    </xf>
    <xf numFmtId="0" fontId="8" fillId="0" borderId="151" xfId="60" applyFont="1" applyBorder="1" applyAlignment="1">
      <alignment horizontal="distributed" vertical="center"/>
      <protection/>
    </xf>
    <xf numFmtId="0" fontId="8" fillId="0" borderId="112" xfId="60" applyFont="1" applyBorder="1" applyAlignment="1">
      <alignment horizontal="distributed" vertical="center" wrapText="1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11" xfId="60" applyFont="1" applyBorder="1" applyAlignment="1">
      <alignment horizontal="center" vertical="center"/>
      <protection/>
    </xf>
    <xf numFmtId="0" fontId="8" fillId="0" borderId="145" xfId="60" applyFont="1" applyBorder="1" applyAlignment="1">
      <alignment horizontal="center" vertical="center"/>
      <protection/>
    </xf>
    <xf numFmtId="0" fontId="8" fillId="0" borderId="137" xfId="60" applyFont="1" applyBorder="1" applyAlignment="1">
      <alignment horizontal="center" vertical="center"/>
      <protection/>
    </xf>
    <xf numFmtId="0" fontId="8" fillId="0" borderId="168" xfId="60" applyFont="1" applyBorder="1" applyAlignment="1">
      <alignment horizontal="center" vertical="center"/>
      <protection/>
    </xf>
    <xf numFmtId="0" fontId="8" fillId="0" borderId="169" xfId="60" applyFont="1" applyBorder="1" applyAlignment="1">
      <alignment horizontal="center" vertical="center"/>
      <protection/>
    </xf>
    <xf numFmtId="0" fontId="8" fillId="0" borderId="187" xfId="60" applyFont="1" applyBorder="1" applyAlignment="1">
      <alignment horizontal="center" vertical="center" textRotation="255"/>
      <protection/>
    </xf>
    <xf numFmtId="0" fontId="8" fillId="0" borderId="50" xfId="60" applyFont="1" applyBorder="1" applyAlignment="1">
      <alignment horizontal="center" vertical="center" textRotation="255"/>
      <protection/>
    </xf>
    <xf numFmtId="0" fontId="8" fillId="0" borderId="95" xfId="60" applyFont="1" applyBorder="1" applyAlignment="1">
      <alignment horizontal="center" vertical="center" textRotation="255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34" xfId="60" applyFont="1" applyBorder="1" applyAlignment="1">
      <alignment vertical="center"/>
      <protection/>
    </xf>
    <xf numFmtId="0" fontId="8" fillId="0" borderId="144" xfId="60" applyFont="1" applyBorder="1" applyAlignment="1">
      <alignment vertical="center"/>
      <protection/>
    </xf>
    <xf numFmtId="0" fontId="8" fillId="0" borderId="174" xfId="60" applyFont="1" applyBorder="1" applyAlignment="1">
      <alignment horizontal="center" vertical="center"/>
      <protection/>
    </xf>
    <xf numFmtId="0" fontId="8" fillId="0" borderId="133" xfId="60" applyFont="1" applyBorder="1" applyAlignment="1">
      <alignment horizontal="center" vertical="center"/>
      <protection/>
    </xf>
    <xf numFmtId="0" fontId="8" fillId="0" borderId="210" xfId="60" applyFont="1" applyBorder="1" applyAlignment="1">
      <alignment horizontal="distributed" vertical="center" wrapText="1"/>
      <protection/>
    </xf>
    <xf numFmtId="0" fontId="8" fillId="0" borderId="200" xfId="60" applyFont="1" applyBorder="1" applyAlignment="1">
      <alignment vertical="center" wrapText="1"/>
      <protection/>
    </xf>
    <xf numFmtId="0" fontId="8" fillId="0" borderId="201" xfId="60" applyFont="1" applyBorder="1" applyAlignment="1">
      <alignment vertical="center"/>
      <protection/>
    </xf>
    <xf numFmtId="0" fontId="8" fillId="0" borderId="202" xfId="60" applyFont="1" applyBorder="1" applyAlignment="1">
      <alignment vertical="center"/>
      <protection/>
    </xf>
    <xf numFmtId="0" fontId="8" fillId="0" borderId="203" xfId="60" applyFont="1" applyBorder="1" applyAlignment="1">
      <alignment vertical="center"/>
      <protection/>
    </xf>
    <xf numFmtId="0" fontId="8" fillId="0" borderId="204" xfId="60" applyFont="1" applyBorder="1" applyAlignment="1">
      <alignment vertical="center"/>
      <protection/>
    </xf>
    <xf numFmtId="0" fontId="8" fillId="0" borderId="205" xfId="60" applyFont="1" applyBorder="1" applyAlignment="1">
      <alignment vertical="center"/>
      <protection/>
    </xf>
    <xf numFmtId="0" fontId="8" fillId="0" borderId="206" xfId="60" applyFont="1" applyBorder="1" applyAlignment="1">
      <alignment vertical="center"/>
      <protection/>
    </xf>
    <xf numFmtId="0" fontId="8" fillId="0" borderId="207" xfId="60" applyFont="1" applyBorder="1" applyAlignment="1">
      <alignment vertical="center"/>
      <protection/>
    </xf>
    <xf numFmtId="0" fontId="8" fillId="0" borderId="208" xfId="60" applyFont="1" applyBorder="1" applyAlignment="1">
      <alignment vertical="center"/>
      <protection/>
    </xf>
    <xf numFmtId="0" fontId="16" fillId="0" borderId="149" xfId="60" applyFont="1" applyBorder="1" applyAlignment="1">
      <alignment horizontal="left" vertical="center"/>
      <protection/>
    </xf>
    <xf numFmtId="0" fontId="16" fillId="0" borderId="146" xfId="60" applyFont="1" applyBorder="1" applyAlignment="1">
      <alignment horizontal="left" vertical="center"/>
      <protection/>
    </xf>
    <xf numFmtId="0" fontId="16" fillId="0" borderId="150" xfId="60" applyFont="1" applyBorder="1" applyAlignment="1">
      <alignment horizontal="left" vertical="center"/>
      <protection/>
    </xf>
    <xf numFmtId="0" fontId="6" fillId="0" borderId="170" xfId="60" applyFont="1" applyBorder="1" applyAlignment="1">
      <alignment horizontal="distributed" vertical="center" textRotation="255" wrapText="1"/>
      <protection/>
    </xf>
    <xf numFmtId="0" fontId="6" fillId="0" borderId="166" xfId="60" applyFont="1" applyBorder="1" applyAlignment="1">
      <alignment horizontal="distributed" vertical="center" textRotation="255" wrapText="1"/>
      <protection/>
    </xf>
    <xf numFmtId="0" fontId="6" fillId="0" borderId="198" xfId="60" applyFont="1" applyBorder="1" applyAlignment="1">
      <alignment horizontal="distributed" vertical="center" textRotation="255" wrapText="1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112" xfId="60" applyFont="1" applyBorder="1" applyAlignment="1">
      <alignment horizontal="distributed" vertical="center"/>
      <protection/>
    </xf>
    <xf numFmtId="0" fontId="3" fillId="0" borderId="14" xfId="60" applyFont="1" applyBorder="1" applyAlignment="1">
      <alignment horizontal="distributed" vertical="center"/>
      <protection/>
    </xf>
    <xf numFmtId="0" fontId="8" fillId="0" borderId="138" xfId="60" applyFont="1" applyBorder="1" applyAlignment="1">
      <alignment horizontal="distributed" vertical="center"/>
      <protection/>
    </xf>
    <xf numFmtId="0" fontId="8" fillId="0" borderId="188" xfId="60" applyFont="1" applyBorder="1" applyAlignment="1">
      <alignment horizontal="distributed" vertical="center"/>
      <protection/>
    </xf>
    <xf numFmtId="0" fontId="8" fillId="0" borderId="139" xfId="60" applyFont="1" applyBorder="1" applyAlignment="1">
      <alignment horizontal="distributed" vertical="center"/>
      <protection/>
    </xf>
    <xf numFmtId="0" fontId="5" fillId="0" borderId="101" xfId="60" applyFont="1" applyBorder="1" applyAlignment="1">
      <alignment horizontal="center" vertical="center"/>
      <protection/>
    </xf>
    <xf numFmtId="186" fontId="10" fillId="0" borderId="141" xfId="60" applyNumberFormat="1" applyFont="1" applyBorder="1" applyAlignment="1">
      <alignment horizontal="right" vertical="center"/>
      <protection/>
    </xf>
    <xf numFmtId="186" fontId="10" fillId="0" borderId="184" xfId="60" applyNumberFormat="1" applyFont="1" applyBorder="1" applyAlignment="1">
      <alignment horizontal="right" vertical="center"/>
      <protection/>
    </xf>
    <xf numFmtId="186" fontId="10" fillId="0" borderId="19" xfId="60" applyNumberFormat="1" applyFont="1" applyBorder="1" applyAlignment="1">
      <alignment horizontal="right" vertical="center"/>
      <protection/>
    </xf>
    <xf numFmtId="186" fontId="10" fillId="0" borderId="14" xfId="60" applyNumberFormat="1" applyFont="1" applyBorder="1" applyAlignment="1">
      <alignment horizontal="right" vertical="center"/>
      <protection/>
    </xf>
    <xf numFmtId="186" fontId="10" fillId="0" borderId="92" xfId="60" applyNumberFormat="1" applyFont="1" applyBorder="1" applyAlignment="1">
      <alignment horizontal="right" vertical="center"/>
      <protection/>
    </xf>
    <xf numFmtId="186" fontId="10" fillId="0" borderId="138" xfId="60" applyNumberFormat="1" applyFont="1" applyFill="1" applyBorder="1" applyAlignment="1" applyProtection="1">
      <alignment horizontal="right" vertical="center"/>
      <protection/>
    </xf>
    <xf numFmtId="186" fontId="10" fillId="0" borderId="139" xfId="60" applyNumberFormat="1" applyFont="1" applyFill="1" applyBorder="1" applyAlignment="1" applyProtection="1">
      <alignment horizontal="right" vertical="center"/>
      <protection/>
    </xf>
    <xf numFmtId="0" fontId="8" fillId="0" borderId="187" xfId="60" applyFont="1" applyBorder="1" applyAlignment="1">
      <alignment horizontal="distributed" vertical="center"/>
      <protection/>
    </xf>
    <xf numFmtId="0" fontId="8" fillId="0" borderId="50" xfId="60" applyFont="1" applyBorder="1" applyAlignment="1">
      <alignment horizontal="distributed" vertical="center"/>
      <protection/>
    </xf>
    <xf numFmtId="0" fontId="8" fillId="0" borderId="95" xfId="60" applyFont="1" applyBorder="1" applyAlignment="1">
      <alignment horizontal="distributed" vertical="center"/>
      <protection/>
    </xf>
    <xf numFmtId="186" fontId="10" fillId="0" borderId="211" xfId="60" applyNumberFormat="1" applyFont="1" applyFill="1" applyBorder="1" applyAlignment="1" applyProtection="1">
      <alignment horizontal="right" vertical="center"/>
      <protection/>
    </xf>
    <xf numFmtId="186" fontId="10" fillId="0" borderId="212" xfId="60" applyNumberFormat="1" applyFont="1" applyFill="1" applyBorder="1" applyAlignment="1" applyProtection="1">
      <alignment horizontal="right" vertical="center"/>
      <protection/>
    </xf>
    <xf numFmtId="0" fontId="11" fillId="0" borderId="166" xfId="60" applyFont="1" applyBorder="1" applyAlignment="1">
      <alignment horizontal="center" vertical="center" textRotation="255"/>
      <protection/>
    </xf>
    <xf numFmtId="0" fontId="6" fillId="0" borderId="165" xfId="60" applyFont="1" applyBorder="1" applyAlignment="1">
      <alignment horizontal="distributed" vertical="center" textRotation="255" wrapText="1"/>
      <protection/>
    </xf>
    <xf numFmtId="0" fontId="4" fillId="0" borderId="167" xfId="60" applyFont="1" applyBorder="1" applyAlignment="1">
      <alignment horizontal="distributed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163" xfId="60" applyFont="1" applyBorder="1" applyAlignment="1">
      <alignment horizontal="distributed" vertical="center"/>
      <protection/>
    </xf>
    <xf numFmtId="0" fontId="4" fillId="0" borderId="131" xfId="60" applyFont="1" applyBorder="1" applyAlignment="1">
      <alignment horizontal="distributed" vertical="center"/>
      <protection/>
    </xf>
    <xf numFmtId="0" fontId="4" fillId="0" borderId="169" xfId="60" applyFont="1" applyBorder="1" applyAlignment="1">
      <alignment horizontal="distributed" vertical="center"/>
      <protection/>
    </xf>
    <xf numFmtId="0" fontId="4" fillId="0" borderId="144" xfId="60" applyFont="1" applyBorder="1" applyAlignment="1">
      <alignment horizontal="distributed" vertical="center"/>
      <protection/>
    </xf>
    <xf numFmtId="0" fontId="8" fillId="0" borderId="201" xfId="60" applyFont="1" applyBorder="1" applyAlignment="1">
      <alignment vertical="center" wrapText="1"/>
      <protection/>
    </xf>
    <xf numFmtId="0" fontId="8" fillId="0" borderId="202" xfId="60" applyFont="1" applyBorder="1" applyAlignment="1">
      <alignment vertical="center" wrapText="1"/>
      <protection/>
    </xf>
    <xf numFmtId="0" fontId="8" fillId="0" borderId="203" xfId="60" applyFont="1" applyBorder="1" applyAlignment="1">
      <alignment vertical="center" wrapText="1"/>
      <protection/>
    </xf>
    <xf numFmtId="0" fontId="8" fillId="0" borderId="204" xfId="60" applyFont="1" applyBorder="1" applyAlignment="1">
      <alignment vertical="center" wrapText="1"/>
      <protection/>
    </xf>
    <xf numFmtId="0" fontId="8" fillId="0" borderId="205" xfId="60" applyFont="1" applyBorder="1" applyAlignment="1">
      <alignment vertical="center" wrapText="1"/>
      <protection/>
    </xf>
    <xf numFmtId="0" fontId="8" fillId="0" borderId="206" xfId="60" applyFont="1" applyBorder="1" applyAlignment="1">
      <alignment vertical="center" wrapText="1"/>
      <protection/>
    </xf>
    <xf numFmtId="0" fontId="8" fillId="0" borderId="207" xfId="60" applyFont="1" applyBorder="1" applyAlignment="1">
      <alignment vertical="center" wrapText="1"/>
      <protection/>
    </xf>
    <xf numFmtId="0" fontId="8" fillId="0" borderId="208" xfId="60" applyFont="1" applyBorder="1" applyAlignment="1">
      <alignment vertical="center" wrapText="1"/>
      <protection/>
    </xf>
    <xf numFmtId="0" fontId="8" fillId="0" borderId="19" xfId="60" applyFont="1" applyBorder="1" applyAlignment="1">
      <alignment horizontal="distributed" vertical="center"/>
      <protection/>
    </xf>
    <xf numFmtId="186" fontId="10" fillId="0" borderId="191" xfId="60" applyNumberFormat="1" applyFont="1" applyFill="1" applyBorder="1" applyAlignment="1" applyProtection="1">
      <alignment horizontal="right" vertical="center"/>
      <protection/>
    </xf>
    <xf numFmtId="186" fontId="10" fillId="0" borderId="14" xfId="60" applyNumberFormat="1" applyFont="1" applyFill="1" applyBorder="1" applyAlignment="1" applyProtection="1">
      <alignment horizontal="right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5" fillId="0" borderId="111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distributed" vertical="center" wrapText="1"/>
      <protection/>
    </xf>
    <xf numFmtId="186" fontId="10" fillId="0" borderId="139" xfId="60" applyNumberFormat="1" applyFont="1" applyBorder="1" applyAlignment="1">
      <alignment horizontal="right"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16" fillId="0" borderId="149" xfId="60" applyNumberFormat="1" applyFont="1" applyBorder="1" applyAlignment="1">
      <alignment horizontal="left" vertical="center"/>
      <protection/>
    </xf>
    <xf numFmtId="49" fontId="16" fillId="0" borderId="146" xfId="60" applyNumberFormat="1" applyFont="1" applyBorder="1" applyAlignment="1">
      <alignment horizontal="left" vertical="center"/>
      <protection/>
    </xf>
    <xf numFmtId="49" fontId="16" fillId="0" borderId="150" xfId="60" applyNumberFormat="1" applyFont="1" applyBorder="1" applyAlignment="1">
      <alignment horizontal="left" vertical="center"/>
      <protection/>
    </xf>
    <xf numFmtId="0" fontId="8" fillId="0" borderId="210" xfId="60" applyFont="1" applyBorder="1" applyAlignment="1">
      <alignment horizontal="center" vertical="center"/>
      <protection/>
    </xf>
    <xf numFmtId="0" fontId="8" fillId="0" borderId="135" xfId="60" applyFont="1" applyBorder="1" applyAlignment="1">
      <alignment horizontal="center" vertical="center"/>
      <protection/>
    </xf>
    <xf numFmtId="0" fontId="8" fillId="0" borderId="187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142" xfId="60" applyFont="1" applyBorder="1" applyAlignment="1">
      <alignment horizontal="center" vertical="center"/>
      <protection/>
    </xf>
    <xf numFmtId="56" fontId="16" fillId="0" borderId="149" xfId="60" applyNumberFormat="1" applyFont="1" applyBorder="1" applyAlignment="1">
      <alignment horizontal="left" vertical="center"/>
      <protection/>
    </xf>
    <xf numFmtId="56" fontId="16" fillId="0" borderId="146" xfId="60" applyNumberFormat="1" applyFont="1" applyBorder="1" applyAlignment="1">
      <alignment horizontal="left" vertical="center"/>
      <protection/>
    </xf>
    <xf numFmtId="56" fontId="16" fillId="0" borderId="150" xfId="60" applyNumberFormat="1" applyFont="1" applyBorder="1" applyAlignment="1">
      <alignment horizontal="left" vertical="center"/>
      <protection/>
    </xf>
    <xf numFmtId="0" fontId="8" fillId="0" borderId="172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73" xfId="60" applyFont="1" applyBorder="1" applyAlignment="1">
      <alignment horizontal="center" vertical="center"/>
      <protection/>
    </xf>
    <xf numFmtId="0" fontId="8" fillId="0" borderId="178" xfId="60" applyFont="1" applyBorder="1" applyAlignment="1">
      <alignment horizontal="center" vertical="center"/>
      <protection/>
    </xf>
    <xf numFmtId="0" fontId="8" fillId="0" borderId="179" xfId="60" applyFont="1" applyBorder="1" applyAlignment="1">
      <alignment horizontal="center" vertical="center"/>
      <protection/>
    </xf>
    <xf numFmtId="0" fontId="8" fillId="0" borderId="151" xfId="60" applyFont="1" applyBorder="1" applyAlignment="1">
      <alignment horizontal="center" vertical="center"/>
      <protection/>
    </xf>
    <xf numFmtId="0" fontId="8" fillId="0" borderId="9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1" xfId="60" applyFont="1" applyBorder="1" applyAlignment="1">
      <alignment horizontal="center" vertical="center"/>
      <protection/>
    </xf>
    <xf numFmtId="0" fontId="8" fillId="0" borderId="188" xfId="60" applyFont="1" applyBorder="1" applyAlignment="1">
      <alignment horizontal="center" vertical="center"/>
      <protection/>
    </xf>
    <xf numFmtId="0" fontId="8" fillId="0" borderId="140" xfId="60" applyFont="1" applyBorder="1" applyAlignment="1">
      <alignment horizontal="center" vertical="center"/>
      <protection/>
    </xf>
    <xf numFmtId="0" fontId="8" fillId="0" borderId="139" xfId="60" applyFont="1" applyBorder="1" applyAlignment="1">
      <alignment horizontal="center" vertical="center"/>
      <protection/>
    </xf>
    <xf numFmtId="0" fontId="8" fillId="0" borderId="184" xfId="60" applyFont="1" applyBorder="1" applyAlignment="1">
      <alignment horizontal="center" vertical="center"/>
      <protection/>
    </xf>
    <xf numFmtId="186" fontId="10" fillId="0" borderId="210" xfId="60" applyNumberFormat="1" applyFont="1" applyFill="1" applyBorder="1" applyAlignment="1" applyProtection="1">
      <alignment horizontal="right" vertical="center"/>
      <protection/>
    </xf>
    <xf numFmtId="186" fontId="10" fillId="0" borderId="151" xfId="0" applyNumberFormat="1" applyFont="1" applyFill="1" applyBorder="1" applyAlignment="1">
      <alignment horizontal="right" vertical="center"/>
    </xf>
    <xf numFmtId="186" fontId="10" fillId="0" borderId="179" xfId="60" applyNumberFormat="1" applyFont="1" applyFill="1" applyBorder="1" applyAlignment="1" applyProtection="1">
      <alignment horizontal="right" vertical="center"/>
      <protection/>
    </xf>
    <xf numFmtId="186" fontId="10" fillId="0" borderId="151" xfId="60" applyNumberFormat="1" applyFont="1" applyFill="1" applyBorder="1" applyAlignment="1" applyProtection="1">
      <alignment horizontal="right" vertical="center"/>
      <protection/>
    </xf>
    <xf numFmtId="186" fontId="10" fillId="0" borderId="135" xfId="60" applyNumberFormat="1" applyFont="1" applyFill="1" applyBorder="1" applyAlignment="1" applyProtection="1">
      <alignment horizontal="right" vertical="center"/>
      <protection/>
    </xf>
    <xf numFmtId="186" fontId="10" fillId="0" borderId="19" xfId="60" applyNumberFormat="1" applyFont="1" applyFill="1" applyBorder="1" applyAlignment="1" applyProtection="1">
      <alignment horizontal="right" vertical="center"/>
      <protection/>
    </xf>
    <xf numFmtId="186" fontId="10" fillId="0" borderId="92" xfId="60" applyNumberFormat="1" applyFont="1" applyFill="1" applyBorder="1" applyAlignment="1" applyProtection="1">
      <alignment horizontal="right" vertical="center"/>
      <protection/>
    </xf>
    <xf numFmtId="186" fontId="65" fillId="0" borderId="213" xfId="60" applyNumberFormat="1" applyFont="1" applyFill="1" applyBorder="1" applyAlignment="1" applyProtection="1">
      <alignment horizontal="right" vertical="center"/>
      <protection/>
    </xf>
    <xf numFmtId="186" fontId="65" fillId="0" borderId="131" xfId="60" applyNumberFormat="1" applyFont="1" applyFill="1" applyBorder="1" applyAlignment="1" applyProtection="1">
      <alignment horizontal="right" vertical="center"/>
      <protection/>
    </xf>
    <xf numFmtId="186" fontId="65" fillId="0" borderId="175" xfId="60" applyNumberFormat="1" applyFont="1" applyFill="1" applyBorder="1" applyAlignment="1" applyProtection="1">
      <alignment horizontal="right" vertical="center"/>
      <protection/>
    </xf>
    <xf numFmtId="186" fontId="65" fillId="0" borderId="177" xfId="60" applyNumberFormat="1" applyFont="1" applyFill="1" applyBorder="1" applyAlignment="1" applyProtection="1">
      <alignment horizontal="right" vertical="center"/>
      <protection/>
    </xf>
    <xf numFmtId="186" fontId="65" fillId="0" borderId="214" xfId="60" applyNumberFormat="1" applyFont="1" applyFill="1" applyBorder="1" applyAlignment="1" applyProtection="1">
      <alignment horizontal="right" vertical="center"/>
      <protection/>
    </xf>
    <xf numFmtId="186" fontId="10" fillId="0" borderId="215" xfId="60" applyNumberFormat="1" applyFont="1" applyFill="1" applyBorder="1" applyAlignment="1" applyProtection="1">
      <alignment horizontal="right" vertical="center"/>
      <protection/>
    </xf>
    <xf numFmtId="186" fontId="10" fillId="0" borderId="17" xfId="60" applyNumberFormat="1" applyFont="1" applyFill="1" applyBorder="1" applyAlignment="1" applyProtection="1">
      <alignment horizontal="right" vertical="center"/>
      <protection/>
    </xf>
    <xf numFmtId="186" fontId="10" fillId="0" borderId="167" xfId="60" applyNumberFormat="1" applyFont="1" applyFill="1" applyBorder="1" applyAlignment="1" applyProtection="1">
      <alignment horizontal="right" vertical="center"/>
      <protection/>
    </xf>
    <xf numFmtId="186" fontId="10" fillId="0" borderId="216" xfId="60" applyNumberFormat="1" applyFont="1" applyFill="1" applyBorder="1" applyAlignment="1" applyProtection="1">
      <alignment horizontal="right" vertical="center"/>
      <protection/>
    </xf>
    <xf numFmtId="0" fontId="10" fillId="0" borderId="169" xfId="60" applyFont="1" applyBorder="1" applyAlignment="1">
      <alignment horizontal="center" vertical="center"/>
      <protection/>
    </xf>
    <xf numFmtId="0" fontId="10" fillId="0" borderId="217" xfId="60" applyFont="1" applyBorder="1" applyAlignment="1">
      <alignment horizontal="center" vertical="center"/>
      <protection/>
    </xf>
    <xf numFmtId="0" fontId="8" fillId="0" borderId="199" xfId="60" applyFont="1" applyBorder="1" applyAlignment="1">
      <alignment horizontal="center" vertical="center"/>
      <protection/>
    </xf>
    <xf numFmtId="0" fontId="8" fillId="0" borderId="213" xfId="60" applyFont="1" applyBorder="1" applyAlignment="1">
      <alignment horizontal="center" vertical="center"/>
      <protection/>
    </xf>
    <xf numFmtId="0" fontId="8" fillId="0" borderId="164" xfId="60" applyFont="1" applyBorder="1" applyAlignment="1">
      <alignment horizontal="center" vertical="center"/>
      <protection/>
    </xf>
    <xf numFmtId="186" fontId="65" fillId="0" borderId="141" xfId="60" applyNumberFormat="1" applyFont="1" applyFill="1" applyBorder="1" applyAlignment="1" applyProtection="1">
      <alignment horizontal="right" vertical="center"/>
      <protection/>
    </xf>
    <xf numFmtId="186" fontId="65" fillId="0" borderId="184" xfId="60" applyNumberFormat="1" applyFont="1" applyFill="1" applyBorder="1" applyAlignment="1" applyProtection="1">
      <alignment horizontal="right" vertical="center"/>
      <protection/>
    </xf>
    <xf numFmtId="0" fontId="8" fillId="0" borderId="138" xfId="60" applyFont="1" applyBorder="1" applyAlignment="1">
      <alignment horizontal="center" vertical="center"/>
      <protection/>
    </xf>
    <xf numFmtId="0" fontId="8" fillId="0" borderId="191" xfId="60" applyFont="1" applyBorder="1" applyAlignment="1">
      <alignment horizontal="center" vertical="center"/>
      <protection/>
    </xf>
    <xf numFmtId="0" fontId="10" fillId="0" borderId="179" xfId="60" applyFont="1" applyBorder="1" applyAlignment="1">
      <alignment horizontal="center" vertical="center"/>
      <protection/>
    </xf>
    <xf numFmtId="0" fontId="10" fillId="0" borderId="199" xfId="60" applyFont="1" applyBorder="1" applyAlignment="1">
      <alignment horizontal="center" vertical="center"/>
      <protection/>
    </xf>
    <xf numFmtId="0" fontId="10" fillId="0" borderId="135" xfId="60" applyFont="1" applyBorder="1" applyAlignment="1">
      <alignment horizontal="center" vertical="center"/>
      <protection/>
    </xf>
    <xf numFmtId="0" fontId="16" fillId="0" borderId="149" xfId="60" applyFont="1" applyBorder="1" applyAlignment="1">
      <alignment vertical="center"/>
      <protection/>
    </xf>
    <xf numFmtId="0" fontId="16" fillId="0" borderId="146" xfId="60" applyFont="1" applyBorder="1" applyAlignment="1">
      <alignment vertical="center"/>
      <protection/>
    </xf>
    <xf numFmtId="0" fontId="16" fillId="0" borderId="150" xfId="60" applyFont="1" applyBorder="1" applyAlignment="1">
      <alignment vertical="center"/>
      <protection/>
    </xf>
    <xf numFmtId="0" fontId="8" fillId="0" borderId="144" xfId="60" applyFont="1" applyBorder="1" applyAlignment="1">
      <alignment horizontal="center" vertical="center"/>
      <protection/>
    </xf>
    <xf numFmtId="186" fontId="10" fillId="0" borderId="143" xfId="60" applyNumberFormat="1" applyFont="1" applyFill="1" applyBorder="1" applyAlignment="1" applyProtection="1">
      <alignment horizontal="right" vertical="center"/>
      <protection/>
    </xf>
    <xf numFmtId="186" fontId="10" fillId="0" borderId="144" xfId="60" applyNumberFormat="1" applyFont="1" applyFill="1" applyBorder="1" applyAlignment="1" applyProtection="1">
      <alignment horizontal="right" vertical="center"/>
      <protection/>
    </xf>
    <xf numFmtId="186" fontId="10" fillId="0" borderId="179" xfId="60" applyNumberFormat="1" applyFont="1" applyBorder="1" applyAlignment="1">
      <alignment horizontal="right" vertical="center"/>
      <protection/>
    </xf>
    <xf numFmtId="186" fontId="10" fillId="0" borderId="151" xfId="60" applyNumberFormat="1" applyFont="1" applyBorder="1" applyAlignment="1">
      <alignment horizontal="right" vertical="center"/>
      <protection/>
    </xf>
    <xf numFmtId="186" fontId="10" fillId="0" borderId="135" xfId="60" applyNumberFormat="1" applyFont="1" applyBorder="1" applyAlignment="1">
      <alignment horizontal="right" vertical="center"/>
      <protection/>
    </xf>
    <xf numFmtId="186" fontId="10" fillId="0" borderId="210" xfId="60" applyNumberFormat="1" applyFont="1" applyBorder="1" applyAlignment="1" applyProtection="1">
      <alignment horizontal="right" vertical="center"/>
      <protection/>
    </xf>
    <xf numFmtId="186" fontId="10" fillId="0" borderId="135" xfId="60" applyNumberFormat="1" applyFont="1" applyBorder="1" applyAlignment="1" applyProtection="1">
      <alignment horizontal="right" vertical="center"/>
      <protection/>
    </xf>
    <xf numFmtId="186" fontId="10" fillId="0" borderId="138" xfId="60" applyNumberFormat="1" applyFont="1" applyBorder="1" applyAlignment="1" applyProtection="1">
      <alignment horizontal="right" vertical="center"/>
      <protection/>
    </xf>
    <xf numFmtId="186" fontId="10" fillId="0" borderId="184" xfId="60" applyNumberFormat="1" applyFont="1" applyBorder="1" applyAlignment="1" applyProtection="1">
      <alignment horizontal="right" vertical="center"/>
      <protection/>
    </xf>
    <xf numFmtId="186" fontId="10" fillId="0" borderId="218" xfId="60" applyNumberFormat="1" applyFont="1" applyFill="1" applyBorder="1" applyAlignment="1" applyProtection="1">
      <alignment horizontal="right" vertical="center"/>
      <protection/>
    </xf>
    <xf numFmtId="0" fontId="8" fillId="0" borderId="136" xfId="60" applyFont="1" applyBorder="1" applyAlignment="1">
      <alignment horizontal="center" vertical="center"/>
      <protection/>
    </xf>
    <xf numFmtId="0" fontId="8" fillId="0" borderId="101" xfId="60" applyFont="1" applyBorder="1" applyAlignment="1">
      <alignment horizontal="center" vertical="center"/>
      <protection/>
    </xf>
    <xf numFmtId="0" fontId="8" fillId="0" borderId="189" xfId="60" applyFont="1" applyBorder="1" applyAlignment="1">
      <alignment horizontal="center" vertical="center"/>
      <protection/>
    </xf>
    <xf numFmtId="0" fontId="3" fillId="0" borderId="174" xfId="60" applyFont="1" applyBorder="1" applyAlignment="1">
      <alignment horizontal="center" vertical="center" textRotation="255"/>
      <protection/>
    </xf>
    <xf numFmtId="0" fontId="3" fillId="0" borderId="209" xfId="60" applyFont="1" applyBorder="1" applyAlignment="1">
      <alignment horizontal="center" vertical="center" textRotation="255"/>
      <protection/>
    </xf>
    <xf numFmtId="0" fontId="3" fillId="0" borderId="187" xfId="60" applyFont="1" applyBorder="1" applyAlignment="1">
      <alignment horizontal="center" vertical="center" textRotation="255"/>
      <protection/>
    </xf>
    <xf numFmtId="0" fontId="3" fillId="0" borderId="95" xfId="60" applyFont="1" applyBorder="1" applyAlignment="1">
      <alignment horizontal="center" vertical="center" textRotation="255"/>
      <protection/>
    </xf>
    <xf numFmtId="0" fontId="8" fillId="0" borderId="143" xfId="60" applyFont="1" applyBorder="1" applyAlignment="1">
      <alignment horizontal="distributed" vertical="center"/>
      <protection/>
    </xf>
    <xf numFmtId="0" fontId="8" fillId="0" borderId="173" xfId="60" applyFont="1" applyBorder="1" applyAlignment="1">
      <alignment horizontal="distributed" vertical="center"/>
      <protection/>
    </xf>
    <xf numFmtId="0" fontId="8" fillId="0" borderId="144" xfId="60" applyFont="1" applyBorder="1" applyAlignment="1">
      <alignment horizontal="distributed" vertical="center"/>
      <protection/>
    </xf>
    <xf numFmtId="0" fontId="4" fillId="0" borderId="191" xfId="60" applyFont="1" applyBorder="1" applyAlignment="1">
      <alignment horizontal="distributed" vertical="center"/>
      <protection/>
    </xf>
    <xf numFmtId="0" fontId="3" fillId="0" borderId="154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186" fontId="10" fillId="0" borderId="219" xfId="60" applyNumberFormat="1" applyFont="1" applyFill="1" applyBorder="1" applyAlignment="1" applyProtection="1">
      <alignment horizontal="right" vertical="center"/>
      <protection/>
    </xf>
    <xf numFmtId="186" fontId="10" fillId="0" borderId="220" xfId="60" applyNumberFormat="1" applyFont="1" applyFill="1" applyBorder="1" applyAlignment="1" applyProtection="1">
      <alignment horizontal="right" vertical="center"/>
      <protection/>
    </xf>
    <xf numFmtId="186" fontId="10" fillId="0" borderId="221" xfId="60" applyNumberFormat="1" applyFont="1" applyFill="1" applyBorder="1" applyAlignment="1" applyProtection="1">
      <alignment horizontal="right" vertical="center"/>
      <protection/>
    </xf>
    <xf numFmtId="186" fontId="10" fillId="0" borderId="213" xfId="60" applyNumberFormat="1" applyFont="1" applyFill="1" applyBorder="1" applyAlignment="1" applyProtection="1">
      <alignment horizontal="right" vertical="center"/>
      <protection/>
    </xf>
    <xf numFmtId="186" fontId="10" fillId="0" borderId="131" xfId="60" applyNumberFormat="1" applyFont="1" applyFill="1" applyBorder="1" applyAlignment="1" applyProtection="1">
      <alignment horizontal="right" vertical="center"/>
      <protection/>
    </xf>
    <xf numFmtId="186" fontId="10" fillId="0" borderId="163" xfId="60" applyNumberFormat="1" applyFont="1" applyBorder="1" applyAlignment="1">
      <alignment horizontal="right" vertical="center"/>
      <protection/>
    </xf>
    <xf numFmtId="186" fontId="10" fillId="0" borderId="131" xfId="60" applyNumberFormat="1" applyFont="1" applyBorder="1" applyAlignment="1">
      <alignment horizontal="right" vertical="center"/>
      <protection/>
    </xf>
    <xf numFmtId="186" fontId="10" fillId="0" borderId="222" xfId="60" applyNumberFormat="1" applyFont="1" applyBorder="1" applyAlignment="1">
      <alignment horizontal="right" vertical="center"/>
      <protection/>
    </xf>
    <xf numFmtId="186" fontId="10" fillId="0" borderId="189" xfId="60" applyNumberFormat="1" applyFont="1" applyBorder="1" applyAlignment="1">
      <alignment horizontal="right" vertical="center"/>
      <protection/>
    </xf>
    <xf numFmtId="186" fontId="10" fillId="0" borderId="223" xfId="60" applyNumberFormat="1" applyFont="1" applyFill="1" applyBorder="1" applyAlignment="1" applyProtection="1">
      <alignment horizontal="right" vertical="center"/>
      <protection/>
    </xf>
    <xf numFmtId="186" fontId="10" fillId="0" borderId="224" xfId="60" applyNumberFormat="1" applyFont="1" applyFill="1" applyBorder="1" applyAlignment="1" applyProtection="1">
      <alignment horizontal="right" vertical="center"/>
      <protection/>
    </xf>
    <xf numFmtId="186" fontId="10" fillId="0" borderId="225" xfId="60" applyNumberFormat="1" applyFont="1" applyFill="1" applyBorder="1" applyAlignment="1" applyProtection="1">
      <alignment horizontal="right"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3" fillId="0" borderId="0" xfId="62" applyFont="1" applyFill="1" applyBorder="1" applyAlignment="1">
      <alignment horizontal="center" vertical="center" textRotation="255"/>
      <protection/>
    </xf>
    <xf numFmtId="0" fontId="0" fillId="0" borderId="0" xfId="0" applyFill="1" applyBorder="1" applyAlignment="1">
      <alignment horizontal="center" vertical="center" textRotation="255"/>
    </xf>
    <xf numFmtId="0" fontId="5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62" applyFont="1" applyFill="1" applyBorder="1" applyAlignment="1">
      <alignment horizontal="distributed" vertical="center" wrapText="1"/>
      <protection/>
    </xf>
    <xf numFmtId="0" fontId="3" fillId="0" borderId="0" xfId="62" applyFont="1" applyFill="1" applyBorder="1" applyAlignment="1">
      <alignment horizontal="distributed" vertical="center"/>
      <protection/>
    </xf>
    <xf numFmtId="18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226" xfId="0" applyBorder="1" applyAlignment="1">
      <alignment vertical="center"/>
    </xf>
    <xf numFmtId="0" fontId="0" fillId="0" borderId="227" xfId="0" applyBorder="1" applyAlignment="1">
      <alignment vertical="center"/>
    </xf>
    <xf numFmtId="0" fontId="0" fillId="0" borderId="146" xfId="0" applyBorder="1" applyAlignment="1">
      <alignment horizontal="left" vertical="center" shrinkToFit="1"/>
    </xf>
    <xf numFmtId="0" fontId="0" fillId="0" borderId="150" xfId="0" applyBorder="1" applyAlignment="1">
      <alignment horizontal="left" vertical="center" shrinkToFit="1"/>
    </xf>
    <xf numFmtId="0" fontId="0" fillId="0" borderId="228" xfId="0" applyBorder="1" applyAlignment="1">
      <alignment vertical="center"/>
    </xf>
    <xf numFmtId="0" fontId="0" fillId="0" borderId="229" xfId="0" applyBorder="1" applyAlignment="1">
      <alignment vertical="center"/>
    </xf>
    <xf numFmtId="0" fontId="0" fillId="0" borderId="230" xfId="0" applyBorder="1" applyAlignment="1">
      <alignment vertical="center"/>
    </xf>
    <xf numFmtId="0" fontId="0" fillId="0" borderId="35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231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226" xfId="0" applyBorder="1" applyAlignment="1">
      <alignment horizontal="left" vertical="center"/>
    </xf>
    <xf numFmtId="0" fontId="0" fillId="0" borderId="2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33" xfId="0" applyBorder="1" applyAlignment="1">
      <alignment horizontal="left" vertical="center"/>
    </xf>
    <xf numFmtId="0" fontId="0" fillId="0" borderId="234" xfId="0" applyBorder="1" applyAlignment="1">
      <alignment horizontal="left" vertical="center"/>
    </xf>
    <xf numFmtId="0" fontId="0" fillId="0" borderId="235" xfId="0" applyBorder="1" applyAlignment="1">
      <alignment horizontal="left" vertical="center"/>
    </xf>
    <xf numFmtId="0" fontId="0" fillId="0" borderId="95" xfId="0" applyBorder="1" applyAlignment="1">
      <alignment horizontal="center" vertical="center" textRotation="255"/>
    </xf>
    <xf numFmtId="0" fontId="0" fillId="0" borderId="233" xfId="0" applyBorder="1" applyAlignment="1">
      <alignment vertical="center"/>
    </xf>
    <xf numFmtId="0" fontId="0" fillId="0" borderId="234" xfId="0" applyBorder="1" applyAlignment="1">
      <alignment vertical="center"/>
    </xf>
    <xf numFmtId="0" fontId="0" fillId="0" borderId="236" xfId="0" applyBorder="1" applyAlignment="1">
      <alignment vertical="center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66" xfId="0" applyBorder="1" applyAlignment="1">
      <alignment horizontal="center" vertical="center" textRotation="255"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1" xfId="0" applyFont="1" applyFill="1" applyBorder="1" applyAlignment="1" applyProtection="1">
      <alignment horizontal="center" vertical="center"/>
      <protection/>
    </xf>
    <xf numFmtId="0" fontId="0" fillId="0" borderId="1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0" fillId="0" borderId="197" xfId="0" applyBorder="1" applyAlignment="1">
      <alignment horizontal="center" vertical="center" textRotation="255"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60" applyAlignment="1">
      <alignment horizontal="center" vertical="center"/>
      <protection/>
    </xf>
    <xf numFmtId="0" fontId="8" fillId="0" borderId="0" xfId="60" applyAlignment="1">
      <alignment horizontal="center" vertical="center"/>
      <protection/>
    </xf>
    <xf numFmtId="0" fontId="8" fillId="0" borderId="0" xfId="60">
      <alignment/>
      <protection/>
    </xf>
    <xf numFmtId="0" fontId="12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60" applyFont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8" fillId="0" borderId="0" xfId="60" applyAlignment="1">
      <alignment vertical="center"/>
      <protection/>
    </xf>
    <xf numFmtId="0" fontId="17" fillId="0" borderId="0" xfId="60" applyFont="1" applyAlignment="1">
      <alignment horizontal="right" vertical="center"/>
      <protection/>
    </xf>
    <xf numFmtId="0" fontId="8" fillId="0" borderId="115" xfId="60" applyBorder="1" applyAlignment="1">
      <alignment vertical="center"/>
      <protection/>
    </xf>
    <xf numFmtId="0" fontId="0" fillId="0" borderId="202" xfId="0" applyBorder="1" applyAlignment="1">
      <alignment vertical="center"/>
    </xf>
    <xf numFmtId="0" fontId="0" fillId="0" borderId="205" xfId="0" applyBorder="1" applyAlignment="1">
      <alignment vertical="center"/>
    </xf>
    <xf numFmtId="0" fontId="8" fillId="0" borderId="191" xfId="60" applyBorder="1" applyAlignment="1">
      <alignment horizontal="center" vertical="center"/>
      <protection/>
    </xf>
    <xf numFmtId="0" fontId="0" fillId="0" borderId="208" xfId="0" applyBorder="1" applyAlignment="1">
      <alignment vertical="center"/>
    </xf>
    <xf numFmtId="186" fontId="0" fillId="0" borderId="0" xfId="0" applyNumberFormat="1" applyAlignment="1">
      <alignment vertical="center"/>
    </xf>
    <xf numFmtId="0" fontId="0" fillId="0" borderId="199" xfId="0" applyBorder="1" applyAlignment="1">
      <alignment horizontal="distributed" vertical="center"/>
    </xf>
    <xf numFmtId="0" fontId="0" fillId="0" borderId="151" xfId="0" applyBorder="1" applyAlignment="1">
      <alignment horizontal="distributed" vertical="center"/>
    </xf>
    <xf numFmtId="0" fontId="10" fillId="0" borderId="0" xfId="60" applyFont="1">
      <alignment/>
      <protection/>
    </xf>
    <xf numFmtId="0" fontId="8" fillId="0" borderId="191" xfId="60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39" xfId="0" applyBorder="1" applyAlignment="1">
      <alignment vertical="center"/>
    </xf>
    <xf numFmtId="0" fontId="8" fillId="0" borderId="149" xfId="60" applyBorder="1" applyAlignment="1">
      <alignment horizontal="distributed" vertical="center"/>
      <protection/>
    </xf>
    <xf numFmtId="0" fontId="8" fillId="0" borderId="146" xfId="60" applyBorder="1" applyAlignment="1">
      <alignment horizontal="distributed" vertical="center"/>
      <protection/>
    </xf>
    <xf numFmtId="0" fontId="8" fillId="0" borderId="148" xfId="60" applyBorder="1" applyAlignment="1">
      <alignment horizontal="distributed" vertical="center"/>
      <protection/>
    </xf>
    <xf numFmtId="0" fontId="8" fillId="0" borderId="0" xfId="60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186" fontId="66" fillId="0" borderId="213" xfId="60" applyNumberFormat="1" applyFont="1" applyFill="1" applyBorder="1" applyAlignment="1" applyProtection="1">
      <alignment horizontal="right" vertical="center"/>
      <protection/>
    </xf>
    <xf numFmtId="186" fontId="66" fillId="0" borderId="131" xfId="60" applyNumberFormat="1" applyFont="1" applyFill="1" applyBorder="1" applyAlignment="1" applyProtection="1">
      <alignment horizontal="right" vertical="center"/>
      <protection/>
    </xf>
    <xf numFmtId="186" fontId="66" fillId="0" borderId="19" xfId="60" applyNumberFormat="1" applyFont="1" applyFill="1" applyBorder="1" applyAlignment="1" applyProtection="1">
      <alignment horizontal="right" vertical="center"/>
      <protection/>
    </xf>
    <xf numFmtId="186" fontId="66" fillId="0" borderId="14" xfId="60" applyNumberFormat="1" applyFont="1" applyFill="1" applyBorder="1" applyAlignment="1" applyProtection="1">
      <alignment horizontal="right" vertical="center"/>
      <protection/>
    </xf>
    <xf numFmtId="186" fontId="66" fillId="0" borderId="92" xfId="60" applyNumberFormat="1" applyFont="1" applyFill="1" applyBorder="1" applyAlignment="1" applyProtection="1">
      <alignment horizontal="right" vertical="center"/>
      <protection/>
    </xf>
    <xf numFmtId="0" fontId="67" fillId="0" borderId="197" xfId="0" applyFont="1" applyBorder="1" applyAlignment="1">
      <alignment vertical="center" textRotation="255"/>
    </xf>
    <xf numFmtId="186" fontId="66" fillId="0" borderId="138" xfId="60" applyNumberFormat="1" applyFont="1" applyFill="1" applyBorder="1" applyAlignment="1" applyProtection="1">
      <alignment horizontal="right" vertical="center"/>
      <protection/>
    </xf>
    <xf numFmtId="186" fontId="66" fillId="0" borderId="139" xfId="60" applyNumberFormat="1" applyFont="1" applyFill="1" applyBorder="1" applyAlignment="1" applyProtection="1">
      <alignment horizontal="right" vertical="center"/>
      <protection/>
    </xf>
    <xf numFmtId="186" fontId="66" fillId="0" borderId="141" xfId="60" applyNumberFormat="1" applyFont="1" applyFill="1" applyBorder="1" applyAlignment="1" applyProtection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5" fillId="0" borderId="0" xfId="60" applyFont="1" applyAlignment="1">
      <alignment vertical="center"/>
      <protection/>
    </xf>
    <xf numFmtId="0" fontId="0" fillId="0" borderId="151" xfId="0" applyBorder="1" applyAlignment="1">
      <alignment vertical="center"/>
    </xf>
    <xf numFmtId="0" fontId="0" fillId="0" borderId="131" xfId="0" applyBorder="1" applyAlignment="1">
      <alignment vertical="center"/>
    </xf>
    <xf numFmtId="0" fontId="68" fillId="0" borderId="151" xfId="0" applyFont="1" applyBorder="1" applyAlignment="1">
      <alignment vertical="center"/>
    </xf>
    <xf numFmtId="0" fontId="69" fillId="0" borderId="14" xfId="0" applyFont="1" applyBorder="1" applyAlignment="1">
      <alignment horizontal="distributed" vertical="center"/>
    </xf>
    <xf numFmtId="0" fontId="22" fillId="0" borderId="0" xfId="61" applyFont="1" applyFill="1" applyBorder="1" applyAlignment="1">
      <alignment vertical="center"/>
      <protection/>
    </xf>
    <xf numFmtId="0" fontId="23" fillId="0" borderId="0" xfId="60" applyFont="1" applyFill="1" applyBorder="1" applyAlignment="1">
      <alignment horizontal="right" vertical="center"/>
      <protection/>
    </xf>
    <xf numFmtId="177" fontId="8" fillId="0" borderId="0" xfId="60" applyNumberFormat="1" applyBorder="1" applyAlignment="1" applyProtection="1">
      <alignment vertical="center"/>
      <protection locked="0"/>
    </xf>
    <xf numFmtId="177" fontId="8" fillId="0" borderId="0" xfId="60" applyNumberFormat="1" applyFill="1" applyBorder="1" applyAlignment="1" applyProtection="1">
      <alignment vertical="center"/>
      <protection/>
    </xf>
    <xf numFmtId="0" fontId="8" fillId="0" borderId="0" xfId="60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事業所数" xfId="61"/>
    <cellStyle name="標準_製造工程投入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1january\H25.1&#65288;&#35036;&#27491;&#29992;&#65289;\report&#65288;25&#24180;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1january\H25.1&#65288;&#35036;&#27491;&#29992;&#65289;\dyeing&#26579;&#333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13&#12300;&#32330;&#32173;&#29987;&#26989;&#29983;&#29987;&#12398;&#21205;&#12365;&#12301;\01january\H25.1&#65288;&#35036;&#27491;&#29992;&#65289;\kn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月"/>
      <sheetName val="関連χ公表"/>
      <sheetName val="χ処理"/>
      <sheetName val="紡績織物"/>
      <sheetName val="基礎"/>
      <sheetName val="grafh-data"/>
      <sheetName val="grafh"/>
      <sheetName val="grafh2"/>
      <sheetName val="内部資料１"/>
      <sheetName val="内部資料２"/>
      <sheetName val="非公表１ "/>
      <sheetName val="非公表２ "/>
      <sheetName val="Module1"/>
      <sheetName val="Module2"/>
    </sheetNames>
    <sheetDataSet>
      <sheetData sheetId="2">
        <row r="6">
          <cell r="D6" t="str">
            <v>χ</v>
          </cell>
        </row>
        <row r="13">
          <cell r="G13" t="str">
            <v>χ</v>
          </cell>
          <cell r="H13" t="str">
            <v>χ</v>
          </cell>
          <cell r="I13" t="str">
            <v>χ</v>
          </cell>
          <cell r="J13" t="str">
            <v>χ</v>
          </cell>
          <cell r="K13" t="str">
            <v>χ</v>
          </cell>
          <cell r="L13" t="str">
            <v>χ</v>
          </cell>
          <cell r="M13" t="str">
            <v>χ</v>
          </cell>
          <cell r="N13" t="str">
            <v>χ</v>
          </cell>
          <cell r="O13" t="str">
            <v>χ</v>
          </cell>
        </row>
        <row r="14"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  <row r="16"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</row>
        <row r="17"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</row>
        <row r="18">
          <cell r="G18" t="str">
            <v>χ</v>
          </cell>
          <cell r="H18" t="str">
            <v>χ</v>
          </cell>
          <cell r="I18" t="str">
            <v>χ</v>
          </cell>
          <cell r="J18" t="str">
            <v>χ</v>
          </cell>
          <cell r="K18" t="str">
            <v>χ</v>
          </cell>
          <cell r="L18" t="str">
            <v>χ</v>
          </cell>
          <cell r="M18" t="str">
            <v>χ</v>
          </cell>
          <cell r="N18" t="str">
            <v>χ</v>
          </cell>
          <cell r="O18" t="str">
            <v>χ</v>
          </cell>
        </row>
        <row r="19">
          <cell r="G19" t="str">
            <v>χ</v>
          </cell>
          <cell r="H19" t="str">
            <v>χ</v>
          </cell>
          <cell r="I19" t="str">
            <v>χ</v>
          </cell>
          <cell r="J19" t="str">
            <v>χ</v>
          </cell>
          <cell r="K19" t="str">
            <v>χ</v>
          </cell>
          <cell r="L19" t="str">
            <v>χ</v>
          </cell>
          <cell r="M19" t="str">
            <v>χ</v>
          </cell>
          <cell r="N19" t="str">
            <v>χ</v>
          </cell>
          <cell r="O19" t="str">
            <v>χ</v>
          </cell>
        </row>
        <row r="20">
          <cell r="G20" t="str">
            <v>χ</v>
          </cell>
          <cell r="H20" t="str">
            <v>χ</v>
          </cell>
          <cell r="I20" t="str">
            <v>χ</v>
          </cell>
          <cell r="J20" t="str">
            <v>χ</v>
          </cell>
          <cell r="K20" t="str">
            <v>χ</v>
          </cell>
          <cell r="L20" t="str">
            <v>χ</v>
          </cell>
          <cell r="M20" t="str">
            <v>χ</v>
          </cell>
          <cell r="N20" t="str">
            <v>χ</v>
          </cell>
          <cell r="O20" t="str">
            <v>χ</v>
          </cell>
        </row>
        <row r="21">
          <cell r="G21" t="str">
            <v>χ</v>
          </cell>
          <cell r="H21" t="str">
            <v>χ</v>
          </cell>
          <cell r="I21" t="str">
            <v>χ</v>
          </cell>
          <cell r="J21" t="str">
            <v>χ</v>
          </cell>
          <cell r="K21" t="str">
            <v>χ</v>
          </cell>
          <cell r="L21" t="str">
            <v>χ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G24" t="str">
            <v>χ</v>
          </cell>
          <cell r="H24" t="str">
            <v>χ</v>
          </cell>
          <cell r="I24" t="str">
            <v>χ</v>
          </cell>
          <cell r="J24" t="str">
            <v>χ</v>
          </cell>
          <cell r="K24" t="str">
            <v>χ</v>
          </cell>
          <cell r="L24" t="str">
            <v>χ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G25" t="str">
            <v>χ</v>
          </cell>
          <cell r="H25" t="str">
            <v>χ</v>
          </cell>
          <cell r="I25" t="str">
            <v>χ</v>
          </cell>
          <cell r="J25" t="str">
            <v>χ</v>
          </cell>
          <cell r="K25" t="str">
            <v>χ</v>
          </cell>
          <cell r="L25" t="str">
            <v>χ</v>
          </cell>
          <cell r="M25" t="str">
            <v>χ</v>
          </cell>
          <cell r="N25" t="str">
            <v>χ</v>
          </cell>
          <cell r="O25" t="str">
            <v>χ</v>
          </cell>
        </row>
        <row r="26">
          <cell r="G26" t="str">
            <v>χ</v>
          </cell>
          <cell r="H26" t="str">
            <v>χ</v>
          </cell>
          <cell r="I26" t="str">
            <v>χ</v>
          </cell>
          <cell r="J26" t="str">
            <v>χ</v>
          </cell>
          <cell r="K26" t="str">
            <v>χ</v>
          </cell>
          <cell r="L26" t="str">
            <v>χ</v>
          </cell>
          <cell r="M26" t="str">
            <v>χ</v>
          </cell>
          <cell r="N26" t="str">
            <v>χ</v>
          </cell>
          <cell r="O26" t="str">
            <v>χ</v>
          </cell>
        </row>
        <row r="27">
          <cell r="G27">
            <v>1572.166</v>
          </cell>
          <cell r="H27">
            <v>-37.6</v>
          </cell>
          <cell r="I27">
            <v>-38.6</v>
          </cell>
          <cell r="J27">
            <v>1609.575</v>
          </cell>
          <cell r="K27">
            <v>-32.4</v>
          </cell>
          <cell r="L27">
            <v>-39.7</v>
          </cell>
          <cell r="M27">
            <v>2609.635</v>
          </cell>
          <cell r="N27">
            <v>-1.2</v>
          </cell>
          <cell r="O27">
            <v>-1.8</v>
          </cell>
        </row>
        <row r="28">
          <cell r="G28" t="str">
            <v>χ</v>
          </cell>
          <cell r="H28" t="str">
            <v>χ</v>
          </cell>
          <cell r="I28" t="str">
            <v>χ</v>
          </cell>
          <cell r="J28" t="str">
            <v>χ</v>
          </cell>
          <cell r="K28" t="str">
            <v>χ</v>
          </cell>
          <cell r="L28" t="str">
            <v>χ</v>
          </cell>
          <cell r="M28" t="str">
            <v>χ</v>
          </cell>
          <cell r="N28" t="str">
            <v>χ</v>
          </cell>
          <cell r="O28" t="str">
            <v>χ</v>
          </cell>
        </row>
        <row r="29">
          <cell r="G29" t="str">
            <v>χ</v>
          </cell>
          <cell r="H29" t="str">
            <v>χ</v>
          </cell>
          <cell r="I29" t="str">
            <v>χ</v>
          </cell>
          <cell r="J29" t="str">
            <v>χ</v>
          </cell>
          <cell r="K29" t="str">
            <v>χ</v>
          </cell>
          <cell r="L29" t="str">
            <v>χ</v>
          </cell>
          <cell r="M29">
            <v>4154.632</v>
          </cell>
          <cell r="N29">
            <v>1.8</v>
          </cell>
          <cell r="O29">
            <v>-0.4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</row>
        <row r="31">
          <cell r="G31" t="str">
            <v>χ</v>
          </cell>
          <cell r="H31" t="str">
            <v>χ</v>
          </cell>
          <cell r="I31" t="str">
            <v>χ</v>
          </cell>
          <cell r="J31" t="str">
            <v>χ</v>
          </cell>
          <cell r="K31" t="str">
            <v>χ</v>
          </cell>
          <cell r="L31" t="str">
            <v>χ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</row>
        <row r="33">
          <cell r="G33" t="str">
            <v>χ</v>
          </cell>
          <cell r="H33" t="str">
            <v>χ</v>
          </cell>
          <cell r="I33" t="str">
            <v>χ</v>
          </cell>
          <cell r="J33" t="str">
            <v>χ</v>
          </cell>
          <cell r="K33" t="str">
            <v>χ</v>
          </cell>
          <cell r="L33" t="str">
            <v>χ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G34">
            <v>3377.174</v>
          </cell>
          <cell r="H34">
            <v>-23.7</v>
          </cell>
          <cell r="I34">
            <v>-23.6</v>
          </cell>
          <cell r="J34">
            <v>3494.396</v>
          </cell>
          <cell r="K34">
            <v>-18.1</v>
          </cell>
          <cell r="L34">
            <v>-24.6</v>
          </cell>
          <cell r="M34">
            <v>4154.632</v>
          </cell>
          <cell r="N34">
            <v>1.8</v>
          </cell>
          <cell r="O34">
            <v>-0.4</v>
          </cell>
        </row>
        <row r="35">
          <cell r="G35">
            <v>3807.31</v>
          </cell>
          <cell r="H35">
            <v>-21.7</v>
          </cell>
          <cell r="I35">
            <v>-22.8</v>
          </cell>
          <cell r="J35">
            <v>3930.266</v>
          </cell>
          <cell r="K35">
            <v>-16.6</v>
          </cell>
          <cell r="L35">
            <v>-24.1</v>
          </cell>
          <cell r="M35">
            <v>4166.832</v>
          </cell>
          <cell r="N35">
            <v>1.6</v>
          </cell>
          <cell r="O35">
            <v>-2.8</v>
          </cell>
        </row>
      </sheetData>
      <sheetData sheetId="4">
        <row r="2">
          <cell r="A2" t="str">
            <v>（平成２５年１月分）</v>
          </cell>
        </row>
        <row r="7">
          <cell r="D7">
            <v>335</v>
          </cell>
          <cell r="F7">
            <v>822</v>
          </cell>
          <cell r="I7">
            <v>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関連x公表"/>
      <sheetName val="χ処理"/>
      <sheetName val="素集計"/>
      <sheetName val="事業所数"/>
      <sheetName val="ｴｲｾﾞｯﾄ"/>
      <sheetName val="細川"/>
      <sheetName val="東洋"/>
      <sheetName val="第一"/>
      <sheetName val="アートウイン"/>
      <sheetName val="予備"/>
    </sheetNames>
    <sheetDataSet>
      <sheetData sheetId="1">
        <row r="9">
          <cell r="Y9" t="str">
            <v>χ</v>
          </cell>
        </row>
        <row r="10">
          <cell r="G10" t="str">
            <v>χ</v>
          </cell>
          <cell r="H10" t="str">
            <v>χ</v>
          </cell>
          <cell r="I10">
            <v>0</v>
          </cell>
          <cell r="J10" t="str">
            <v>χ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>χ</v>
          </cell>
          <cell r="P10" t="str">
            <v>χ</v>
          </cell>
          <cell r="Q10" t="str">
            <v>χ</v>
          </cell>
          <cell r="R10" t="str">
            <v>χ</v>
          </cell>
          <cell r="Y10" t="str">
            <v>χ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Y11" t="str">
            <v>χ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Y12" t="str">
            <v>χ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Y13">
            <v>4604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Y14" t="str">
            <v>χ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Y15" t="str">
            <v>χ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Y16">
            <v>0</v>
          </cell>
        </row>
        <row r="17">
          <cell r="G17" t="str">
            <v>χ</v>
          </cell>
          <cell r="H17" t="str">
            <v>χ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>χ</v>
          </cell>
          <cell r="P17">
            <v>0</v>
          </cell>
          <cell r="Q17">
            <v>0</v>
          </cell>
          <cell r="R17">
            <v>0</v>
          </cell>
          <cell r="Y17">
            <v>0</v>
          </cell>
        </row>
        <row r="18">
          <cell r="G18" t="str">
            <v>χ</v>
          </cell>
          <cell r="H18" t="str">
            <v>χ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>χ</v>
          </cell>
          <cell r="P18" t="str">
            <v>χ</v>
          </cell>
          <cell r="Q18" t="str">
            <v>χ</v>
          </cell>
          <cell r="R18" t="str">
            <v>χ</v>
          </cell>
        </row>
        <row r="19">
          <cell r="G19" t="str">
            <v>χ</v>
          </cell>
          <cell r="H19" t="str">
            <v>χ</v>
          </cell>
          <cell r="I19" t="str">
            <v>χ</v>
          </cell>
          <cell r="J19" t="str">
            <v>χ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χ</v>
          </cell>
          <cell r="P19" t="str">
            <v>χ</v>
          </cell>
          <cell r="Q19" t="str">
            <v>χ</v>
          </cell>
          <cell r="R19" t="str">
            <v>χ</v>
          </cell>
        </row>
        <row r="20">
          <cell r="G20" t="str">
            <v>χ</v>
          </cell>
          <cell r="H20" t="str">
            <v>χ</v>
          </cell>
          <cell r="I20" t="str">
            <v>χ</v>
          </cell>
          <cell r="J20" t="str">
            <v>χ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χ</v>
          </cell>
          <cell r="P20" t="str">
            <v>χ</v>
          </cell>
          <cell r="Q20" t="str">
            <v>χ</v>
          </cell>
          <cell r="R20" t="str">
            <v>χ</v>
          </cell>
        </row>
        <row r="21">
          <cell r="G21" t="str">
            <v>χ</v>
          </cell>
          <cell r="H21" t="str">
            <v>χ</v>
          </cell>
          <cell r="I21" t="str">
            <v>χ</v>
          </cell>
          <cell r="J21" t="str">
            <v>χ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>χ</v>
          </cell>
        </row>
        <row r="22">
          <cell r="G22">
            <v>0</v>
          </cell>
          <cell r="H22" t="str">
            <v>χ</v>
          </cell>
          <cell r="I22" t="str">
            <v>χ</v>
          </cell>
          <cell r="J22" t="str">
            <v>χ</v>
          </cell>
          <cell r="K22">
            <v>0</v>
          </cell>
          <cell r="L22" t="str">
            <v>χ</v>
          </cell>
          <cell r="M22">
            <v>0</v>
          </cell>
          <cell r="N22">
            <v>0</v>
          </cell>
          <cell r="O22" t="str">
            <v>χ</v>
          </cell>
          <cell r="P22" t="str">
            <v>χ</v>
          </cell>
          <cell r="Q22" t="str">
            <v>χ</v>
          </cell>
          <cell r="R22" t="str">
            <v>χ</v>
          </cell>
          <cell r="X22">
            <v>342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X23">
            <v>493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 t="str">
            <v>χ</v>
          </cell>
          <cell r="J25" t="str">
            <v>χ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>χ</v>
          </cell>
          <cell r="P25" t="str">
            <v>χ</v>
          </cell>
          <cell r="Q25" t="str">
            <v>χ</v>
          </cell>
          <cell r="R25" t="str">
            <v>χ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 t="str">
            <v>χ</v>
          </cell>
          <cell r="I27" t="str">
            <v>χ</v>
          </cell>
          <cell r="J27">
            <v>2076</v>
          </cell>
          <cell r="K27">
            <v>0</v>
          </cell>
          <cell r="L27" t="str">
            <v>χ</v>
          </cell>
          <cell r="M27">
            <v>0</v>
          </cell>
          <cell r="N27">
            <v>0</v>
          </cell>
          <cell r="O27">
            <v>2230</v>
          </cell>
          <cell r="P27" t="str">
            <v>χ</v>
          </cell>
          <cell r="Q27" t="str">
            <v>χ</v>
          </cell>
          <cell r="R27" t="str">
            <v>χ</v>
          </cell>
        </row>
        <row r="28">
          <cell r="G28">
            <v>0</v>
          </cell>
          <cell r="H28" t="str">
            <v>χ</v>
          </cell>
          <cell r="I28" t="str">
            <v>χ</v>
          </cell>
          <cell r="J28">
            <v>255510</v>
          </cell>
          <cell r="K28">
            <v>0</v>
          </cell>
          <cell r="L28" t="str">
            <v>χ</v>
          </cell>
          <cell r="M28">
            <v>0</v>
          </cell>
          <cell r="N28">
            <v>0</v>
          </cell>
          <cell r="O28">
            <v>277295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</sheetData>
      <sheetData sheetId="2">
        <row r="5">
          <cell r="A5" t="str">
            <v>（平成２５年１月分）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　関連x"/>
      <sheetName val="関連x公表"/>
      <sheetName val="x処理"/>
      <sheetName val="素集計"/>
      <sheetName val="事業所数"/>
      <sheetName val="予備"/>
      <sheetName val="はじめ"/>
      <sheetName val="ﾀｲﾖｰ"/>
      <sheetName val="山口"/>
      <sheetName val="ｵｰｱｲ"/>
      <sheetName val="ﾃｨｴﾌ"/>
      <sheetName val="山口(小矢"/>
      <sheetName val="ｺﾞｰﾙﾄﾞ"/>
      <sheetName val="松屋 "/>
      <sheetName val="川田"/>
      <sheetName val="今井(野口"/>
      <sheetName val="ｹｰｼｰｱｲ"/>
      <sheetName val="東レ"/>
      <sheetName val="ｻﾝｽﾞ"/>
      <sheetName val="エフアイ"/>
      <sheetName val="あつみ"/>
      <sheetName val="リライエンス"/>
      <sheetName val="入力不可"/>
      <sheetName val="ﾏﾆｭｱﾙ"/>
    </sheetNames>
    <sheetDataSet>
      <sheetData sheetId="1">
        <row r="11">
          <cell r="F11" t="str">
            <v>χ</v>
          </cell>
          <cell r="G11">
            <v>0</v>
          </cell>
          <cell r="H11">
            <v>0</v>
          </cell>
          <cell r="I11" t="str">
            <v>χ</v>
          </cell>
          <cell r="J11" t="str">
            <v>χ</v>
          </cell>
          <cell r="K11">
            <v>0</v>
          </cell>
          <cell r="L11">
            <v>0</v>
          </cell>
          <cell r="T11" t="str">
            <v>χ</v>
          </cell>
          <cell r="V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T12">
            <v>0</v>
          </cell>
          <cell r="V12">
            <v>0</v>
          </cell>
        </row>
        <row r="13">
          <cell r="F13">
            <v>239482</v>
          </cell>
          <cell r="G13">
            <v>0</v>
          </cell>
          <cell r="H13">
            <v>0</v>
          </cell>
          <cell r="I13" t="str">
            <v>χ</v>
          </cell>
          <cell r="J13" t="str">
            <v>χ</v>
          </cell>
          <cell r="K13" t="str">
            <v>χ</v>
          </cell>
          <cell r="L13">
            <v>217155</v>
          </cell>
          <cell r="T13">
            <v>1032391</v>
          </cell>
          <cell r="V13" t="str">
            <v>χ</v>
          </cell>
        </row>
        <row r="14">
          <cell r="F14" t="str">
            <v>χ</v>
          </cell>
          <cell r="G14">
            <v>0</v>
          </cell>
          <cell r="H14">
            <v>0</v>
          </cell>
          <cell r="I14" t="str">
            <v>χ</v>
          </cell>
          <cell r="J14" t="str">
            <v>χ</v>
          </cell>
          <cell r="K14" t="str">
            <v>χ</v>
          </cell>
          <cell r="L14" t="str">
            <v>χ</v>
          </cell>
          <cell r="T14" t="str">
            <v>χ</v>
          </cell>
          <cell r="V14">
            <v>0</v>
          </cell>
        </row>
        <row r="15">
          <cell r="F15">
            <v>812716</v>
          </cell>
          <cell r="G15">
            <v>0</v>
          </cell>
          <cell r="H15">
            <v>0</v>
          </cell>
          <cell r="I15">
            <v>349138</v>
          </cell>
          <cell r="J15">
            <v>52591</v>
          </cell>
          <cell r="K15">
            <v>484692</v>
          </cell>
          <cell r="L15">
            <v>273249</v>
          </cell>
        </row>
        <row r="16">
          <cell r="F16">
            <v>32128</v>
          </cell>
          <cell r="G16">
            <v>0</v>
          </cell>
          <cell r="H16">
            <v>0</v>
          </cell>
          <cell r="I16" t="str">
            <v>χ</v>
          </cell>
          <cell r="J16" t="str">
            <v>χ</v>
          </cell>
          <cell r="K16" t="str">
            <v>χ</v>
          </cell>
          <cell r="L16" t="str">
            <v>χ</v>
          </cell>
        </row>
        <row r="17">
          <cell r="F17" t="str">
            <v>χ</v>
          </cell>
          <cell r="G17">
            <v>0</v>
          </cell>
          <cell r="H17">
            <v>0</v>
          </cell>
          <cell r="I17" t="str">
            <v>χ</v>
          </cell>
          <cell r="J17" t="str">
            <v>χ</v>
          </cell>
          <cell r="K17">
            <v>0</v>
          </cell>
          <cell r="L17" t="str">
            <v>χ</v>
          </cell>
        </row>
        <row r="18">
          <cell r="F18">
            <v>1092624</v>
          </cell>
          <cell r="G18">
            <v>0</v>
          </cell>
          <cell r="H18">
            <v>0</v>
          </cell>
          <cell r="I18">
            <v>466218</v>
          </cell>
          <cell r="J18">
            <v>126464</v>
          </cell>
          <cell r="K18">
            <v>655954</v>
          </cell>
          <cell r="L18">
            <v>502521</v>
          </cell>
        </row>
        <row r="23">
          <cell r="T23">
            <v>1059</v>
          </cell>
        </row>
        <row r="24">
          <cell r="T24">
            <v>1301</v>
          </cell>
        </row>
        <row r="25">
          <cell r="F25">
            <v>5902</v>
          </cell>
          <cell r="G25">
            <v>0</v>
          </cell>
          <cell r="H25">
            <v>6124</v>
          </cell>
          <cell r="I25">
            <v>108496</v>
          </cell>
          <cell r="J25">
            <v>0</v>
          </cell>
          <cell r="K25" t="str">
            <v>χ</v>
          </cell>
        </row>
        <row r="26">
          <cell r="F26" t="str">
            <v>χ</v>
          </cell>
          <cell r="G26" t="str">
            <v>χ</v>
          </cell>
          <cell r="H26" t="str">
            <v>χ</v>
          </cell>
          <cell r="I26" t="str">
            <v>χ</v>
          </cell>
          <cell r="J26">
            <v>0</v>
          </cell>
          <cell r="K26" t="str">
            <v>χ</v>
          </cell>
        </row>
        <row r="27">
          <cell r="F27" t="str">
            <v>χ</v>
          </cell>
          <cell r="G27">
            <v>0</v>
          </cell>
          <cell r="H27" t="str">
            <v>χ</v>
          </cell>
          <cell r="I27" t="str">
            <v>χ</v>
          </cell>
          <cell r="J27">
            <v>0</v>
          </cell>
          <cell r="K27" t="str">
            <v>χ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χ</v>
          </cell>
          <cell r="G29" t="str">
            <v>χ</v>
          </cell>
          <cell r="H29" t="str">
            <v>χ</v>
          </cell>
          <cell r="I29" t="str">
            <v>χ</v>
          </cell>
          <cell r="J29">
            <v>0</v>
          </cell>
          <cell r="K29" t="str">
            <v>χ</v>
          </cell>
          <cell r="U29">
            <v>368</v>
          </cell>
          <cell r="V29">
            <v>333</v>
          </cell>
        </row>
        <row r="30">
          <cell r="F30" t="str">
            <v>χ</v>
          </cell>
          <cell r="G30">
            <v>0</v>
          </cell>
          <cell r="H30">
            <v>0</v>
          </cell>
          <cell r="I30">
            <v>0</v>
          </cell>
          <cell r="J30" t="str">
            <v>χ</v>
          </cell>
          <cell r="K30">
            <v>0</v>
          </cell>
          <cell r="U30" t="str">
            <v>χ</v>
          </cell>
          <cell r="V30" t="str">
            <v>χ</v>
          </cell>
        </row>
        <row r="31">
          <cell r="U31">
            <v>0</v>
          </cell>
          <cell r="V31">
            <v>0</v>
          </cell>
        </row>
        <row r="32">
          <cell r="U32">
            <v>0</v>
          </cell>
          <cell r="V32">
            <v>0</v>
          </cell>
        </row>
        <row r="33">
          <cell r="U33" t="str">
            <v>χ</v>
          </cell>
          <cell r="V33" t="str">
            <v>χ</v>
          </cell>
        </row>
        <row r="34">
          <cell r="U34">
            <v>1938</v>
          </cell>
          <cell r="V34">
            <v>895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 t="str">
            <v>χ</v>
          </cell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F46" t="str">
            <v>χ</v>
          </cell>
          <cell r="G46">
            <v>0</v>
          </cell>
          <cell r="H46">
            <v>0</v>
          </cell>
        </row>
        <row r="47">
          <cell r="F47" t="str">
            <v>χ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 t="str">
            <v>χ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0">
          <cell r="F50" t="str">
            <v>χ</v>
          </cell>
          <cell r="G50">
            <v>0</v>
          </cell>
          <cell r="H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</row>
        <row r="56">
          <cell r="F56" t="str">
            <v>χ</v>
          </cell>
          <cell r="G56">
            <v>0</v>
          </cell>
        </row>
        <row r="57">
          <cell r="F57" t="str">
            <v>χ</v>
          </cell>
          <cell r="G57">
            <v>0</v>
          </cell>
        </row>
      </sheetData>
      <sheetData sheetId="2">
        <row r="11">
          <cell r="W11">
            <v>0</v>
          </cell>
        </row>
      </sheetData>
      <sheetData sheetId="3">
        <row r="5">
          <cell r="A5" t="str">
            <v>(平成２５年１月分)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3" width="3.25390625" style="289" customWidth="1"/>
    <col min="4" max="4" width="11.75390625" style="289" customWidth="1"/>
    <col min="5" max="5" width="4.625" style="289" customWidth="1"/>
    <col min="6" max="6" width="5.75390625" style="290" customWidth="1"/>
    <col min="7" max="7" width="10.75390625" style="289" customWidth="1"/>
    <col min="8" max="13" width="10.625" style="289" customWidth="1"/>
    <col min="14" max="14" width="10.50390625" style="289" customWidth="1"/>
    <col min="15" max="15" width="10.625" style="289" customWidth="1"/>
    <col min="16" max="17" width="3.25390625" style="289" customWidth="1"/>
    <col min="18" max="18" width="14.625" style="289" customWidth="1"/>
    <col min="19" max="19" width="4.25390625" style="289" customWidth="1"/>
    <col min="20" max="20" width="10.625" style="289" customWidth="1"/>
    <col min="21" max="16384" width="9.00390625" style="289" customWidth="1"/>
  </cols>
  <sheetData>
    <row r="1" spans="1:20" s="285" customFormat="1" ht="24.75" customHeight="1">
      <c r="A1" s="370" t="s">
        <v>93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284"/>
      <c r="Q1" s="284"/>
      <c r="R1" s="284"/>
      <c r="S1" s="284"/>
      <c r="T1" s="284"/>
    </row>
    <row r="2" spans="1:15" s="285" customFormat="1" ht="15" customHeight="1">
      <c r="A2" s="371" t="str">
        <f>'[1]基礎'!A2</f>
        <v>（平成２５年１月分）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20" s="285" customFormat="1" ht="3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</row>
    <row r="4" spans="1:13" s="285" customFormat="1" ht="18" customHeight="1" thickBot="1">
      <c r="A4" s="287" t="s">
        <v>0</v>
      </c>
      <c r="G4" s="288"/>
      <c r="J4" s="288"/>
      <c r="M4" s="288"/>
    </row>
    <row r="5" spans="1:13" s="285" customFormat="1" ht="18" customHeight="1">
      <c r="A5" s="375" t="s">
        <v>1</v>
      </c>
      <c r="B5" s="376"/>
      <c r="C5" s="376"/>
      <c r="D5" s="377" t="s">
        <v>94</v>
      </c>
      <c r="E5" s="377"/>
      <c r="F5" s="377" t="s">
        <v>2</v>
      </c>
      <c r="G5" s="377"/>
      <c r="H5" s="377" t="s">
        <v>3</v>
      </c>
      <c r="I5" s="377"/>
      <c r="J5" s="378" t="s">
        <v>4</v>
      </c>
      <c r="K5" s="379"/>
      <c r="L5" s="129"/>
      <c r="M5" s="130"/>
    </row>
    <row r="6" spans="1:13" ht="18" customHeight="1">
      <c r="A6" s="362" t="s">
        <v>5</v>
      </c>
      <c r="B6" s="363"/>
      <c r="C6" s="363"/>
      <c r="D6" s="364" t="str">
        <f>'[1]χ処理'!D6</f>
        <v>χ</v>
      </c>
      <c r="E6" s="364">
        <f>'[1]χ処理'!E6</f>
        <v>0</v>
      </c>
      <c r="F6" s="372"/>
      <c r="G6" s="373">
        <f>'[1]χ処理'!G6</f>
        <v>0</v>
      </c>
      <c r="H6" s="360"/>
      <c r="I6" s="374">
        <f>'[1]χ処理'!I6</f>
        <v>0</v>
      </c>
      <c r="J6" s="360" t="s">
        <v>95</v>
      </c>
      <c r="K6" s="361">
        <f>'[1]χ処理'!K6</f>
        <v>0</v>
      </c>
      <c r="L6" s="132"/>
      <c r="M6" s="133"/>
    </row>
    <row r="7" spans="1:13" ht="18" customHeight="1" thickBot="1">
      <c r="A7" s="365" t="s">
        <v>6</v>
      </c>
      <c r="B7" s="366"/>
      <c r="C7" s="366"/>
      <c r="D7" s="367">
        <f>'[1]基礎'!D7</f>
        <v>335</v>
      </c>
      <c r="E7" s="367"/>
      <c r="F7" s="368">
        <f>'[1]基礎'!F7</f>
        <v>822</v>
      </c>
      <c r="G7" s="368"/>
      <c r="H7" s="354">
        <f>'[1]基礎'!I7</f>
        <v>695</v>
      </c>
      <c r="I7" s="354"/>
      <c r="J7" s="354"/>
      <c r="K7" s="369"/>
      <c r="L7" s="134"/>
      <c r="M7" s="135"/>
    </row>
    <row r="8" ht="3" customHeight="1">
      <c r="J8" s="290"/>
    </row>
    <row r="9" spans="1:20" ht="18" customHeight="1" thickBot="1">
      <c r="A9" s="287" t="s">
        <v>7</v>
      </c>
      <c r="B9" s="285"/>
      <c r="C9" s="285"/>
      <c r="D9" s="285"/>
      <c r="E9" s="285"/>
      <c r="F9" s="285"/>
      <c r="G9" s="290"/>
      <c r="P9" s="191"/>
      <c r="Q9" s="291"/>
      <c r="R9" s="291"/>
      <c r="S9" s="291"/>
      <c r="T9" s="292"/>
    </row>
    <row r="10" spans="1:20" ht="12" customHeight="1">
      <c r="A10" s="342" t="s">
        <v>96</v>
      </c>
      <c r="B10" s="343"/>
      <c r="C10" s="343"/>
      <c r="D10" s="343"/>
      <c r="E10" s="344"/>
      <c r="F10" s="355" t="s">
        <v>97</v>
      </c>
      <c r="G10" s="333" t="s">
        <v>8</v>
      </c>
      <c r="H10" s="1"/>
      <c r="I10" s="2"/>
      <c r="J10" s="333" t="s">
        <v>11</v>
      </c>
      <c r="K10" s="1"/>
      <c r="L10" s="2"/>
      <c r="M10" s="333" t="s">
        <v>12</v>
      </c>
      <c r="N10" s="1"/>
      <c r="O10" s="3"/>
      <c r="P10" s="676"/>
      <c r="Q10" s="677"/>
      <c r="R10" s="677"/>
      <c r="S10" s="678"/>
      <c r="T10" s="192"/>
    </row>
    <row r="11" spans="1:20" ht="12" customHeight="1">
      <c r="A11" s="345"/>
      <c r="B11" s="346"/>
      <c r="C11" s="346"/>
      <c r="D11" s="346"/>
      <c r="E11" s="347"/>
      <c r="F11" s="356"/>
      <c r="G11" s="334"/>
      <c r="H11" s="181" t="s">
        <v>9</v>
      </c>
      <c r="I11" s="180" t="s">
        <v>10</v>
      </c>
      <c r="J11" s="334"/>
      <c r="K11" s="181" t="s">
        <v>9</v>
      </c>
      <c r="L11" s="181" t="s">
        <v>10</v>
      </c>
      <c r="M11" s="334"/>
      <c r="N11" s="181" t="s">
        <v>9</v>
      </c>
      <c r="O11" s="182" t="s">
        <v>10</v>
      </c>
      <c r="P11" s="677"/>
      <c r="Q11" s="677"/>
      <c r="R11" s="677"/>
      <c r="S11" s="679"/>
      <c r="T11" s="192"/>
    </row>
    <row r="12" spans="1:20" ht="12" customHeight="1">
      <c r="A12" s="348"/>
      <c r="B12" s="349"/>
      <c r="C12" s="349"/>
      <c r="D12" s="349"/>
      <c r="E12" s="350"/>
      <c r="F12" s="356"/>
      <c r="G12" s="335"/>
      <c r="H12" s="183" t="s">
        <v>13</v>
      </c>
      <c r="I12" s="184" t="s">
        <v>14</v>
      </c>
      <c r="J12" s="335"/>
      <c r="K12" s="183" t="s">
        <v>13</v>
      </c>
      <c r="L12" s="183" t="s">
        <v>14</v>
      </c>
      <c r="M12" s="335"/>
      <c r="N12" s="183" t="s">
        <v>13</v>
      </c>
      <c r="O12" s="185" t="s">
        <v>14</v>
      </c>
      <c r="P12" s="677"/>
      <c r="Q12" s="677"/>
      <c r="R12" s="677"/>
      <c r="S12" s="679"/>
      <c r="T12" s="193"/>
    </row>
    <row r="13" spans="1:20" ht="19.5" customHeight="1">
      <c r="A13" s="339" t="s">
        <v>98</v>
      </c>
      <c r="B13" s="336" t="s">
        <v>16</v>
      </c>
      <c r="C13" s="337"/>
      <c r="D13" s="337"/>
      <c r="E13" s="338"/>
      <c r="F13" s="136" t="s">
        <v>17</v>
      </c>
      <c r="G13" s="137" t="str">
        <f>'[1]χ処理'!G13</f>
        <v>χ</v>
      </c>
      <c r="H13" s="4" t="str">
        <f>'[1]χ処理'!H13</f>
        <v>χ</v>
      </c>
      <c r="I13" s="5" t="str">
        <f>'[1]χ処理'!I13</f>
        <v>χ</v>
      </c>
      <c r="J13" s="138" t="str">
        <f>'[1]χ処理'!J13</f>
        <v>χ</v>
      </c>
      <c r="K13" s="4" t="str">
        <f>'[1]χ処理'!K13</f>
        <v>χ</v>
      </c>
      <c r="L13" s="4" t="str">
        <f>'[1]χ処理'!L13</f>
        <v>χ</v>
      </c>
      <c r="M13" s="138" t="str">
        <f>'[1]χ処理'!M13</f>
        <v>χ</v>
      </c>
      <c r="N13" s="4" t="str">
        <f>'[1]χ処理'!N13</f>
        <v>χ</v>
      </c>
      <c r="O13" s="6" t="str">
        <f>'[1]χ処理'!O13</f>
        <v>χ</v>
      </c>
      <c r="P13" s="680"/>
      <c r="Q13" s="680"/>
      <c r="R13" s="680"/>
      <c r="S13" s="194"/>
      <c r="T13" s="195"/>
    </row>
    <row r="14" spans="1:20" ht="18" customHeight="1">
      <c r="A14" s="340"/>
      <c r="B14" s="336" t="s">
        <v>99</v>
      </c>
      <c r="C14" s="337"/>
      <c r="D14" s="337"/>
      <c r="E14" s="338"/>
      <c r="F14" s="136" t="s">
        <v>17</v>
      </c>
      <c r="G14" s="137">
        <f>'[1]χ処理'!G14</f>
      </c>
      <c r="H14" s="4">
        <f>'[1]χ処理'!H14</f>
      </c>
      <c r="I14" s="4">
        <f>'[1]χ処理'!I14</f>
      </c>
      <c r="J14" s="138">
        <f>'[1]χ処理'!J14</f>
      </c>
      <c r="K14" s="4">
        <f>'[1]χ処理'!K14</f>
      </c>
      <c r="L14" s="4">
        <f>'[1]χ処理'!L14</f>
      </c>
      <c r="M14" s="138">
        <f>'[1]χ処理'!M14</f>
      </c>
      <c r="N14" s="4">
        <f>'[1]χ処理'!N14</f>
      </c>
      <c r="O14" s="6">
        <f>'[1]χ処理'!O14</f>
      </c>
      <c r="P14" s="681"/>
      <c r="Q14" s="681"/>
      <c r="R14" s="681"/>
      <c r="S14" s="194"/>
      <c r="T14" s="195"/>
    </row>
    <row r="15" spans="1:20" ht="18" customHeight="1">
      <c r="A15" s="340"/>
      <c r="B15" s="336" t="s">
        <v>100</v>
      </c>
      <c r="C15" s="337"/>
      <c r="D15" s="337"/>
      <c r="E15" s="338"/>
      <c r="F15" s="136" t="s">
        <v>17</v>
      </c>
      <c r="G15" s="137">
        <f>'[1]χ処理'!G15</f>
      </c>
      <c r="H15" s="4">
        <f>'[1]χ処理'!H15</f>
      </c>
      <c r="I15" s="4">
        <f>'[1]χ処理'!I15</f>
      </c>
      <c r="J15" s="138">
        <f>'[1]χ処理'!J15</f>
      </c>
      <c r="K15" s="4">
        <f>'[1]χ処理'!K15</f>
      </c>
      <c r="L15" s="4">
        <f>'[1]χ処理'!L15</f>
      </c>
      <c r="M15" s="138">
        <f>'[1]χ処理'!M15</f>
      </c>
      <c r="N15" s="4">
        <f>'[1]χ処理'!N15</f>
      </c>
      <c r="O15" s="6">
        <f>'[1]χ処理'!O15</f>
      </c>
      <c r="P15" s="681"/>
      <c r="Q15" s="681"/>
      <c r="R15" s="681"/>
      <c r="S15" s="194"/>
      <c r="T15" s="195"/>
    </row>
    <row r="16" spans="1:20" ht="19.5" customHeight="1">
      <c r="A16" s="340"/>
      <c r="B16" s="336" t="s">
        <v>101</v>
      </c>
      <c r="C16" s="337"/>
      <c r="D16" s="337"/>
      <c r="E16" s="338"/>
      <c r="F16" s="136" t="s">
        <v>17</v>
      </c>
      <c r="G16" s="137">
        <f>'[1]χ処理'!G16</f>
      </c>
      <c r="H16" s="4">
        <f>'[1]χ処理'!H16</f>
      </c>
      <c r="I16" s="5">
        <f>'[1]χ処理'!I16</f>
      </c>
      <c r="J16" s="138">
        <f>'[1]χ処理'!J16</f>
      </c>
      <c r="K16" s="4">
        <f>'[1]χ処理'!K16</f>
      </c>
      <c r="L16" s="4">
        <f>'[1]χ処理'!L16</f>
      </c>
      <c r="M16" s="138">
        <f>'[1]χ処理'!M16</f>
      </c>
      <c r="N16" s="4">
        <f>'[1]χ処理'!N16</f>
      </c>
      <c r="O16" s="6">
        <f>'[1]χ処理'!O16</f>
      </c>
      <c r="P16" s="680"/>
      <c r="Q16" s="680"/>
      <c r="R16" s="680"/>
      <c r="S16" s="194"/>
      <c r="T16" s="195"/>
    </row>
    <row r="17" spans="1:20" ht="19.5" customHeight="1">
      <c r="A17" s="340"/>
      <c r="B17" s="336" t="s">
        <v>18</v>
      </c>
      <c r="C17" s="337"/>
      <c r="D17" s="337"/>
      <c r="E17" s="338"/>
      <c r="F17" s="139" t="s">
        <v>17</v>
      </c>
      <c r="G17" s="137">
        <f>'[1]χ処理'!G17</f>
      </c>
      <c r="H17" s="4">
        <f>'[1]χ処理'!H17</f>
      </c>
      <c r="I17" s="4">
        <f>'[1]χ処理'!I17</f>
      </c>
      <c r="J17" s="138">
        <f>'[1]χ処理'!J17</f>
      </c>
      <c r="K17" s="4">
        <f>'[1]χ処理'!K17</f>
      </c>
      <c r="L17" s="4">
        <f>'[1]χ処理'!L17</f>
      </c>
      <c r="M17" s="138">
        <f>'[1]χ処理'!M17</f>
      </c>
      <c r="N17" s="4">
        <f>'[1]χ処理'!N17</f>
      </c>
      <c r="O17" s="6">
        <f>'[1]χ処理'!O17</f>
      </c>
      <c r="P17" s="680"/>
      <c r="Q17" s="680"/>
      <c r="R17" s="680"/>
      <c r="S17" s="194"/>
      <c r="T17" s="195"/>
    </row>
    <row r="18" spans="1:20" ht="18" customHeight="1">
      <c r="A18" s="340"/>
      <c r="B18" s="336" t="s">
        <v>89</v>
      </c>
      <c r="C18" s="337"/>
      <c r="D18" s="337"/>
      <c r="E18" s="338"/>
      <c r="F18" s="139" t="s">
        <v>17</v>
      </c>
      <c r="G18" s="137" t="str">
        <f>'[1]χ処理'!G18</f>
        <v>χ</v>
      </c>
      <c r="H18" s="4" t="str">
        <f>'[1]χ処理'!H18</f>
        <v>χ</v>
      </c>
      <c r="I18" s="5" t="str">
        <f>'[1]χ処理'!I18</f>
        <v>χ</v>
      </c>
      <c r="J18" s="138" t="str">
        <f>'[1]χ処理'!J18</f>
        <v>χ</v>
      </c>
      <c r="K18" s="4" t="str">
        <f>'[1]χ処理'!K18</f>
        <v>χ</v>
      </c>
      <c r="L18" s="4" t="str">
        <f>'[1]χ処理'!L18</f>
        <v>χ</v>
      </c>
      <c r="M18" s="138" t="str">
        <f>'[1]χ処理'!M18</f>
        <v>χ</v>
      </c>
      <c r="N18" s="4" t="str">
        <f>'[1]χ処理'!N18</f>
        <v>χ</v>
      </c>
      <c r="O18" s="6" t="str">
        <f>'[1]χ処理'!O18</f>
        <v>χ</v>
      </c>
      <c r="P18" s="681"/>
      <c r="Q18" s="681"/>
      <c r="R18" s="681"/>
      <c r="S18" s="194"/>
      <c r="T18" s="195"/>
    </row>
    <row r="19" spans="1:20" ht="18" customHeight="1">
      <c r="A19" s="340"/>
      <c r="B19" s="351" t="s">
        <v>19</v>
      </c>
      <c r="C19" s="352"/>
      <c r="D19" s="352"/>
      <c r="E19" s="353"/>
      <c r="F19" s="136" t="s">
        <v>17</v>
      </c>
      <c r="G19" s="140" t="str">
        <f>'[1]χ処理'!G19</f>
        <v>χ</v>
      </c>
      <c r="H19" s="7" t="str">
        <f>'[1]χ処理'!H19</f>
        <v>χ</v>
      </c>
      <c r="I19" s="8" t="str">
        <f>'[1]χ処理'!I19</f>
        <v>χ</v>
      </c>
      <c r="J19" s="138" t="str">
        <f>'[1]χ処理'!J19</f>
        <v>χ</v>
      </c>
      <c r="K19" s="4" t="str">
        <f>'[1]χ処理'!K19</f>
        <v>χ</v>
      </c>
      <c r="L19" s="4" t="str">
        <f>'[1]χ処理'!L19</f>
        <v>χ</v>
      </c>
      <c r="M19" s="138" t="str">
        <f>'[1]χ処理'!M19</f>
        <v>χ</v>
      </c>
      <c r="N19" s="4" t="str">
        <f>'[1]χ処理'!N19</f>
        <v>χ</v>
      </c>
      <c r="O19" s="6" t="str">
        <f>'[1]χ処理'!O19</f>
        <v>χ</v>
      </c>
      <c r="P19" s="681"/>
      <c r="Q19" s="681"/>
      <c r="R19" s="681"/>
      <c r="S19" s="194"/>
      <c r="T19" s="195"/>
    </row>
    <row r="20" spans="1:20" ht="18" customHeight="1" thickBot="1">
      <c r="A20" s="341"/>
      <c r="B20" s="357" t="s">
        <v>20</v>
      </c>
      <c r="C20" s="358"/>
      <c r="D20" s="358"/>
      <c r="E20" s="359"/>
      <c r="F20" s="293" t="s">
        <v>17</v>
      </c>
      <c r="G20" s="294" t="str">
        <f>'[1]χ処理'!G20</f>
        <v>χ</v>
      </c>
      <c r="H20" s="295" t="str">
        <f>'[1]χ処理'!H20</f>
        <v>χ</v>
      </c>
      <c r="I20" s="296" t="str">
        <f>'[1]χ処理'!I20</f>
        <v>χ</v>
      </c>
      <c r="J20" s="297" t="str">
        <f>'[1]χ処理'!J20</f>
        <v>χ</v>
      </c>
      <c r="K20" s="295" t="str">
        <f>'[1]χ処理'!K20</f>
        <v>χ</v>
      </c>
      <c r="L20" s="295" t="str">
        <f>'[1]χ処理'!L20</f>
        <v>χ</v>
      </c>
      <c r="M20" s="297" t="str">
        <f>'[1]χ処理'!M20</f>
        <v>χ</v>
      </c>
      <c r="N20" s="295" t="str">
        <f>'[1]χ処理'!N20</f>
        <v>χ</v>
      </c>
      <c r="O20" s="298" t="str">
        <f>'[1]χ処理'!O20</f>
        <v>χ</v>
      </c>
      <c r="P20" s="681"/>
      <c r="Q20" s="681"/>
      <c r="R20" s="681"/>
      <c r="S20" s="194"/>
      <c r="T20" s="195"/>
    </row>
    <row r="21" spans="1:20" ht="18" customHeight="1" thickTop="1">
      <c r="A21" s="315" t="s">
        <v>102</v>
      </c>
      <c r="B21" s="326" t="s">
        <v>103</v>
      </c>
      <c r="C21" s="327"/>
      <c r="D21" s="327"/>
      <c r="E21" s="328"/>
      <c r="F21" s="299" t="s">
        <v>21</v>
      </c>
      <c r="G21" s="141" t="str">
        <f>'[1]χ処理'!G21</f>
        <v>χ</v>
      </c>
      <c r="H21" s="9" t="str">
        <f>'[1]χ処理'!H21</f>
        <v>χ</v>
      </c>
      <c r="I21" s="10" t="str">
        <f>'[1]χ処理'!I21</f>
        <v>χ</v>
      </c>
      <c r="J21" s="141" t="str">
        <f>'[1]χ処理'!J21</f>
        <v>χ</v>
      </c>
      <c r="K21" s="9" t="str">
        <f>'[1]χ処理'!K21</f>
        <v>χ</v>
      </c>
      <c r="L21" s="9" t="str">
        <f>'[1]χ処理'!L21</f>
        <v>χ</v>
      </c>
      <c r="M21" s="141">
        <f>'[1]χ処理'!M21</f>
      </c>
      <c r="N21" s="9">
        <f>'[1]χ処理'!N21</f>
      </c>
      <c r="O21" s="11">
        <f>'[1]χ処理'!O21</f>
      </c>
      <c r="P21" s="681"/>
      <c r="Q21" s="682"/>
      <c r="R21" s="682"/>
      <c r="S21" s="194"/>
      <c r="T21" s="195"/>
    </row>
    <row r="22" spans="1:20" ht="18" customHeight="1">
      <c r="A22" s="316"/>
      <c r="B22" s="329" t="s">
        <v>104</v>
      </c>
      <c r="C22" s="330"/>
      <c r="D22" s="331" t="s">
        <v>105</v>
      </c>
      <c r="E22" s="332"/>
      <c r="F22" s="300" t="s">
        <v>21</v>
      </c>
      <c r="G22" s="140">
        <f>'[1]χ処理'!G22</f>
      </c>
      <c r="H22" s="7">
        <f>'[1]χ処理'!H22</f>
      </c>
      <c r="I22" s="8">
        <f>'[1]χ処理'!I22</f>
      </c>
      <c r="J22" s="140">
        <f>'[1]χ処理'!J22</f>
      </c>
      <c r="K22" s="7">
        <f>'[1]χ処理'!K22</f>
      </c>
      <c r="L22" s="7">
        <f>'[1]χ処理'!L22</f>
      </c>
      <c r="M22" s="140">
        <f>'[1]χ処理'!M22</f>
      </c>
      <c r="N22" s="7">
        <f>'[1]χ処理'!N22</f>
      </c>
      <c r="O22" s="12">
        <f>'[1]χ処理'!O22</f>
      </c>
      <c r="P22" s="681"/>
      <c r="Q22" s="681"/>
      <c r="R22" s="681"/>
      <c r="S22" s="194"/>
      <c r="T22" s="195"/>
    </row>
    <row r="23" spans="1:20" ht="18" customHeight="1">
      <c r="A23" s="316"/>
      <c r="B23" s="320" t="s">
        <v>106</v>
      </c>
      <c r="C23" s="322"/>
      <c r="D23" s="322"/>
      <c r="E23" s="321"/>
      <c r="F23" s="300" t="s">
        <v>21</v>
      </c>
      <c r="G23" s="140">
        <f>'[1]χ処理'!G23</f>
      </c>
      <c r="H23" s="7">
        <f>'[1]χ処理'!H23</f>
      </c>
      <c r="I23" s="8">
        <f>'[1]χ処理'!I23</f>
      </c>
      <c r="J23" s="140">
        <f>'[1]χ処理'!J23</f>
      </c>
      <c r="K23" s="7">
        <f>'[1]χ処理'!K23</f>
      </c>
      <c r="L23" s="7">
        <f>'[1]χ処理'!L23</f>
      </c>
      <c r="M23" s="140">
        <f>'[1]χ処理'!M23</f>
      </c>
      <c r="N23" s="7">
        <f>'[1]χ処理'!N23</f>
      </c>
      <c r="O23" s="12">
        <f>'[1]χ処理'!O23</f>
      </c>
      <c r="P23" s="683"/>
      <c r="Q23" s="684"/>
      <c r="R23" s="196"/>
      <c r="S23" s="194"/>
      <c r="T23" s="195"/>
    </row>
    <row r="24" spans="1:20" ht="18" customHeight="1">
      <c r="A24" s="316"/>
      <c r="B24" s="320" t="s">
        <v>22</v>
      </c>
      <c r="C24" s="322"/>
      <c r="D24" s="322"/>
      <c r="E24" s="321"/>
      <c r="F24" s="300" t="s">
        <v>21</v>
      </c>
      <c r="G24" s="140" t="str">
        <f>'[1]χ処理'!G24</f>
        <v>χ</v>
      </c>
      <c r="H24" s="7" t="str">
        <f>'[1]χ処理'!H24</f>
        <v>χ</v>
      </c>
      <c r="I24" s="8" t="str">
        <f>'[1]χ処理'!I24</f>
        <v>χ</v>
      </c>
      <c r="J24" s="140" t="str">
        <f>'[1]χ処理'!J24</f>
        <v>χ</v>
      </c>
      <c r="K24" s="7" t="str">
        <f>'[1]χ処理'!K24</f>
        <v>χ</v>
      </c>
      <c r="L24" s="7" t="str">
        <f>'[1]χ処理'!L24</f>
        <v>χ</v>
      </c>
      <c r="M24" s="140">
        <f>'[1]χ処理'!M24</f>
      </c>
      <c r="N24" s="7">
        <f>'[1]χ処理'!N24</f>
      </c>
      <c r="O24" s="12">
        <f>'[1]χ処理'!O24</f>
      </c>
      <c r="P24" s="684"/>
      <c r="Q24" s="684"/>
      <c r="R24" s="196"/>
      <c r="S24" s="194"/>
      <c r="T24" s="195"/>
    </row>
    <row r="25" spans="1:20" ht="18" customHeight="1">
      <c r="A25" s="316"/>
      <c r="B25" s="320" t="s">
        <v>90</v>
      </c>
      <c r="C25" s="322"/>
      <c r="D25" s="322"/>
      <c r="E25" s="321"/>
      <c r="F25" s="301" t="s">
        <v>21</v>
      </c>
      <c r="G25" s="142" t="str">
        <f>'[1]χ処理'!G25</f>
        <v>χ</v>
      </c>
      <c r="H25" s="7" t="str">
        <f>'[1]χ処理'!H25</f>
        <v>χ</v>
      </c>
      <c r="I25" s="8" t="str">
        <f>'[1]χ処理'!I25</f>
        <v>χ</v>
      </c>
      <c r="J25" s="140" t="str">
        <f>'[1]χ処理'!J25</f>
        <v>χ</v>
      </c>
      <c r="K25" s="143" t="str">
        <f>'[1]χ処理'!K25</f>
        <v>χ</v>
      </c>
      <c r="L25" s="7" t="str">
        <f>'[1]χ処理'!L25</f>
        <v>χ</v>
      </c>
      <c r="M25" s="144" t="str">
        <f>'[1]χ処理'!M25</f>
        <v>χ</v>
      </c>
      <c r="N25" s="7" t="str">
        <f>'[1]χ処理'!N25</f>
        <v>χ</v>
      </c>
      <c r="O25" s="12" t="str">
        <f>'[1]χ処理'!O25</f>
        <v>χ</v>
      </c>
      <c r="P25" s="681"/>
      <c r="Q25" s="682"/>
      <c r="R25" s="682"/>
      <c r="S25" s="682"/>
      <c r="T25" s="195"/>
    </row>
    <row r="26" spans="1:20" ht="18" customHeight="1">
      <c r="A26" s="316"/>
      <c r="B26" s="317" t="s">
        <v>107</v>
      </c>
      <c r="C26" s="317" t="s">
        <v>108</v>
      </c>
      <c r="D26" s="320" t="s">
        <v>23</v>
      </c>
      <c r="E26" s="321"/>
      <c r="F26" s="302" t="s">
        <v>21</v>
      </c>
      <c r="G26" s="140" t="str">
        <f>'[1]χ処理'!G26</f>
        <v>χ</v>
      </c>
      <c r="H26" s="7" t="str">
        <f>'[1]χ処理'!H26</f>
        <v>χ</v>
      </c>
      <c r="I26" s="8" t="str">
        <f>'[1]χ処理'!I26</f>
        <v>χ</v>
      </c>
      <c r="J26" s="140" t="str">
        <f>'[1]χ処理'!J26</f>
        <v>χ</v>
      </c>
      <c r="K26" s="7" t="str">
        <f>'[1]χ処理'!K26</f>
        <v>χ</v>
      </c>
      <c r="L26" s="7" t="str">
        <f>'[1]χ処理'!L26</f>
        <v>χ</v>
      </c>
      <c r="M26" s="140" t="str">
        <f>'[1]χ処理'!M26</f>
        <v>χ</v>
      </c>
      <c r="N26" s="7" t="str">
        <f>'[1]χ処理'!N26</f>
        <v>χ</v>
      </c>
      <c r="O26" s="12" t="str">
        <f>'[1]χ処理'!O26</f>
        <v>χ</v>
      </c>
      <c r="P26" s="303"/>
      <c r="Q26" s="291"/>
      <c r="R26" s="14"/>
      <c r="S26" s="15"/>
      <c r="T26" s="16"/>
    </row>
    <row r="27" spans="1:21" s="290" customFormat="1" ht="18" customHeight="1">
      <c r="A27" s="316"/>
      <c r="B27" s="318"/>
      <c r="C27" s="318"/>
      <c r="D27" s="320" t="s">
        <v>24</v>
      </c>
      <c r="E27" s="321"/>
      <c r="F27" s="302" t="s">
        <v>21</v>
      </c>
      <c r="G27" s="140">
        <f>'[1]χ処理'!G27</f>
        <v>1572.166</v>
      </c>
      <c r="H27" s="7">
        <f>'[1]χ処理'!H27</f>
        <v>-37.6</v>
      </c>
      <c r="I27" s="8">
        <f>'[1]χ処理'!I27</f>
        <v>-38.6</v>
      </c>
      <c r="J27" s="140">
        <f>'[1]χ処理'!J27</f>
        <v>1609.575</v>
      </c>
      <c r="K27" s="7">
        <f>'[1]χ処理'!K27</f>
        <v>-32.4</v>
      </c>
      <c r="L27" s="7">
        <f>'[1]χ処理'!L27</f>
        <v>-39.7</v>
      </c>
      <c r="M27" s="140">
        <f>'[1]χ処理'!M27</f>
        <v>2609.635</v>
      </c>
      <c r="N27" s="7">
        <f>'[1]χ処理'!N27</f>
        <v>-1.2</v>
      </c>
      <c r="O27" s="12">
        <f>'[1]χ処理'!O27</f>
        <v>-1.8</v>
      </c>
      <c r="P27" s="303"/>
      <c r="Q27" s="303"/>
      <c r="R27" s="289"/>
      <c r="S27" s="15"/>
      <c r="T27" s="16"/>
      <c r="U27" s="289"/>
    </row>
    <row r="28" spans="1:20" ht="18" customHeight="1">
      <c r="A28" s="316"/>
      <c r="B28" s="318"/>
      <c r="C28" s="318"/>
      <c r="D28" s="320" t="s">
        <v>109</v>
      </c>
      <c r="E28" s="321"/>
      <c r="F28" s="300" t="s">
        <v>21</v>
      </c>
      <c r="G28" s="140" t="str">
        <f>'[1]χ処理'!G28</f>
        <v>χ</v>
      </c>
      <c r="H28" s="7" t="str">
        <f>'[1]χ処理'!H28</f>
        <v>χ</v>
      </c>
      <c r="I28" s="8" t="str">
        <f>'[1]χ処理'!I28</f>
        <v>χ</v>
      </c>
      <c r="J28" s="140" t="str">
        <f>'[1]χ処理'!J28</f>
        <v>χ</v>
      </c>
      <c r="K28" s="7" t="str">
        <f>'[1]χ処理'!K28</f>
        <v>χ</v>
      </c>
      <c r="L28" s="7" t="str">
        <f>'[1]χ処理'!L28</f>
        <v>χ</v>
      </c>
      <c r="M28" s="140" t="str">
        <f>'[1]χ処理'!M28</f>
        <v>χ</v>
      </c>
      <c r="N28" s="7" t="str">
        <f>'[1]χ処理'!N28</f>
        <v>χ</v>
      </c>
      <c r="O28" s="12" t="str">
        <f>'[1]χ処理'!O28</f>
        <v>χ</v>
      </c>
      <c r="P28" s="303"/>
      <c r="Q28" s="303"/>
      <c r="R28" s="14"/>
      <c r="S28" s="15"/>
      <c r="T28" s="16"/>
    </row>
    <row r="29" spans="1:21" ht="18" customHeight="1">
      <c r="A29" s="316"/>
      <c r="B29" s="318"/>
      <c r="C29" s="319"/>
      <c r="D29" s="320" t="s">
        <v>25</v>
      </c>
      <c r="E29" s="321"/>
      <c r="F29" s="300" t="s">
        <v>21</v>
      </c>
      <c r="G29" s="137" t="str">
        <f>'[1]χ処理'!G29</f>
        <v>χ</v>
      </c>
      <c r="H29" s="4" t="str">
        <f>'[1]χ処理'!H29</f>
        <v>χ</v>
      </c>
      <c r="I29" s="5" t="str">
        <f>'[1]χ処理'!I29</f>
        <v>χ</v>
      </c>
      <c r="J29" s="137" t="str">
        <f>'[1]χ処理'!J29</f>
        <v>χ</v>
      </c>
      <c r="K29" s="13" t="str">
        <f>'[1]χ処理'!K29</f>
        <v>χ</v>
      </c>
      <c r="L29" s="7" t="str">
        <f>'[1]χ処理'!L29</f>
        <v>χ</v>
      </c>
      <c r="M29" s="137">
        <f>'[1]χ処理'!M29</f>
        <v>4154.632</v>
      </c>
      <c r="N29" s="7">
        <f>'[1]χ処理'!N29</f>
        <v>1.8</v>
      </c>
      <c r="O29" s="12">
        <f>'[1]χ処理'!O29</f>
        <v>-0.4</v>
      </c>
      <c r="U29" s="290"/>
    </row>
    <row r="30" spans="1:15" ht="18" customHeight="1">
      <c r="A30" s="316"/>
      <c r="B30" s="318"/>
      <c r="C30" s="317" t="s">
        <v>110</v>
      </c>
      <c r="D30" s="320" t="s">
        <v>26</v>
      </c>
      <c r="E30" s="321"/>
      <c r="F30" s="304" t="s">
        <v>21</v>
      </c>
      <c r="G30" s="137">
        <f>'[1]χ処理'!G30</f>
      </c>
      <c r="H30" s="4">
        <f>'[1]χ処理'!H30</f>
      </c>
      <c r="I30" s="5">
        <f>'[1]χ処理'!I30</f>
      </c>
      <c r="J30" s="138">
        <f>'[1]χ処理'!J30</f>
      </c>
      <c r="K30" s="4">
        <f>'[1]χ処理'!K30</f>
      </c>
      <c r="L30" s="4">
        <f>'[1]χ処理'!L30</f>
      </c>
      <c r="M30" s="138">
        <f>'[1]χ処理'!M30</f>
      </c>
      <c r="N30" s="7">
        <f>'[1]χ処理'!N30</f>
      </c>
      <c r="O30" s="12">
        <f>'[1]χ処理'!O30</f>
      </c>
    </row>
    <row r="31" spans="1:15" ht="18" customHeight="1">
      <c r="A31" s="316"/>
      <c r="B31" s="318"/>
      <c r="C31" s="318"/>
      <c r="D31" s="320" t="s">
        <v>24</v>
      </c>
      <c r="E31" s="321"/>
      <c r="F31" s="299" t="s">
        <v>21</v>
      </c>
      <c r="G31" s="137" t="str">
        <f>'[1]χ処理'!G31</f>
        <v>χ</v>
      </c>
      <c r="H31" s="13" t="str">
        <f>'[1]χ処理'!H31</f>
        <v>χ</v>
      </c>
      <c r="I31" s="13" t="str">
        <f>'[1]χ処理'!I31</f>
        <v>χ</v>
      </c>
      <c r="J31" s="137" t="str">
        <f>'[1]χ処理'!J31</f>
        <v>χ</v>
      </c>
      <c r="K31" s="13" t="str">
        <f>'[1]χ処理'!K31</f>
        <v>χ</v>
      </c>
      <c r="L31" s="13" t="str">
        <f>'[1]χ処理'!L31</f>
        <v>χ</v>
      </c>
      <c r="M31" s="137">
        <f>'[1]χ処理'!M31</f>
      </c>
      <c r="N31" s="7">
        <f>'[1]χ処理'!N31</f>
      </c>
      <c r="O31" s="12">
        <f>'[1]χ処理'!O31</f>
      </c>
    </row>
    <row r="32" spans="1:15" ht="18" customHeight="1">
      <c r="A32" s="316"/>
      <c r="B32" s="318"/>
      <c r="C32" s="318"/>
      <c r="D32" s="320" t="s">
        <v>109</v>
      </c>
      <c r="E32" s="321"/>
      <c r="F32" s="300" t="s">
        <v>21</v>
      </c>
      <c r="G32" s="137">
        <f>'[1]χ処理'!G32</f>
      </c>
      <c r="H32" s="13">
        <f>'[1]χ処理'!H32</f>
      </c>
      <c r="I32" s="13">
        <f>'[1]χ処理'!I32</f>
      </c>
      <c r="J32" s="137">
        <f>'[1]χ処理'!J32</f>
      </c>
      <c r="K32" s="13">
        <f>'[1]χ処理'!K32</f>
      </c>
      <c r="L32" s="13">
        <f>'[1]χ処理'!L32</f>
      </c>
      <c r="M32" s="137">
        <f>'[1]χ処理'!M32</f>
      </c>
      <c r="N32" s="7">
        <f>'[1]χ処理'!N32</f>
      </c>
      <c r="O32" s="12">
        <f>'[1]χ処理'!O32</f>
      </c>
    </row>
    <row r="33" spans="1:15" ht="18" customHeight="1">
      <c r="A33" s="316"/>
      <c r="B33" s="318"/>
      <c r="C33" s="319"/>
      <c r="D33" s="320" t="s">
        <v>25</v>
      </c>
      <c r="E33" s="321"/>
      <c r="F33" s="300" t="s">
        <v>21</v>
      </c>
      <c r="G33" s="137" t="str">
        <f>'[1]χ処理'!G33</f>
        <v>χ</v>
      </c>
      <c r="H33" s="13" t="str">
        <f>'[1]χ処理'!H33</f>
        <v>χ</v>
      </c>
      <c r="I33" s="13" t="str">
        <f>'[1]χ処理'!I33</f>
        <v>χ</v>
      </c>
      <c r="J33" s="137" t="str">
        <f>'[1]χ処理'!J33</f>
        <v>χ</v>
      </c>
      <c r="K33" s="13" t="str">
        <f>'[1]χ処理'!K33</f>
        <v>χ</v>
      </c>
      <c r="L33" s="13" t="str">
        <f>'[1]χ処理'!L33</f>
        <v>χ</v>
      </c>
      <c r="M33" s="137">
        <f>'[1]χ処理'!M33</f>
      </c>
      <c r="N33" s="7">
        <f>'[1]χ処理'!N33</f>
      </c>
      <c r="O33" s="12">
        <f>'[1]χ処理'!O33</f>
      </c>
    </row>
    <row r="34" spans="1:20" ht="15" customHeight="1">
      <c r="A34" s="316"/>
      <c r="B34" s="319"/>
      <c r="C34" s="320" t="s">
        <v>25</v>
      </c>
      <c r="D34" s="322"/>
      <c r="E34" s="321"/>
      <c r="F34" s="299" t="s">
        <v>21</v>
      </c>
      <c r="G34" s="137">
        <f>'[1]χ処理'!G34</f>
        <v>3377.174</v>
      </c>
      <c r="H34" s="13">
        <f>'[1]χ処理'!H34</f>
        <v>-23.7</v>
      </c>
      <c r="I34" s="13">
        <f>'[1]χ処理'!I34</f>
        <v>-23.6</v>
      </c>
      <c r="J34" s="137">
        <f>'[1]χ処理'!J34</f>
        <v>3494.396</v>
      </c>
      <c r="K34" s="13">
        <f>'[1]χ処理'!K34</f>
        <v>-18.1</v>
      </c>
      <c r="L34" s="13">
        <f>'[1]χ処理'!L34</f>
        <v>-24.6</v>
      </c>
      <c r="M34" s="137">
        <f>'[1]χ処理'!M34</f>
        <v>4154.632</v>
      </c>
      <c r="N34" s="7">
        <f>'[1]χ処理'!N34</f>
        <v>1.8</v>
      </c>
      <c r="O34" s="12">
        <f>'[1]χ処理'!O34</f>
        <v>-0.4</v>
      </c>
      <c r="P34" s="305"/>
      <c r="Q34" s="305"/>
      <c r="R34" s="305"/>
      <c r="S34" s="305"/>
      <c r="T34" s="305"/>
    </row>
    <row r="35" spans="1:15" ht="15" customHeight="1" thickBot="1">
      <c r="A35" s="316"/>
      <c r="B35" s="323" t="s">
        <v>111</v>
      </c>
      <c r="C35" s="324"/>
      <c r="D35" s="324"/>
      <c r="E35" s="325"/>
      <c r="F35" s="306" t="s">
        <v>21</v>
      </c>
      <c r="G35" s="307">
        <f>'[1]χ処理'!G35</f>
        <v>3807.31</v>
      </c>
      <c r="H35" s="308">
        <f>'[1]χ処理'!H35</f>
        <v>-21.7</v>
      </c>
      <c r="I35" s="309">
        <f>'[1]χ処理'!I35</f>
        <v>-22.8</v>
      </c>
      <c r="J35" s="310">
        <f>'[1]χ処理'!J35</f>
        <v>3930.266</v>
      </c>
      <c r="K35" s="308">
        <f>'[1]χ処理'!K35</f>
        <v>-16.6</v>
      </c>
      <c r="L35" s="308">
        <f>'[1]χ処理'!L35</f>
        <v>-24.1</v>
      </c>
      <c r="M35" s="310">
        <f>'[1]χ処理'!M35</f>
        <v>4166.832</v>
      </c>
      <c r="N35" s="308">
        <f>'[1]χ処理'!N35</f>
        <v>1.6</v>
      </c>
      <c r="O35" s="311">
        <f>'[1]χ処理'!O35</f>
        <v>-2.8</v>
      </c>
    </row>
    <row r="36" spans="1:15" ht="13.5">
      <c r="A36" s="186" t="s">
        <v>27</v>
      </c>
      <c r="B36" s="186" t="s">
        <v>112</v>
      </c>
      <c r="C36" s="314"/>
      <c r="D36" s="314"/>
      <c r="E36" s="314"/>
      <c r="F36" s="314"/>
      <c r="G36" s="685"/>
      <c r="H36" s="685"/>
      <c r="I36" s="685"/>
      <c r="J36" s="685"/>
      <c r="K36" s="685"/>
      <c r="L36" s="685"/>
      <c r="M36" s="685"/>
      <c r="N36" s="685"/>
      <c r="O36" s="685"/>
    </row>
    <row r="37" spans="1:15" ht="13.5">
      <c r="A37" s="312"/>
      <c r="B37" s="686" t="s">
        <v>113</v>
      </c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305"/>
    </row>
    <row r="38" spans="1:15" ht="13.5">
      <c r="A38" s="312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05"/>
    </row>
  </sheetData>
  <sheetProtection/>
  <mergeCells count="65">
    <mergeCell ref="P23:Q24"/>
    <mergeCell ref="P25:S25"/>
    <mergeCell ref="P17:R17"/>
    <mergeCell ref="P18:R18"/>
    <mergeCell ref="P19:R19"/>
    <mergeCell ref="P20:R20"/>
    <mergeCell ref="P21:R21"/>
    <mergeCell ref="P22:R22"/>
    <mergeCell ref="P10:R12"/>
    <mergeCell ref="S10:S12"/>
    <mergeCell ref="P13:R13"/>
    <mergeCell ref="P14:R14"/>
    <mergeCell ref="P15:R15"/>
    <mergeCell ref="P16:R16"/>
    <mergeCell ref="A1:O1"/>
    <mergeCell ref="A2:O2"/>
    <mergeCell ref="F6:G6"/>
    <mergeCell ref="H6:I6"/>
    <mergeCell ref="A5:C5"/>
    <mergeCell ref="D5:E5"/>
    <mergeCell ref="F5:G5"/>
    <mergeCell ref="H5:I5"/>
    <mergeCell ref="J5:K5"/>
    <mergeCell ref="J6:K6"/>
    <mergeCell ref="A6:C6"/>
    <mergeCell ref="D6:E6"/>
    <mergeCell ref="A7:C7"/>
    <mergeCell ref="D7:E7"/>
    <mergeCell ref="F7:G7"/>
    <mergeCell ref="J7:K7"/>
    <mergeCell ref="A13:A20"/>
    <mergeCell ref="A10:E12"/>
    <mergeCell ref="B18:E18"/>
    <mergeCell ref="B19:E19"/>
    <mergeCell ref="B13:E13"/>
    <mergeCell ref="H7:I7"/>
    <mergeCell ref="F10:F12"/>
    <mergeCell ref="B20:E20"/>
    <mergeCell ref="B17:E17"/>
    <mergeCell ref="M10:M12"/>
    <mergeCell ref="G10:G12"/>
    <mergeCell ref="J10:J12"/>
    <mergeCell ref="B16:E16"/>
    <mergeCell ref="B14:E14"/>
    <mergeCell ref="B15:E15"/>
    <mergeCell ref="B21:E21"/>
    <mergeCell ref="B22:C22"/>
    <mergeCell ref="D22:E22"/>
    <mergeCell ref="B23:E23"/>
    <mergeCell ref="D33:E33"/>
    <mergeCell ref="B24:E24"/>
    <mergeCell ref="B25:E25"/>
    <mergeCell ref="D27:E27"/>
    <mergeCell ref="D31:E31"/>
    <mergeCell ref="D32:E32"/>
    <mergeCell ref="A21:A35"/>
    <mergeCell ref="B26:B34"/>
    <mergeCell ref="C26:C29"/>
    <mergeCell ref="D26:E26"/>
    <mergeCell ref="C30:C33"/>
    <mergeCell ref="C34:E34"/>
    <mergeCell ref="B35:E35"/>
    <mergeCell ref="D28:E28"/>
    <mergeCell ref="D29:E29"/>
    <mergeCell ref="D30:E30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Y1"/>
    </sheetView>
  </sheetViews>
  <sheetFormatPr defaultColWidth="9.00390625" defaultRowHeight="13.5"/>
  <cols>
    <col min="1" max="3" width="3.625" style="725" customWidth="1"/>
    <col min="4" max="4" width="16.375" style="725" customWidth="1"/>
    <col min="5" max="5" width="6.875" style="726" customWidth="1"/>
    <col min="6" max="6" width="4.125" style="726" customWidth="1"/>
    <col min="7" max="18" width="9.375" style="725" customWidth="1"/>
    <col min="19" max="19" width="5.00390625" style="727" customWidth="1"/>
    <col min="20" max="20" width="1.4921875" style="725" customWidth="1"/>
    <col min="21" max="21" width="12.875" style="725" customWidth="1"/>
    <col min="22" max="22" width="9.375" style="725" customWidth="1"/>
    <col min="23" max="23" width="6.75390625" style="727" customWidth="1"/>
    <col min="24" max="24" width="4.125" style="725" customWidth="1"/>
    <col min="25" max="25" width="10.50390625" style="725" customWidth="1"/>
    <col min="26" max="26" width="12.875" style="725" customWidth="1"/>
    <col min="27" max="16384" width="9.00390625" style="725" customWidth="1"/>
  </cols>
  <sheetData>
    <row r="1" spans="1:25" s="19" customFormat="1" ht="14.25">
      <c r="A1" s="451" t="s">
        <v>114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</row>
    <row r="2" spans="1:26" s="127" customFormat="1" ht="24">
      <c r="A2" s="688" t="s">
        <v>115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9"/>
    </row>
    <row r="3" spans="1:26" s="128" customFormat="1" ht="18" thickBot="1">
      <c r="A3" s="452" t="str">
        <f>'[2]素集計'!A5</f>
        <v>（平成２５年１月分）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197"/>
    </row>
    <row r="4" spans="1:23" s="19" customFormat="1" ht="21" customHeight="1" thickBot="1">
      <c r="A4" s="425" t="s">
        <v>29</v>
      </c>
      <c r="B4" s="426"/>
      <c r="C4" s="426"/>
      <c r="D4" s="426"/>
      <c r="E4" s="426"/>
      <c r="F4" s="427"/>
      <c r="S4" s="17"/>
      <c r="W4" s="17"/>
    </row>
    <row r="5" spans="1:25" s="19" customFormat="1" ht="21" customHeight="1" thickBot="1">
      <c r="A5" s="449" t="s">
        <v>116</v>
      </c>
      <c r="B5" s="690"/>
      <c r="C5" s="690"/>
      <c r="D5" s="691"/>
      <c r="E5" s="435" t="s">
        <v>117</v>
      </c>
      <c r="F5" s="436" t="s">
        <v>118</v>
      </c>
      <c r="G5" s="434" t="s">
        <v>31</v>
      </c>
      <c r="H5" s="434"/>
      <c r="I5" s="454" t="s">
        <v>119</v>
      </c>
      <c r="J5" s="414"/>
      <c r="K5" s="434" t="s">
        <v>120</v>
      </c>
      <c r="L5" s="434"/>
      <c r="M5" s="454" t="s">
        <v>121</v>
      </c>
      <c r="N5" s="414"/>
      <c r="O5" s="456" t="s">
        <v>25</v>
      </c>
      <c r="P5" s="20" t="s">
        <v>12</v>
      </c>
      <c r="Q5" s="21"/>
      <c r="R5" s="22"/>
      <c r="S5" s="441" t="s">
        <v>30</v>
      </c>
      <c r="U5" s="443" t="s">
        <v>122</v>
      </c>
      <c r="V5" s="692"/>
      <c r="W5" s="692"/>
      <c r="X5" s="693"/>
      <c r="Y5" s="187" t="s">
        <v>28</v>
      </c>
    </row>
    <row r="6" spans="1:26" s="19" customFormat="1" ht="21" customHeight="1">
      <c r="A6" s="694"/>
      <c r="B6" s="695"/>
      <c r="C6" s="695"/>
      <c r="D6" s="696"/>
      <c r="E6" s="697"/>
      <c r="F6" s="698"/>
      <c r="G6" s="432"/>
      <c r="H6" s="432"/>
      <c r="I6" s="431"/>
      <c r="J6" s="455"/>
      <c r="K6" s="432"/>
      <c r="L6" s="432"/>
      <c r="M6" s="431"/>
      <c r="N6" s="455"/>
      <c r="O6" s="699"/>
      <c r="P6" s="444" t="s">
        <v>123</v>
      </c>
      <c r="Q6" s="446" t="s">
        <v>124</v>
      </c>
      <c r="R6" s="448" t="s">
        <v>25</v>
      </c>
      <c r="S6" s="700"/>
      <c r="U6" s="449" t="s">
        <v>125</v>
      </c>
      <c r="V6" s="701"/>
      <c r="W6" s="702"/>
      <c r="X6" s="441" t="s">
        <v>126</v>
      </c>
      <c r="Y6" s="188" t="s">
        <v>127</v>
      </c>
      <c r="Z6" s="18"/>
    </row>
    <row r="7" spans="1:26" s="19" customFormat="1" ht="21" customHeight="1" thickBot="1">
      <c r="A7" s="694"/>
      <c r="B7" s="695"/>
      <c r="C7" s="695"/>
      <c r="D7" s="696"/>
      <c r="E7" s="697"/>
      <c r="F7" s="698"/>
      <c r="G7" s="23" t="s">
        <v>32</v>
      </c>
      <c r="H7" s="24" t="s">
        <v>33</v>
      </c>
      <c r="I7" s="25" t="s">
        <v>32</v>
      </c>
      <c r="J7" s="26" t="s">
        <v>33</v>
      </c>
      <c r="K7" s="27" t="s">
        <v>32</v>
      </c>
      <c r="L7" s="24" t="s">
        <v>33</v>
      </c>
      <c r="M7" s="25" t="s">
        <v>32</v>
      </c>
      <c r="N7" s="26" t="s">
        <v>33</v>
      </c>
      <c r="O7" s="699"/>
      <c r="P7" s="445"/>
      <c r="Q7" s="447"/>
      <c r="R7" s="703"/>
      <c r="S7" s="700"/>
      <c r="U7" s="704"/>
      <c r="V7" s="705"/>
      <c r="W7" s="706"/>
      <c r="X7" s="707"/>
      <c r="Y7" s="145" t="s">
        <v>128</v>
      </c>
      <c r="Z7" s="17"/>
    </row>
    <row r="8" spans="1:26" s="19" customFormat="1" ht="21" customHeight="1" thickBot="1">
      <c r="A8" s="708"/>
      <c r="B8" s="709"/>
      <c r="C8" s="709"/>
      <c r="D8" s="710"/>
      <c r="E8" s="711"/>
      <c r="F8" s="712"/>
      <c r="G8" s="121" t="s">
        <v>128</v>
      </c>
      <c r="H8" s="122" t="s">
        <v>129</v>
      </c>
      <c r="I8" s="123" t="s">
        <v>130</v>
      </c>
      <c r="J8" s="124" t="s">
        <v>131</v>
      </c>
      <c r="K8" s="121" t="s">
        <v>132</v>
      </c>
      <c r="L8" s="122" t="s">
        <v>133</v>
      </c>
      <c r="M8" s="123" t="s">
        <v>134</v>
      </c>
      <c r="N8" s="124" t="s">
        <v>135</v>
      </c>
      <c r="O8" s="125" t="s">
        <v>136</v>
      </c>
      <c r="P8" s="126" t="s">
        <v>137</v>
      </c>
      <c r="Q8" s="126" t="s">
        <v>138</v>
      </c>
      <c r="R8" s="120" t="s">
        <v>139</v>
      </c>
      <c r="S8" s="707"/>
      <c r="U8" s="453" t="s">
        <v>140</v>
      </c>
      <c r="V8" s="713"/>
      <c r="W8" s="714"/>
      <c r="X8" s="57">
        <v>201</v>
      </c>
      <c r="Y8" s="146" t="str">
        <f>'[2]χ処理'!Y9</f>
        <v>χ</v>
      </c>
      <c r="Z8" s="29"/>
    </row>
    <row r="9" spans="1:26" s="19" customFormat="1" ht="21" customHeight="1">
      <c r="A9" s="437" t="s">
        <v>141</v>
      </c>
      <c r="B9" s="431" t="s">
        <v>142</v>
      </c>
      <c r="C9" s="432"/>
      <c r="D9" s="433"/>
      <c r="E9" s="30" t="s">
        <v>40</v>
      </c>
      <c r="F9" s="31">
        <v>101</v>
      </c>
      <c r="G9" s="32" t="str">
        <f>'[2]χ処理'!G10</f>
        <v>χ</v>
      </c>
      <c r="H9" s="33" t="str">
        <f>'[2]χ処理'!H10</f>
        <v>χ</v>
      </c>
      <c r="I9" s="34">
        <f>'[2]χ処理'!I10</f>
        <v>0</v>
      </c>
      <c r="J9" s="35" t="str">
        <f>'[2]χ処理'!J10</f>
        <v>χ</v>
      </c>
      <c r="K9" s="32">
        <f>'[2]χ処理'!K10</f>
        <v>0</v>
      </c>
      <c r="L9" s="33">
        <f>'[2]χ処理'!L10</f>
        <v>0</v>
      </c>
      <c r="M9" s="34">
        <f>'[2]χ処理'!M10</f>
        <v>0</v>
      </c>
      <c r="N9" s="35">
        <f>'[2]χ処理'!N10</f>
        <v>0</v>
      </c>
      <c r="O9" s="36" t="str">
        <f>'[2]χ処理'!O10</f>
        <v>χ</v>
      </c>
      <c r="P9" s="37" t="str">
        <f>'[2]χ処理'!P10</f>
        <v>χ</v>
      </c>
      <c r="Q9" s="38" t="str">
        <f>'[2]χ処理'!Q10</f>
        <v>χ</v>
      </c>
      <c r="R9" s="38" t="str">
        <f>'[2]χ処理'!R10</f>
        <v>χ</v>
      </c>
      <c r="S9" s="39">
        <v>101</v>
      </c>
      <c r="U9" s="438" t="s">
        <v>143</v>
      </c>
      <c r="V9" s="439"/>
      <c r="W9" s="440"/>
      <c r="X9" s="147">
        <v>202</v>
      </c>
      <c r="Y9" s="105" t="str">
        <f>'[2]χ処理'!Y10</f>
        <v>χ</v>
      </c>
      <c r="Z9" s="29"/>
    </row>
    <row r="10" spans="1:26" s="19" customFormat="1" ht="21" customHeight="1">
      <c r="A10" s="715"/>
      <c r="B10" s="417" t="s">
        <v>144</v>
      </c>
      <c r="C10" s="418"/>
      <c r="D10" s="385"/>
      <c r="E10" s="30" t="s">
        <v>40</v>
      </c>
      <c r="F10" s="40">
        <v>102</v>
      </c>
      <c r="G10" s="41">
        <f>'[2]χ処理'!G11</f>
        <v>0</v>
      </c>
      <c r="H10" s="42">
        <f>'[2]χ処理'!H11</f>
        <v>0</v>
      </c>
      <c r="I10" s="43">
        <f>'[2]χ処理'!I11</f>
        <v>0</v>
      </c>
      <c r="J10" s="44">
        <f>'[2]χ処理'!J11</f>
        <v>0</v>
      </c>
      <c r="K10" s="41">
        <f>'[2]χ処理'!K11</f>
        <v>0</v>
      </c>
      <c r="L10" s="42">
        <f>'[2]χ処理'!L11</f>
        <v>0</v>
      </c>
      <c r="M10" s="43">
        <f>'[2]χ処理'!M11</f>
        <v>0</v>
      </c>
      <c r="N10" s="44">
        <f>'[2]χ処理'!N11</f>
        <v>0</v>
      </c>
      <c r="O10" s="45">
        <f>'[2]χ処理'!O11</f>
        <v>0</v>
      </c>
      <c r="P10" s="46">
        <f>'[2]χ処理'!P11</f>
        <v>0</v>
      </c>
      <c r="Q10" s="47">
        <f>'[2]χ処理'!Q11</f>
        <v>0</v>
      </c>
      <c r="R10" s="44">
        <f>'[2]χ処理'!R11</f>
        <v>0</v>
      </c>
      <c r="S10" s="39">
        <v>102</v>
      </c>
      <c r="U10" s="716" t="s">
        <v>145</v>
      </c>
      <c r="V10" s="717"/>
      <c r="W10" s="718"/>
      <c r="X10" s="147">
        <v>203</v>
      </c>
      <c r="Y10" s="105" t="str">
        <f>'[2]χ処理'!Y11</f>
        <v>χ</v>
      </c>
      <c r="Z10" s="29"/>
    </row>
    <row r="11" spans="1:26" s="19" customFormat="1" ht="21" customHeight="1">
      <c r="A11" s="715"/>
      <c r="B11" s="417" t="s">
        <v>146</v>
      </c>
      <c r="C11" s="418"/>
      <c r="D11" s="385"/>
      <c r="E11" s="30" t="s">
        <v>40</v>
      </c>
      <c r="F11" s="40">
        <v>103</v>
      </c>
      <c r="G11" s="41">
        <f>'[2]χ処理'!G12</f>
        <v>0</v>
      </c>
      <c r="H11" s="42">
        <f>'[2]χ処理'!H12</f>
        <v>0</v>
      </c>
      <c r="I11" s="43">
        <f>'[2]χ処理'!I12</f>
        <v>0</v>
      </c>
      <c r="J11" s="44">
        <f>'[2]χ処理'!J12</f>
        <v>0</v>
      </c>
      <c r="K11" s="41">
        <f>'[2]χ処理'!K12</f>
        <v>0</v>
      </c>
      <c r="L11" s="42">
        <f>'[2]χ処理'!L12</f>
        <v>0</v>
      </c>
      <c r="M11" s="43">
        <f>'[2]χ処理'!M12</f>
        <v>0</v>
      </c>
      <c r="N11" s="44">
        <f>'[2]χ処理'!N12</f>
        <v>0</v>
      </c>
      <c r="O11" s="45">
        <f>'[2]χ処理'!O12</f>
        <v>0</v>
      </c>
      <c r="P11" s="46">
        <f>'[2]χ処理'!P12</f>
        <v>0</v>
      </c>
      <c r="Q11" s="47">
        <f>'[2]χ処理'!Q12</f>
        <v>0</v>
      </c>
      <c r="R11" s="44">
        <f>'[2]χ処理'!R12</f>
        <v>0</v>
      </c>
      <c r="S11" s="39">
        <v>103</v>
      </c>
      <c r="U11" s="419" t="s">
        <v>147</v>
      </c>
      <c r="V11" s="420"/>
      <c r="W11" s="421"/>
      <c r="X11" s="147">
        <v>204</v>
      </c>
      <c r="Y11" s="105" t="str">
        <f>'[2]χ処理'!Y12</f>
        <v>χ</v>
      </c>
      <c r="Z11" s="29"/>
    </row>
    <row r="12" spans="1:26" s="19" customFormat="1" ht="21" customHeight="1">
      <c r="A12" s="715"/>
      <c r="B12" s="417" t="s">
        <v>148</v>
      </c>
      <c r="C12" s="418"/>
      <c r="D12" s="385"/>
      <c r="E12" s="30" t="s">
        <v>40</v>
      </c>
      <c r="F12" s="40">
        <v>104</v>
      </c>
      <c r="G12" s="41">
        <f>'[2]χ処理'!G13</f>
        <v>0</v>
      </c>
      <c r="H12" s="42">
        <f>'[2]χ処理'!H13</f>
        <v>0</v>
      </c>
      <c r="I12" s="43">
        <f>'[2]χ処理'!I13</f>
        <v>0</v>
      </c>
      <c r="J12" s="44">
        <f>'[2]χ処理'!J13</f>
        <v>0</v>
      </c>
      <c r="K12" s="41">
        <f>'[2]χ処理'!K13</f>
        <v>0</v>
      </c>
      <c r="L12" s="42">
        <f>'[2]χ処理'!L13</f>
        <v>0</v>
      </c>
      <c r="M12" s="43">
        <f>'[2]χ処理'!M13</f>
        <v>0</v>
      </c>
      <c r="N12" s="44">
        <f>'[2]χ処理'!N13</f>
        <v>0</v>
      </c>
      <c r="O12" s="45">
        <f>'[2]χ処理'!O13</f>
        <v>0</v>
      </c>
      <c r="P12" s="46">
        <f>'[2]χ処理'!P13</f>
        <v>0</v>
      </c>
      <c r="Q12" s="47">
        <f>'[2]χ処理'!Q13</f>
        <v>0</v>
      </c>
      <c r="R12" s="44">
        <f>'[2]χ処理'!R13</f>
        <v>0</v>
      </c>
      <c r="S12" s="39">
        <v>104</v>
      </c>
      <c r="U12" s="419" t="s">
        <v>149</v>
      </c>
      <c r="V12" s="420"/>
      <c r="W12" s="421"/>
      <c r="X12" s="147">
        <v>205</v>
      </c>
      <c r="Y12" s="105">
        <f>'[2]χ処理'!Y13</f>
        <v>4604</v>
      </c>
      <c r="Z12" s="29"/>
    </row>
    <row r="13" spans="1:26" s="19" customFormat="1" ht="21" customHeight="1">
      <c r="A13" s="715"/>
      <c r="B13" s="417" t="s">
        <v>150</v>
      </c>
      <c r="C13" s="418"/>
      <c r="D13" s="385"/>
      <c r="E13" s="30" t="s">
        <v>40</v>
      </c>
      <c r="F13" s="40">
        <v>105</v>
      </c>
      <c r="G13" s="41">
        <f>'[2]χ処理'!G14</f>
        <v>0</v>
      </c>
      <c r="H13" s="42">
        <f>'[2]χ処理'!H14</f>
        <v>0</v>
      </c>
      <c r="I13" s="43">
        <f>'[2]χ処理'!I14</f>
        <v>0</v>
      </c>
      <c r="J13" s="44">
        <f>'[2]χ処理'!J14</f>
        <v>0</v>
      </c>
      <c r="K13" s="41">
        <f>'[2]χ処理'!K14</f>
        <v>0</v>
      </c>
      <c r="L13" s="42">
        <f>'[2]χ処理'!L14</f>
        <v>0</v>
      </c>
      <c r="M13" s="43">
        <f>'[2]χ処理'!M14</f>
        <v>0</v>
      </c>
      <c r="N13" s="44">
        <f>'[2]χ処理'!N14</f>
        <v>0</v>
      </c>
      <c r="O13" s="45">
        <f>'[2]χ処理'!O14</f>
        <v>0</v>
      </c>
      <c r="P13" s="46">
        <f>'[2]χ処理'!P14</f>
        <v>0</v>
      </c>
      <c r="Q13" s="47">
        <f>'[2]χ処理'!Q14</f>
        <v>0</v>
      </c>
      <c r="R13" s="44">
        <f>'[2]χ処理'!R14</f>
        <v>0</v>
      </c>
      <c r="S13" s="39">
        <v>105</v>
      </c>
      <c r="U13" s="419" t="s">
        <v>151</v>
      </c>
      <c r="V13" s="420"/>
      <c r="W13" s="421"/>
      <c r="X13" s="147">
        <v>206</v>
      </c>
      <c r="Y13" s="105" t="str">
        <f>'[2]χ処理'!Y14</f>
        <v>χ</v>
      </c>
      <c r="Z13" s="29"/>
    </row>
    <row r="14" spans="1:26" s="19" customFormat="1" ht="21" customHeight="1">
      <c r="A14" s="715"/>
      <c r="B14" s="422" t="s">
        <v>152</v>
      </c>
      <c r="C14" s="423"/>
      <c r="D14" s="424"/>
      <c r="E14" s="30" t="s">
        <v>40</v>
      </c>
      <c r="F14" s="40">
        <v>106</v>
      </c>
      <c r="G14" s="41">
        <f>'[2]χ処理'!G15</f>
        <v>0</v>
      </c>
      <c r="H14" s="42">
        <f>'[2]χ処理'!H15</f>
        <v>0</v>
      </c>
      <c r="I14" s="43">
        <f>'[2]χ処理'!I15</f>
        <v>0</v>
      </c>
      <c r="J14" s="44">
        <f>'[2]χ処理'!J15</f>
        <v>0</v>
      </c>
      <c r="K14" s="41">
        <f>'[2]χ処理'!K15</f>
        <v>0</v>
      </c>
      <c r="L14" s="42">
        <f>'[2]χ処理'!L15</f>
        <v>0</v>
      </c>
      <c r="M14" s="43">
        <f>'[2]χ処理'!M15</f>
        <v>0</v>
      </c>
      <c r="N14" s="44">
        <f>'[2]χ処理'!N15</f>
        <v>0</v>
      </c>
      <c r="O14" s="45">
        <f>'[2]χ処理'!O15</f>
        <v>0</v>
      </c>
      <c r="P14" s="46">
        <f>'[2]χ処理'!P15</f>
        <v>0</v>
      </c>
      <c r="Q14" s="47">
        <f>'[2]χ処理'!Q15</f>
        <v>0</v>
      </c>
      <c r="R14" s="44">
        <f>'[2]χ処理'!R15</f>
        <v>0</v>
      </c>
      <c r="S14" s="39">
        <v>106</v>
      </c>
      <c r="U14" s="419" t="s">
        <v>153</v>
      </c>
      <c r="V14" s="420"/>
      <c r="W14" s="421"/>
      <c r="X14" s="147">
        <v>207</v>
      </c>
      <c r="Y14" s="105" t="str">
        <f>'[2]χ処理'!Y15</f>
        <v>χ</v>
      </c>
      <c r="Z14" s="29"/>
    </row>
    <row r="15" spans="1:26" s="19" customFormat="1" ht="21" customHeight="1">
      <c r="A15" s="715"/>
      <c r="B15" s="417" t="s">
        <v>154</v>
      </c>
      <c r="C15" s="418"/>
      <c r="D15" s="450"/>
      <c r="E15" s="83" t="s">
        <v>40</v>
      </c>
      <c r="F15" s="49">
        <v>107</v>
      </c>
      <c r="G15" s="69">
        <f>'[2]χ処理'!G16</f>
        <v>0</v>
      </c>
      <c r="H15" s="70">
        <f>'[2]χ処理'!H16</f>
        <v>0</v>
      </c>
      <c r="I15" s="71">
        <f>'[2]χ処理'!I16</f>
        <v>0</v>
      </c>
      <c r="J15" s="72">
        <f>'[2]χ処理'!J16</f>
        <v>0</v>
      </c>
      <c r="K15" s="69">
        <f>'[2]χ処理'!K16</f>
        <v>0</v>
      </c>
      <c r="L15" s="70">
        <f>'[2]χ処理'!L16</f>
        <v>0</v>
      </c>
      <c r="M15" s="71">
        <f>'[2]χ処理'!M16</f>
        <v>0</v>
      </c>
      <c r="N15" s="72">
        <f>'[2]χ処理'!N16</f>
        <v>0</v>
      </c>
      <c r="O15" s="73">
        <f>'[2]χ処理'!O16</f>
        <v>0</v>
      </c>
      <c r="P15" s="74">
        <f>'[2]χ処理'!P16</f>
        <v>0</v>
      </c>
      <c r="Q15" s="75">
        <f>'[2]χ処理'!Q16</f>
        <v>0</v>
      </c>
      <c r="R15" s="72">
        <f>'[2]χ処理'!R16</f>
        <v>0</v>
      </c>
      <c r="S15" s="39">
        <v>107</v>
      </c>
      <c r="U15" s="719" t="s">
        <v>155</v>
      </c>
      <c r="V15" s="720"/>
      <c r="W15" s="718"/>
      <c r="X15" s="147">
        <v>208</v>
      </c>
      <c r="Y15" s="105">
        <f>'[2]χ処理'!Y16</f>
        <v>0</v>
      </c>
      <c r="Z15" s="29"/>
    </row>
    <row r="16" spans="1:26" s="19" customFormat="1" ht="21" customHeight="1" thickBot="1">
      <c r="A16" s="715"/>
      <c r="B16" s="399" t="s">
        <v>156</v>
      </c>
      <c r="C16" s="401" t="s">
        <v>108</v>
      </c>
      <c r="D16" s="148" t="s">
        <v>157</v>
      </c>
      <c r="E16" s="106" t="s">
        <v>40</v>
      </c>
      <c r="F16" s="58">
        <v>108</v>
      </c>
      <c r="G16" s="76" t="str">
        <f>'[2]χ処理'!G17</f>
        <v>χ</v>
      </c>
      <c r="H16" s="77" t="str">
        <f>'[2]χ処理'!H17</f>
        <v>χ</v>
      </c>
      <c r="I16" s="78">
        <f>'[2]χ処理'!I17</f>
        <v>0</v>
      </c>
      <c r="J16" s="79">
        <f>'[2]χ処理'!J17</f>
        <v>0</v>
      </c>
      <c r="K16" s="76">
        <f>'[2]χ処理'!K17</f>
        <v>0</v>
      </c>
      <c r="L16" s="77">
        <f>'[2]χ処理'!L17</f>
        <v>0</v>
      </c>
      <c r="M16" s="78">
        <f>'[2]χ処理'!M17</f>
        <v>0</v>
      </c>
      <c r="N16" s="79">
        <f>'[2]χ処理'!N17</f>
        <v>0</v>
      </c>
      <c r="O16" s="80" t="str">
        <f>'[2]χ処理'!O17</f>
        <v>χ</v>
      </c>
      <c r="P16" s="81">
        <f>'[2]χ処理'!P17</f>
        <v>0</v>
      </c>
      <c r="Q16" s="82">
        <f>'[2]χ処理'!Q17</f>
        <v>0</v>
      </c>
      <c r="R16" s="79">
        <f>'[2]χ処理'!R17</f>
        <v>0</v>
      </c>
      <c r="S16" s="66">
        <v>108</v>
      </c>
      <c r="U16" s="428" t="s">
        <v>158</v>
      </c>
      <c r="V16" s="429"/>
      <c r="W16" s="430"/>
      <c r="X16" s="118">
        <v>209</v>
      </c>
      <c r="Y16" s="28">
        <f>'[2]χ処理'!Y17</f>
        <v>0</v>
      </c>
      <c r="Z16" s="29"/>
    </row>
    <row r="17" spans="1:26" s="19" customFormat="1" ht="21" customHeight="1" thickBot="1">
      <c r="A17" s="715"/>
      <c r="B17" s="400"/>
      <c r="C17" s="402"/>
      <c r="D17" s="68" t="s">
        <v>24</v>
      </c>
      <c r="E17" s="48" t="s">
        <v>40</v>
      </c>
      <c r="F17" s="112">
        <v>109</v>
      </c>
      <c r="G17" s="50" t="str">
        <f>'[2]χ処理'!G18</f>
        <v>χ</v>
      </c>
      <c r="H17" s="51" t="str">
        <f>'[2]χ処理'!H18</f>
        <v>χ</v>
      </c>
      <c r="I17" s="52">
        <f>'[2]χ処理'!I18</f>
        <v>0</v>
      </c>
      <c r="J17" s="53">
        <f>'[2]χ処理'!J18</f>
        <v>0</v>
      </c>
      <c r="K17" s="50">
        <f>'[2]χ処理'!K18</f>
        <v>0</v>
      </c>
      <c r="L17" s="51">
        <f>'[2]χ処理'!L18</f>
        <v>0</v>
      </c>
      <c r="M17" s="52">
        <f>'[2]χ処理'!M18</f>
        <v>0</v>
      </c>
      <c r="N17" s="53">
        <f>'[2]χ処理'!N18</f>
        <v>0</v>
      </c>
      <c r="O17" s="54" t="str">
        <f>'[2]χ処理'!O18</f>
        <v>χ</v>
      </c>
      <c r="P17" s="55" t="str">
        <f>'[2]χ処理'!P18</f>
        <v>χ</v>
      </c>
      <c r="Q17" s="56" t="str">
        <f>'[2]χ処理'!Q18</f>
        <v>χ</v>
      </c>
      <c r="R17" s="53" t="str">
        <f>'[2]χ処理'!R18</f>
        <v>χ</v>
      </c>
      <c r="S17" s="67">
        <v>109</v>
      </c>
      <c r="U17" s="149"/>
      <c r="V17" s="149"/>
      <c r="W17" s="149"/>
      <c r="X17" s="150"/>
      <c r="Y17" s="151"/>
      <c r="Z17" s="29"/>
    </row>
    <row r="18" spans="1:26" s="19" customFormat="1" ht="21" customHeight="1" thickBot="1">
      <c r="A18" s="715"/>
      <c r="B18" s="400"/>
      <c r="C18" s="131" t="s">
        <v>110</v>
      </c>
      <c r="D18" s="152" t="s">
        <v>159</v>
      </c>
      <c r="E18" s="30" t="s">
        <v>40</v>
      </c>
      <c r="F18" s="31">
        <v>110</v>
      </c>
      <c r="G18" s="59" t="str">
        <f>'[2]χ処理'!G19</f>
        <v>χ</v>
      </c>
      <c r="H18" s="60" t="str">
        <f>'[2]χ処理'!H19</f>
        <v>χ</v>
      </c>
      <c r="I18" s="61" t="str">
        <f>'[2]χ処理'!I19</f>
        <v>χ</v>
      </c>
      <c r="J18" s="62" t="str">
        <f>'[2]χ処理'!J19</f>
        <v>χ</v>
      </c>
      <c r="K18" s="59">
        <f>'[2]χ処理'!K19</f>
        <v>0</v>
      </c>
      <c r="L18" s="60">
        <f>'[2]χ処理'!L19</f>
        <v>0</v>
      </c>
      <c r="M18" s="61">
        <f>'[2]χ処理'!M19</f>
        <v>0</v>
      </c>
      <c r="N18" s="62">
        <f>'[2]χ処理'!N19</f>
        <v>0</v>
      </c>
      <c r="O18" s="63" t="str">
        <f>'[2]χ処理'!O19</f>
        <v>χ</v>
      </c>
      <c r="P18" s="64" t="str">
        <f>'[2]χ処理'!P19</f>
        <v>χ</v>
      </c>
      <c r="Q18" s="65" t="str">
        <f>'[2]χ処理'!Q19</f>
        <v>χ</v>
      </c>
      <c r="R18" s="62" t="str">
        <f>'[2]χ処理'!R19</f>
        <v>χ</v>
      </c>
      <c r="S18" s="66">
        <v>110</v>
      </c>
      <c r="U18" s="425" t="s">
        <v>45</v>
      </c>
      <c r="V18" s="426"/>
      <c r="W18" s="427"/>
      <c r="Y18" s="721" t="s">
        <v>46</v>
      </c>
      <c r="Z18" s="187"/>
    </row>
    <row r="19" spans="1:26" s="19" customFormat="1" ht="21" customHeight="1" thickBot="1" thickTop="1">
      <c r="A19" s="715"/>
      <c r="B19" s="396" t="s">
        <v>25</v>
      </c>
      <c r="C19" s="397"/>
      <c r="D19" s="398"/>
      <c r="E19" s="85" t="s">
        <v>40</v>
      </c>
      <c r="F19" s="86"/>
      <c r="G19" s="87" t="str">
        <f>'[2]χ処理'!G20</f>
        <v>χ</v>
      </c>
      <c r="H19" s="88" t="str">
        <f>'[2]χ処理'!H20</f>
        <v>χ</v>
      </c>
      <c r="I19" s="89" t="str">
        <f>'[2]χ処理'!I20</f>
        <v>χ</v>
      </c>
      <c r="J19" s="90" t="str">
        <f>'[2]χ処理'!J20</f>
        <v>χ</v>
      </c>
      <c r="K19" s="87">
        <f>'[2]χ処理'!K20</f>
        <v>0</v>
      </c>
      <c r="L19" s="88">
        <f>'[2]χ処理'!L20</f>
        <v>0</v>
      </c>
      <c r="M19" s="89">
        <f>'[2]χ処理'!M20</f>
        <v>0</v>
      </c>
      <c r="N19" s="90">
        <f>'[2]χ処理'!N20</f>
        <v>0</v>
      </c>
      <c r="O19" s="91" t="str">
        <f>'[2]χ処理'!O20</f>
        <v>χ</v>
      </c>
      <c r="P19" s="92" t="str">
        <f>'[2]χ処理'!P20</f>
        <v>χ</v>
      </c>
      <c r="Q19" s="93" t="str">
        <f>'[2]χ処理'!Q20</f>
        <v>χ</v>
      </c>
      <c r="R19" s="90" t="str">
        <f>'[2]χ処理'!R20</f>
        <v>χ</v>
      </c>
      <c r="S19" s="94" t="s">
        <v>160</v>
      </c>
      <c r="U19" s="413" t="s">
        <v>161</v>
      </c>
      <c r="V19" s="414"/>
      <c r="W19" s="441" t="s">
        <v>162</v>
      </c>
      <c r="X19" s="403" t="s">
        <v>163</v>
      </c>
      <c r="Y19" s="404"/>
      <c r="Z19" s="153"/>
    </row>
    <row r="20" spans="1:26" s="19" customFormat="1" ht="21" customHeight="1" thickBot="1">
      <c r="A20" s="722"/>
      <c r="B20" s="381" t="s">
        <v>164</v>
      </c>
      <c r="C20" s="382"/>
      <c r="D20" s="383"/>
      <c r="E20" s="83" t="s">
        <v>42</v>
      </c>
      <c r="F20" s="95">
        <v>111</v>
      </c>
      <c r="G20" s="32" t="str">
        <f>'[2]χ処理'!G21</f>
        <v>χ</v>
      </c>
      <c r="H20" s="33" t="str">
        <f>'[2]χ処理'!H21</f>
        <v>χ</v>
      </c>
      <c r="I20" s="34" t="str">
        <f>'[2]χ処理'!I21</f>
        <v>χ</v>
      </c>
      <c r="J20" s="35" t="str">
        <f>'[2]χ処理'!J21</f>
        <v>χ</v>
      </c>
      <c r="K20" s="32">
        <f>'[2]χ処理'!K21</f>
        <v>0</v>
      </c>
      <c r="L20" s="33">
        <f>'[2]χ処理'!L21</f>
        <v>0</v>
      </c>
      <c r="M20" s="34">
        <f>'[2]χ処理'!M21</f>
        <v>0</v>
      </c>
      <c r="N20" s="35">
        <f>'[2]χ処理'!N21</f>
        <v>0</v>
      </c>
      <c r="O20" s="36" t="str">
        <f>'[2]χ処理'!O21</f>
        <v>χ</v>
      </c>
      <c r="P20" s="96"/>
      <c r="Q20" s="97"/>
      <c r="R20" s="98"/>
      <c r="S20" s="57">
        <v>111</v>
      </c>
      <c r="U20" s="415"/>
      <c r="V20" s="416"/>
      <c r="W20" s="442"/>
      <c r="X20" s="405" t="s">
        <v>165</v>
      </c>
      <c r="Y20" s="406"/>
      <c r="Z20" s="154"/>
    </row>
    <row r="21" spans="1:26" s="19" customFormat="1" ht="21" customHeight="1">
      <c r="A21" s="380" t="s">
        <v>166</v>
      </c>
      <c r="B21" s="155" t="s">
        <v>167</v>
      </c>
      <c r="C21" s="390" t="s">
        <v>168</v>
      </c>
      <c r="D21" s="391"/>
      <c r="E21" s="99" t="s">
        <v>40</v>
      </c>
      <c r="F21" s="100">
        <v>112</v>
      </c>
      <c r="G21" s="156">
        <f>'[2]χ処理'!G22</f>
        <v>0</v>
      </c>
      <c r="H21" s="157" t="str">
        <f>'[2]χ処理'!H22</f>
        <v>χ</v>
      </c>
      <c r="I21" s="158" t="str">
        <f>'[2]χ処理'!I22</f>
        <v>χ</v>
      </c>
      <c r="J21" s="159" t="str">
        <f>'[2]χ処理'!J22</f>
        <v>χ</v>
      </c>
      <c r="K21" s="156">
        <f>'[2]χ処理'!K22</f>
        <v>0</v>
      </c>
      <c r="L21" s="157" t="str">
        <f>'[2]χ処理'!L22</f>
        <v>χ</v>
      </c>
      <c r="M21" s="158">
        <f>'[2]χ処理'!M22</f>
        <v>0</v>
      </c>
      <c r="N21" s="159">
        <f>'[2]χ処理'!N22</f>
        <v>0</v>
      </c>
      <c r="O21" s="151" t="str">
        <f>'[2]χ処理'!O22</f>
        <v>χ</v>
      </c>
      <c r="P21" s="160" t="str">
        <f>'[2]χ処理'!P22</f>
        <v>χ</v>
      </c>
      <c r="Q21" s="161" t="str">
        <f>'[2]χ処理'!Q22</f>
        <v>χ</v>
      </c>
      <c r="R21" s="159" t="str">
        <f>'[2]χ処理'!R22</f>
        <v>χ</v>
      </c>
      <c r="S21" s="104">
        <v>112</v>
      </c>
      <c r="U21" s="407" t="s">
        <v>169</v>
      </c>
      <c r="V21" s="408"/>
      <c r="W21" s="162">
        <v>301</v>
      </c>
      <c r="X21" s="409">
        <f>'[2]χ処理'!X22</f>
        <v>342</v>
      </c>
      <c r="Y21" s="410"/>
      <c r="Z21" s="163"/>
    </row>
    <row r="22" spans="1:26" s="19" customFormat="1" ht="21" customHeight="1" thickBot="1">
      <c r="A22" s="715"/>
      <c r="B22" s="411" t="s">
        <v>170</v>
      </c>
      <c r="C22" s="388" t="s">
        <v>43</v>
      </c>
      <c r="D22" s="389"/>
      <c r="E22" s="106" t="s">
        <v>40</v>
      </c>
      <c r="F22" s="58">
        <v>113</v>
      </c>
      <c r="G22" s="164">
        <f>'[2]χ処理'!G23</f>
        <v>0</v>
      </c>
      <c r="H22" s="77">
        <f>'[2]χ処理'!H23</f>
        <v>0</v>
      </c>
      <c r="I22" s="78">
        <f>'[2]χ処理'!I23</f>
        <v>0</v>
      </c>
      <c r="J22" s="79">
        <f>'[2]χ処理'!J23</f>
        <v>0</v>
      </c>
      <c r="K22" s="76">
        <f>'[2]χ処理'!K23</f>
        <v>0</v>
      </c>
      <c r="L22" s="77">
        <f>'[2]χ処理'!L23</f>
        <v>0</v>
      </c>
      <c r="M22" s="78">
        <f>'[2]χ処理'!M23</f>
        <v>0</v>
      </c>
      <c r="N22" s="79">
        <f>'[2]χ処理'!N23</f>
        <v>0</v>
      </c>
      <c r="O22" s="80">
        <f>'[2]χ処理'!O23</f>
        <v>0</v>
      </c>
      <c r="P22" s="81">
        <f>'[2]χ処理'!P23</f>
        <v>0</v>
      </c>
      <c r="Q22" s="82">
        <f>'[2]χ処理'!Q23</f>
        <v>0</v>
      </c>
      <c r="R22" s="79">
        <f>'[2]χ処理'!R23</f>
        <v>0</v>
      </c>
      <c r="S22" s="66">
        <v>113</v>
      </c>
      <c r="U22" s="392" t="s">
        <v>171</v>
      </c>
      <c r="V22" s="393"/>
      <c r="W22" s="118">
        <v>302</v>
      </c>
      <c r="X22" s="394">
        <f>'[2]χ処理'!X23</f>
        <v>493</v>
      </c>
      <c r="Y22" s="395"/>
      <c r="Z22" s="29"/>
    </row>
    <row r="23" spans="1:26" s="19" customFormat="1" ht="21" customHeight="1">
      <c r="A23" s="715"/>
      <c r="B23" s="412"/>
      <c r="C23" s="384" t="s">
        <v>44</v>
      </c>
      <c r="D23" s="385"/>
      <c r="E23" s="107" t="s">
        <v>40</v>
      </c>
      <c r="F23" s="40">
        <v>114</v>
      </c>
      <c r="G23" s="41">
        <f>'[2]χ処理'!G24</f>
        <v>0</v>
      </c>
      <c r="H23" s="42">
        <f>'[2]χ処理'!H24</f>
        <v>0</v>
      </c>
      <c r="I23" s="43">
        <f>'[2]χ処理'!I24</f>
        <v>0</v>
      </c>
      <c r="J23" s="44">
        <f>'[2]χ処理'!J24</f>
        <v>0</v>
      </c>
      <c r="K23" s="41">
        <f>'[2]χ処理'!K24</f>
        <v>0</v>
      </c>
      <c r="L23" s="42">
        <f>'[2]χ処理'!L24</f>
        <v>0</v>
      </c>
      <c r="M23" s="43">
        <f>'[2]χ処理'!M24</f>
        <v>0</v>
      </c>
      <c r="N23" s="44">
        <f>'[2]χ処理'!N24</f>
        <v>0</v>
      </c>
      <c r="O23" s="45">
        <f>'[2]χ処理'!O24</f>
        <v>0</v>
      </c>
      <c r="P23" s="46">
        <f>'[2]χ処理'!P24</f>
        <v>0</v>
      </c>
      <c r="Q23" s="47">
        <f>'[2]χ処理'!Q24</f>
        <v>0</v>
      </c>
      <c r="R23" s="44">
        <f>'[2]χ処理'!R24</f>
        <v>0</v>
      </c>
      <c r="S23" s="67">
        <v>114</v>
      </c>
      <c r="U23" s="165" t="s">
        <v>172</v>
      </c>
      <c r="V23" s="165"/>
      <c r="W23" s="166"/>
      <c r="X23" s="167"/>
      <c r="Y23" s="36"/>
      <c r="Z23" s="29"/>
    </row>
    <row r="24" spans="1:26" s="19" customFormat="1" ht="21" customHeight="1">
      <c r="A24" s="715"/>
      <c r="B24" s="412"/>
      <c r="C24" s="384" t="s">
        <v>168</v>
      </c>
      <c r="D24" s="385"/>
      <c r="E24" s="107" t="s">
        <v>40</v>
      </c>
      <c r="F24" s="40">
        <v>115</v>
      </c>
      <c r="G24" s="41">
        <f>'[2]χ処理'!G25</f>
        <v>0</v>
      </c>
      <c r="H24" s="42">
        <f>'[2]χ処理'!H25</f>
        <v>0</v>
      </c>
      <c r="I24" s="43" t="str">
        <f>'[2]χ処理'!I25</f>
        <v>χ</v>
      </c>
      <c r="J24" s="44" t="str">
        <f>'[2]χ処理'!J25</f>
        <v>χ</v>
      </c>
      <c r="K24" s="41">
        <f>'[2]χ処理'!K25</f>
        <v>0</v>
      </c>
      <c r="L24" s="42">
        <f>'[2]χ処理'!L25</f>
        <v>0</v>
      </c>
      <c r="M24" s="43">
        <f>'[2]χ処理'!M25</f>
        <v>0</v>
      </c>
      <c r="N24" s="44">
        <f>'[2]χ処理'!N25</f>
        <v>0</v>
      </c>
      <c r="O24" s="45" t="str">
        <f>'[2]χ処理'!O25</f>
        <v>χ</v>
      </c>
      <c r="P24" s="46" t="str">
        <f>'[2]χ処理'!P25</f>
        <v>χ</v>
      </c>
      <c r="Q24" s="47" t="str">
        <f>'[2]χ処理'!Q25</f>
        <v>χ</v>
      </c>
      <c r="R24" s="44" t="str">
        <f>'[2]χ処理'!R25</f>
        <v>χ</v>
      </c>
      <c r="S24" s="67">
        <v>115</v>
      </c>
      <c r="U24" s="165"/>
      <c r="V24" s="165"/>
      <c r="W24" s="168"/>
      <c r="X24" s="167"/>
      <c r="Y24" s="36"/>
      <c r="Z24" s="29"/>
    </row>
    <row r="25" spans="1:26" s="19" customFormat="1" ht="21" customHeight="1" thickBot="1">
      <c r="A25" s="715"/>
      <c r="B25" s="412"/>
      <c r="C25" s="386" t="s">
        <v>173</v>
      </c>
      <c r="D25" s="387"/>
      <c r="E25" s="108" t="s">
        <v>40</v>
      </c>
      <c r="F25" s="49">
        <v>116</v>
      </c>
      <c r="G25" s="50">
        <f>'[2]χ処理'!G26</f>
        <v>0</v>
      </c>
      <c r="H25" s="51">
        <f>'[2]χ処理'!H26</f>
        <v>0</v>
      </c>
      <c r="I25" s="52">
        <f>'[2]χ処理'!I26</f>
        <v>0</v>
      </c>
      <c r="J25" s="53">
        <f>'[2]χ処理'!J26</f>
        <v>0</v>
      </c>
      <c r="K25" s="50">
        <f>'[2]χ処理'!K26</f>
        <v>0</v>
      </c>
      <c r="L25" s="51">
        <f>'[2]χ処理'!L26</f>
        <v>0</v>
      </c>
      <c r="M25" s="52">
        <f>'[2]χ処理'!M26</f>
        <v>0</v>
      </c>
      <c r="N25" s="53">
        <f>'[2]χ処理'!N26</f>
        <v>0</v>
      </c>
      <c r="O25" s="54">
        <f>'[2]χ処理'!O26</f>
        <v>0</v>
      </c>
      <c r="P25" s="55">
        <f>'[2]χ処理'!P26</f>
        <v>0</v>
      </c>
      <c r="Q25" s="56">
        <f>'[2]χ処理'!Q26</f>
        <v>0</v>
      </c>
      <c r="R25" s="53">
        <f>'[2]χ処理'!R26</f>
        <v>0</v>
      </c>
      <c r="S25" s="84">
        <v>116</v>
      </c>
      <c r="U25" s="165"/>
      <c r="V25" s="165"/>
      <c r="W25" s="168"/>
      <c r="X25" s="167"/>
      <c r="Y25" s="36"/>
      <c r="Z25" s="29"/>
    </row>
    <row r="26" spans="1:26" s="19" customFormat="1" ht="21" customHeight="1" thickBot="1" thickTop="1">
      <c r="A26" s="715"/>
      <c r="B26" s="396" t="s">
        <v>25</v>
      </c>
      <c r="C26" s="397"/>
      <c r="D26" s="398"/>
      <c r="E26" s="85" t="s">
        <v>40</v>
      </c>
      <c r="F26" s="86"/>
      <c r="G26" s="87">
        <f>'[2]χ処理'!G27</f>
        <v>0</v>
      </c>
      <c r="H26" s="88" t="str">
        <f>'[2]χ処理'!H27</f>
        <v>χ</v>
      </c>
      <c r="I26" s="89" t="str">
        <f>'[2]χ処理'!I27</f>
        <v>χ</v>
      </c>
      <c r="J26" s="90">
        <f>'[2]χ処理'!J27</f>
        <v>2076</v>
      </c>
      <c r="K26" s="87">
        <f>'[2]χ処理'!K27</f>
        <v>0</v>
      </c>
      <c r="L26" s="88" t="str">
        <f>'[2]χ処理'!L27</f>
        <v>χ</v>
      </c>
      <c r="M26" s="89">
        <f>'[2]χ処理'!M27</f>
        <v>0</v>
      </c>
      <c r="N26" s="90">
        <f>'[2]χ処理'!N27</f>
        <v>0</v>
      </c>
      <c r="O26" s="91">
        <f>'[2]χ処理'!O27</f>
        <v>2230</v>
      </c>
      <c r="P26" s="92" t="str">
        <f>'[2]χ処理'!P27</f>
        <v>χ</v>
      </c>
      <c r="Q26" s="93" t="str">
        <f>'[2]χ処理'!Q27</f>
        <v>χ</v>
      </c>
      <c r="R26" s="90" t="str">
        <f>'[2]χ処理'!R27</f>
        <v>χ</v>
      </c>
      <c r="S26" s="94" t="s">
        <v>160</v>
      </c>
      <c r="U26" s="723"/>
      <c r="V26" s="723"/>
      <c r="W26" s="723"/>
      <c r="X26" s="723"/>
      <c r="Y26" s="723"/>
      <c r="Z26" s="723"/>
    </row>
    <row r="27" spans="1:26" s="19" customFormat="1" ht="21" customHeight="1" thickBot="1">
      <c r="A27" s="722"/>
      <c r="B27" s="381" t="s">
        <v>164</v>
      </c>
      <c r="C27" s="382"/>
      <c r="D27" s="383"/>
      <c r="E27" s="109" t="s">
        <v>42</v>
      </c>
      <c r="F27" s="110">
        <v>117</v>
      </c>
      <c r="G27" s="32">
        <f>'[2]χ処理'!G28</f>
        <v>0</v>
      </c>
      <c r="H27" s="33" t="str">
        <f>'[2]χ処理'!H28</f>
        <v>χ</v>
      </c>
      <c r="I27" s="34" t="str">
        <f>'[2]χ処理'!I28</f>
        <v>χ</v>
      </c>
      <c r="J27" s="35">
        <f>'[2]χ処理'!J28</f>
        <v>255510</v>
      </c>
      <c r="K27" s="32">
        <f>'[2]χ処理'!K28</f>
        <v>0</v>
      </c>
      <c r="L27" s="33" t="str">
        <f>'[2]χ処理'!L28</f>
        <v>χ</v>
      </c>
      <c r="M27" s="34">
        <f>'[2]χ処理'!M28</f>
        <v>0</v>
      </c>
      <c r="N27" s="35">
        <f>'[2]χ処理'!N28</f>
        <v>0</v>
      </c>
      <c r="O27" s="36">
        <f>'[2]χ処理'!O28</f>
        <v>277295</v>
      </c>
      <c r="P27" s="96"/>
      <c r="Q27" s="97"/>
      <c r="R27" s="98"/>
      <c r="S27" s="111">
        <v>117</v>
      </c>
      <c r="U27" s="189"/>
      <c r="V27" s="189"/>
      <c r="Z27" s="187"/>
    </row>
    <row r="28" spans="1:26" s="19" customFormat="1" ht="21" customHeight="1" thickBot="1">
      <c r="A28" s="380" t="s">
        <v>174</v>
      </c>
      <c r="B28" s="381" t="s">
        <v>175</v>
      </c>
      <c r="C28" s="382"/>
      <c r="D28" s="383"/>
      <c r="E28" s="169" t="s">
        <v>40</v>
      </c>
      <c r="F28" s="170">
        <v>118</v>
      </c>
      <c r="G28" s="171">
        <f>'[2]χ処理'!G29</f>
        <v>0</v>
      </c>
      <c r="H28" s="172">
        <f>'[2]χ処理'!H29</f>
        <v>0</v>
      </c>
      <c r="I28" s="173">
        <f>'[2]χ処理'!I29</f>
        <v>0</v>
      </c>
      <c r="J28" s="174">
        <f>'[2]χ処理'!J29</f>
        <v>0</v>
      </c>
      <c r="K28" s="171">
        <f>'[2]χ処理'!K29</f>
        <v>0</v>
      </c>
      <c r="L28" s="172">
        <f>'[2]χ処理'!L29</f>
        <v>0</v>
      </c>
      <c r="M28" s="173">
        <f>'[2]χ処理'!M29</f>
        <v>0</v>
      </c>
      <c r="N28" s="174">
        <f>'[2]χ処理'!N29</f>
        <v>0</v>
      </c>
      <c r="O28" s="175">
        <f>'[2]χ処理'!O29</f>
        <v>0</v>
      </c>
      <c r="P28" s="102">
        <f>'[2]χ処理'!P29</f>
        <v>0</v>
      </c>
      <c r="Q28" s="103">
        <f>'[2]χ処理'!Q29</f>
        <v>0</v>
      </c>
      <c r="R28" s="101">
        <f>'[2]χ処理'!R29</f>
        <v>0</v>
      </c>
      <c r="S28" s="57">
        <v>118</v>
      </c>
      <c r="W28" s="176"/>
      <c r="X28" s="177"/>
      <c r="Y28" s="177"/>
      <c r="Z28" s="153"/>
    </row>
    <row r="29" spans="1:26" s="19" customFormat="1" ht="21" customHeight="1" thickBot="1">
      <c r="A29" s="722"/>
      <c r="B29" s="381" t="s">
        <v>164</v>
      </c>
      <c r="C29" s="382"/>
      <c r="D29" s="383"/>
      <c r="E29" s="109" t="s">
        <v>42</v>
      </c>
      <c r="F29" s="110">
        <v>119</v>
      </c>
      <c r="G29" s="113">
        <f>'[2]χ処理'!G30</f>
        <v>0</v>
      </c>
      <c r="H29" s="114">
        <f>'[2]χ処理'!H30</f>
        <v>0</v>
      </c>
      <c r="I29" s="115">
        <f>'[2]χ処理'!I30</f>
        <v>0</v>
      </c>
      <c r="J29" s="116">
        <f>'[2]χ処理'!J30</f>
        <v>0</v>
      </c>
      <c r="K29" s="113">
        <f>'[2]χ処理'!K30</f>
        <v>0</v>
      </c>
      <c r="L29" s="114">
        <f>'[2]χ処理'!L30</f>
        <v>0</v>
      </c>
      <c r="M29" s="115">
        <f>'[2]χ処理'!M30</f>
        <v>0</v>
      </c>
      <c r="N29" s="116">
        <f>'[2]χ処理'!N30</f>
        <v>0</v>
      </c>
      <c r="O29" s="117">
        <f>'[2]χ処理'!O30</f>
        <v>0</v>
      </c>
      <c r="P29" s="96"/>
      <c r="Q29" s="97"/>
      <c r="R29" s="98"/>
      <c r="S29" s="178">
        <v>119</v>
      </c>
      <c r="U29" s="119"/>
      <c r="V29" s="119"/>
      <c r="W29" s="179"/>
      <c r="X29" s="154"/>
      <c r="Z29" s="154"/>
    </row>
    <row r="30" spans="1:26" s="19" customFormat="1" ht="18" customHeight="1">
      <c r="A30" s="724"/>
      <c r="B30" s="19" t="s">
        <v>176</v>
      </c>
      <c r="E30" s="18"/>
      <c r="F30" s="18"/>
      <c r="S30" s="17"/>
      <c r="W30" s="167"/>
      <c r="X30" s="154"/>
      <c r="Z30" s="163"/>
    </row>
    <row r="31" spans="2:23" s="19" customFormat="1" ht="14.25">
      <c r="B31" s="19" t="s">
        <v>177</v>
      </c>
      <c r="W31" s="17"/>
    </row>
    <row r="32" spans="5:25" s="19" customFormat="1" ht="14.25">
      <c r="E32" s="18"/>
      <c r="F32" s="18"/>
      <c r="S32" s="289"/>
      <c r="T32" s="289"/>
      <c r="U32" s="289"/>
      <c r="V32" s="289"/>
      <c r="W32" s="289"/>
      <c r="X32" s="289"/>
      <c r="Y32" s="289"/>
    </row>
    <row r="33" spans="19:25" ht="13.5">
      <c r="S33" s="289"/>
      <c r="T33" s="289"/>
      <c r="U33" s="289"/>
      <c r="V33" s="289"/>
      <c r="W33" s="289"/>
      <c r="X33" s="289"/>
      <c r="Y33" s="289"/>
    </row>
    <row r="34" spans="1:25" s="19" customFormat="1" ht="24">
      <c r="A34" s="725"/>
      <c r="D34" s="190"/>
      <c r="E34" s="190"/>
      <c r="F34" s="190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289"/>
      <c r="T34" s="289"/>
      <c r="U34" s="289"/>
      <c r="V34" s="289"/>
      <c r="W34" s="289"/>
      <c r="X34" s="289"/>
      <c r="Y34" s="289"/>
    </row>
    <row r="35" spans="19:25" ht="13.5">
      <c r="S35" s="289"/>
      <c r="T35" s="289"/>
      <c r="U35" s="289"/>
      <c r="V35" s="289"/>
      <c r="W35" s="289"/>
      <c r="X35" s="289"/>
      <c r="Y35" s="289"/>
    </row>
  </sheetData>
  <sheetProtection/>
  <mergeCells count="61">
    <mergeCell ref="A1:Y1"/>
    <mergeCell ref="A2:Y2"/>
    <mergeCell ref="A3:Y3"/>
    <mergeCell ref="X6:X7"/>
    <mergeCell ref="U8:W8"/>
    <mergeCell ref="M5:N6"/>
    <mergeCell ref="O5:O7"/>
    <mergeCell ref="A4:F4"/>
    <mergeCell ref="I5:J6"/>
    <mergeCell ref="A5:D8"/>
    <mergeCell ref="A9:A20"/>
    <mergeCell ref="U9:W9"/>
    <mergeCell ref="S5:S8"/>
    <mergeCell ref="W19:W20"/>
    <mergeCell ref="U5:X5"/>
    <mergeCell ref="P6:P7"/>
    <mergeCell ref="Q6:Q7"/>
    <mergeCell ref="R6:R7"/>
    <mergeCell ref="U6:W7"/>
    <mergeCell ref="B15:D15"/>
    <mergeCell ref="K5:L6"/>
    <mergeCell ref="B11:D11"/>
    <mergeCell ref="U11:W11"/>
    <mergeCell ref="E5:E8"/>
    <mergeCell ref="F5:F8"/>
    <mergeCell ref="G5:H6"/>
    <mergeCell ref="U16:W16"/>
    <mergeCell ref="B9:D9"/>
    <mergeCell ref="B10:D10"/>
    <mergeCell ref="B12:D12"/>
    <mergeCell ref="U12:W12"/>
    <mergeCell ref="U10:W10"/>
    <mergeCell ref="U15:W15"/>
    <mergeCell ref="U21:V21"/>
    <mergeCell ref="X21:Y21"/>
    <mergeCell ref="B22:B25"/>
    <mergeCell ref="B19:D19"/>
    <mergeCell ref="U19:V20"/>
    <mergeCell ref="B13:D13"/>
    <mergeCell ref="U13:W13"/>
    <mergeCell ref="B14:D14"/>
    <mergeCell ref="U14:W14"/>
    <mergeCell ref="U18:W18"/>
    <mergeCell ref="U22:V22"/>
    <mergeCell ref="X22:Y22"/>
    <mergeCell ref="C23:D23"/>
    <mergeCell ref="B26:D26"/>
    <mergeCell ref="B27:D27"/>
    <mergeCell ref="B16:B18"/>
    <mergeCell ref="C16:C17"/>
    <mergeCell ref="X19:Y19"/>
    <mergeCell ref="B20:D20"/>
    <mergeCell ref="X20:Y20"/>
    <mergeCell ref="A28:A29"/>
    <mergeCell ref="B28:D28"/>
    <mergeCell ref="B29:D29"/>
    <mergeCell ref="C24:D24"/>
    <mergeCell ref="C25:D25"/>
    <mergeCell ref="C22:D22"/>
    <mergeCell ref="A21:A27"/>
    <mergeCell ref="C21:D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3.625" style="305" customWidth="1"/>
    <col min="2" max="5" width="10.00390625" style="305" customWidth="1"/>
    <col min="6" max="6" width="14.875" style="305" customWidth="1"/>
    <col min="7" max="11" width="12.75390625" style="305" customWidth="1"/>
    <col min="12" max="12" width="14.875" style="305" customWidth="1"/>
    <col min="13" max="15" width="9.00390625" style="305" customWidth="1"/>
    <col min="16" max="16" width="10.25390625" style="305" customWidth="1"/>
    <col min="17" max="17" width="7.375" style="305" customWidth="1"/>
    <col min="18" max="18" width="10.25390625" style="305" customWidth="1"/>
    <col min="19" max="20" width="14.875" style="305" customWidth="1"/>
    <col min="21" max="16384" width="9.00390625" style="305" customWidth="1"/>
  </cols>
  <sheetData>
    <row r="1" spans="1:26" ht="14.25">
      <c r="A1" s="728" t="s">
        <v>114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9"/>
      <c r="V1" s="729"/>
      <c r="W1" s="729"/>
      <c r="X1" s="730"/>
      <c r="Y1" s="730"/>
      <c r="Z1" s="730"/>
    </row>
    <row r="2" spans="1:26" ht="25.5">
      <c r="A2" s="731" t="s">
        <v>48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2"/>
      <c r="V2" s="732"/>
      <c r="W2" s="732"/>
      <c r="X2" s="733"/>
      <c r="Y2" s="733"/>
      <c r="Z2" s="733"/>
    </row>
    <row r="3" spans="1:26" ht="17.25">
      <c r="A3" s="734" t="str">
        <f>'[3]素集計'!A5</f>
        <v>(平成２５年１月分)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5"/>
      <c r="V3" s="735"/>
      <c r="W3" s="735"/>
      <c r="X3" s="736"/>
      <c r="Y3" s="736"/>
      <c r="Z3" s="736"/>
    </row>
    <row r="4" spans="1:21" ht="18" customHeight="1" thickBot="1">
      <c r="A4" s="737"/>
      <c r="B4" s="738"/>
      <c r="C4" s="738"/>
      <c r="D4" s="738"/>
      <c r="E4" s="738"/>
      <c r="F4" s="739"/>
      <c r="G4" s="200"/>
      <c r="H4" s="738"/>
      <c r="I4" s="738"/>
      <c r="J4" s="738"/>
      <c r="K4" s="738"/>
      <c r="L4" s="738"/>
      <c r="M4" s="199"/>
      <c r="N4" s="199"/>
      <c r="O4" s="199"/>
      <c r="P4" s="201"/>
      <c r="Q4" s="201"/>
      <c r="R4" s="201"/>
      <c r="S4" s="738"/>
      <c r="T4" s="738"/>
      <c r="U4" s="738"/>
    </row>
    <row r="5" spans="1:21" ht="18" customHeight="1" thickBot="1">
      <c r="A5" s="593" t="s">
        <v>178</v>
      </c>
      <c r="B5" s="594"/>
      <c r="C5" s="594"/>
      <c r="D5" s="594"/>
      <c r="E5" s="595"/>
      <c r="F5" s="202"/>
      <c r="G5" s="200"/>
      <c r="H5" s="738"/>
      <c r="I5" s="738"/>
      <c r="J5" s="738"/>
      <c r="K5" s="740"/>
      <c r="L5" s="741" t="s">
        <v>179</v>
      </c>
      <c r="M5" s="742"/>
      <c r="N5" s="585" t="s">
        <v>180</v>
      </c>
      <c r="O5" s="586"/>
      <c r="P5" s="586"/>
      <c r="Q5" s="586"/>
      <c r="R5" s="586"/>
      <c r="S5" s="587"/>
      <c r="T5" s="205" t="s">
        <v>179</v>
      </c>
      <c r="U5" s="741"/>
    </row>
    <row r="6" spans="1:21" ht="18" customHeight="1">
      <c r="A6" s="526" t="s">
        <v>181</v>
      </c>
      <c r="B6" s="527"/>
      <c r="C6" s="527"/>
      <c r="D6" s="528"/>
      <c r="E6" s="517" t="s">
        <v>118</v>
      </c>
      <c r="F6" s="520" t="s">
        <v>71</v>
      </c>
      <c r="G6" s="523" t="s">
        <v>182</v>
      </c>
      <c r="H6" s="514" t="s">
        <v>183</v>
      </c>
      <c r="I6" s="206"/>
      <c r="J6" s="207" t="s">
        <v>49</v>
      </c>
      <c r="K6" s="208"/>
      <c r="L6" s="590" t="s">
        <v>12</v>
      </c>
      <c r="M6" s="730"/>
      <c r="N6" s="526" t="s">
        <v>184</v>
      </c>
      <c r="O6" s="568"/>
      <c r="P6" s="568"/>
      <c r="Q6" s="743"/>
      <c r="R6" s="517" t="s">
        <v>185</v>
      </c>
      <c r="S6" s="588" t="s">
        <v>186</v>
      </c>
      <c r="T6" s="589"/>
      <c r="U6" s="209"/>
    </row>
    <row r="7" spans="1:21" ht="18" customHeight="1">
      <c r="A7" s="529"/>
      <c r="B7" s="530"/>
      <c r="C7" s="530"/>
      <c r="D7" s="531"/>
      <c r="E7" s="518"/>
      <c r="F7" s="521"/>
      <c r="G7" s="524"/>
      <c r="H7" s="515"/>
      <c r="I7" s="510" t="s">
        <v>73</v>
      </c>
      <c r="J7" s="511"/>
      <c r="K7" s="512" t="s">
        <v>41</v>
      </c>
      <c r="L7" s="591"/>
      <c r="M7" s="730"/>
      <c r="N7" s="570"/>
      <c r="O7" s="571"/>
      <c r="P7" s="571"/>
      <c r="Q7" s="744"/>
      <c r="R7" s="518"/>
      <c r="S7" s="745" t="s">
        <v>187</v>
      </c>
      <c r="T7" s="210" t="s">
        <v>188</v>
      </c>
      <c r="U7" s="209"/>
    </row>
    <row r="8" spans="1:21" ht="18" customHeight="1" thickBot="1">
      <c r="A8" s="529"/>
      <c r="B8" s="530"/>
      <c r="C8" s="530"/>
      <c r="D8" s="531"/>
      <c r="E8" s="518"/>
      <c r="F8" s="522"/>
      <c r="G8" s="513"/>
      <c r="H8" s="516"/>
      <c r="I8" s="211" t="s">
        <v>189</v>
      </c>
      <c r="J8" s="212" t="s">
        <v>50</v>
      </c>
      <c r="K8" s="513"/>
      <c r="L8" s="592"/>
      <c r="M8" s="733"/>
      <c r="N8" s="573"/>
      <c r="O8" s="574"/>
      <c r="P8" s="574"/>
      <c r="Q8" s="746"/>
      <c r="R8" s="519"/>
      <c r="S8" s="213" t="s">
        <v>15</v>
      </c>
      <c r="T8" s="214" t="s">
        <v>34</v>
      </c>
      <c r="U8" s="209"/>
    </row>
    <row r="9" spans="1:23" ht="18" customHeight="1" thickBot="1">
      <c r="A9" s="532"/>
      <c r="B9" s="533"/>
      <c r="C9" s="533"/>
      <c r="D9" s="534"/>
      <c r="E9" s="519"/>
      <c r="F9" s="215" t="s">
        <v>15</v>
      </c>
      <c r="G9" s="216" t="s">
        <v>34</v>
      </c>
      <c r="H9" s="216" t="s">
        <v>35</v>
      </c>
      <c r="I9" s="216" t="s">
        <v>36</v>
      </c>
      <c r="J9" s="216" t="s">
        <v>37</v>
      </c>
      <c r="K9" s="217" t="s">
        <v>38</v>
      </c>
      <c r="L9" s="214" t="s">
        <v>39</v>
      </c>
      <c r="M9" s="730"/>
      <c r="N9" s="506" t="s">
        <v>190</v>
      </c>
      <c r="O9" s="507"/>
      <c r="P9" s="507"/>
      <c r="Q9" s="508"/>
      <c r="R9" s="218">
        <v>111</v>
      </c>
      <c r="S9" s="219" t="str">
        <f>'[3]関連x公表'!T11</f>
        <v>χ</v>
      </c>
      <c r="T9" s="220">
        <f>'[3]関連x公表'!V11</f>
        <v>0</v>
      </c>
      <c r="U9" s="221"/>
      <c r="V9" s="747"/>
      <c r="W9" s="747">
        <f>'[3]x処理'!W9</f>
        <v>0</v>
      </c>
    </row>
    <row r="10" spans="1:23" ht="18" customHeight="1">
      <c r="A10" s="525" t="s">
        <v>191</v>
      </c>
      <c r="B10" s="748"/>
      <c r="C10" s="748"/>
      <c r="D10" s="749"/>
      <c r="E10" s="218">
        <v>101</v>
      </c>
      <c r="F10" s="222" t="str">
        <f>'[3]関連x公表'!F11</f>
        <v>χ</v>
      </c>
      <c r="G10" s="223">
        <f>'[3]関連x公表'!G11</f>
        <v>0</v>
      </c>
      <c r="H10" s="223">
        <f>'[3]関連x公表'!H11</f>
        <v>0</v>
      </c>
      <c r="I10" s="223" t="str">
        <f>'[3]関連x公表'!I11</f>
        <v>χ</v>
      </c>
      <c r="J10" s="223" t="str">
        <f>'[3]関連x公表'!J11</f>
        <v>χ</v>
      </c>
      <c r="K10" s="223">
        <f>'[3]関連x公表'!K11</f>
        <v>0</v>
      </c>
      <c r="L10" s="220">
        <f>'[3]関連x公表'!L11</f>
        <v>0</v>
      </c>
      <c r="M10" s="750"/>
      <c r="N10" s="480" t="s">
        <v>192</v>
      </c>
      <c r="O10" s="481"/>
      <c r="P10" s="481"/>
      <c r="Q10" s="482"/>
      <c r="R10" s="224">
        <v>112</v>
      </c>
      <c r="S10" s="219">
        <f>'[3]関連x公表'!T12</f>
        <v>0</v>
      </c>
      <c r="T10" s="220">
        <f>'[3]関連x公表'!V12</f>
        <v>0</v>
      </c>
      <c r="U10" s="221"/>
      <c r="V10" s="747"/>
      <c r="W10" s="747">
        <f>'[3]x処理'!W10</f>
        <v>0</v>
      </c>
    </row>
    <row r="11" spans="1:23" ht="18" customHeight="1">
      <c r="A11" s="480" t="s">
        <v>192</v>
      </c>
      <c r="B11" s="481"/>
      <c r="C11" s="481"/>
      <c r="D11" s="482"/>
      <c r="E11" s="224">
        <v>102</v>
      </c>
      <c r="F11" s="225">
        <f>'[3]関連x公表'!F12</f>
        <v>0</v>
      </c>
      <c r="G11" s="226">
        <f>'[3]関連x公表'!G12</f>
        <v>0</v>
      </c>
      <c r="H11" s="226">
        <f>'[3]関連x公表'!H12</f>
        <v>0</v>
      </c>
      <c r="I11" s="226">
        <f>'[3]関連x公表'!I12</f>
        <v>0</v>
      </c>
      <c r="J11" s="226">
        <f>'[3]関連x公表'!J12</f>
        <v>0</v>
      </c>
      <c r="K11" s="226">
        <f>'[3]関連x公表'!K12</f>
        <v>0</v>
      </c>
      <c r="L11" s="227">
        <f>'[3]関連x公表'!L12</f>
        <v>0</v>
      </c>
      <c r="M11" s="730"/>
      <c r="N11" s="751" t="s">
        <v>193</v>
      </c>
      <c r="O11" s="509"/>
      <c r="P11" s="509"/>
      <c r="Q11" s="752"/>
      <c r="R11" s="224">
        <v>113</v>
      </c>
      <c r="S11" s="219">
        <f>'[3]関連x公表'!T13</f>
        <v>1032391</v>
      </c>
      <c r="T11" s="220" t="str">
        <f>'[3]関連x公表'!V13</f>
        <v>χ</v>
      </c>
      <c r="U11" s="221"/>
      <c r="V11" s="747"/>
      <c r="W11" s="747">
        <f>'[3]x処理'!W11</f>
        <v>0</v>
      </c>
    </row>
    <row r="12" spans="1:23" ht="18" customHeight="1" thickBot="1">
      <c r="A12" s="538" t="s">
        <v>51</v>
      </c>
      <c r="B12" s="541" t="s">
        <v>194</v>
      </c>
      <c r="C12" s="542"/>
      <c r="D12" s="543"/>
      <c r="E12" s="224">
        <v>103</v>
      </c>
      <c r="F12" s="225">
        <f>'[3]関連x公表'!F13</f>
        <v>239482</v>
      </c>
      <c r="G12" s="226">
        <f>'[3]関連x公表'!G13</f>
        <v>0</v>
      </c>
      <c r="H12" s="226">
        <f>'[3]関連x公表'!H13</f>
        <v>0</v>
      </c>
      <c r="I12" s="226" t="str">
        <f>'[3]関連x公表'!I13</f>
        <v>χ</v>
      </c>
      <c r="J12" s="226" t="str">
        <f>'[3]関連x公表'!J13</f>
        <v>χ</v>
      </c>
      <c r="K12" s="226" t="str">
        <f>'[3]関連x公表'!K13</f>
        <v>χ</v>
      </c>
      <c r="L12" s="227">
        <f>'[3]関連x公表'!L13</f>
        <v>217155</v>
      </c>
      <c r="M12" s="730"/>
      <c r="N12" s="544" t="s">
        <v>75</v>
      </c>
      <c r="O12" s="545"/>
      <c r="P12" s="545"/>
      <c r="Q12" s="753"/>
      <c r="R12" s="228">
        <v>114</v>
      </c>
      <c r="S12" s="219" t="str">
        <f>'[3]関連x公表'!T14</f>
        <v>χ</v>
      </c>
      <c r="T12" s="220">
        <f>'[3]関連x公表'!V14</f>
        <v>0</v>
      </c>
      <c r="U12" s="221"/>
      <c r="V12" s="747"/>
      <c r="W12" s="747">
        <f>'[3]x処理'!W12</f>
        <v>0</v>
      </c>
    </row>
    <row r="13" spans="1:21" ht="18" customHeight="1">
      <c r="A13" s="539"/>
      <c r="B13" s="541" t="s">
        <v>195</v>
      </c>
      <c r="C13" s="542"/>
      <c r="D13" s="543"/>
      <c r="E13" s="224">
        <v>104</v>
      </c>
      <c r="F13" s="225" t="str">
        <f>'[3]関連x公表'!F14</f>
        <v>χ</v>
      </c>
      <c r="G13" s="226">
        <f>'[3]関連x公表'!G14</f>
        <v>0</v>
      </c>
      <c r="H13" s="226">
        <f>'[3]関連x公表'!H14</f>
        <v>0</v>
      </c>
      <c r="I13" s="226" t="str">
        <f>'[3]関連x公表'!I14</f>
        <v>χ</v>
      </c>
      <c r="J13" s="226" t="str">
        <f>'[3]関連x公表'!J14</f>
        <v>χ</v>
      </c>
      <c r="K13" s="226" t="str">
        <f>'[3]関連x公表'!K14</f>
        <v>χ</v>
      </c>
      <c r="L13" s="227" t="str">
        <f>'[3]関連x公表'!L14</f>
        <v>χ</v>
      </c>
      <c r="M13" s="730"/>
      <c r="N13" s="229"/>
      <c r="O13" s="207"/>
      <c r="P13" s="207"/>
      <c r="Q13" s="230"/>
      <c r="R13" s="231"/>
      <c r="S13" s="231"/>
      <c r="T13" s="231"/>
      <c r="U13" s="232"/>
    </row>
    <row r="14" spans="1:26" ht="18" customHeight="1">
      <c r="A14" s="539"/>
      <c r="B14" s="541" t="s">
        <v>196</v>
      </c>
      <c r="C14" s="542"/>
      <c r="D14" s="543"/>
      <c r="E14" s="224">
        <v>105</v>
      </c>
      <c r="F14" s="225">
        <f>'[3]関連x公表'!F15</f>
        <v>812716</v>
      </c>
      <c r="G14" s="226">
        <f>'[3]関連x公表'!G15</f>
        <v>0</v>
      </c>
      <c r="H14" s="226">
        <f>'[3]関連x公表'!H15</f>
        <v>0</v>
      </c>
      <c r="I14" s="226">
        <f>'[3]関連x公表'!I15</f>
        <v>349138</v>
      </c>
      <c r="J14" s="226">
        <f>'[3]関連x公表'!J15</f>
        <v>52591</v>
      </c>
      <c r="K14" s="226">
        <f>'[3]関連x公表'!K15</f>
        <v>484692</v>
      </c>
      <c r="L14" s="227">
        <f>'[3]関連x公表'!L15</f>
        <v>273249</v>
      </c>
      <c r="Z14" s="730"/>
    </row>
    <row r="15" spans="1:26" ht="18" customHeight="1">
      <c r="A15" s="540"/>
      <c r="B15" s="457" t="s">
        <v>197</v>
      </c>
      <c r="C15" s="458"/>
      <c r="D15" s="459"/>
      <c r="E15" s="224">
        <v>106</v>
      </c>
      <c r="F15" s="225">
        <f>'[3]関連x公表'!F16</f>
        <v>32128</v>
      </c>
      <c r="G15" s="226">
        <f>'[3]関連x公表'!G16</f>
        <v>0</v>
      </c>
      <c r="H15" s="226">
        <f>'[3]関連x公表'!H16</f>
        <v>0</v>
      </c>
      <c r="I15" s="226" t="str">
        <f>'[3]関連x公表'!I16</f>
        <v>χ</v>
      </c>
      <c r="J15" s="226" t="str">
        <f>'[3]関連x公表'!J16</f>
        <v>χ</v>
      </c>
      <c r="K15" s="226" t="str">
        <f>'[3]関連x公表'!K16</f>
        <v>χ</v>
      </c>
      <c r="L15" s="227" t="str">
        <f>'[3]関連x公表'!L16</f>
        <v>χ</v>
      </c>
      <c r="M15" s="232"/>
      <c r="N15" s="232"/>
      <c r="O15" s="730"/>
      <c r="P15" s="233"/>
      <c r="Q15" s="234"/>
      <c r="R15" s="234"/>
      <c r="S15" s="198"/>
      <c r="T15" s="232"/>
      <c r="U15" s="232"/>
      <c r="V15" s="232"/>
      <c r="W15" s="232"/>
      <c r="X15" s="730"/>
      <c r="Y15" s="730"/>
      <c r="Z15" s="730"/>
    </row>
    <row r="16" spans="1:26" ht="18" customHeight="1" thickBot="1">
      <c r="A16" s="544" t="s">
        <v>198</v>
      </c>
      <c r="B16" s="545"/>
      <c r="C16" s="545"/>
      <c r="D16" s="546"/>
      <c r="E16" s="228">
        <v>107</v>
      </c>
      <c r="F16" s="236" t="str">
        <f>'[3]関連x公表'!F17</f>
        <v>χ</v>
      </c>
      <c r="G16" s="237">
        <f>'[3]関連x公表'!G17</f>
        <v>0</v>
      </c>
      <c r="H16" s="237">
        <f>'[3]関連x公表'!H17</f>
        <v>0</v>
      </c>
      <c r="I16" s="237" t="str">
        <f>'[3]関連x公表'!I17</f>
        <v>χ</v>
      </c>
      <c r="J16" s="237" t="str">
        <f>'[3]関連x公表'!J17</f>
        <v>χ</v>
      </c>
      <c r="K16" s="237">
        <f>'[3]関連x公表'!K17</f>
        <v>0</v>
      </c>
      <c r="L16" s="238" t="str">
        <f>'[3]関連x公表'!L17</f>
        <v>χ</v>
      </c>
      <c r="M16" s="232"/>
      <c r="N16" s="232"/>
      <c r="O16" s="730"/>
      <c r="P16" s="239"/>
      <c r="Q16" s="239"/>
      <c r="R16" s="239"/>
      <c r="S16" s="198"/>
      <c r="T16" s="232"/>
      <c r="U16" s="232"/>
      <c r="V16" s="232"/>
      <c r="W16" s="232"/>
      <c r="X16" s="730"/>
      <c r="Y16" s="730"/>
      <c r="Z16" s="730"/>
    </row>
    <row r="17" spans="1:18" ht="18" customHeight="1" thickBot="1">
      <c r="A17" s="754" t="s">
        <v>199</v>
      </c>
      <c r="B17" s="755"/>
      <c r="C17" s="755"/>
      <c r="D17" s="756"/>
      <c r="E17" s="240"/>
      <c r="F17" s="241">
        <f>'[3]関連x公表'!F18</f>
        <v>1092624</v>
      </c>
      <c r="G17" s="242">
        <f>'[3]関連x公表'!G18</f>
        <v>0</v>
      </c>
      <c r="H17" s="241">
        <f>'[3]関連x公表'!H18</f>
        <v>0</v>
      </c>
      <c r="I17" s="242">
        <f>'[3]関連x公表'!I18</f>
        <v>466218</v>
      </c>
      <c r="J17" s="243">
        <f>'[3]関連x公表'!J18</f>
        <v>126464</v>
      </c>
      <c r="K17" s="241">
        <f>'[3]関連x公表'!K18</f>
        <v>655954</v>
      </c>
      <c r="L17" s="244">
        <f>'[3]関連x公表'!L18</f>
        <v>502521</v>
      </c>
      <c r="M17" s="730"/>
      <c r="N17" s="757"/>
      <c r="O17" s="730"/>
      <c r="P17" s="730"/>
      <c r="Q17" s="730"/>
      <c r="R17" s="730"/>
    </row>
    <row r="18" spans="1:14" ht="18" customHeight="1" thickBot="1">
      <c r="A18" s="547"/>
      <c r="B18" s="547"/>
      <c r="C18" s="547"/>
      <c r="D18" s="547"/>
      <c r="E18" s="245"/>
      <c r="F18" s="757"/>
      <c r="G18" s="730"/>
      <c r="H18" s="730"/>
      <c r="I18" s="730"/>
      <c r="J18" s="730"/>
      <c r="K18" s="730"/>
      <c r="L18" s="730"/>
      <c r="M18" s="730"/>
      <c r="N18" s="757"/>
    </row>
    <row r="19" spans="1:17" ht="18" customHeight="1" thickBot="1">
      <c r="A19" s="535" t="s">
        <v>200</v>
      </c>
      <c r="B19" s="536"/>
      <c r="C19" s="536"/>
      <c r="D19" s="536"/>
      <c r="E19" s="537"/>
      <c r="F19" s="247"/>
      <c r="G19" s="730"/>
      <c r="H19" s="730"/>
      <c r="I19" s="248"/>
      <c r="J19" s="249"/>
      <c r="L19" s="730"/>
      <c r="M19" s="730"/>
      <c r="N19" s="250"/>
      <c r="Q19" s="204" t="s">
        <v>201</v>
      </c>
    </row>
    <row r="20" spans="1:17" ht="18" customHeight="1">
      <c r="A20" s="494" t="s">
        <v>202</v>
      </c>
      <c r="B20" s="495"/>
      <c r="C20" s="496"/>
      <c r="D20" s="503" t="s">
        <v>117</v>
      </c>
      <c r="E20" s="555" t="s">
        <v>118</v>
      </c>
      <c r="F20" s="596" t="s">
        <v>203</v>
      </c>
      <c r="G20" s="758"/>
      <c r="H20" s="514" t="s">
        <v>72</v>
      </c>
      <c r="I20" s="597"/>
      <c r="J20" s="599" t="s">
        <v>49</v>
      </c>
      <c r="K20" s="599"/>
      <c r="L20" s="599"/>
      <c r="M20" s="599"/>
      <c r="N20" s="600"/>
      <c r="O20" s="601"/>
      <c r="P20" s="600" t="s">
        <v>12</v>
      </c>
      <c r="Q20" s="589"/>
    </row>
    <row r="21" spans="1:17" ht="18" customHeight="1">
      <c r="A21" s="497"/>
      <c r="B21" s="498"/>
      <c r="C21" s="499"/>
      <c r="D21" s="504"/>
      <c r="E21" s="556"/>
      <c r="F21" s="759"/>
      <c r="G21" s="714"/>
      <c r="H21" s="515"/>
      <c r="I21" s="584"/>
      <c r="J21" s="603" t="s">
        <v>73</v>
      </c>
      <c r="K21" s="603"/>
      <c r="L21" s="603"/>
      <c r="M21" s="603"/>
      <c r="N21" s="510" t="s">
        <v>41</v>
      </c>
      <c r="O21" s="511"/>
      <c r="P21" s="510"/>
      <c r="Q21" s="602"/>
    </row>
    <row r="22" spans="1:17" ht="18" customHeight="1">
      <c r="A22" s="497"/>
      <c r="B22" s="498"/>
      <c r="C22" s="499"/>
      <c r="D22" s="504"/>
      <c r="E22" s="556"/>
      <c r="F22" s="760"/>
      <c r="G22" s="761"/>
      <c r="H22" s="516"/>
      <c r="I22" s="598"/>
      <c r="J22" s="603" t="s">
        <v>74</v>
      </c>
      <c r="K22" s="603"/>
      <c r="L22" s="603" t="s">
        <v>50</v>
      </c>
      <c r="M22" s="603"/>
      <c r="N22" s="510"/>
      <c r="O22" s="511"/>
      <c r="P22" s="510"/>
      <c r="Q22" s="602"/>
    </row>
    <row r="23" spans="1:17" ht="18" customHeight="1" thickBot="1">
      <c r="A23" s="500"/>
      <c r="B23" s="501"/>
      <c r="C23" s="502"/>
      <c r="D23" s="505"/>
      <c r="E23" s="557"/>
      <c r="F23" s="544" t="s">
        <v>15</v>
      </c>
      <c r="G23" s="753"/>
      <c r="H23" s="604" t="s">
        <v>34</v>
      </c>
      <c r="I23" s="605"/>
      <c r="J23" s="606" t="s">
        <v>35</v>
      </c>
      <c r="K23" s="606"/>
      <c r="L23" s="606" t="s">
        <v>36</v>
      </c>
      <c r="M23" s="606"/>
      <c r="N23" s="604" t="s">
        <v>37</v>
      </c>
      <c r="O23" s="607"/>
      <c r="P23" s="604" t="s">
        <v>38</v>
      </c>
      <c r="Q23" s="608"/>
    </row>
    <row r="24" spans="1:17" ht="18" customHeight="1">
      <c r="A24" s="560" t="s">
        <v>91</v>
      </c>
      <c r="B24" s="566" t="s">
        <v>204</v>
      </c>
      <c r="C24" s="567"/>
      <c r="D24" s="251" t="s">
        <v>53</v>
      </c>
      <c r="E24" s="252">
        <v>121</v>
      </c>
      <c r="F24" s="609">
        <f>'[3]関連x公表'!F25</f>
        <v>5902</v>
      </c>
      <c r="G24" s="610">
        <f>'[3]関連x公表'!G25</f>
        <v>0</v>
      </c>
      <c r="H24" s="611">
        <f>'[3]関連x公表'!G25</f>
        <v>0</v>
      </c>
      <c r="I24" s="612">
        <f>'[3]関連x公表'!I25</f>
        <v>108496</v>
      </c>
      <c r="J24" s="611">
        <f>'[3]関連x公表'!H25</f>
        <v>6124</v>
      </c>
      <c r="K24" s="612" t="str">
        <f>'[3]関連x公表'!K25</f>
        <v>χ</v>
      </c>
      <c r="L24" s="611">
        <f>'[3]関連x公表'!I25</f>
        <v>108496</v>
      </c>
      <c r="M24" s="612">
        <f>'[3]関連x公表'!M25</f>
        <v>0</v>
      </c>
      <c r="N24" s="611">
        <f>'[3]関連x公表'!J25</f>
        <v>0</v>
      </c>
      <c r="O24" s="612">
        <f>'[3]関連x公表'!O25</f>
        <v>0</v>
      </c>
      <c r="P24" s="611" t="str">
        <f>'[3]関連x公表'!K25</f>
        <v>χ</v>
      </c>
      <c r="Q24" s="613" t="e">
        <f>'[3]関連x公表'!#REF!</f>
        <v>#REF!</v>
      </c>
    </row>
    <row r="25" spans="1:17" ht="18" customHeight="1">
      <c r="A25" s="560"/>
      <c r="B25" s="463" t="s">
        <v>205</v>
      </c>
      <c r="C25" s="465"/>
      <c r="D25" s="253" t="s">
        <v>53</v>
      </c>
      <c r="E25" s="254">
        <v>122</v>
      </c>
      <c r="F25" s="762" t="str">
        <f>'[3]関連x公表'!F26</f>
        <v>χ</v>
      </c>
      <c r="G25" s="763" t="str">
        <f>'[3]関連x公表'!G26</f>
        <v>χ</v>
      </c>
      <c r="H25" s="764" t="str">
        <f>'[3]関連x公表'!G26</f>
        <v>χ</v>
      </c>
      <c r="I25" s="765" t="str">
        <f>'[3]関連x公表'!I26</f>
        <v>χ</v>
      </c>
      <c r="J25" s="764" t="str">
        <f>'[3]関連x公表'!H26</f>
        <v>χ</v>
      </c>
      <c r="K25" s="765" t="str">
        <f>'[3]関連x公表'!K26</f>
        <v>χ</v>
      </c>
      <c r="L25" s="764" t="str">
        <f>'[3]関連x公表'!I26</f>
        <v>χ</v>
      </c>
      <c r="M25" s="765">
        <f>'[3]関連x公表'!M26</f>
        <v>0</v>
      </c>
      <c r="N25" s="764">
        <f>'[3]関連x公表'!J26</f>
        <v>0</v>
      </c>
      <c r="O25" s="765">
        <f>'[3]関連x公表'!O26</f>
        <v>0</v>
      </c>
      <c r="P25" s="764" t="str">
        <f>'[3]関連x公表'!K26</f>
        <v>χ</v>
      </c>
      <c r="Q25" s="766" t="e">
        <f>'[3]関連x公表'!#REF!</f>
        <v>#REF!</v>
      </c>
    </row>
    <row r="26" spans="1:17" ht="18" customHeight="1">
      <c r="A26" s="560"/>
      <c r="B26" s="457" t="s">
        <v>206</v>
      </c>
      <c r="C26" s="459"/>
      <c r="D26" s="253" t="s">
        <v>53</v>
      </c>
      <c r="E26" s="254">
        <v>123</v>
      </c>
      <c r="F26" s="577" t="str">
        <f>'[3]関連x公表'!F27</f>
        <v>χ</v>
      </c>
      <c r="G26" s="578">
        <f>'[3]関連x公表'!G27</f>
        <v>0</v>
      </c>
      <c r="H26" s="614">
        <f>'[3]関連x公表'!G27</f>
        <v>0</v>
      </c>
      <c r="I26" s="578" t="str">
        <f>'[3]関連x公表'!I27</f>
        <v>χ</v>
      </c>
      <c r="J26" s="614" t="str">
        <f>'[3]関連x公表'!H27</f>
        <v>χ</v>
      </c>
      <c r="K26" s="578" t="str">
        <f>'[3]関連x公表'!K27</f>
        <v>χ</v>
      </c>
      <c r="L26" s="614" t="str">
        <f>'[3]関連x公表'!I27</f>
        <v>χ</v>
      </c>
      <c r="M26" s="578">
        <f>'[3]関連x公表'!M27</f>
        <v>0</v>
      </c>
      <c r="N26" s="614">
        <f>'[3]関連x公表'!J27</f>
        <v>0</v>
      </c>
      <c r="O26" s="578">
        <f>'[3]関連x公表'!O27</f>
        <v>0</v>
      </c>
      <c r="P26" s="614" t="str">
        <f>'[3]関連x公表'!K27</f>
        <v>χ</v>
      </c>
      <c r="Q26" s="615" t="e">
        <f>'[3]関連x公表'!#REF!</f>
        <v>#REF!</v>
      </c>
    </row>
    <row r="27" spans="1:17" ht="18" customHeight="1" thickBot="1">
      <c r="A27" s="560"/>
      <c r="B27" s="564" t="s">
        <v>207</v>
      </c>
      <c r="C27" s="565"/>
      <c r="D27" s="255" t="s">
        <v>53</v>
      </c>
      <c r="E27" s="256">
        <v>124</v>
      </c>
      <c r="F27" s="616">
        <f>'[3]関連x公表'!F28</f>
        <v>0</v>
      </c>
      <c r="G27" s="617">
        <f>'[3]関連x公表'!G28</f>
        <v>0</v>
      </c>
      <c r="H27" s="618">
        <f>'[3]関連x公表'!G28</f>
        <v>0</v>
      </c>
      <c r="I27" s="619">
        <f>'[3]関連x公表'!I28</f>
        <v>0</v>
      </c>
      <c r="J27" s="618">
        <f>'[3]関連x公表'!H28</f>
        <v>0</v>
      </c>
      <c r="K27" s="619">
        <f>'[3]関連x公表'!K28</f>
        <v>0</v>
      </c>
      <c r="L27" s="618">
        <f>'[3]関連x公表'!I28</f>
        <v>0</v>
      </c>
      <c r="M27" s="619">
        <f>'[3]関連x公表'!M28</f>
        <v>0</v>
      </c>
      <c r="N27" s="618">
        <f>'[3]関連x公表'!J28</f>
        <v>0</v>
      </c>
      <c r="O27" s="619">
        <f>'[3]関連x公表'!O28</f>
        <v>0</v>
      </c>
      <c r="P27" s="618">
        <f>'[3]関連x公表'!K28</f>
        <v>0</v>
      </c>
      <c r="Q27" s="620" t="e">
        <f>'[3]関連x公表'!#REF!</f>
        <v>#REF!</v>
      </c>
    </row>
    <row r="28" spans="1:23" ht="18" customHeight="1" thickTop="1">
      <c r="A28" s="561" t="s">
        <v>208</v>
      </c>
      <c r="B28" s="562" t="s">
        <v>204</v>
      </c>
      <c r="C28" s="563"/>
      <c r="D28" s="257" t="s">
        <v>54</v>
      </c>
      <c r="E28" s="258">
        <v>125</v>
      </c>
      <c r="F28" s="621" t="str">
        <f>'[3]関連x公表'!F29</f>
        <v>χ</v>
      </c>
      <c r="G28" s="622" t="str">
        <f>'[3]関連x公表'!G29</f>
        <v>χ</v>
      </c>
      <c r="H28" s="623" t="str">
        <f>'[3]関連x公表'!G29</f>
        <v>χ</v>
      </c>
      <c r="I28" s="622" t="str">
        <f>'[3]関連x公表'!I29</f>
        <v>χ</v>
      </c>
      <c r="J28" s="623" t="str">
        <f>'[3]関連x公表'!H29</f>
        <v>χ</v>
      </c>
      <c r="K28" s="622" t="str">
        <f>'[3]関連x公表'!K29</f>
        <v>χ</v>
      </c>
      <c r="L28" s="623" t="str">
        <f>'[3]関連x公表'!I29</f>
        <v>χ</v>
      </c>
      <c r="M28" s="622">
        <f>'[3]関連x公表'!M29</f>
        <v>0</v>
      </c>
      <c r="N28" s="623">
        <f>'[3]関連x公表'!J29</f>
        <v>0</v>
      </c>
      <c r="O28" s="622">
        <f>'[3]関連x公表'!O29</f>
        <v>0</v>
      </c>
      <c r="P28" s="623" t="str">
        <f>'[3]関連x公表'!K29</f>
        <v>χ</v>
      </c>
      <c r="Q28" s="624" t="e">
        <f>'[3]関連x公表'!#REF!</f>
        <v>#REF!</v>
      </c>
      <c r="R28" s="203"/>
      <c r="S28" s="198"/>
      <c r="T28" s="232"/>
      <c r="U28" s="232"/>
      <c r="V28" s="232"/>
      <c r="W28" s="757"/>
    </row>
    <row r="29" spans="1:23" ht="18" customHeight="1" thickBot="1">
      <c r="A29" s="767"/>
      <c r="B29" s="466" t="s">
        <v>205</v>
      </c>
      <c r="C29" s="468"/>
      <c r="D29" s="259" t="s">
        <v>54</v>
      </c>
      <c r="E29" s="260">
        <v>126</v>
      </c>
      <c r="F29" s="768" t="str">
        <f>'[3]関連x公表'!F30</f>
        <v>χ</v>
      </c>
      <c r="G29" s="769">
        <f>'[3]関連x公表'!G30</f>
        <v>0</v>
      </c>
      <c r="H29" s="770">
        <f>'[3]関連x公表'!G30</f>
        <v>0</v>
      </c>
      <c r="I29" s="769">
        <f>'[3]関連x公表'!I30</f>
        <v>0</v>
      </c>
      <c r="J29" s="770">
        <f>'[3]関連x公表'!H30</f>
        <v>0</v>
      </c>
      <c r="K29" s="769">
        <f>'[3]関連x公表'!K30</f>
        <v>0</v>
      </c>
      <c r="L29" s="770">
        <f>'[3]関連x公表'!I30</f>
        <v>0</v>
      </c>
      <c r="M29" s="769">
        <f>'[3]関連x公表'!M30</f>
        <v>0</v>
      </c>
      <c r="N29" s="770" t="str">
        <f>'[3]関連x公表'!J30</f>
        <v>χ</v>
      </c>
      <c r="O29" s="769">
        <f>'[3]関連x公表'!O30</f>
        <v>0</v>
      </c>
      <c r="P29" s="630">
        <f>'[3]関連x公表'!K30</f>
        <v>0</v>
      </c>
      <c r="Q29" s="631" t="e">
        <f>'[3]関連x公表'!#REF!</f>
        <v>#REF!</v>
      </c>
      <c r="R29" s="203"/>
      <c r="S29" s="198"/>
      <c r="T29" s="232"/>
      <c r="U29" s="232"/>
      <c r="V29" s="232"/>
      <c r="W29" s="730"/>
    </row>
    <row r="30" spans="1:23" ht="18" customHeight="1" thickBot="1">
      <c r="A30" s="261"/>
      <c r="B30" s="207"/>
      <c r="C30" s="207"/>
      <c r="D30" s="262"/>
      <c r="E30" s="207"/>
      <c r="F30" s="231"/>
      <c r="G30" s="231"/>
      <c r="H30" s="231"/>
      <c r="I30" s="231"/>
      <c r="J30" s="232"/>
      <c r="K30" s="232"/>
      <c r="L30" s="232"/>
      <c r="V30" s="232"/>
      <c r="W30" s="730"/>
    </row>
    <row r="31" spans="1:23" ht="18" customHeight="1" thickBot="1">
      <c r="A31" s="246" t="s">
        <v>55</v>
      </c>
      <c r="B31" s="263"/>
      <c r="C31" s="263"/>
      <c r="D31" s="263"/>
      <c r="E31" s="264"/>
      <c r="F31" s="730"/>
      <c r="H31" s="730"/>
      <c r="I31" s="232"/>
      <c r="J31" s="232"/>
      <c r="K31" s="771" t="s">
        <v>52</v>
      </c>
      <c r="L31" s="232"/>
      <c r="M31" s="730"/>
      <c r="N31" s="239"/>
      <c r="O31" s="239"/>
      <c r="P31" s="239"/>
      <c r="Q31" s="198"/>
      <c r="R31" s="265"/>
      <c r="S31" s="265"/>
      <c r="T31" s="232"/>
      <c r="V31" s="204"/>
      <c r="W31" s="730"/>
    </row>
    <row r="32" spans="1:23" ht="18" customHeight="1" thickBot="1">
      <c r="A32" s="526" t="s">
        <v>209</v>
      </c>
      <c r="B32" s="568"/>
      <c r="C32" s="568"/>
      <c r="D32" s="569"/>
      <c r="E32" s="517" t="s">
        <v>162</v>
      </c>
      <c r="F32" s="588" t="s">
        <v>56</v>
      </c>
      <c r="G32" s="601"/>
      <c r="H32" s="634" t="s">
        <v>57</v>
      </c>
      <c r="I32" s="635"/>
      <c r="J32" s="635"/>
      <c r="K32" s="636"/>
      <c r="M32" s="730"/>
      <c r="N32" s="637" t="s">
        <v>77</v>
      </c>
      <c r="O32" s="638"/>
      <c r="P32" s="638"/>
      <c r="Q32" s="639"/>
      <c r="R32" s="201"/>
      <c r="S32" s="772"/>
      <c r="T32" s="741" t="s">
        <v>210</v>
      </c>
      <c r="V32" s="198"/>
      <c r="W32" s="730"/>
    </row>
    <row r="33" spans="1:22" ht="18" customHeight="1">
      <c r="A33" s="570"/>
      <c r="B33" s="571"/>
      <c r="C33" s="571"/>
      <c r="D33" s="572"/>
      <c r="E33" s="518"/>
      <c r="F33" s="633"/>
      <c r="G33" s="511"/>
      <c r="H33" s="516" t="s">
        <v>58</v>
      </c>
      <c r="I33" s="640"/>
      <c r="J33" s="625" t="s">
        <v>59</v>
      </c>
      <c r="K33" s="626"/>
      <c r="M33" s="730"/>
      <c r="N33" s="588" t="s">
        <v>78</v>
      </c>
      <c r="O33" s="627"/>
      <c r="P33" s="627"/>
      <c r="Q33" s="773"/>
      <c r="R33" s="517" t="s">
        <v>126</v>
      </c>
      <c r="S33" s="588" t="s">
        <v>211</v>
      </c>
      <c r="T33" s="589"/>
      <c r="V33" s="198"/>
    </row>
    <row r="34" spans="1:22" ht="18" customHeight="1" thickBot="1">
      <c r="A34" s="573"/>
      <c r="B34" s="574"/>
      <c r="C34" s="574"/>
      <c r="D34" s="575"/>
      <c r="E34" s="519"/>
      <c r="F34" s="632" t="s">
        <v>15</v>
      </c>
      <c r="G34" s="607"/>
      <c r="H34" s="604" t="s">
        <v>34</v>
      </c>
      <c r="I34" s="607"/>
      <c r="J34" s="604" t="s">
        <v>212</v>
      </c>
      <c r="K34" s="608"/>
      <c r="M34" s="730"/>
      <c r="N34" s="628"/>
      <c r="O34" s="629"/>
      <c r="P34" s="629"/>
      <c r="Q34" s="774"/>
      <c r="R34" s="519"/>
      <c r="S34" s="632" t="s">
        <v>15</v>
      </c>
      <c r="T34" s="608"/>
      <c r="V34" s="232"/>
    </row>
    <row r="35" spans="1:22" ht="18" customHeight="1">
      <c r="A35" s="473" t="s">
        <v>213</v>
      </c>
      <c r="B35" s="476" t="s">
        <v>60</v>
      </c>
      <c r="C35" s="478" t="s">
        <v>214</v>
      </c>
      <c r="D35" s="479"/>
      <c r="E35" s="218">
        <v>141</v>
      </c>
      <c r="F35" s="641">
        <f>'[3]関連x公表'!F36</f>
        <v>0</v>
      </c>
      <c r="G35" s="642">
        <f>'[3]関連x公表'!G36</f>
        <v>0</v>
      </c>
      <c r="H35" s="643">
        <f>'[3]関連x公表'!G36</f>
        <v>0</v>
      </c>
      <c r="I35" s="644">
        <f>'[3]関連x公表'!I36</f>
        <v>0</v>
      </c>
      <c r="J35" s="643">
        <f>'[3]関連x公表'!H36</f>
        <v>0</v>
      </c>
      <c r="K35" s="645">
        <f>'[3]関連x公表'!K36</f>
        <v>0</v>
      </c>
      <c r="M35" s="730"/>
      <c r="N35" s="506" t="s">
        <v>66</v>
      </c>
      <c r="O35" s="507"/>
      <c r="P35" s="507"/>
      <c r="Q35" s="775"/>
      <c r="R35" s="252">
        <v>301</v>
      </c>
      <c r="S35" s="646">
        <f>'[3]関連x公表'!T23</f>
        <v>1059</v>
      </c>
      <c r="T35" s="647"/>
      <c r="U35" s="747"/>
      <c r="V35" s="232"/>
    </row>
    <row r="36" spans="1:22" ht="18" customHeight="1" thickBot="1">
      <c r="A36" s="474"/>
      <c r="B36" s="477"/>
      <c r="C36" s="457" t="s">
        <v>61</v>
      </c>
      <c r="D36" s="459"/>
      <c r="E36" s="224">
        <v>142</v>
      </c>
      <c r="F36" s="577">
        <f>'[3]関連x公表'!F37</f>
        <v>0</v>
      </c>
      <c r="G36" s="578">
        <f>'[3]関連x公表'!G37</f>
        <v>0</v>
      </c>
      <c r="H36" s="550">
        <f>'[3]関連x公表'!G37</f>
        <v>0</v>
      </c>
      <c r="I36" s="551">
        <f>'[3]関連x公表'!I37</f>
        <v>0</v>
      </c>
      <c r="J36" s="550">
        <f>'[3]関連x公表'!H37</f>
        <v>0</v>
      </c>
      <c r="K36" s="552">
        <f>'[3]関連x公表'!K37</f>
        <v>0</v>
      </c>
      <c r="M36" s="730"/>
      <c r="N36" s="544" t="s">
        <v>215</v>
      </c>
      <c r="O36" s="545"/>
      <c r="P36" s="545"/>
      <c r="Q36" s="753"/>
      <c r="R36" s="260">
        <v>302</v>
      </c>
      <c r="S36" s="648">
        <f>'[3]関連x公表'!T24</f>
        <v>1301</v>
      </c>
      <c r="T36" s="649"/>
      <c r="U36" s="747"/>
      <c r="V36" s="232"/>
    </row>
    <row r="37" spans="1:22" ht="18" customHeight="1">
      <c r="A37" s="474"/>
      <c r="B37" s="463" t="s">
        <v>62</v>
      </c>
      <c r="C37" s="464"/>
      <c r="D37" s="465"/>
      <c r="E37" s="224">
        <v>143</v>
      </c>
      <c r="F37" s="577">
        <f>'[3]関連x公表'!F38</f>
        <v>0</v>
      </c>
      <c r="G37" s="578">
        <f>'[3]関連x公表'!G38</f>
        <v>0</v>
      </c>
      <c r="H37" s="550">
        <f>'[3]関連x公表'!G38</f>
        <v>0</v>
      </c>
      <c r="I37" s="551">
        <f>'[3]関連x公表'!I38</f>
        <v>0</v>
      </c>
      <c r="J37" s="550">
        <f>'[3]関連x公表'!H38</f>
        <v>0</v>
      </c>
      <c r="K37" s="552">
        <f>'[3]関連x公表'!K38</f>
        <v>0</v>
      </c>
      <c r="M37" s="730"/>
      <c r="N37" s="757"/>
      <c r="O37" s="757"/>
      <c r="P37" s="730"/>
      <c r="Q37" s="730"/>
      <c r="R37" s="730"/>
      <c r="S37" s="730"/>
      <c r="T37" s="730"/>
      <c r="U37" s="730"/>
      <c r="V37" s="232"/>
    </row>
    <row r="38" spans="1:22" ht="18" customHeight="1" thickBot="1">
      <c r="A38" s="474"/>
      <c r="B38" s="463" t="s">
        <v>92</v>
      </c>
      <c r="C38" s="464"/>
      <c r="D38" s="465"/>
      <c r="E38" s="224">
        <v>144</v>
      </c>
      <c r="F38" s="577">
        <f>'[3]関連x公表'!F39</f>
        <v>0</v>
      </c>
      <c r="G38" s="578">
        <f>'[3]関連x公表'!G39</f>
        <v>0</v>
      </c>
      <c r="H38" s="550">
        <f>'[3]関連x公表'!G39</f>
        <v>0</v>
      </c>
      <c r="I38" s="551">
        <f>'[3]関連x公表'!I39</f>
        <v>0</v>
      </c>
      <c r="J38" s="550">
        <f>'[3]関連x公表'!H39</f>
        <v>0</v>
      </c>
      <c r="K38" s="552">
        <f>'[3]関連x公表'!K39</f>
        <v>0</v>
      </c>
      <c r="M38" s="730"/>
      <c r="U38" s="730"/>
      <c r="V38" s="232"/>
    </row>
    <row r="39" spans="1:22" ht="18" customHeight="1" thickBot="1">
      <c r="A39" s="474"/>
      <c r="B39" s="457" t="s">
        <v>216</v>
      </c>
      <c r="C39" s="458"/>
      <c r="D39" s="459"/>
      <c r="E39" s="224">
        <v>145</v>
      </c>
      <c r="F39" s="577">
        <f>'[3]関連x公表'!F40</f>
        <v>0</v>
      </c>
      <c r="G39" s="578">
        <f>'[3]関連x公表'!G40</f>
        <v>0</v>
      </c>
      <c r="H39" s="650"/>
      <c r="I39" s="559"/>
      <c r="J39" s="550">
        <f>'[3]関連x公表'!H40</f>
        <v>0</v>
      </c>
      <c r="K39" s="552">
        <f>'[3]関連x公表'!K40</f>
        <v>0</v>
      </c>
      <c r="M39" s="730"/>
      <c r="N39" s="637" t="s">
        <v>81</v>
      </c>
      <c r="O39" s="638"/>
      <c r="P39" s="638"/>
      <c r="Q39" s="638"/>
      <c r="R39" s="639"/>
      <c r="S39" s="772"/>
      <c r="T39" s="772"/>
      <c r="U39" s="730"/>
      <c r="V39" s="232"/>
    </row>
    <row r="40" spans="1:22" ht="18" customHeight="1">
      <c r="A40" s="474"/>
      <c r="B40" s="463" t="s">
        <v>63</v>
      </c>
      <c r="C40" s="464"/>
      <c r="D40" s="465"/>
      <c r="E40" s="224">
        <v>146</v>
      </c>
      <c r="F40" s="577" t="str">
        <f>'[3]関連x公表'!F41</f>
        <v>χ</v>
      </c>
      <c r="G40" s="578">
        <f>'[3]関連x公表'!G41</f>
        <v>0</v>
      </c>
      <c r="H40" s="550">
        <f>'[3]関連x公表'!G41</f>
        <v>0</v>
      </c>
      <c r="I40" s="551">
        <f>'[3]関連x公表'!I41</f>
        <v>0</v>
      </c>
      <c r="J40" s="550">
        <f>'[3]関連x公表'!H41</f>
        <v>0</v>
      </c>
      <c r="K40" s="552">
        <f>'[3]関連x公表'!K41</f>
        <v>0</v>
      </c>
      <c r="M40" s="730"/>
      <c r="N40" s="596" t="s">
        <v>78</v>
      </c>
      <c r="O40" s="597"/>
      <c r="P40" s="520"/>
      <c r="Q40" s="654" t="s">
        <v>217</v>
      </c>
      <c r="R40" s="656" t="s">
        <v>126</v>
      </c>
      <c r="S40" s="266" t="s">
        <v>218</v>
      </c>
      <c r="T40" s="267" t="s">
        <v>3</v>
      </c>
      <c r="U40" s="730"/>
      <c r="V40" s="232"/>
    </row>
    <row r="41" spans="1:22" ht="18" customHeight="1" thickBot="1">
      <c r="A41" s="474"/>
      <c r="B41" s="576" t="s">
        <v>219</v>
      </c>
      <c r="C41" s="463" t="s">
        <v>64</v>
      </c>
      <c r="D41" s="465"/>
      <c r="E41" s="224">
        <v>147</v>
      </c>
      <c r="F41" s="558"/>
      <c r="G41" s="559"/>
      <c r="H41" s="550">
        <f>'[3]関連x公表'!G42</f>
        <v>0</v>
      </c>
      <c r="I41" s="551">
        <f>'[3]関連x公表'!I42</f>
        <v>0</v>
      </c>
      <c r="J41" s="550">
        <f>'[3]関連x公表'!H42</f>
        <v>0</v>
      </c>
      <c r="K41" s="552">
        <f>'[3]関連x公表'!K42</f>
        <v>0</v>
      </c>
      <c r="M41" s="730"/>
      <c r="N41" s="651"/>
      <c r="O41" s="652"/>
      <c r="P41" s="653"/>
      <c r="Q41" s="655"/>
      <c r="R41" s="657"/>
      <c r="S41" s="235" t="s">
        <v>15</v>
      </c>
      <c r="T41" s="268" t="s">
        <v>34</v>
      </c>
      <c r="U41" s="730"/>
      <c r="V41" s="232"/>
    </row>
    <row r="42" spans="1:22" ht="18" customHeight="1">
      <c r="A42" s="474"/>
      <c r="B42" s="576"/>
      <c r="C42" s="463" t="s">
        <v>220</v>
      </c>
      <c r="D42" s="465"/>
      <c r="E42" s="224">
        <v>148</v>
      </c>
      <c r="F42" s="558"/>
      <c r="G42" s="559"/>
      <c r="H42" s="550">
        <f>'[3]関連x公表'!G43</f>
        <v>0</v>
      </c>
      <c r="I42" s="551">
        <f>'[3]関連x公表'!I43</f>
        <v>0</v>
      </c>
      <c r="J42" s="550">
        <f>'[3]関連x公表'!H43</f>
        <v>0</v>
      </c>
      <c r="K42" s="552">
        <f>'[3]関連x公表'!K43</f>
        <v>0</v>
      </c>
      <c r="M42" s="730"/>
      <c r="N42" s="658" t="s">
        <v>221</v>
      </c>
      <c r="O42" s="659"/>
      <c r="P42" s="660"/>
      <c r="Q42" s="269" t="s">
        <v>68</v>
      </c>
      <c r="R42" s="252">
        <v>401</v>
      </c>
      <c r="S42" s="270">
        <f>'[3]関連x公表'!U29</f>
        <v>368</v>
      </c>
      <c r="T42" s="271">
        <f>'[3]関連x公表'!V29</f>
        <v>333</v>
      </c>
      <c r="U42" s="730"/>
      <c r="V42" s="232"/>
    </row>
    <row r="43" spans="1:21" ht="18" customHeight="1">
      <c r="A43" s="474"/>
      <c r="B43" s="581" t="s">
        <v>222</v>
      </c>
      <c r="C43" s="582" t="s">
        <v>223</v>
      </c>
      <c r="D43" s="776"/>
      <c r="E43" s="224">
        <v>149</v>
      </c>
      <c r="F43" s="558"/>
      <c r="G43" s="559"/>
      <c r="H43" s="550">
        <f>'[3]関連x公表'!G44</f>
        <v>0</v>
      </c>
      <c r="I43" s="551">
        <f>'[3]関連x公表'!I44</f>
        <v>0</v>
      </c>
      <c r="J43" s="550">
        <f>'[3]関連x公表'!H44</f>
        <v>0</v>
      </c>
      <c r="K43" s="552">
        <f>'[3]関連x公表'!K44</f>
        <v>0</v>
      </c>
      <c r="M43" s="730"/>
      <c r="N43" s="661" t="s">
        <v>69</v>
      </c>
      <c r="O43" s="458"/>
      <c r="P43" s="459"/>
      <c r="Q43" s="272" t="s">
        <v>68</v>
      </c>
      <c r="R43" s="254">
        <v>402</v>
      </c>
      <c r="S43" s="273" t="str">
        <f>'[3]関連x公表'!U30</f>
        <v>χ</v>
      </c>
      <c r="T43" s="227" t="str">
        <f>'[3]関連x公表'!V30</f>
        <v>χ</v>
      </c>
      <c r="U43" s="730"/>
    </row>
    <row r="44" spans="1:21" ht="18" customHeight="1">
      <c r="A44" s="474"/>
      <c r="B44" s="581"/>
      <c r="C44" s="491" t="s">
        <v>220</v>
      </c>
      <c r="D44" s="493"/>
      <c r="E44" s="224">
        <v>150</v>
      </c>
      <c r="F44" s="558"/>
      <c r="G44" s="559"/>
      <c r="H44" s="550">
        <f>'[3]関連x公表'!G45</f>
        <v>0</v>
      </c>
      <c r="I44" s="551">
        <f>'[3]関連x公表'!I45</f>
        <v>0</v>
      </c>
      <c r="J44" s="550">
        <f>'[3]関連x公表'!H45</f>
        <v>0</v>
      </c>
      <c r="K44" s="552">
        <f>'[3]関連x公表'!K45</f>
        <v>0</v>
      </c>
      <c r="M44" s="730"/>
      <c r="N44" s="662" t="s">
        <v>83</v>
      </c>
      <c r="O44" s="663" t="s">
        <v>224</v>
      </c>
      <c r="P44" s="663"/>
      <c r="Q44" s="272" t="s">
        <v>68</v>
      </c>
      <c r="R44" s="254">
        <v>403</v>
      </c>
      <c r="S44" s="273">
        <f>'[3]関連x公表'!U31</f>
        <v>0</v>
      </c>
      <c r="T44" s="227">
        <f>'[3]関連x公表'!V31</f>
        <v>0</v>
      </c>
      <c r="U44" s="730"/>
    </row>
    <row r="45" spans="1:21" ht="18" customHeight="1">
      <c r="A45" s="474"/>
      <c r="B45" s="491" t="s">
        <v>65</v>
      </c>
      <c r="C45" s="541" t="s">
        <v>214</v>
      </c>
      <c r="D45" s="543"/>
      <c r="E45" s="224">
        <v>151</v>
      </c>
      <c r="F45" s="577" t="str">
        <f>'[3]関連x公表'!F46</f>
        <v>χ</v>
      </c>
      <c r="G45" s="578">
        <f>'[3]関連x公表'!G46</f>
        <v>0</v>
      </c>
      <c r="H45" s="550">
        <f>'[3]関連x公表'!G46</f>
        <v>0</v>
      </c>
      <c r="I45" s="551">
        <f>'[3]関連x公表'!I46</f>
        <v>0</v>
      </c>
      <c r="J45" s="550">
        <f>'[3]関連x公表'!H46</f>
        <v>0</v>
      </c>
      <c r="K45" s="552">
        <f>'[3]関連x公表'!K46</f>
        <v>0</v>
      </c>
      <c r="M45" s="730"/>
      <c r="N45" s="662"/>
      <c r="O45" s="663" t="s">
        <v>85</v>
      </c>
      <c r="P45" s="663"/>
      <c r="Q45" s="274" t="s">
        <v>225</v>
      </c>
      <c r="R45" s="254">
        <v>404</v>
      </c>
      <c r="S45" s="273">
        <f>'[3]関連x公表'!U32</f>
        <v>0</v>
      </c>
      <c r="T45" s="227">
        <f>'[3]関連x公表'!V32</f>
        <v>0</v>
      </c>
      <c r="U45" s="730"/>
    </row>
    <row r="46" spans="1:21" ht="18" customHeight="1">
      <c r="A46" s="474"/>
      <c r="B46" s="580"/>
      <c r="C46" s="483" t="s">
        <v>76</v>
      </c>
      <c r="D46" s="484"/>
      <c r="E46" s="224">
        <v>152</v>
      </c>
      <c r="F46" s="577" t="str">
        <f>'[3]関連x公表'!F47</f>
        <v>χ</v>
      </c>
      <c r="G46" s="578">
        <f>'[3]関連x公表'!G47</f>
        <v>0</v>
      </c>
      <c r="H46" s="550">
        <f>'[3]関連x公表'!G47</f>
        <v>0</v>
      </c>
      <c r="I46" s="551">
        <f>'[3]関連x公表'!I47</f>
        <v>0</v>
      </c>
      <c r="J46" s="550">
        <f>'[3]関連x公表'!H47</f>
        <v>0</v>
      </c>
      <c r="K46" s="552">
        <f>'[3]関連x公表'!K47</f>
        <v>0</v>
      </c>
      <c r="M46" s="730"/>
      <c r="N46" s="480" t="s">
        <v>87</v>
      </c>
      <c r="O46" s="481"/>
      <c r="P46" s="482"/>
      <c r="Q46" s="272" t="s">
        <v>68</v>
      </c>
      <c r="R46" s="254">
        <v>405</v>
      </c>
      <c r="S46" s="273" t="str">
        <f>'[3]関連x公表'!U33</f>
        <v>χ</v>
      </c>
      <c r="T46" s="227" t="str">
        <f>'[3]関連x公表'!V33</f>
        <v>χ</v>
      </c>
      <c r="U46" s="232">
        <v>0</v>
      </c>
    </row>
    <row r="47" spans="1:21" ht="18" customHeight="1" thickBot="1">
      <c r="A47" s="474"/>
      <c r="B47" s="579" t="s">
        <v>79</v>
      </c>
      <c r="C47" s="463"/>
      <c r="D47" s="465"/>
      <c r="E47" s="224">
        <v>153</v>
      </c>
      <c r="F47" s="577">
        <f>'[3]関連x公表'!F48</f>
        <v>0</v>
      </c>
      <c r="G47" s="578">
        <f>'[3]関連x公表'!G48</f>
        <v>0</v>
      </c>
      <c r="H47" s="550">
        <f>'[3]関連x公表'!G48</f>
        <v>0</v>
      </c>
      <c r="I47" s="551">
        <f>'[3]関連x公表'!I48</f>
        <v>0</v>
      </c>
      <c r="J47" s="550" t="str">
        <f>'[3]関連x公表'!H48</f>
        <v>χ</v>
      </c>
      <c r="K47" s="552">
        <f>'[3]関連x公表'!K48</f>
        <v>0</v>
      </c>
      <c r="M47" s="730"/>
      <c r="N47" s="544" t="s">
        <v>88</v>
      </c>
      <c r="O47" s="545"/>
      <c r="P47" s="546"/>
      <c r="Q47" s="275" t="s">
        <v>68</v>
      </c>
      <c r="R47" s="260">
        <v>406</v>
      </c>
      <c r="S47" s="276">
        <f>'[3]関連x公表'!U34</f>
        <v>1938</v>
      </c>
      <c r="T47" s="238">
        <f>'[3]関連x公表'!V34</f>
        <v>895</v>
      </c>
      <c r="U47" s="730"/>
    </row>
    <row r="48" spans="1:14" ht="18" customHeight="1">
      <c r="A48" s="474"/>
      <c r="B48" s="469" t="s">
        <v>80</v>
      </c>
      <c r="C48" s="469"/>
      <c r="D48" s="470"/>
      <c r="E48" s="224">
        <v>154</v>
      </c>
      <c r="F48" s="577">
        <f>'[3]関連x公表'!F49</f>
        <v>0</v>
      </c>
      <c r="G48" s="578">
        <f>'[3]関連x公表'!G49</f>
        <v>0</v>
      </c>
      <c r="H48" s="550">
        <f>'[3]関連x公表'!G49</f>
        <v>0</v>
      </c>
      <c r="I48" s="551">
        <f>'[3]関連x公表'!I49</f>
        <v>0</v>
      </c>
      <c r="J48" s="550">
        <f>'[3]関連x公表'!H49</f>
        <v>0</v>
      </c>
      <c r="K48" s="552">
        <f>'[3]関連x公表'!K49</f>
        <v>0</v>
      </c>
      <c r="M48" s="730"/>
      <c r="N48" s="730"/>
    </row>
    <row r="49" spans="1:14" ht="18" customHeight="1" thickBot="1">
      <c r="A49" s="475"/>
      <c r="B49" s="564" t="s">
        <v>226</v>
      </c>
      <c r="C49" s="564"/>
      <c r="D49" s="565"/>
      <c r="E49" s="277">
        <v>155</v>
      </c>
      <c r="F49" s="553" t="str">
        <f>'[3]関連x公表'!F50</f>
        <v>χ</v>
      </c>
      <c r="G49" s="554">
        <f>'[3]関連x公表'!G50</f>
        <v>0</v>
      </c>
      <c r="H49" s="548">
        <f>'[3]関連x公表'!G50</f>
        <v>0</v>
      </c>
      <c r="I49" s="583">
        <f>'[3]関連x公表'!I50</f>
        <v>0</v>
      </c>
      <c r="J49" s="548">
        <f>'[3]関連x公表'!H50</f>
        <v>0</v>
      </c>
      <c r="K49" s="549">
        <f>'[3]関連x公表'!K50</f>
        <v>0</v>
      </c>
      <c r="M49" s="730"/>
      <c r="N49" s="730"/>
    </row>
    <row r="50" spans="1:14" ht="18" customHeight="1">
      <c r="A50" s="471" t="s">
        <v>227</v>
      </c>
      <c r="B50" s="488" t="s">
        <v>67</v>
      </c>
      <c r="C50" s="489"/>
      <c r="D50" s="490"/>
      <c r="E50" s="278">
        <v>156</v>
      </c>
      <c r="F50" s="667">
        <f>'[3]関連x公表'!F51</f>
        <v>0</v>
      </c>
      <c r="G50" s="668">
        <f>'[3]関連x公表'!G51</f>
        <v>0</v>
      </c>
      <c r="H50" s="664"/>
      <c r="I50" s="665"/>
      <c r="J50" s="664"/>
      <c r="K50" s="666"/>
      <c r="M50" s="730"/>
      <c r="N50" s="730"/>
    </row>
    <row r="51" spans="1:14" ht="18" customHeight="1">
      <c r="A51" s="485"/>
      <c r="B51" s="491" t="s">
        <v>82</v>
      </c>
      <c r="C51" s="492"/>
      <c r="D51" s="493"/>
      <c r="E51" s="224">
        <v>157</v>
      </c>
      <c r="F51" s="667">
        <f>'[3]関連x公表'!F52</f>
        <v>0</v>
      </c>
      <c r="G51" s="668">
        <f>'[3]関連x公表'!G52</f>
        <v>0</v>
      </c>
      <c r="H51" s="650"/>
      <c r="I51" s="559"/>
      <c r="J51" s="550">
        <f>'[3]関連x公表'!H52</f>
        <v>0</v>
      </c>
      <c r="K51" s="552">
        <f>'[3]関連x公表'!K52</f>
        <v>0</v>
      </c>
      <c r="M51" s="730"/>
      <c r="N51" s="730"/>
    </row>
    <row r="52" spans="1:13" ht="18" customHeight="1">
      <c r="A52" s="486"/>
      <c r="B52" s="457" t="s">
        <v>228</v>
      </c>
      <c r="C52" s="458"/>
      <c r="D52" s="459"/>
      <c r="E52" s="224">
        <v>158</v>
      </c>
      <c r="F52" s="577">
        <f>'[3]関連x公表'!F53</f>
        <v>0</v>
      </c>
      <c r="G52" s="578">
        <f>'[3]関連x公表'!G53</f>
        <v>0</v>
      </c>
      <c r="H52" s="669">
        <f>'[3]関連x公表'!G53</f>
        <v>0</v>
      </c>
      <c r="I52" s="670">
        <f>'[3]関連x公表'!I53</f>
        <v>0</v>
      </c>
      <c r="J52" s="550">
        <f>'[3]関連x公表'!H53</f>
        <v>0</v>
      </c>
      <c r="K52" s="552">
        <f>'[3]関連x公表'!K53</f>
        <v>0</v>
      </c>
      <c r="M52" s="730"/>
    </row>
    <row r="53" spans="1:13" ht="18" customHeight="1">
      <c r="A53" s="487"/>
      <c r="B53" s="463" t="s">
        <v>229</v>
      </c>
      <c r="C53" s="464"/>
      <c r="D53" s="465"/>
      <c r="E53" s="224">
        <v>159</v>
      </c>
      <c r="F53" s="577">
        <f>'[3]関連x公表'!F54</f>
        <v>0</v>
      </c>
      <c r="G53" s="578">
        <f>'[3]関連x公表'!G54</f>
        <v>0</v>
      </c>
      <c r="H53" s="550">
        <f>'[3]関連x公表'!G54</f>
        <v>0</v>
      </c>
      <c r="I53" s="551">
        <f>'[3]関連x公表'!I54</f>
        <v>0</v>
      </c>
      <c r="J53" s="550">
        <f>'[3]関連x公表'!H54</f>
        <v>0</v>
      </c>
      <c r="K53" s="552">
        <f>'[3]関連x公表'!K54</f>
        <v>0</v>
      </c>
      <c r="M53" s="730"/>
    </row>
    <row r="54" spans="1:13" ht="18" customHeight="1" thickBot="1">
      <c r="A54" s="472"/>
      <c r="B54" s="466" t="s">
        <v>84</v>
      </c>
      <c r="C54" s="467"/>
      <c r="D54" s="468"/>
      <c r="E54" s="228">
        <v>160</v>
      </c>
      <c r="F54" s="553">
        <f>'[3]関連x公表'!F55</f>
        <v>0</v>
      </c>
      <c r="G54" s="554">
        <f>'[3]関連x公表'!G55</f>
        <v>0</v>
      </c>
      <c r="H54" s="671">
        <f>'[3]関連x公表'!G55</f>
        <v>0</v>
      </c>
      <c r="I54" s="672">
        <f>'[3]関連x公表'!I55</f>
        <v>0</v>
      </c>
      <c r="J54" s="548">
        <f>'[3]関連x公表'!H55</f>
        <v>0</v>
      </c>
      <c r="K54" s="549">
        <f>'[3]関連x公表'!K55</f>
        <v>0</v>
      </c>
      <c r="M54" s="730"/>
    </row>
    <row r="55" spans="1:13" ht="18" customHeight="1">
      <c r="A55" s="471" t="s">
        <v>230</v>
      </c>
      <c r="B55" s="460" t="s">
        <v>86</v>
      </c>
      <c r="C55" s="461"/>
      <c r="D55" s="462"/>
      <c r="E55" s="218">
        <v>161</v>
      </c>
      <c r="F55" s="641" t="str">
        <f>'[3]関連x公表'!F56</f>
        <v>χ</v>
      </c>
      <c r="G55" s="642">
        <f>'[3]関連x公表'!G56</f>
        <v>0</v>
      </c>
      <c r="H55" s="664"/>
      <c r="I55" s="665"/>
      <c r="J55" s="664"/>
      <c r="K55" s="666"/>
      <c r="M55" s="730"/>
    </row>
    <row r="56" spans="1:13" ht="18" customHeight="1" thickBot="1">
      <c r="A56" s="472"/>
      <c r="B56" s="466" t="s">
        <v>70</v>
      </c>
      <c r="C56" s="467"/>
      <c r="D56" s="468"/>
      <c r="E56" s="228">
        <v>162</v>
      </c>
      <c r="F56" s="553" t="str">
        <f>'[3]関連x公表'!F57</f>
        <v>χ</v>
      </c>
      <c r="G56" s="554">
        <f>'[3]関連x公表'!G57</f>
        <v>0</v>
      </c>
      <c r="H56" s="673"/>
      <c r="I56" s="674"/>
      <c r="J56" s="673"/>
      <c r="K56" s="675"/>
      <c r="M56" s="730"/>
    </row>
    <row r="57" spans="1:13" ht="18" customHeight="1">
      <c r="A57" s="279" t="s">
        <v>47</v>
      </c>
      <c r="B57" s="207"/>
      <c r="C57" s="207"/>
      <c r="D57" s="207"/>
      <c r="E57" s="230"/>
      <c r="F57" s="280"/>
      <c r="G57" s="231"/>
      <c r="H57" s="281"/>
      <c r="I57" s="777"/>
      <c r="J57" s="778"/>
      <c r="K57" s="730"/>
      <c r="L57" s="730"/>
      <c r="M57" s="730"/>
    </row>
    <row r="58" spans="1:13" ht="18" customHeight="1">
      <c r="A58" s="282"/>
      <c r="B58" s="239"/>
      <c r="C58" s="239"/>
      <c r="D58" s="239"/>
      <c r="E58" s="198"/>
      <c r="F58" s="281"/>
      <c r="G58" s="281"/>
      <c r="H58" s="281"/>
      <c r="I58" s="777"/>
      <c r="J58" s="778"/>
      <c r="K58" s="730"/>
      <c r="L58" s="730"/>
      <c r="M58" s="730"/>
    </row>
    <row r="59" spans="1:13" ht="18" customHeight="1">
      <c r="A59" s="282"/>
      <c r="B59" s="239"/>
      <c r="C59" s="239"/>
      <c r="D59" s="239"/>
      <c r="E59" s="198"/>
      <c r="F59" s="281"/>
      <c r="G59" s="281"/>
      <c r="H59" s="281"/>
      <c r="I59" s="777"/>
      <c r="J59" s="778"/>
      <c r="K59" s="730"/>
      <c r="L59" s="730"/>
      <c r="M59" s="730"/>
    </row>
    <row r="60" spans="1:23" ht="14.25">
      <c r="A60" s="283"/>
      <c r="B60" s="239"/>
      <c r="C60" s="239"/>
      <c r="D60" s="239"/>
      <c r="E60" s="198"/>
      <c r="F60" s="281"/>
      <c r="G60" s="232"/>
      <c r="H60" s="281"/>
      <c r="I60" s="779"/>
      <c r="J60" s="730"/>
      <c r="K60" s="730"/>
      <c r="L60" s="730"/>
      <c r="V60" s="232"/>
      <c r="W60" s="730"/>
    </row>
    <row r="61" spans="1:23" ht="14.25">
      <c r="A61" s="283"/>
      <c r="B61" s="239"/>
      <c r="C61" s="239"/>
      <c r="D61" s="239"/>
      <c r="E61" s="198"/>
      <c r="F61" s="281"/>
      <c r="G61" s="232"/>
      <c r="H61" s="281"/>
      <c r="I61" s="779"/>
      <c r="J61" s="730"/>
      <c r="K61" s="730"/>
      <c r="L61" s="730"/>
      <c r="V61" s="232"/>
      <c r="W61" s="730"/>
    </row>
    <row r="62" spans="1:23" ht="14.25">
      <c r="A62" s="239"/>
      <c r="B62" s="239"/>
      <c r="C62" s="239"/>
      <c r="D62" s="239"/>
      <c r="E62" s="198"/>
      <c r="F62" s="281"/>
      <c r="G62" s="232"/>
      <c r="H62" s="281"/>
      <c r="I62" s="779"/>
      <c r="J62" s="730"/>
      <c r="K62" s="730"/>
      <c r="L62" s="730"/>
      <c r="V62" s="232"/>
      <c r="W62" s="730"/>
    </row>
    <row r="63" spans="1:23" ht="14.25">
      <c r="A63" s="282"/>
      <c r="B63" s="239"/>
      <c r="C63" s="239"/>
      <c r="D63" s="239"/>
      <c r="E63" s="198"/>
      <c r="F63" s="281"/>
      <c r="G63" s="281"/>
      <c r="H63" s="281"/>
      <c r="I63" s="780"/>
      <c r="J63" s="730"/>
      <c r="K63" s="730"/>
      <c r="L63" s="730"/>
      <c r="V63" s="232"/>
      <c r="W63" s="730"/>
    </row>
    <row r="64" spans="1:23" ht="14.25">
      <c r="A64" s="282"/>
      <c r="B64" s="239"/>
      <c r="C64" s="239"/>
      <c r="D64" s="239"/>
      <c r="E64" s="198"/>
      <c r="F64" s="281"/>
      <c r="G64" s="281"/>
      <c r="H64" s="281"/>
      <c r="I64" s="780"/>
      <c r="J64" s="730"/>
      <c r="K64" s="730"/>
      <c r="L64" s="730"/>
      <c r="V64" s="232"/>
      <c r="W64" s="730"/>
    </row>
    <row r="65" spans="2:12" ht="14.25">
      <c r="B65" s="781"/>
      <c r="C65" s="781"/>
      <c r="D65" s="781"/>
      <c r="E65" s="781"/>
      <c r="F65" s="781"/>
      <c r="G65" s="781"/>
      <c r="H65" s="781"/>
      <c r="I65" s="781"/>
      <c r="J65" s="781"/>
      <c r="K65" s="781"/>
      <c r="L65" s="781"/>
    </row>
    <row r="66" spans="2:12" ht="14.25">
      <c r="B66" s="757"/>
      <c r="C66" s="757"/>
      <c r="D66" s="757"/>
      <c r="E66" s="730"/>
      <c r="F66" s="730"/>
      <c r="G66" s="730"/>
      <c r="H66" s="730"/>
      <c r="I66" s="730"/>
      <c r="J66" s="730"/>
      <c r="K66" s="730"/>
      <c r="L66" s="730"/>
    </row>
    <row r="77" spans="13:14" ht="14.25">
      <c r="M77" s="730"/>
      <c r="N77" s="730"/>
    </row>
  </sheetData>
  <sheetProtection/>
  <mergeCells count="217">
    <mergeCell ref="F55:G55"/>
    <mergeCell ref="H55:I55"/>
    <mergeCell ref="J55:K55"/>
    <mergeCell ref="F56:G56"/>
    <mergeCell ref="H56:I56"/>
    <mergeCell ref="J56:K56"/>
    <mergeCell ref="F53:G53"/>
    <mergeCell ref="H53:I53"/>
    <mergeCell ref="J53:K53"/>
    <mergeCell ref="F54:G54"/>
    <mergeCell ref="H54:I54"/>
    <mergeCell ref="J54:K54"/>
    <mergeCell ref="H50:I50"/>
    <mergeCell ref="J50:K50"/>
    <mergeCell ref="F51:G51"/>
    <mergeCell ref="H51:I51"/>
    <mergeCell ref="J51:K51"/>
    <mergeCell ref="F52:G52"/>
    <mergeCell ref="H52:I52"/>
    <mergeCell ref="J52:K52"/>
    <mergeCell ref="F50:G50"/>
    <mergeCell ref="H46:I46"/>
    <mergeCell ref="J46:K46"/>
    <mergeCell ref="N46:P46"/>
    <mergeCell ref="F47:G47"/>
    <mergeCell ref="H47:I47"/>
    <mergeCell ref="J47:K47"/>
    <mergeCell ref="N47:P47"/>
    <mergeCell ref="H44:I44"/>
    <mergeCell ref="J44:K44"/>
    <mergeCell ref="N44:N45"/>
    <mergeCell ref="O44:P44"/>
    <mergeCell ref="F45:G45"/>
    <mergeCell ref="H45:I45"/>
    <mergeCell ref="J45:K45"/>
    <mergeCell ref="O45:P45"/>
    <mergeCell ref="J42:K42"/>
    <mergeCell ref="N42:P42"/>
    <mergeCell ref="F43:G43"/>
    <mergeCell ref="H43:I43"/>
    <mergeCell ref="J43:K43"/>
    <mergeCell ref="N43:P43"/>
    <mergeCell ref="H42:I42"/>
    <mergeCell ref="N39:R39"/>
    <mergeCell ref="F40:G40"/>
    <mergeCell ref="H40:I40"/>
    <mergeCell ref="J40:K40"/>
    <mergeCell ref="N40:P41"/>
    <mergeCell ref="Q40:Q41"/>
    <mergeCell ref="R40:R41"/>
    <mergeCell ref="F41:G41"/>
    <mergeCell ref="H41:I41"/>
    <mergeCell ref="J41:K41"/>
    <mergeCell ref="J37:K37"/>
    <mergeCell ref="F38:G38"/>
    <mergeCell ref="H38:I38"/>
    <mergeCell ref="J38:K38"/>
    <mergeCell ref="F39:G39"/>
    <mergeCell ref="H39:I39"/>
    <mergeCell ref="J39:K39"/>
    <mergeCell ref="F37:G37"/>
    <mergeCell ref="F35:G35"/>
    <mergeCell ref="H35:I35"/>
    <mergeCell ref="J35:K35"/>
    <mergeCell ref="N35:Q35"/>
    <mergeCell ref="S35:T35"/>
    <mergeCell ref="F36:G36"/>
    <mergeCell ref="H36:I36"/>
    <mergeCell ref="J36:K36"/>
    <mergeCell ref="N36:Q36"/>
    <mergeCell ref="S36:T36"/>
    <mergeCell ref="R33:R34"/>
    <mergeCell ref="S33:T33"/>
    <mergeCell ref="F34:G34"/>
    <mergeCell ref="H34:I34"/>
    <mergeCell ref="J34:K34"/>
    <mergeCell ref="S34:T34"/>
    <mergeCell ref="F32:G33"/>
    <mergeCell ref="H32:K32"/>
    <mergeCell ref="N32:Q32"/>
    <mergeCell ref="H33:I33"/>
    <mergeCell ref="J33:K33"/>
    <mergeCell ref="N33:Q34"/>
    <mergeCell ref="F29:G29"/>
    <mergeCell ref="H29:I29"/>
    <mergeCell ref="J29:K29"/>
    <mergeCell ref="L29:M29"/>
    <mergeCell ref="N29:O29"/>
    <mergeCell ref="P29:Q29"/>
    <mergeCell ref="F28:G28"/>
    <mergeCell ref="H28:I28"/>
    <mergeCell ref="J28:K28"/>
    <mergeCell ref="L28:M28"/>
    <mergeCell ref="N28:O28"/>
    <mergeCell ref="P28:Q28"/>
    <mergeCell ref="F27:G27"/>
    <mergeCell ref="H27:I27"/>
    <mergeCell ref="J27:K27"/>
    <mergeCell ref="L27:M27"/>
    <mergeCell ref="N27:O27"/>
    <mergeCell ref="P27:Q27"/>
    <mergeCell ref="F26:G26"/>
    <mergeCell ref="H26:I26"/>
    <mergeCell ref="J26:K26"/>
    <mergeCell ref="L26:M26"/>
    <mergeCell ref="N26:O26"/>
    <mergeCell ref="P26:Q26"/>
    <mergeCell ref="F25:G25"/>
    <mergeCell ref="H25:I25"/>
    <mergeCell ref="J25:K25"/>
    <mergeCell ref="L25:M25"/>
    <mergeCell ref="N25:O25"/>
    <mergeCell ref="P25:Q25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N12:Q12"/>
    <mergeCell ref="F20:G22"/>
    <mergeCell ref="H20:I22"/>
    <mergeCell ref="J20:M20"/>
    <mergeCell ref="N20:O20"/>
    <mergeCell ref="P20:Q22"/>
    <mergeCell ref="J21:M21"/>
    <mergeCell ref="N21:O22"/>
    <mergeCell ref="J22:K22"/>
    <mergeCell ref="L22:M22"/>
    <mergeCell ref="H49:I49"/>
    <mergeCell ref="A1:T1"/>
    <mergeCell ref="A2:T2"/>
    <mergeCell ref="A3:T3"/>
    <mergeCell ref="N5:S5"/>
    <mergeCell ref="N6:Q8"/>
    <mergeCell ref="R6:R8"/>
    <mergeCell ref="S6:T6"/>
    <mergeCell ref="L6:L8"/>
    <mergeCell ref="A5:E5"/>
    <mergeCell ref="C44:D44"/>
    <mergeCell ref="B49:D49"/>
    <mergeCell ref="F44:G44"/>
    <mergeCell ref="F46:G46"/>
    <mergeCell ref="B47:D47"/>
    <mergeCell ref="F48:G48"/>
    <mergeCell ref="B45:B46"/>
    <mergeCell ref="C45:D45"/>
    <mergeCell ref="B43:B44"/>
    <mergeCell ref="C43:D43"/>
    <mergeCell ref="B37:D37"/>
    <mergeCell ref="B40:D40"/>
    <mergeCell ref="B41:B42"/>
    <mergeCell ref="B39:D39"/>
    <mergeCell ref="B38:D38"/>
    <mergeCell ref="C41:D41"/>
    <mergeCell ref="E32:E34"/>
    <mergeCell ref="A24:A27"/>
    <mergeCell ref="A28:A29"/>
    <mergeCell ref="B29:C29"/>
    <mergeCell ref="B28:C28"/>
    <mergeCell ref="B27:C27"/>
    <mergeCell ref="B24:C24"/>
    <mergeCell ref="B26:C26"/>
    <mergeCell ref="A32:D34"/>
    <mergeCell ref="B25:C25"/>
    <mergeCell ref="A16:D16"/>
    <mergeCell ref="A17:D17"/>
    <mergeCell ref="A18:D18"/>
    <mergeCell ref="J49:K49"/>
    <mergeCell ref="H37:I37"/>
    <mergeCell ref="H48:I48"/>
    <mergeCell ref="J48:K48"/>
    <mergeCell ref="F49:G49"/>
    <mergeCell ref="E20:E23"/>
    <mergeCell ref="F42:G42"/>
    <mergeCell ref="E6:E9"/>
    <mergeCell ref="F6:F8"/>
    <mergeCell ref="G6:G8"/>
    <mergeCell ref="A10:D10"/>
    <mergeCell ref="A6:D9"/>
    <mergeCell ref="A19:E19"/>
    <mergeCell ref="A12:A15"/>
    <mergeCell ref="B12:D12"/>
    <mergeCell ref="B14:D14"/>
    <mergeCell ref="B13:D13"/>
    <mergeCell ref="N9:Q9"/>
    <mergeCell ref="N10:Q10"/>
    <mergeCell ref="N11:Q11"/>
    <mergeCell ref="I7:J7"/>
    <mergeCell ref="K7:K8"/>
    <mergeCell ref="H6:H8"/>
    <mergeCell ref="A11:D11"/>
    <mergeCell ref="B15:D15"/>
    <mergeCell ref="B56:D56"/>
    <mergeCell ref="C46:D46"/>
    <mergeCell ref="A50:A54"/>
    <mergeCell ref="B50:D50"/>
    <mergeCell ref="B51:D51"/>
    <mergeCell ref="A20:C23"/>
    <mergeCell ref="D20:D23"/>
    <mergeCell ref="C36:D36"/>
    <mergeCell ref="B52:D52"/>
    <mergeCell ref="B55:D55"/>
    <mergeCell ref="B53:D53"/>
    <mergeCell ref="B54:D54"/>
    <mergeCell ref="B48:D48"/>
    <mergeCell ref="A55:A56"/>
    <mergeCell ref="A35:A49"/>
    <mergeCell ref="B35:B36"/>
    <mergeCell ref="C35:D35"/>
    <mergeCell ref="C42:D42"/>
  </mergeCells>
  <printOptions/>
  <pageMargins left="1.7716535433070868" right="0.3937007874015748" top="0.5905511811023623" bottom="0.1968503937007874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2011-02-24T05:50:55Z</cp:lastPrinted>
  <dcterms:created xsi:type="dcterms:W3CDTF">2006-07-25T07:30:31Z</dcterms:created>
  <dcterms:modified xsi:type="dcterms:W3CDTF">2014-06-13T01:57:58Z</dcterms:modified>
  <cp:category/>
  <cp:version/>
  <cp:contentType/>
  <cp:contentStatus/>
</cp:coreProperties>
</file>