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1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'時系列表'!$B$1:$EB$43</definedName>
    <definedName name="_xlnm.Print_Area" localSheetId="0">'統計表'!$B$2:$J$72</definedName>
  </definedNames>
  <calcPr fullCalcOnLoad="1"/>
</workbook>
</file>

<file path=xl/sharedStrings.xml><?xml version="1.0" encoding="utf-8"?>
<sst xmlns="http://schemas.openxmlformats.org/spreadsheetml/2006/main" count="333" uniqueCount="88">
  <si>
    <t>年   次</t>
  </si>
  <si>
    <t>電 気・ガ ス</t>
  </si>
  <si>
    <t>調査産業計</t>
  </si>
  <si>
    <t>建  設  業</t>
  </si>
  <si>
    <t>製  造  業</t>
  </si>
  <si>
    <t>熱供給･水道業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</si>
  <si>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</si>
  <si>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</si>
  <si>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</si>
  <si>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</si>
  <si>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</si>
  <si>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</si>
  <si>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平成16年1月</t>
  </si>
  <si>
    <t>2月</t>
  </si>
  <si>
    <t>3月</t>
  </si>
  <si>
    <t>4月</t>
  </si>
  <si>
    <t>5月</t>
  </si>
  <si>
    <t>6月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</si>
  <si>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</si>
  <si>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</si>
  <si>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</si>
  <si>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</si>
  <si>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</si>
  <si>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</si>
  <si>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</si>
  <si>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</si>
  <si>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</si>
  <si>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</si>
  <si>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</si>
  <si>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規模5人以上</t>
  </si>
  <si>
    <t>規模30人以上</t>
  </si>
  <si>
    <t>対前年同月比(%)</t>
  </si>
  <si>
    <t>（調査産業計、5人以上）</t>
  </si>
  <si>
    <t>名  目</t>
  </si>
  <si>
    <t>実  質(※)</t>
  </si>
  <si>
    <t>平成16年平均</t>
  </si>
  <si>
    <t>10月</t>
  </si>
  <si>
    <t>差</t>
  </si>
  <si>
    <t>職</t>
  </si>
  <si>
    <t>消費者物価指数
（持ち家の帰属家賃を除く総合）</t>
  </si>
  <si>
    <t>-</t>
  </si>
  <si>
    <t>7月</t>
  </si>
  <si>
    <t>8月</t>
  </si>
  <si>
    <t>9月</t>
  </si>
  <si>
    <t>10月</t>
  </si>
  <si>
    <t>11月</t>
  </si>
  <si>
    <t>12月</t>
  </si>
  <si>
    <t>平成17年平均</t>
  </si>
  <si>
    <t>平成17年1月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</si>
  <si>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</si>
  <si>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</si>
  <si>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</si>
  <si>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</si>
  <si>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</si>
  <si>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</si>
  <si>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</si>
  <si>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</si>
  <si>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</si>
  <si>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</si>
  <si>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平成18年1月</t>
  </si>
  <si>
    <t>平成18年1月</t>
  </si>
  <si>
    <t>平成16年平均</t>
  </si>
  <si>
    <t>平成17年平均</t>
  </si>
  <si>
    <t>（平成12年＝100）</t>
  </si>
  <si>
    <t>2月</t>
  </si>
  <si>
    <t>3月</t>
  </si>
  <si>
    <t>9月</t>
  </si>
  <si>
    <t>10月</t>
  </si>
  <si>
    <t>11月</t>
  </si>
  <si>
    <t>12月</t>
  </si>
  <si>
    <t>4月</t>
  </si>
  <si>
    <t>4月</t>
  </si>
  <si>
    <t>5月</t>
  </si>
  <si>
    <t>6月</t>
  </si>
  <si>
    <t>統  計  表（新産業分類による集計）</t>
  </si>
  <si>
    <t>( 1 ) 産業別名目賃金指数（現金給与総額）</t>
  </si>
  <si>
    <t>( 2 ) 産業別労働時間指数（総実労働時間数）</t>
  </si>
  <si>
    <t>( 3 ) 産業別常用雇用指数</t>
  </si>
  <si>
    <t>指数時系列表（新産業分類による集計）</t>
  </si>
  <si>
    <t>7月</t>
  </si>
  <si>
    <t>平成17年8月</t>
  </si>
  <si>
    <t>7月</t>
  </si>
  <si>
    <t>8月</t>
  </si>
  <si>
    <t>-</t>
  </si>
  <si>
    <t>11月</t>
  </si>
  <si>
    <t>12月</t>
  </si>
  <si>
    <t>8月</t>
  </si>
  <si>
    <t>8月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</si>
</sst>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hair"/>
      <bottom style="medium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378">
    <xf numFmtId="0" fontId="0" fillId="0" borderId="0" xfId="0" applyAlignment="1">
      <alignment vertical="center"/>
    </xf>
    <xf numFmtId="0" fontId="8" fillId="0" borderId="0" xfId="24" applyNumberFormat="1" applyFont="1" applyAlignment="1">
      <alignment horizontal="left" vertical="center"/>
      <protection/>
    </xf>
    <xf numFmtId="0" fontId="8" fillId="0" borderId="0" xfId="24" applyNumberFormat="1" applyFont="1" applyAlignment="1">
      <alignment horizontal="centerContinuous" vertical="center"/>
      <protection/>
    </xf>
    <xf numFmtId="0" fontId="8" fillId="0" borderId="0" xfId="24" applyNumberFormat="1" applyFont="1" applyAlignment="1">
      <alignment horizontal="center" vertical="center"/>
      <protection/>
    </xf>
    <xf numFmtId="0" fontId="8" fillId="0" borderId="0" xfId="24" applyFont="1" applyAlignment="1">
      <alignment horizontal="centerContinuous" vertical="center"/>
      <protection/>
    </xf>
    <xf numFmtId="0" fontId="8" fillId="0" borderId="0" xfId="24" applyFont="1" applyAlignment="1">
      <alignment horizontal="center" vertical="center"/>
      <protection/>
    </xf>
    <xf numFmtId="0" fontId="8" fillId="0" borderId="0" xfId="24" applyNumberFormat="1" applyFont="1" applyAlignment="1" quotePrefix="1">
      <alignment horizontal="left" vertical="center"/>
      <protection/>
    </xf>
    <xf numFmtId="0" fontId="8" fillId="0" borderId="0" xfId="24" applyNumberFormat="1" applyFont="1" applyAlignment="1">
      <alignment horizontal="right" vertical="center"/>
      <protection/>
    </xf>
    <xf numFmtId="0" fontId="8" fillId="0" borderId="0" xfId="23" applyFont="1" applyAlignment="1">
      <alignment vertical="center"/>
      <protection/>
    </xf>
    <xf numFmtId="0" fontId="8" fillId="0" borderId="1" xfId="24" applyNumberFormat="1" applyFont="1" applyBorder="1" applyAlignment="1">
      <alignment horizontal="center" vertical="center"/>
      <protection/>
    </xf>
    <xf numFmtId="0" fontId="8" fillId="0" borderId="1" xfId="24" applyNumberFormat="1" applyFont="1" applyBorder="1" applyAlignment="1">
      <alignment horizontal="right" vertical="center"/>
      <protection/>
    </xf>
    <xf numFmtId="0" fontId="8" fillId="0" borderId="2" xfId="23" applyFont="1" applyBorder="1" applyAlignment="1">
      <alignment vertical="center"/>
      <protection/>
    </xf>
    <xf numFmtId="0" fontId="8" fillId="0" borderId="3" xfId="24" applyNumberFormat="1" applyFont="1" applyBorder="1" applyAlignment="1">
      <alignment horizontal="center" vertical="center"/>
      <protection/>
    </xf>
    <xf numFmtId="0" fontId="8" fillId="0" borderId="4" xfId="24" applyNumberFormat="1" applyFont="1" applyBorder="1" applyAlignment="1">
      <alignment horizontal="left" vertical="center"/>
      <protection/>
    </xf>
    <xf numFmtId="0" fontId="8" fillId="0" borderId="5" xfId="24" applyNumberFormat="1" applyFont="1" applyBorder="1" applyAlignment="1">
      <alignment horizontal="right" vertical="center"/>
      <protection/>
    </xf>
    <xf numFmtId="0" fontId="8" fillId="0" borderId="6" xfId="23" applyFont="1" applyBorder="1" applyAlignment="1">
      <alignment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8" xfId="24" applyNumberFormat="1" applyFont="1" applyBorder="1" applyAlignment="1" quotePrefix="1">
      <alignment horizontal="center" vertical="center"/>
      <protection/>
    </xf>
    <xf numFmtId="0" fontId="9" fillId="0" borderId="9" xfId="24" applyNumberFormat="1" applyFont="1" applyBorder="1" applyAlignment="1" quotePrefix="1">
      <alignment horizontal="center" vertical="center"/>
      <protection/>
    </xf>
    <xf numFmtId="0" fontId="9" fillId="0" borderId="7" xfId="24" applyNumberFormat="1" applyFont="1" applyBorder="1" applyAlignment="1" quotePrefix="1">
      <alignment horizontal="center"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9" fillId="0" borderId="10" xfId="24" applyNumberFormat="1" applyFont="1" applyBorder="1" applyAlignment="1">
      <alignment horizontal="center" vertical="center"/>
      <protection/>
    </xf>
    <xf numFmtId="0" fontId="9" fillId="0" borderId="11" xfId="24" applyNumberFormat="1" applyFont="1" applyBorder="1" applyAlignment="1">
      <alignment horizontal="center" vertical="center"/>
      <protection/>
    </xf>
    <xf numFmtId="0" fontId="9" fillId="0" borderId="10" xfId="24" applyNumberFormat="1" applyFont="1" applyBorder="1" applyAlignment="1" quotePrefix="1">
      <alignment horizontal="center" vertical="center"/>
      <protection/>
    </xf>
    <xf numFmtId="0" fontId="9" fillId="0" borderId="12" xfId="24" applyNumberFormat="1" applyFont="1" applyBorder="1" applyAlignment="1" quotePrefix="1">
      <alignment horizontal="center" vertical="center"/>
      <protection/>
    </xf>
    <xf numFmtId="0" fontId="9" fillId="0" borderId="13" xfId="24" applyNumberFormat="1" applyFont="1" applyBorder="1" applyAlignment="1" quotePrefix="1">
      <alignment horizontal="center" vertical="center"/>
      <protection/>
    </xf>
    <xf numFmtId="0" fontId="9" fillId="0" borderId="0" xfId="24" applyNumberFormat="1" applyFont="1" applyBorder="1" applyAlignment="1">
      <alignment horizontal="center"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4" applyFont="1" applyBorder="1" applyAlignment="1">
      <alignment horizontal="center" vertical="center"/>
      <protection/>
    </xf>
    <xf numFmtId="211" fontId="9" fillId="0" borderId="0" xfId="24" applyNumberFormat="1" applyFont="1" applyBorder="1" applyAlignment="1">
      <alignment horizontal="right" vertical="center"/>
      <protection/>
    </xf>
    <xf numFmtId="0" fontId="9" fillId="0" borderId="14" xfId="24" applyNumberFormat="1" applyFont="1" applyBorder="1" applyAlignment="1">
      <alignment horizontal="right" vertical="center"/>
      <protection/>
    </xf>
    <xf numFmtId="211" fontId="9" fillId="0" borderId="15" xfId="24" applyNumberFormat="1" applyFont="1" applyBorder="1" applyAlignment="1">
      <alignment horizontal="right" vertical="center"/>
      <protection/>
    </xf>
    <xf numFmtId="211" fontId="9" fillId="0" borderId="16" xfId="24" applyNumberFormat="1" applyFont="1" applyBorder="1" applyAlignment="1">
      <alignment horizontal="right" vertical="center"/>
      <protection/>
    </xf>
    <xf numFmtId="211" fontId="10" fillId="0" borderId="0" xfId="24" applyNumberFormat="1" applyFont="1" applyBorder="1" applyAlignment="1">
      <alignment horizontal="right" vertical="center"/>
      <protection/>
    </xf>
    <xf numFmtId="0" fontId="11" fillId="0" borderId="0" xfId="23" applyFont="1" applyAlignment="1">
      <alignment vertical="center"/>
      <protection/>
    </xf>
    <xf numFmtId="0" fontId="11" fillId="0" borderId="0" xfId="23" applyFont="1" applyAlignment="1">
      <alignment horizontal="right" vertical="center"/>
      <protection/>
    </xf>
    <xf numFmtId="0" fontId="11" fillId="0" borderId="0" xfId="24" applyFont="1" applyAlignment="1">
      <alignment horizontal="center" vertical="center"/>
      <protection/>
    </xf>
    <xf numFmtId="0" fontId="8" fillId="0" borderId="0" xfId="23" applyFont="1" applyAlignment="1">
      <alignment horizontal="right" vertical="center"/>
      <protection/>
    </xf>
    <xf numFmtId="211" fontId="12" fillId="0" borderId="0" xfId="24" applyNumberFormat="1" applyFont="1" applyBorder="1" applyAlignment="1">
      <alignment horizontal="right" vertical="center"/>
      <protection/>
    </xf>
    <xf numFmtId="0" fontId="13" fillId="0" borderId="0" xfId="23" applyFont="1" applyBorder="1" applyAlignment="1">
      <alignment vertical="center"/>
      <protection/>
    </xf>
    <xf numFmtId="0" fontId="13" fillId="0" borderId="0" xfId="24" applyFont="1" applyBorder="1" applyAlignment="1">
      <alignment horizontal="center" vertical="center"/>
      <protection/>
    </xf>
    <xf numFmtId="0" fontId="9" fillId="0" borderId="17" xfId="24" applyNumberFormat="1" applyFont="1" applyBorder="1" applyAlignment="1" quotePrefix="1">
      <alignment horizontal="center" vertical="center"/>
      <protection/>
    </xf>
    <xf numFmtId="212" fontId="9" fillId="0" borderId="11" xfId="24" applyNumberFormat="1" applyFont="1" applyBorder="1" applyAlignment="1">
      <alignment horizontal="right" vertical="center"/>
      <protection/>
    </xf>
    <xf numFmtId="212" fontId="9" fillId="0" borderId="3" xfId="24" applyNumberFormat="1" applyFont="1" applyBorder="1" applyAlignment="1">
      <alignment horizontal="right" vertical="center"/>
      <protection/>
    </xf>
    <xf numFmtId="212" fontId="9" fillId="0" borderId="13" xfId="24" applyNumberFormat="1" applyFont="1" applyBorder="1" applyAlignment="1">
      <alignment horizontal="right" vertical="center"/>
      <protection/>
    </xf>
    <xf numFmtId="212" fontId="9" fillId="0" borderId="0" xfId="24" applyNumberFormat="1" applyFont="1" applyBorder="1" applyAlignment="1">
      <alignment horizontal="right" vertical="center"/>
      <protection/>
    </xf>
    <xf numFmtId="0" fontId="14" fillId="0" borderId="17" xfId="24" applyNumberFormat="1" applyFont="1" applyBorder="1" applyAlignment="1" quotePrefix="1">
      <alignment horizontal="center" vertical="center"/>
      <protection/>
    </xf>
    <xf numFmtId="0" fontId="9" fillId="0" borderId="0" xfId="24" applyNumberFormat="1" applyFont="1" applyBorder="1" applyAlignment="1">
      <alignment horizontal="right" vertical="center"/>
      <protection/>
    </xf>
    <xf numFmtId="0" fontId="8" fillId="0" borderId="0" xfId="24" applyFont="1" applyAlignment="1">
      <alignment horizontal="left" vertical="center"/>
      <protection/>
    </xf>
    <xf numFmtId="0" fontId="8" fillId="0" borderId="0" xfId="24" applyNumberFormat="1" applyFont="1" applyAlignment="1" quotePrefix="1">
      <alignment horizontal="right" vertical="center"/>
      <protection/>
    </xf>
    <xf numFmtId="0" fontId="8" fillId="0" borderId="1" xfId="24" applyFont="1" applyBorder="1" applyAlignment="1">
      <alignment horizontal="left" vertical="center"/>
      <protection/>
    </xf>
    <xf numFmtId="0" fontId="8" fillId="0" borderId="1" xfId="24" applyFont="1" applyBorder="1" applyAlignment="1">
      <alignment horizontal="center" vertical="center"/>
      <protection/>
    </xf>
    <xf numFmtId="0" fontId="8" fillId="0" borderId="2" xfId="24" applyNumberFormat="1" applyFont="1" applyBorder="1" applyAlignment="1" quotePrefix="1">
      <alignment horizontal="right" vertical="center"/>
      <protection/>
    </xf>
    <xf numFmtId="0" fontId="8" fillId="0" borderId="3" xfId="24" applyFont="1" applyBorder="1" applyAlignment="1">
      <alignment horizontal="left" vertical="center"/>
      <protection/>
    </xf>
    <xf numFmtId="0" fontId="8" fillId="0" borderId="5" xfId="24" applyFont="1" applyBorder="1" applyAlignment="1">
      <alignment horizontal="center" vertical="center"/>
      <protection/>
    </xf>
    <xf numFmtId="0" fontId="8" fillId="0" borderId="6" xfId="24" applyNumberFormat="1" applyFont="1" applyBorder="1" applyAlignment="1" quotePrefix="1">
      <alignment horizontal="right" vertical="center"/>
      <protection/>
    </xf>
    <xf numFmtId="0" fontId="10" fillId="0" borderId="0" xfId="24" applyNumberFormat="1" applyFont="1" applyBorder="1" applyAlignment="1">
      <alignment horizontal="center" vertical="center"/>
      <protection/>
    </xf>
    <xf numFmtId="0" fontId="11" fillId="0" borderId="0" xfId="23" applyFont="1" applyBorder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9" fillId="0" borderId="0" xfId="24" applyNumberFormat="1" applyFont="1" applyAlignment="1">
      <alignment horizontal="center" vertical="center"/>
      <protection/>
    </xf>
    <xf numFmtId="0" fontId="15" fillId="0" borderId="0" xfId="22" applyFont="1">
      <alignment/>
      <protection/>
    </xf>
    <xf numFmtId="200" fontId="16" fillId="0" borderId="0" xfId="22" applyNumberFormat="1" applyFont="1">
      <alignment/>
      <protection/>
    </xf>
    <xf numFmtId="213" fontId="16" fillId="0" borderId="0" xfId="22" applyNumberFormat="1" applyFont="1">
      <alignment/>
      <protection/>
    </xf>
    <xf numFmtId="198" fontId="16" fillId="0" borderId="0" xfId="22" applyNumberFormat="1" applyFont="1">
      <alignment/>
      <protection/>
    </xf>
    <xf numFmtId="0" fontId="16" fillId="0" borderId="0" xfId="22" applyFont="1">
      <alignment/>
      <protection/>
    </xf>
    <xf numFmtId="193" fontId="16" fillId="0" borderId="0" xfId="22" applyNumberFormat="1" applyFont="1">
      <alignment/>
      <protection/>
    </xf>
    <xf numFmtId="0" fontId="16" fillId="0" borderId="0" xfId="22" applyFont="1" applyAlignment="1">
      <alignment horizontal="center"/>
      <protection/>
    </xf>
    <xf numFmtId="203" fontId="16" fillId="0" borderId="0" xfId="22" applyNumberFormat="1" applyFont="1">
      <alignment/>
      <protection/>
    </xf>
    <xf numFmtId="0" fontId="16" fillId="0" borderId="18" xfId="22" applyFont="1" applyBorder="1">
      <alignment/>
      <protection/>
    </xf>
    <xf numFmtId="200" fontId="16" fillId="0" borderId="19" xfId="22" applyNumberFormat="1" applyFont="1" applyBorder="1">
      <alignment/>
      <protection/>
    </xf>
    <xf numFmtId="200" fontId="16" fillId="0" borderId="20" xfId="22" applyNumberFormat="1" applyFont="1" applyBorder="1">
      <alignment/>
      <protection/>
    </xf>
    <xf numFmtId="200" fontId="16" fillId="0" borderId="21" xfId="22" applyNumberFormat="1" applyFont="1" applyBorder="1">
      <alignment/>
      <protection/>
    </xf>
    <xf numFmtId="198" fontId="16" fillId="0" borderId="20" xfId="22" applyNumberFormat="1" applyFont="1" applyBorder="1">
      <alignment/>
      <protection/>
    </xf>
    <xf numFmtId="0" fontId="16" fillId="0" borderId="20" xfId="22" applyFont="1" applyBorder="1">
      <alignment/>
      <protection/>
    </xf>
    <xf numFmtId="193" fontId="16" fillId="0" borderId="20" xfId="22" applyNumberFormat="1" applyFont="1" applyBorder="1">
      <alignment/>
      <protection/>
    </xf>
    <xf numFmtId="0" fontId="16" fillId="0" borderId="20" xfId="22" applyFont="1" applyBorder="1" applyAlignment="1">
      <alignment horizontal="center"/>
      <protection/>
    </xf>
    <xf numFmtId="0" fontId="16" fillId="0" borderId="22" xfId="22" applyFont="1" applyBorder="1" applyAlignment="1">
      <alignment horizontal="center"/>
      <protection/>
    </xf>
    <xf numFmtId="0" fontId="16" fillId="0" borderId="23" xfId="22" applyFont="1" applyBorder="1">
      <alignment/>
      <protection/>
    </xf>
    <xf numFmtId="200" fontId="16" fillId="0" borderId="24" xfId="22" applyNumberFormat="1" applyFont="1" applyBorder="1">
      <alignment/>
      <protection/>
    </xf>
    <xf numFmtId="200" fontId="16" fillId="0" borderId="0" xfId="22" applyNumberFormat="1" applyFont="1" applyBorder="1">
      <alignment/>
      <protection/>
    </xf>
    <xf numFmtId="200" fontId="16" fillId="0" borderId="8" xfId="22" applyNumberFormat="1" applyFont="1" applyBorder="1">
      <alignment/>
      <protection/>
    </xf>
    <xf numFmtId="200" fontId="16" fillId="0" borderId="1" xfId="22" applyNumberFormat="1" applyFont="1" applyBorder="1">
      <alignment/>
      <protection/>
    </xf>
    <xf numFmtId="198" fontId="16" fillId="0" borderId="5" xfId="22" applyNumberFormat="1" applyFont="1" applyBorder="1">
      <alignment/>
      <protection/>
    </xf>
    <xf numFmtId="0" fontId="16" fillId="0" borderId="5" xfId="22" applyFont="1" applyBorder="1">
      <alignment/>
      <protection/>
    </xf>
    <xf numFmtId="200" fontId="16" fillId="0" borderId="5" xfId="22" applyNumberFormat="1" applyFont="1" applyBorder="1">
      <alignment/>
      <protection/>
    </xf>
    <xf numFmtId="193" fontId="16" fillId="0" borderId="5" xfId="22" applyNumberFormat="1" applyFont="1" applyBorder="1">
      <alignment/>
      <protection/>
    </xf>
    <xf numFmtId="0" fontId="16" fillId="0" borderId="5" xfId="22" applyFont="1" applyBorder="1" applyAlignment="1">
      <alignment horizontal="center"/>
      <protection/>
    </xf>
    <xf numFmtId="0" fontId="16" fillId="0" borderId="25" xfId="22" applyFont="1" applyBorder="1" applyAlignment="1">
      <alignment horizontal="center"/>
      <protection/>
    </xf>
    <xf numFmtId="0" fontId="16" fillId="0" borderId="23" xfId="22" applyFont="1" applyBorder="1" applyAlignment="1">
      <alignment horizontal="center"/>
      <protection/>
    </xf>
    <xf numFmtId="200" fontId="16" fillId="0" borderId="26" xfId="22" applyNumberFormat="1" applyFont="1" applyBorder="1">
      <alignment/>
      <protection/>
    </xf>
    <xf numFmtId="198" fontId="16" fillId="0" borderId="27" xfId="22" applyNumberFormat="1" applyFont="1" applyBorder="1">
      <alignment/>
      <protection/>
    </xf>
    <xf numFmtId="0" fontId="16" fillId="0" borderId="0" xfId="22" applyFont="1" applyBorder="1">
      <alignment/>
      <protection/>
    </xf>
    <xf numFmtId="198" fontId="16" fillId="0" borderId="0" xfId="22" applyNumberFormat="1" applyFont="1" applyBorder="1">
      <alignment/>
      <protection/>
    </xf>
    <xf numFmtId="193" fontId="16" fillId="0" borderId="0" xfId="22" applyNumberFormat="1" applyFont="1" applyBorder="1">
      <alignment/>
      <protection/>
    </xf>
    <xf numFmtId="0" fontId="16" fillId="0" borderId="0" xfId="22" applyFont="1" applyBorder="1" applyAlignment="1">
      <alignment horizontal="center"/>
      <protection/>
    </xf>
    <xf numFmtId="0" fontId="16" fillId="0" borderId="28" xfId="22" applyFont="1" applyBorder="1" applyAlignment="1">
      <alignment horizontal="center"/>
      <protection/>
    </xf>
    <xf numFmtId="200" fontId="9" fillId="0" borderId="0" xfId="22" applyNumberFormat="1" applyFont="1" applyAlignment="1">
      <alignment vertical="top" wrapText="1"/>
      <protection/>
    </xf>
    <xf numFmtId="0" fontId="8" fillId="0" borderId="29" xfId="22" applyFont="1" applyBorder="1" applyAlignment="1">
      <alignment horizontal="right"/>
      <protection/>
    </xf>
    <xf numFmtId="0" fontId="8" fillId="0" borderId="23" xfId="22" applyFont="1" applyBorder="1" applyAlignment="1">
      <alignment horizontal="right"/>
      <protection/>
    </xf>
    <xf numFmtId="0" fontId="8" fillId="0" borderId="30" xfId="22" applyFont="1" applyBorder="1" applyAlignment="1">
      <alignment horizontal="right"/>
      <protection/>
    </xf>
    <xf numFmtId="0" fontId="16" fillId="0" borderId="0" xfId="22" applyFont="1" applyAlignment="1">
      <alignment horizontal="left"/>
      <protection/>
    </xf>
    <xf numFmtId="198" fontId="16" fillId="0" borderId="19" xfId="22" applyNumberFormat="1" applyFont="1" applyBorder="1">
      <alignment/>
      <protection/>
    </xf>
    <xf numFmtId="200" fontId="16" fillId="0" borderId="22" xfId="22" applyNumberFormat="1" applyFont="1" applyBorder="1">
      <alignment/>
      <protection/>
    </xf>
    <xf numFmtId="0" fontId="16" fillId="0" borderId="22" xfId="22" applyFont="1" applyBorder="1">
      <alignment/>
      <protection/>
    </xf>
    <xf numFmtId="198" fontId="16" fillId="0" borderId="24" xfId="22" applyNumberFormat="1" applyFont="1" applyBorder="1">
      <alignment/>
      <protection/>
    </xf>
    <xf numFmtId="200" fontId="16" fillId="0" borderId="3" xfId="22" applyNumberFormat="1" applyFont="1" applyBorder="1">
      <alignment/>
      <protection/>
    </xf>
    <xf numFmtId="200" fontId="16" fillId="0" borderId="31" xfId="22" applyNumberFormat="1" applyFont="1" applyBorder="1">
      <alignment/>
      <protection/>
    </xf>
    <xf numFmtId="0" fontId="16" fillId="0" borderId="28" xfId="22" applyFont="1" applyBorder="1">
      <alignment/>
      <protection/>
    </xf>
    <xf numFmtId="198" fontId="17" fillId="0" borderId="8" xfId="22" applyNumberFormat="1" applyFont="1" applyBorder="1">
      <alignment/>
      <protection/>
    </xf>
    <xf numFmtId="198" fontId="17" fillId="0" borderId="1" xfId="22" applyNumberFormat="1" applyFont="1" applyBorder="1">
      <alignment/>
      <protection/>
    </xf>
    <xf numFmtId="200" fontId="17" fillId="0" borderId="1" xfId="22" applyNumberFormat="1" applyFont="1" applyBorder="1">
      <alignment/>
      <protection/>
    </xf>
    <xf numFmtId="200" fontId="16" fillId="0" borderId="32" xfId="22" applyNumberFormat="1" applyFont="1" applyBorder="1">
      <alignment/>
      <protection/>
    </xf>
    <xf numFmtId="0" fontId="16" fillId="0" borderId="1" xfId="22" applyFont="1" applyBorder="1">
      <alignment/>
      <protection/>
    </xf>
    <xf numFmtId="0" fontId="16" fillId="0" borderId="32" xfId="22" applyFont="1" applyBorder="1">
      <alignment/>
      <protection/>
    </xf>
    <xf numFmtId="0" fontId="19" fillId="0" borderId="0" xfId="22" applyFont="1">
      <alignment/>
      <protection/>
    </xf>
    <xf numFmtId="200" fontId="19" fillId="0" borderId="0" xfId="22" applyNumberFormat="1" applyFont="1">
      <alignment/>
      <protection/>
    </xf>
    <xf numFmtId="0" fontId="12" fillId="0" borderId="14" xfId="24" applyNumberFormat="1" applyFont="1" applyBorder="1" applyAlignment="1">
      <alignment horizontal="right" vertical="center"/>
      <protection/>
    </xf>
    <xf numFmtId="211" fontId="12" fillId="0" borderId="15" xfId="24" applyNumberFormat="1" applyFont="1" applyBorder="1" applyAlignment="1">
      <alignment horizontal="right" vertical="center"/>
      <protection/>
    </xf>
    <xf numFmtId="211" fontId="12" fillId="0" borderId="16" xfId="24" applyNumberFormat="1" applyFont="1" applyBorder="1" applyAlignment="1">
      <alignment horizontal="right" vertical="center"/>
      <protection/>
    </xf>
    <xf numFmtId="212" fontId="9" fillId="0" borderId="17" xfId="24" applyNumberFormat="1" applyFont="1" applyBorder="1" applyAlignment="1">
      <alignment horizontal="right" vertical="center"/>
      <protection/>
    </xf>
    <xf numFmtId="212" fontId="9" fillId="0" borderId="6" xfId="24" applyNumberFormat="1" applyFont="1" applyBorder="1" applyAlignment="1">
      <alignment horizontal="right" vertical="center"/>
      <protection/>
    </xf>
    <xf numFmtId="212" fontId="9" fillId="0" borderId="5" xfId="24" applyNumberFormat="1" applyFont="1" applyBorder="1" applyAlignment="1">
      <alignment horizontal="right" vertical="center"/>
      <protection/>
    </xf>
    <xf numFmtId="212" fontId="9" fillId="0" borderId="33" xfId="24" applyNumberFormat="1" applyFont="1" applyBorder="1" applyAlignment="1">
      <alignment horizontal="right" vertical="center"/>
      <protection/>
    </xf>
    <xf numFmtId="193" fontId="16" fillId="0" borderId="34" xfId="22" applyNumberFormat="1" applyFont="1" applyBorder="1">
      <alignment/>
      <protection/>
    </xf>
    <xf numFmtId="0" fontId="8" fillId="0" borderId="35" xfId="22" applyFont="1" applyBorder="1" applyAlignment="1">
      <alignment horizontal="right"/>
      <protection/>
    </xf>
    <xf numFmtId="0" fontId="8" fillId="0" borderId="24" xfId="22" applyFont="1" applyBorder="1" applyAlignment="1">
      <alignment horizontal="right"/>
      <protection/>
    </xf>
    <xf numFmtId="0" fontId="8" fillId="0" borderId="36" xfId="22" applyFont="1" applyBorder="1" applyAlignment="1">
      <alignment horizontal="right"/>
      <protection/>
    </xf>
    <xf numFmtId="0" fontId="9" fillId="0" borderId="7" xfId="24" applyNumberFormat="1" applyFont="1" applyBorder="1" applyAlignment="1">
      <alignment horizontal="center" vertical="center"/>
      <protection/>
    </xf>
    <xf numFmtId="211" fontId="9" fillId="0" borderId="2" xfId="24" applyNumberFormat="1" applyFont="1" applyBorder="1" applyAlignment="1">
      <alignment horizontal="right" vertical="center"/>
      <protection/>
    </xf>
    <xf numFmtId="211" fontId="9" fillId="0" borderId="1" xfId="24" applyNumberFormat="1" applyFont="1" applyBorder="1" applyAlignment="1">
      <alignment horizontal="right" vertical="center"/>
      <protection/>
    </xf>
    <xf numFmtId="211" fontId="9" fillId="0" borderId="9" xfId="24" applyNumberFormat="1" applyFont="1" applyBorder="1" applyAlignment="1">
      <alignment horizontal="right" vertical="center"/>
      <protection/>
    </xf>
    <xf numFmtId="211" fontId="9" fillId="0" borderId="11" xfId="24" applyNumberFormat="1" applyFont="1" applyBorder="1" applyAlignment="1">
      <alignment horizontal="right" vertical="center"/>
      <protection/>
    </xf>
    <xf numFmtId="211" fontId="9" fillId="0" borderId="3" xfId="24" applyNumberFormat="1" applyFont="1" applyBorder="1" applyAlignment="1">
      <alignment horizontal="right" vertical="center"/>
      <protection/>
    </xf>
    <xf numFmtId="211" fontId="9" fillId="0" borderId="13" xfId="24" applyNumberFormat="1" applyFont="1" applyBorder="1" applyAlignment="1">
      <alignment horizontal="right" vertical="center"/>
      <protection/>
    </xf>
    <xf numFmtId="211" fontId="9" fillId="0" borderId="7" xfId="24" applyNumberFormat="1" applyFont="1" applyBorder="1" applyAlignment="1">
      <alignment horizontal="right" vertical="center"/>
      <protection/>
    </xf>
    <xf numFmtId="0" fontId="8" fillId="0" borderId="18" xfId="22" applyFont="1" applyBorder="1" applyAlignment="1">
      <alignment horizontal="right"/>
      <protection/>
    </xf>
    <xf numFmtId="0" fontId="8" fillId="0" borderId="37" xfId="22" applyFont="1" applyBorder="1" applyAlignment="1">
      <alignment horizontal="right"/>
      <protection/>
    </xf>
    <xf numFmtId="211" fontId="9" fillId="0" borderId="14" xfId="24" applyNumberFormat="1" applyFont="1" applyBorder="1" applyAlignment="1">
      <alignment horizontal="right" vertical="center"/>
      <protection/>
    </xf>
    <xf numFmtId="0" fontId="20" fillId="0" borderId="38" xfId="22" applyFont="1" applyBorder="1" applyAlignment="1">
      <alignment horizontal="right"/>
      <protection/>
    </xf>
    <xf numFmtId="198" fontId="21" fillId="0" borderId="0" xfId="17" applyNumberFormat="1" applyFont="1" applyBorder="1" applyAlignment="1">
      <alignment horizontal="right" vertical="center"/>
    </xf>
    <xf numFmtId="177" fontId="21" fillId="0" borderId="0" xfId="21" applyNumberFormat="1" applyFont="1" applyBorder="1" applyAlignment="1">
      <alignment horizontal="right" vertical="center"/>
      <protection/>
    </xf>
    <xf numFmtId="193" fontId="21" fillId="0" borderId="0" xfId="21" applyNumberFormat="1" applyFont="1" applyBorder="1" applyAlignment="1">
      <alignment vertical="center"/>
      <protection/>
    </xf>
    <xf numFmtId="214" fontId="18" fillId="0" borderId="39" xfId="22" applyNumberFormat="1" applyFont="1" applyBorder="1" applyAlignment="1">
      <alignment horizontal="right"/>
      <protection/>
    </xf>
    <xf numFmtId="0" fontId="7" fillId="0" borderId="0" xfId="24" applyFont="1" applyAlignment="1">
      <alignment horizontal="left" vertical="center"/>
      <protection/>
    </xf>
    <xf numFmtId="0" fontId="9" fillId="0" borderId="7" xfId="24" applyNumberFormat="1" applyFont="1" applyBorder="1" applyAlignment="1">
      <alignment horizontal="center" vertical="center"/>
      <protection/>
    </xf>
    <xf numFmtId="0" fontId="9" fillId="0" borderId="14" xfId="24" applyNumberFormat="1" applyFont="1" applyBorder="1" applyAlignment="1">
      <alignment horizontal="center" vertical="center"/>
      <protection/>
    </xf>
    <xf numFmtId="0" fontId="9" fillId="0" borderId="10" xfId="24" applyNumberFormat="1" applyFont="1" applyBorder="1" applyAlignment="1">
      <alignment horizontal="center" vertical="center"/>
      <protection/>
    </xf>
    <xf numFmtId="0" fontId="10" fillId="0" borderId="10" xfId="24" applyNumberFormat="1" applyFont="1" applyBorder="1" applyAlignment="1">
      <alignment horizontal="center" vertical="center"/>
      <protection/>
    </xf>
    <xf numFmtId="208" fontId="18" fillId="0" borderId="40" xfId="22" applyNumberFormat="1" applyFont="1" applyBorder="1" applyAlignment="1">
      <alignment horizontal="right"/>
      <protection/>
    </xf>
    <xf numFmtId="208" fontId="18" fillId="0" borderId="41" xfId="22" applyNumberFormat="1" applyFont="1" applyBorder="1" applyAlignment="1">
      <alignment horizontal="right"/>
      <protection/>
    </xf>
    <xf numFmtId="208" fontId="18" fillId="0" borderId="42" xfId="22" applyNumberFormat="1" applyFont="1" applyBorder="1" applyAlignment="1">
      <alignment horizontal="right"/>
      <protection/>
    </xf>
    <xf numFmtId="200" fontId="18" fillId="0" borderId="43" xfId="22" applyNumberFormat="1" applyFont="1" applyBorder="1" applyAlignment="1">
      <alignment horizontal="right"/>
      <protection/>
    </xf>
    <xf numFmtId="200" fontId="18" fillId="0" borderId="44" xfId="22" applyNumberFormat="1" applyFont="1" applyBorder="1" applyAlignment="1">
      <alignment horizontal="right"/>
      <protection/>
    </xf>
    <xf numFmtId="200" fontId="18" fillId="0" borderId="45" xfId="22" applyNumberFormat="1" applyFont="1" applyBorder="1" applyAlignment="1">
      <alignment horizontal="right"/>
      <protection/>
    </xf>
    <xf numFmtId="194" fontId="18" fillId="0" borderId="44" xfId="22" applyNumberFormat="1" applyFont="1" applyBorder="1" applyAlignment="1">
      <alignment horizontal="right"/>
      <protection/>
    </xf>
    <xf numFmtId="214" fontId="18" fillId="0" borderId="46" xfId="22" applyNumberFormat="1" applyFont="1" applyBorder="1" applyAlignment="1">
      <alignment horizontal="right"/>
      <protection/>
    </xf>
    <xf numFmtId="214" fontId="18" fillId="0" borderId="44" xfId="22" applyNumberFormat="1" applyFont="1" applyBorder="1" applyAlignment="1">
      <alignment horizontal="right"/>
      <protection/>
    </xf>
    <xf numFmtId="198" fontId="18" fillId="0" borderId="46" xfId="22" applyNumberFormat="1" applyFont="1" applyBorder="1" applyAlignment="1">
      <alignment horizontal="right"/>
      <protection/>
    </xf>
    <xf numFmtId="198" fontId="18" fillId="0" borderId="44" xfId="22" applyNumberFormat="1" applyFont="1" applyBorder="1" applyAlignment="1">
      <alignment horizontal="right"/>
      <protection/>
    </xf>
    <xf numFmtId="194" fontId="18" fillId="0" borderId="47" xfId="22" applyNumberFormat="1" applyFont="1" applyBorder="1" applyAlignment="1">
      <alignment horizontal="right"/>
      <protection/>
    </xf>
    <xf numFmtId="194" fontId="18" fillId="0" borderId="48" xfId="22" applyNumberFormat="1" applyFont="1" applyBorder="1" applyAlignment="1">
      <alignment horizontal="right"/>
      <protection/>
    </xf>
    <xf numFmtId="200" fontId="18" fillId="0" borderId="49" xfId="22" applyNumberFormat="1" applyFont="1" applyBorder="1" applyAlignment="1">
      <alignment horizontal="right"/>
      <protection/>
    </xf>
    <xf numFmtId="200" fontId="18" fillId="0" borderId="41" xfId="22" applyNumberFormat="1" applyFont="1" applyBorder="1" applyAlignment="1">
      <alignment horizontal="right"/>
      <protection/>
    </xf>
    <xf numFmtId="200" fontId="18" fillId="0" borderId="50" xfId="22" applyNumberFormat="1" applyFont="1" applyBorder="1" applyAlignment="1">
      <alignment horizontal="right"/>
      <protection/>
    </xf>
    <xf numFmtId="194" fontId="18" fillId="0" borderId="51" xfId="22" applyNumberFormat="1" applyFont="1" applyBorder="1" applyAlignment="1">
      <alignment horizontal="right"/>
      <protection/>
    </xf>
    <xf numFmtId="194" fontId="18" fillId="0" borderId="41" xfId="22" applyNumberFormat="1" applyFont="1" applyBorder="1" applyAlignment="1">
      <alignment horizontal="right"/>
      <protection/>
    </xf>
    <xf numFmtId="194" fontId="18" fillId="0" borderId="42" xfId="22" applyNumberFormat="1" applyFont="1" applyBorder="1" applyAlignment="1">
      <alignment horizontal="right"/>
      <protection/>
    </xf>
    <xf numFmtId="0" fontId="16" fillId="0" borderId="19" xfId="22" applyFont="1" applyBorder="1" applyAlignment="1">
      <alignment horizontal="center" vertical="center"/>
      <protection/>
    </xf>
    <xf numFmtId="0" fontId="16" fillId="0" borderId="20" xfId="22" applyFont="1" applyBorder="1" applyAlignment="1">
      <alignment horizontal="center" vertical="center"/>
      <protection/>
    </xf>
    <xf numFmtId="0" fontId="16" fillId="0" borderId="22" xfId="22" applyFont="1" applyBorder="1" applyAlignment="1">
      <alignment horizontal="center" vertical="center"/>
      <protection/>
    </xf>
    <xf numFmtId="0" fontId="16" fillId="0" borderId="24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16" fillId="0" borderId="28" xfId="22" applyFont="1" applyBorder="1" applyAlignment="1">
      <alignment horizontal="center" vertical="center"/>
      <protection/>
    </xf>
    <xf numFmtId="0" fontId="16" fillId="0" borderId="52" xfId="22" applyFont="1" applyBorder="1" applyAlignment="1">
      <alignment horizontal="center" vertical="center"/>
      <protection/>
    </xf>
    <xf numFmtId="0" fontId="16" fillId="0" borderId="53" xfId="22" applyFont="1" applyBorder="1" applyAlignment="1">
      <alignment horizontal="center" vertical="center"/>
      <protection/>
    </xf>
    <xf numFmtId="0" fontId="16" fillId="0" borderId="54" xfId="22" applyFont="1" applyBorder="1" applyAlignment="1">
      <alignment horizontal="center" vertical="center"/>
      <protection/>
    </xf>
    <xf numFmtId="198" fontId="16" fillId="0" borderId="53" xfId="22" applyNumberFormat="1" applyFont="1" applyBorder="1" applyAlignment="1">
      <alignment horizontal="right"/>
      <protection/>
    </xf>
    <xf numFmtId="194" fontId="18" fillId="0" borderId="55" xfId="22" applyNumberFormat="1" applyFont="1" applyBorder="1" applyAlignment="1">
      <alignment horizontal="right"/>
      <protection/>
    </xf>
    <xf numFmtId="200" fontId="18" fillId="0" borderId="40" xfId="22" applyNumberFormat="1" applyFont="1" applyBorder="1" applyAlignment="1">
      <alignment horizontal="right"/>
      <protection/>
    </xf>
    <xf numFmtId="200" fontId="16" fillId="0" borderId="56" xfId="22" applyNumberFormat="1" applyFont="1" applyBorder="1" applyAlignment="1">
      <alignment horizontal="right"/>
      <protection/>
    </xf>
    <xf numFmtId="200" fontId="16" fillId="0" borderId="57" xfId="22" applyNumberFormat="1" applyFont="1" applyBorder="1" applyAlignment="1">
      <alignment horizontal="right"/>
      <protection/>
    </xf>
    <xf numFmtId="200" fontId="16" fillId="0" borderId="58" xfId="22" applyNumberFormat="1" applyFont="1" applyBorder="1" applyAlignment="1">
      <alignment horizontal="right"/>
      <protection/>
    </xf>
    <xf numFmtId="194" fontId="16" fillId="0" borderId="57" xfId="22" applyNumberFormat="1" applyFont="1" applyBorder="1" applyAlignment="1">
      <alignment horizontal="right"/>
      <protection/>
    </xf>
    <xf numFmtId="214" fontId="16" fillId="0" borderId="36" xfId="22" applyNumberFormat="1" applyFont="1" applyBorder="1" applyAlignment="1">
      <alignment horizontal="right"/>
      <protection/>
    </xf>
    <xf numFmtId="214" fontId="16" fillId="0" borderId="57" xfId="22" applyNumberFormat="1" applyFont="1" applyBorder="1" applyAlignment="1">
      <alignment horizontal="right"/>
      <protection/>
    </xf>
    <xf numFmtId="214" fontId="16" fillId="0" borderId="59" xfId="22" applyNumberFormat="1" applyFont="1" applyBorder="1" applyAlignment="1">
      <alignment horizontal="right"/>
      <protection/>
    </xf>
    <xf numFmtId="208" fontId="16" fillId="0" borderId="24" xfId="22" applyNumberFormat="1" applyFont="1" applyBorder="1" applyAlignment="1">
      <alignment horizontal="right"/>
      <protection/>
    </xf>
    <xf numFmtId="208" fontId="16" fillId="0" borderId="0" xfId="22" applyNumberFormat="1" applyFont="1" applyBorder="1" applyAlignment="1">
      <alignment horizontal="right"/>
      <protection/>
    </xf>
    <xf numFmtId="208" fontId="16" fillId="0" borderId="28" xfId="22" applyNumberFormat="1" applyFont="1" applyBorder="1" applyAlignment="1">
      <alignment horizontal="right"/>
      <protection/>
    </xf>
    <xf numFmtId="198" fontId="16" fillId="0" borderId="36" xfId="22" applyNumberFormat="1" applyFont="1" applyBorder="1" applyAlignment="1">
      <alignment horizontal="right"/>
      <protection/>
    </xf>
    <xf numFmtId="198" fontId="16" fillId="0" borderId="57" xfId="22" applyNumberFormat="1" applyFont="1" applyBorder="1" applyAlignment="1">
      <alignment horizontal="right"/>
      <protection/>
    </xf>
    <xf numFmtId="194" fontId="16" fillId="0" borderId="60" xfId="22" applyNumberFormat="1" applyFont="1" applyBorder="1" applyAlignment="1">
      <alignment horizontal="right"/>
      <protection/>
    </xf>
    <xf numFmtId="194" fontId="16" fillId="0" borderId="61" xfId="22" applyNumberFormat="1" applyFont="1" applyBorder="1" applyAlignment="1">
      <alignment horizontal="right"/>
      <protection/>
    </xf>
    <xf numFmtId="200" fontId="16" fillId="0" borderId="60" xfId="22" applyNumberFormat="1" applyFont="1" applyBorder="1" applyAlignment="1">
      <alignment horizontal="right"/>
      <protection/>
    </xf>
    <xf numFmtId="200" fontId="16" fillId="0" borderId="59" xfId="22" applyNumberFormat="1" applyFont="1" applyBorder="1" applyAlignment="1">
      <alignment horizontal="right"/>
      <protection/>
    </xf>
    <xf numFmtId="208" fontId="16" fillId="0" borderId="36" xfId="22" applyNumberFormat="1" applyFont="1" applyBorder="1" applyAlignment="1">
      <alignment horizontal="right"/>
      <protection/>
    </xf>
    <xf numFmtId="208" fontId="16" fillId="0" borderId="57" xfId="22" applyNumberFormat="1" applyFont="1" applyBorder="1" applyAlignment="1">
      <alignment horizontal="right"/>
      <protection/>
    </xf>
    <xf numFmtId="208" fontId="16" fillId="0" borderId="59" xfId="22" applyNumberFormat="1" applyFont="1" applyBorder="1" applyAlignment="1">
      <alignment horizontal="right"/>
      <protection/>
    </xf>
    <xf numFmtId="200" fontId="16" fillId="0" borderId="26" xfId="22" applyNumberFormat="1" applyFont="1" applyBorder="1" applyAlignment="1">
      <alignment horizontal="right"/>
      <protection/>
    </xf>
    <xf numFmtId="200" fontId="16" fillId="0" borderId="0" xfId="22" applyNumberFormat="1" applyFont="1" applyBorder="1" applyAlignment="1">
      <alignment horizontal="right"/>
      <protection/>
    </xf>
    <xf numFmtId="200" fontId="16" fillId="0" borderId="62" xfId="22" applyNumberFormat="1" applyFont="1" applyBorder="1" applyAlignment="1">
      <alignment horizontal="right"/>
      <protection/>
    </xf>
    <xf numFmtId="194" fontId="16" fillId="0" borderId="0" xfId="22" applyNumberFormat="1" applyFont="1" applyBorder="1" applyAlignment="1">
      <alignment horizontal="right"/>
      <protection/>
    </xf>
    <xf numFmtId="214" fontId="16" fillId="0" borderId="24" xfId="22" applyNumberFormat="1" applyFont="1" applyBorder="1" applyAlignment="1">
      <alignment horizontal="right"/>
      <protection/>
    </xf>
    <xf numFmtId="214" fontId="16" fillId="0" borderId="0" xfId="22" applyNumberFormat="1" applyFont="1" applyBorder="1" applyAlignment="1">
      <alignment horizontal="right"/>
      <protection/>
    </xf>
    <xf numFmtId="214" fontId="16" fillId="0" borderId="28" xfId="22" applyNumberFormat="1" applyFont="1" applyBorder="1" applyAlignment="1">
      <alignment horizontal="right"/>
      <protection/>
    </xf>
    <xf numFmtId="200" fontId="16" fillId="0" borderId="63" xfId="22" applyNumberFormat="1" applyFont="1" applyBorder="1" applyAlignment="1">
      <alignment horizontal="right"/>
      <protection/>
    </xf>
    <xf numFmtId="200" fontId="16" fillId="0" borderId="28" xfId="22" applyNumberFormat="1" applyFont="1" applyBorder="1" applyAlignment="1">
      <alignment horizontal="right"/>
      <protection/>
    </xf>
    <xf numFmtId="194" fontId="16" fillId="0" borderId="63" xfId="22" applyNumberFormat="1" applyFont="1" applyBorder="1" applyAlignment="1">
      <alignment horizontal="right"/>
      <protection/>
    </xf>
    <xf numFmtId="194" fontId="16" fillId="0" borderId="15" xfId="22" applyNumberFormat="1" applyFont="1" applyBorder="1" applyAlignment="1">
      <alignment horizontal="right"/>
      <protection/>
    </xf>
    <xf numFmtId="198" fontId="16" fillId="0" borderId="24" xfId="22" applyNumberFormat="1" applyFont="1" applyBorder="1" applyAlignment="1">
      <alignment horizontal="right"/>
      <protection/>
    </xf>
    <xf numFmtId="198" fontId="16" fillId="0" borderId="0" xfId="22" applyNumberFormat="1" applyFont="1" applyBorder="1" applyAlignment="1">
      <alignment horizontal="right"/>
      <protection/>
    </xf>
    <xf numFmtId="200" fontId="16" fillId="0" borderId="24" xfId="22" applyNumberFormat="1" applyFont="1" applyBorder="1" applyAlignment="1">
      <alignment horizontal="right"/>
      <protection/>
    </xf>
    <xf numFmtId="200" fontId="16" fillId="0" borderId="64" xfId="22" applyNumberFormat="1" applyFont="1" applyBorder="1" applyAlignment="1">
      <alignment horizontal="right"/>
      <protection/>
    </xf>
    <xf numFmtId="200" fontId="16" fillId="0" borderId="27" xfId="22" applyNumberFormat="1" applyFont="1" applyBorder="1" applyAlignment="1">
      <alignment horizontal="right"/>
      <protection/>
    </xf>
    <xf numFmtId="200" fontId="16" fillId="0" borderId="65" xfId="22" applyNumberFormat="1" applyFont="1" applyBorder="1" applyAlignment="1">
      <alignment horizontal="right"/>
      <protection/>
    </xf>
    <xf numFmtId="194" fontId="16" fillId="0" borderId="66" xfId="22" applyNumberFormat="1" applyFont="1" applyBorder="1" applyAlignment="1">
      <alignment horizontal="right"/>
      <protection/>
    </xf>
    <xf numFmtId="194" fontId="16" fillId="0" borderId="27" xfId="22" applyNumberFormat="1" applyFont="1" applyBorder="1" applyAlignment="1">
      <alignment horizontal="right"/>
      <protection/>
    </xf>
    <xf numFmtId="194" fontId="16" fillId="0" borderId="67" xfId="22" applyNumberFormat="1" applyFont="1" applyBorder="1" applyAlignment="1">
      <alignment horizontal="right"/>
      <protection/>
    </xf>
    <xf numFmtId="214" fontId="16" fillId="0" borderId="68" xfId="22" applyNumberFormat="1" applyFont="1" applyBorder="1" applyAlignment="1">
      <alignment horizontal="right"/>
      <protection/>
    </xf>
    <xf numFmtId="214" fontId="16" fillId="0" borderId="27" xfId="22" applyNumberFormat="1" applyFont="1" applyBorder="1" applyAlignment="1">
      <alignment horizontal="right"/>
      <protection/>
    </xf>
    <xf numFmtId="214" fontId="16" fillId="0" borderId="67" xfId="22" applyNumberFormat="1" applyFont="1" applyBorder="1" applyAlignment="1">
      <alignment horizontal="right"/>
      <protection/>
    </xf>
    <xf numFmtId="198" fontId="16" fillId="0" borderId="68" xfId="22" applyNumberFormat="1" applyFont="1" applyBorder="1" applyAlignment="1">
      <alignment horizontal="right"/>
      <protection/>
    </xf>
    <xf numFmtId="198" fontId="16" fillId="0" borderId="27" xfId="22" applyNumberFormat="1" applyFont="1" applyBorder="1" applyAlignment="1">
      <alignment horizontal="right"/>
      <protection/>
    </xf>
    <xf numFmtId="198" fontId="16" fillId="0" borderId="65" xfId="22" applyNumberFormat="1" applyFont="1" applyBorder="1" applyAlignment="1">
      <alignment horizontal="right"/>
      <protection/>
    </xf>
    <xf numFmtId="194" fontId="16" fillId="0" borderId="69" xfId="22" applyNumberFormat="1" applyFont="1" applyBorder="1" applyAlignment="1">
      <alignment horizontal="right"/>
      <protection/>
    </xf>
    <xf numFmtId="200" fontId="16" fillId="0" borderId="66" xfId="22" applyNumberFormat="1" applyFont="1" applyBorder="1" applyAlignment="1">
      <alignment horizontal="right"/>
      <protection/>
    </xf>
    <xf numFmtId="200" fontId="16" fillId="0" borderId="67" xfId="22" applyNumberFormat="1" applyFont="1" applyBorder="1" applyAlignment="1">
      <alignment horizontal="right"/>
      <protection/>
    </xf>
    <xf numFmtId="200" fontId="16" fillId="0" borderId="68" xfId="22" applyNumberFormat="1" applyFont="1" applyBorder="1" applyAlignment="1">
      <alignment horizontal="right"/>
      <protection/>
    </xf>
    <xf numFmtId="208" fontId="16" fillId="0" borderId="68" xfId="22" applyNumberFormat="1" applyFont="1" applyBorder="1" applyAlignment="1">
      <alignment horizontal="right"/>
      <protection/>
    </xf>
    <xf numFmtId="208" fontId="16" fillId="0" borderId="27" xfId="22" applyNumberFormat="1" applyFont="1" applyBorder="1" applyAlignment="1">
      <alignment horizontal="right"/>
      <protection/>
    </xf>
    <xf numFmtId="208" fontId="16" fillId="0" borderId="67" xfId="22" applyNumberFormat="1" applyFont="1" applyBorder="1" applyAlignment="1">
      <alignment horizontal="right"/>
      <protection/>
    </xf>
    <xf numFmtId="194" fontId="16" fillId="0" borderId="28" xfId="22" applyNumberFormat="1" applyFont="1" applyBorder="1" applyAlignment="1">
      <alignment horizontal="right"/>
      <protection/>
    </xf>
    <xf numFmtId="194" fontId="16" fillId="0" borderId="62" xfId="22" applyNumberFormat="1" applyFont="1" applyBorder="1" applyAlignment="1">
      <alignment horizontal="right"/>
      <protection/>
    </xf>
    <xf numFmtId="214" fontId="16" fillId="0" borderId="62" xfId="22" applyNumberFormat="1" applyFont="1" applyBorder="1" applyAlignment="1">
      <alignment horizontal="right"/>
      <protection/>
    </xf>
    <xf numFmtId="200" fontId="16" fillId="0" borderId="15" xfId="22" applyNumberFormat="1" applyFont="1" applyBorder="1" applyAlignment="1">
      <alignment horizontal="right"/>
      <protection/>
    </xf>
    <xf numFmtId="198" fontId="16" fillId="0" borderId="62" xfId="22" applyNumberFormat="1" applyFont="1" applyBorder="1" applyAlignment="1">
      <alignment horizontal="right"/>
      <protection/>
    </xf>
    <xf numFmtId="194" fontId="16" fillId="0" borderId="58" xfId="22" applyNumberFormat="1" applyFont="1" applyBorder="1" applyAlignment="1">
      <alignment horizontal="right"/>
      <protection/>
    </xf>
    <xf numFmtId="214" fontId="16" fillId="0" borderId="58" xfId="22" applyNumberFormat="1" applyFont="1" applyBorder="1" applyAlignment="1">
      <alignment horizontal="right"/>
      <protection/>
    </xf>
    <xf numFmtId="200" fontId="16" fillId="0" borderId="36" xfId="22" applyNumberFormat="1" applyFont="1" applyBorder="1" applyAlignment="1">
      <alignment horizontal="right"/>
      <protection/>
    </xf>
    <xf numFmtId="200" fontId="16" fillId="0" borderId="61" xfId="22" applyNumberFormat="1" applyFont="1" applyBorder="1" applyAlignment="1">
      <alignment horizontal="right"/>
      <protection/>
    </xf>
    <xf numFmtId="214" fontId="16" fillId="0" borderId="70" xfId="22" applyNumberFormat="1" applyFont="1" applyBorder="1" applyAlignment="1">
      <alignment horizontal="right"/>
      <protection/>
    </xf>
    <xf numFmtId="214" fontId="16" fillId="0" borderId="3" xfId="22" applyNumberFormat="1" applyFont="1" applyBorder="1" applyAlignment="1">
      <alignment horizontal="right"/>
      <protection/>
    </xf>
    <xf numFmtId="214" fontId="16" fillId="0" borderId="71" xfId="22" applyNumberFormat="1" applyFont="1" applyBorder="1" applyAlignment="1">
      <alignment horizontal="right"/>
      <protection/>
    </xf>
    <xf numFmtId="200" fontId="17" fillId="0" borderId="43" xfId="22" applyNumberFormat="1" applyFont="1" applyBorder="1" applyAlignment="1">
      <alignment horizontal="center" vertical="center" wrapText="1"/>
      <protection/>
    </xf>
    <xf numFmtId="200" fontId="17" fillId="0" borderId="44" xfId="22" applyNumberFormat="1" applyFont="1" applyBorder="1" applyAlignment="1">
      <alignment horizontal="center" vertical="center" wrapText="1"/>
      <protection/>
    </xf>
    <xf numFmtId="200" fontId="17" fillId="0" borderId="47" xfId="22" applyNumberFormat="1" applyFont="1" applyBorder="1" applyAlignment="1">
      <alignment horizontal="center" vertical="center" wrapText="1"/>
      <protection/>
    </xf>
    <xf numFmtId="200" fontId="17" fillId="0" borderId="48" xfId="22" applyNumberFormat="1" applyFont="1" applyBorder="1" applyAlignment="1">
      <alignment horizontal="center" vertical="center" wrapText="1"/>
      <protection/>
    </xf>
    <xf numFmtId="200" fontId="17" fillId="0" borderId="72" xfId="22" applyNumberFormat="1" applyFont="1" applyBorder="1" applyAlignment="1">
      <alignment horizontal="center" vertical="center" wrapText="1"/>
      <protection/>
    </xf>
    <xf numFmtId="200" fontId="17" fillId="0" borderId="73" xfId="22" applyNumberFormat="1" applyFont="1" applyBorder="1" applyAlignment="1">
      <alignment horizontal="center" vertical="center" wrapText="1"/>
      <protection/>
    </xf>
    <xf numFmtId="200" fontId="17" fillId="0" borderId="74" xfId="22" applyNumberFormat="1" applyFont="1" applyBorder="1" applyAlignment="1">
      <alignment horizontal="center" vertical="center" wrapText="1"/>
      <protection/>
    </xf>
    <xf numFmtId="200" fontId="17" fillId="0" borderId="75" xfId="22" applyNumberFormat="1" applyFont="1" applyBorder="1" applyAlignment="1">
      <alignment horizontal="center" vertical="center" wrapText="1"/>
      <protection/>
    </xf>
    <xf numFmtId="200" fontId="17" fillId="0" borderId="76" xfId="22" applyNumberFormat="1" applyFont="1" applyBorder="1" applyAlignment="1">
      <alignment horizontal="center" vertical="center" wrapText="1"/>
      <protection/>
    </xf>
    <xf numFmtId="198" fontId="16" fillId="0" borderId="77" xfId="22" applyNumberFormat="1" applyFont="1" applyBorder="1" applyAlignment="1">
      <alignment horizontal="right"/>
      <protection/>
    </xf>
    <xf numFmtId="198" fontId="16" fillId="0" borderId="1" xfId="22" applyNumberFormat="1" applyFont="1" applyBorder="1" applyAlignment="1">
      <alignment horizontal="right"/>
      <protection/>
    </xf>
    <xf numFmtId="200" fontId="16" fillId="0" borderId="78" xfId="22" applyNumberFormat="1" applyFont="1" applyBorder="1" applyAlignment="1">
      <alignment horizontal="right"/>
      <protection/>
    </xf>
    <xf numFmtId="200" fontId="16" fillId="0" borderId="1" xfId="22" applyNumberFormat="1" applyFont="1" applyBorder="1" applyAlignment="1">
      <alignment horizontal="right"/>
      <protection/>
    </xf>
    <xf numFmtId="200" fontId="16" fillId="0" borderId="32" xfId="22" applyNumberFormat="1" applyFont="1" applyBorder="1" applyAlignment="1">
      <alignment horizontal="right"/>
      <protection/>
    </xf>
    <xf numFmtId="200" fontId="16" fillId="0" borderId="77" xfId="22" applyNumberFormat="1" applyFont="1" applyBorder="1" applyAlignment="1">
      <alignment horizontal="right"/>
      <protection/>
    </xf>
    <xf numFmtId="200" fontId="16" fillId="0" borderId="79" xfId="22" applyNumberFormat="1" applyFont="1" applyBorder="1" applyAlignment="1">
      <alignment horizontal="right"/>
      <protection/>
    </xf>
    <xf numFmtId="194" fontId="16" fillId="0" borderId="80" xfId="22" applyNumberFormat="1" applyFont="1" applyBorder="1" applyAlignment="1">
      <alignment horizontal="right"/>
      <protection/>
    </xf>
    <xf numFmtId="194" fontId="16" fillId="0" borderId="81" xfId="22" applyNumberFormat="1" applyFont="1" applyBorder="1" applyAlignment="1">
      <alignment horizontal="right"/>
      <protection/>
    </xf>
    <xf numFmtId="208" fontId="16" fillId="0" borderId="77" xfId="22" applyNumberFormat="1" applyFont="1" applyBorder="1" applyAlignment="1">
      <alignment horizontal="right"/>
      <protection/>
    </xf>
    <xf numFmtId="208" fontId="16" fillId="0" borderId="1" xfId="22" applyNumberFormat="1" applyFont="1" applyBorder="1" applyAlignment="1">
      <alignment horizontal="right"/>
      <protection/>
    </xf>
    <xf numFmtId="208" fontId="16" fillId="0" borderId="32" xfId="22" applyNumberFormat="1" applyFont="1" applyBorder="1" applyAlignment="1">
      <alignment horizontal="right"/>
      <protection/>
    </xf>
    <xf numFmtId="200" fontId="16" fillId="0" borderId="8" xfId="22" applyNumberFormat="1" applyFont="1" applyBorder="1" applyAlignment="1">
      <alignment horizontal="right"/>
      <protection/>
    </xf>
    <xf numFmtId="194" fontId="16" fillId="0" borderId="1" xfId="22" applyNumberFormat="1" applyFont="1" applyBorder="1" applyAlignment="1">
      <alignment horizontal="right"/>
      <protection/>
    </xf>
    <xf numFmtId="194" fontId="16" fillId="0" borderId="79" xfId="22" applyNumberFormat="1" applyFont="1" applyBorder="1" applyAlignment="1">
      <alignment horizontal="right"/>
      <protection/>
    </xf>
    <xf numFmtId="214" fontId="16" fillId="0" borderId="77" xfId="22" applyNumberFormat="1" applyFont="1" applyBorder="1" applyAlignment="1">
      <alignment horizontal="right"/>
      <protection/>
    </xf>
    <xf numFmtId="214" fontId="16" fillId="0" borderId="1" xfId="22" applyNumberFormat="1" applyFont="1" applyBorder="1" applyAlignment="1">
      <alignment horizontal="right"/>
      <protection/>
    </xf>
    <xf numFmtId="214" fontId="16" fillId="0" borderId="79" xfId="22" applyNumberFormat="1" applyFont="1" applyBorder="1" applyAlignment="1">
      <alignment horizontal="right"/>
      <protection/>
    </xf>
    <xf numFmtId="200" fontId="16" fillId="0" borderId="2" xfId="22" applyNumberFormat="1" applyFont="1" applyBorder="1" applyAlignment="1">
      <alignment horizontal="right"/>
      <protection/>
    </xf>
    <xf numFmtId="194" fontId="16" fillId="0" borderId="82" xfId="22" applyNumberFormat="1" applyFont="1" applyBorder="1" applyAlignment="1">
      <alignment horizontal="right"/>
      <protection/>
    </xf>
    <xf numFmtId="194" fontId="16" fillId="0" borderId="3" xfId="22" applyNumberFormat="1" applyFont="1" applyBorder="1" applyAlignment="1">
      <alignment horizontal="right"/>
      <protection/>
    </xf>
    <xf numFmtId="194" fontId="16" fillId="0" borderId="31" xfId="22" applyNumberFormat="1" applyFont="1" applyBorder="1" applyAlignment="1">
      <alignment horizontal="right"/>
      <protection/>
    </xf>
    <xf numFmtId="200" fontId="16" fillId="0" borderId="3" xfId="22" applyNumberFormat="1" applyFont="1" applyBorder="1" applyAlignment="1">
      <alignment horizontal="right"/>
      <protection/>
    </xf>
    <xf numFmtId="200" fontId="16" fillId="0" borderId="82" xfId="22" applyNumberFormat="1" applyFont="1" applyBorder="1" applyAlignment="1">
      <alignment horizontal="right"/>
      <protection/>
    </xf>
    <xf numFmtId="200" fontId="16" fillId="0" borderId="31" xfId="22" applyNumberFormat="1" applyFont="1" applyBorder="1" applyAlignment="1">
      <alignment horizontal="right"/>
      <protection/>
    </xf>
    <xf numFmtId="200" fontId="16" fillId="0" borderId="70" xfId="22" applyNumberFormat="1" applyFont="1" applyBorder="1" applyAlignment="1">
      <alignment horizontal="right"/>
      <protection/>
    </xf>
    <xf numFmtId="200" fontId="16" fillId="0" borderId="71" xfId="22" applyNumberFormat="1" applyFont="1" applyBorder="1" applyAlignment="1">
      <alignment horizontal="right"/>
      <protection/>
    </xf>
    <xf numFmtId="200" fontId="16" fillId="0" borderId="12" xfId="22" applyNumberFormat="1" applyFont="1" applyBorder="1" applyAlignment="1">
      <alignment horizontal="right"/>
      <protection/>
    </xf>
    <xf numFmtId="0" fontId="16" fillId="0" borderId="23" xfId="22" applyFont="1" applyBorder="1" applyAlignment="1">
      <alignment horizontal="center"/>
      <protection/>
    </xf>
    <xf numFmtId="0" fontId="16" fillId="0" borderId="18" xfId="22" applyFont="1" applyBorder="1" applyAlignment="1">
      <alignment horizontal="center"/>
      <protection/>
    </xf>
    <xf numFmtId="194" fontId="16" fillId="0" borderId="83" xfId="22" applyNumberFormat="1" applyFont="1" applyBorder="1" applyAlignment="1">
      <alignment horizontal="right"/>
      <protection/>
    </xf>
    <xf numFmtId="208" fontId="16" fillId="0" borderId="70" xfId="22" applyNumberFormat="1" applyFont="1" applyBorder="1" applyAlignment="1">
      <alignment horizontal="right"/>
      <protection/>
    </xf>
    <xf numFmtId="208" fontId="16" fillId="0" borderId="3" xfId="22" applyNumberFormat="1" applyFont="1" applyBorder="1" applyAlignment="1">
      <alignment horizontal="right"/>
      <protection/>
    </xf>
    <xf numFmtId="208" fontId="16" fillId="0" borderId="31" xfId="22" applyNumberFormat="1" applyFont="1" applyBorder="1" applyAlignment="1">
      <alignment horizontal="right"/>
      <protection/>
    </xf>
    <xf numFmtId="193" fontId="8" fillId="0" borderId="84" xfId="22" applyNumberFormat="1" applyFont="1" applyBorder="1" applyAlignment="1">
      <alignment horizontal="center" vertical="top"/>
      <protection/>
    </xf>
    <xf numFmtId="193" fontId="8" fillId="0" borderId="53" xfId="22" applyNumberFormat="1" applyFont="1" applyBorder="1" applyAlignment="1">
      <alignment horizontal="center" vertical="top"/>
      <protection/>
    </xf>
    <xf numFmtId="193" fontId="8" fillId="0" borderId="85" xfId="22" applyNumberFormat="1" applyFont="1" applyBorder="1" applyAlignment="1">
      <alignment horizontal="center" vertical="top"/>
      <protection/>
    </xf>
    <xf numFmtId="200" fontId="17" fillId="0" borderId="39" xfId="22" applyNumberFormat="1" applyFont="1" applyBorder="1" applyAlignment="1">
      <alignment horizontal="center" vertical="center" wrapText="1"/>
      <protection/>
    </xf>
    <xf numFmtId="0" fontId="16" fillId="0" borderId="86" xfId="22" applyFont="1" applyBorder="1" applyAlignment="1">
      <alignment horizontal="center" vertical="center"/>
      <protection/>
    </xf>
    <xf numFmtId="193" fontId="8" fillId="0" borderId="8" xfId="22" applyNumberFormat="1" applyFont="1" applyBorder="1" applyAlignment="1">
      <alignment horizontal="center"/>
      <protection/>
    </xf>
    <xf numFmtId="193" fontId="8" fillId="0" borderId="1" xfId="22" applyNumberFormat="1" applyFont="1" applyBorder="1" applyAlignment="1">
      <alignment horizontal="center"/>
      <protection/>
    </xf>
    <xf numFmtId="198" fontId="16" fillId="0" borderId="70" xfId="22" applyNumberFormat="1" applyFont="1" applyBorder="1" applyAlignment="1">
      <alignment horizontal="right"/>
      <protection/>
    </xf>
    <xf numFmtId="198" fontId="16" fillId="0" borderId="3" xfId="22" applyNumberFormat="1" applyFont="1" applyBorder="1" applyAlignment="1">
      <alignment horizontal="right"/>
      <protection/>
    </xf>
    <xf numFmtId="198" fontId="16" fillId="0" borderId="71" xfId="22" applyNumberFormat="1" applyFont="1" applyBorder="1" applyAlignment="1">
      <alignment horizontal="right"/>
      <protection/>
    </xf>
    <xf numFmtId="194" fontId="16" fillId="0" borderId="11" xfId="22" applyNumberFormat="1" applyFont="1" applyBorder="1" applyAlignment="1">
      <alignment horizontal="right"/>
      <protection/>
    </xf>
    <xf numFmtId="200" fontId="16" fillId="0" borderId="34" xfId="22" applyNumberFormat="1" applyFont="1" applyBorder="1" applyAlignment="1">
      <alignment horizontal="right"/>
      <protection/>
    </xf>
    <xf numFmtId="200" fontId="16" fillId="0" borderId="80" xfId="22" applyNumberFormat="1" applyFont="1" applyBorder="1" applyAlignment="1">
      <alignment horizontal="right"/>
      <protection/>
    </xf>
    <xf numFmtId="194" fontId="16" fillId="0" borderId="14" xfId="22" applyNumberFormat="1" applyFont="1" applyBorder="1" applyAlignment="1">
      <alignment horizontal="right"/>
      <protection/>
    </xf>
    <xf numFmtId="194" fontId="16" fillId="0" borderId="87" xfId="22" applyNumberFormat="1" applyFont="1" applyBorder="1" applyAlignment="1">
      <alignment horizontal="right"/>
      <protection/>
    </xf>
    <xf numFmtId="194" fontId="16" fillId="0" borderId="88" xfId="22" applyNumberFormat="1" applyFont="1" applyBorder="1" applyAlignment="1">
      <alignment horizontal="right"/>
      <protection/>
    </xf>
    <xf numFmtId="200" fontId="16" fillId="0" borderId="14" xfId="22" applyNumberFormat="1" applyFont="1" applyBorder="1" applyAlignment="1">
      <alignment horizontal="right"/>
      <protection/>
    </xf>
    <xf numFmtId="200" fontId="16" fillId="0" borderId="89" xfId="22" applyNumberFormat="1" applyFont="1" applyBorder="1" applyAlignment="1">
      <alignment horizontal="right"/>
      <protection/>
    </xf>
    <xf numFmtId="200" fontId="16" fillId="0" borderId="90" xfId="22" applyNumberFormat="1" applyFont="1" applyBorder="1" applyAlignment="1">
      <alignment horizontal="right"/>
      <protection/>
    </xf>
    <xf numFmtId="200" fontId="16" fillId="0" borderId="81" xfId="22" applyNumberFormat="1" applyFont="1" applyBorder="1" applyAlignment="1">
      <alignment horizontal="right"/>
      <protection/>
    </xf>
    <xf numFmtId="200" fontId="16" fillId="0" borderId="91" xfId="22" applyNumberFormat="1" applyFont="1" applyBorder="1" applyAlignment="1">
      <alignment horizontal="right"/>
      <protection/>
    </xf>
    <xf numFmtId="200" fontId="16" fillId="0" borderId="92" xfId="22" applyNumberFormat="1" applyFont="1" applyBorder="1" applyAlignment="1">
      <alignment horizontal="right"/>
      <protection/>
    </xf>
    <xf numFmtId="200" fontId="16" fillId="0" borderId="93" xfId="22" applyNumberFormat="1" applyFont="1" applyBorder="1" applyAlignment="1">
      <alignment horizontal="right"/>
      <protection/>
    </xf>
    <xf numFmtId="200" fontId="16" fillId="0" borderId="94" xfId="22" applyNumberFormat="1" applyFont="1" applyBorder="1" applyAlignment="1">
      <alignment horizontal="right"/>
      <protection/>
    </xf>
    <xf numFmtId="194" fontId="16" fillId="0" borderId="95" xfId="22" applyNumberFormat="1" applyFont="1" applyBorder="1" applyAlignment="1">
      <alignment horizontal="right"/>
      <protection/>
    </xf>
    <xf numFmtId="194" fontId="16" fillId="0" borderId="96" xfId="22" applyNumberFormat="1" applyFont="1" applyBorder="1" applyAlignment="1">
      <alignment horizontal="right"/>
      <protection/>
    </xf>
    <xf numFmtId="200" fontId="16" fillId="0" borderId="97" xfId="22" applyNumberFormat="1" applyFont="1" applyBorder="1" applyAlignment="1">
      <alignment horizontal="right"/>
      <protection/>
    </xf>
    <xf numFmtId="200" fontId="16" fillId="0" borderId="98" xfId="22" applyNumberFormat="1" applyFont="1" applyBorder="1" applyAlignment="1">
      <alignment horizontal="right"/>
      <protection/>
    </xf>
    <xf numFmtId="200" fontId="16" fillId="0" borderId="83" xfId="22" applyNumberFormat="1" applyFont="1" applyBorder="1" applyAlignment="1">
      <alignment horizontal="right"/>
      <protection/>
    </xf>
    <xf numFmtId="200" fontId="16" fillId="0" borderId="87" xfId="22" applyNumberFormat="1" applyFont="1" applyBorder="1" applyAlignment="1">
      <alignment horizontal="right"/>
      <protection/>
    </xf>
    <xf numFmtId="200" fontId="16" fillId="0" borderId="88" xfId="22" applyNumberFormat="1" applyFont="1" applyBorder="1" applyAlignment="1">
      <alignment horizontal="right"/>
      <protection/>
    </xf>
    <xf numFmtId="200" fontId="16" fillId="0" borderId="99" xfId="22" applyNumberFormat="1" applyFont="1" applyBorder="1" applyAlignment="1">
      <alignment horizontal="right"/>
      <protection/>
    </xf>
    <xf numFmtId="200" fontId="16" fillId="0" borderId="100" xfId="22" applyNumberFormat="1" applyFont="1" applyBorder="1" applyAlignment="1">
      <alignment horizontal="right"/>
      <protection/>
    </xf>
    <xf numFmtId="200" fontId="16" fillId="0" borderId="101" xfId="22" applyNumberFormat="1" applyFont="1" applyBorder="1" applyAlignment="1">
      <alignment horizontal="right"/>
      <protection/>
    </xf>
    <xf numFmtId="200" fontId="16" fillId="0" borderId="95" xfId="22" applyNumberFormat="1" applyFont="1" applyBorder="1" applyAlignment="1">
      <alignment horizontal="right"/>
      <protection/>
    </xf>
    <xf numFmtId="200" fontId="16" fillId="0" borderId="102" xfId="22" applyNumberFormat="1" applyFont="1" applyBorder="1" applyAlignment="1">
      <alignment horizontal="right"/>
      <protection/>
    </xf>
    <xf numFmtId="200" fontId="16" fillId="0" borderId="103" xfId="22" applyNumberFormat="1" applyFont="1" applyBorder="1" applyAlignment="1">
      <alignment horizontal="right"/>
      <protection/>
    </xf>
    <xf numFmtId="200" fontId="16" fillId="0" borderId="20" xfId="22" applyNumberFormat="1" applyFont="1" applyBorder="1" applyAlignment="1">
      <alignment horizontal="right"/>
      <protection/>
    </xf>
    <xf numFmtId="200" fontId="16" fillId="0" borderId="104" xfId="22" applyNumberFormat="1" applyFont="1" applyBorder="1" applyAlignment="1">
      <alignment horizontal="right"/>
      <protection/>
    </xf>
    <xf numFmtId="200" fontId="16" fillId="0" borderId="10" xfId="22" applyNumberFormat="1" applyFont="1" applyBorder="1" applyAlignment="1">
      <alignment horizontal="right"/>
      <protection/>
    </xf>
    <xf numFmtId="200" fontId="16" fillId="0" borderId="7" xfId="22" applyNumberFormat="1" applyFont="1" applyBorder="1" applyAlignment="1">
      <alignment horizontal="right"/>
      <protection/>
    </xf>
    <xf numFmtId="200" fontId="16" fillId="0" borderId="105" xfId="22" applyNumberFormat="1" applyFont="1" applyBorder="1" applyAlignment="1">
      <alignment horizontal="right"/>
      <protection/>
    </xf>
    <xf numFmtId="200" fontId="16" fillId="0" borderId="106" xfId="22" applyNumberFormat="1" applyFont="1" applyBorder="1" applyAlignment="1">
      <alignment horizontal="right"/>
      <protection/>
    </xf>
    <xf numFmtId="200" fontId="16" fillId="0" borderId="107" xfId="22" applyNumberFormat="1" applyFont="1" applyBorder="1" applyAlignment="1">
      <alignment horizontal="right"/>
      <protection/>
    </xf>
    <xf numFmtId="200" fontId="16" fillId="0" borderId="108" xfId="22" applyNumberFormat="1" applyFont="1" applyBorder="1" applyAlignment="1">
      <alignment horizontal="right"/>
      <protection/>
    </xf>
    <xf numFmtId="200" fontId="16" fillId="0" borderId="109" xfId="22" applyNumberFormat="1" applyFont="1" applyBorder="1" applyAlignment="1">
      <alignment horizontal="right"/>
      <protection/>
    </xf>
    <xf numFmtId="200" fontId="16" fillId="0" borderId="110" xfId="22" applyNumberFormat="1" applyFont="1" applyBorder="1" applyAlignment="1">
      <alignment horizontal="right"/>
      <protection/>
    </xf>
    <xf numFmtId="200" fontId="16" fillId="0" borderId="111" xfId="22" applyNumberFormat="1" applyFont="1" applyBorder="1" applyAlignment="1">
      <alignment horizontal="right"/>
      <protection/>
    </xf>
    <xf numFmtId="200" fontId="16" fillId="0" borderId="112" xfId="22" applyNumberFormat="1" applyFont="1" applyBorder="1" applyAlignment="1">
      <alignment horizontal="right"/>
      <protection/>
    </xf>
    <xf numFmtId="200" fontId="16" fillId="0" borderId="11" xfId="22" applyNumberFormat="1" applyFont="1" applyBorder="1" applyAlignment="1">
      <alignment horizontal="right"/>
      <protection/>
    </xf>
    <xf numFmtId="200" fontId="16" fillId="0" borderId="69" xfId="22" applyNumberFormat="1" applyFont="1" applyBorder="1" applyAlignment="1">
      <alignment horizontal="right"/>
      <protection/>
    </xf>
    <xf numFmtId="200" fontId="16" fillId="0" borderId="19" xfId="22" applyNumberFormat="1" applyFont="1" applyBorder="1" applyAlignment="1">
      <alignment horizontal="right"/>
      <protection/>
    </xf>
    <xf numFmtId="200" fontId="16" fillId="0" borderId="96" xfId="22" applyNumberFormat="1" applyFont="1" applyBorder="1" applyAlignment="1">
      <alignment horizontal="right"/>
      <protection/>
    </xf>
    <xf numFmtId="194" fontId="16" fillId="0" borderId="65" xfId="22" applyNumberFormat="1" applyFont="1" applyBorder="1" applyAlignment="1">
      <alignment horizontal="right"/>
      <protection/>
    </xf>
    <xf numFmtId="194" fontId="16" fillId="0" borderId="109" xfId="22" applyNumberFormat="1" applyFont="1" applyBorder="1" applyAlignment="1">
      <alignment horizontal="right"/>
      <protection/>
    </xf>
    <xf numFmtId="194" fontId="16" fillId="0" borderId="89" xfId="22" applyNumberFormat="1" applyFont="1" applyBorder="1" applyAlignment="1">
      <alignment horizontal="right"/>
      <protection/>
    </xf>
    <xf numFmtId="194" fontId="16" fillId="0" borderId="90" xfId="22" applyNumberFormat="1" applyFont="1" applyBorder="1" applyAlignment="1">
      <alignment horizontal="right"/>
      <protection/>
    </xf>
    <xf numFmtId="194" fontId="16" fillId="0" borderId="105" xfId="22" applyNumberFormat="1" applyFont="1" applyBorder="1" applyAlignment="1">
      <alignment horizontal="right"/>
      <protection/>
    </xf>
    <xf numFmtId="198" fontId="16" fillId="0" borderId="84" xfId="22" applyNumberFormat="1" applyFont="1" applyBorder="1" applyAlignment="1">
      <alignment horizontal="right"/>
      <protection/>
    </xf>
    <xf numFmtId="198" fontId="16" fillId="0" borderId="85" xfId="22" applyNumberFormat="1" applyFont="1" applyBorder="1" applyAlignment="1">
      <alignment horizontal="right"/>
      <protection/>
    </xf>
    <xf numFmtId="198" fontId="16" fillId="0" borderId="19" xfId="22" applyNumberFormat="1" applyFont="1" applyBorder="1" applyAlignment="1">
      <alignment horizontal="right"/>
      <protection/>
    </xf>
    <xf numFmtId="198" fontId="16" fillId="0" borderId="20" xfId="22" applyNumberFormat="1" applyFont="1" applyBorder="1" applyAlignment="1">
      <alignment horizontal="right"/>
      <protection/>
    </xf>
    <xf numFmtId="198" fontId="16" fillId="0" borderId="113" xfId="22" applyNumberFormat="1" applyFont="1" applyBorder="1" applyAlignment="1">
      <alignment horizontal="right"/>
      <protection/>
    </xf>
    <xf numFmtId="208" fontId="16" fillId="0" borderId="19" xfId="22" applyNumberFormat="1" applyFont="1" applyBorder="1" applyAlignment="1">
      <alignment horizontal="right"/>
      <protection/>
    </xf>
    <xf numFmtId="208" fontId="16" fillId="0" borderId="20" xfId="22" applyNumberFormat="1" applyFont="1" applyBorder="1" applyAlignment="1">
      <alignment horizontal="right"/>
      <protection/>
    </xf>
    <xf numFmtId="208" fontId="16" fillId="0" borderId="22" xfId="22" applyNumberFormat="1" applyFont="1" applyBorder="1" applyAlignment="1">
      <alignment horizontal="right"/>
      <protection/>
    </xf>
    <xf numFmtId="214" fontId="16" fillId="0" borderId="65" xfId="22" applyNumberFormat="1" applyFont="1" applyBorder="1" applyAlignment="1">
      <alignment horizontal="right"/>
      <protection/>
    </xf>
    <xf numFmtId="194" fontId="16" fillId="0" borderId="59" xfId="22" applyNumberFormat="1" applyFont="1" applyBorder="1" applyAlignment="1">
      <alignment horizontal="right"/>
      <protection/>
    </xf>
    <xf numFmtId="198" fontId="16" fillId="0" borderId="58" xfId="22" applyNumberFormat="1" applyFont="1" applyBorder="1" applyAlignment="1">
      <alignment horizontal="right"/>
      <protection/>
    </xf>
    <xf numFmtId="194" fontId="16" fillId="0" borderId="114" xfId="22" applyNumberFormat="1" applyFont="1" applyBorder="1" applyAlignment="1">
      <alignment horizontal="right"/>
      <protection/>
    </xf>
    <xf numFmtId="194" fontId="16" fillId="0" borderId="115" xfId="22" applyNumberFormat="1" applyFont="1" applyBorder="1" applyAlignment="1">
      <alignment horizontal="right"/>
      <protection/>
    </xf>
    <xf numFmtId="0" fontId="8" fillId="0" borderId="116" xfId="22" applyFont="1" applyBorder="1" applyAlignment="1">
      <alignment horizontal="right"/>
      <protection/>
    </xf>
    <xf numFmtId="200" fontId="16" fillId="0" borderId="46" xfId="22" applyNumberFormat="1" applyFont="1" applyBorder="1" applyAlignment="1">
      <alignment horizontal="right"/>
      <protection/>
    </xf>
    <xf numFmtId="200" fontId="16" fillId="0" borderId="44" xfId="22" applyNumberFormat="1" applyFont="1" applyBorder="1" applyAlignment="1">
      <alignment horizontal="right"/>
      <protection/>
    </xf>
    <xf numFmtId="200" fontId="16" fillId="0" borderId="45" xfId="22" applyNumberFormat="1" applyFont="1" applyBorder="1" applyAlignment="1">
      <alignment horizontal="right"/>
      <protection/>
    </xf>
    <xf numFmtId="194" fontId="16" fillId="0" borderId="47" xfId="22" applyNumberFormat="1" applyFont="1" applyBorder="1" applyAlignment="1">
      <alignment horizontal="right"/>
      <protection/>
    </xf>
    <xf numFmtId="194" fontId="16" fillId="0" borderId="44" xfId="22" applyNumberFormat="1" applyFont="1" applyBorder="1" applyAlignment="1">
      <alignment horizontal="right"/>
      <protection/>
    </xf>
    <xf numFmtId="194" fontId="16" fillId="0" borderId="48" xfId="22" applyNumberFormat="1" applyFont="1" applyBorder="1" applyAlignment="1">
      <alignment horizontal="right"/>
      <protection/>
    </xf>
    <xf numFmtId="200" fontId="16" fillId="0" borderId="43" xfId="22" applyNumberFormat="1" applyFont="1" applyBorder="1" applyAlignment="1">
      <alignment horizontal="right"/>
      <protection/>
    </xf>
    <xf numFmtId="194" fontId="16" fillId="0" borderId="39" xfId="22" applyNumberFormat="1" applyFont="1" applyBorder="1" applyAlignment="1">
      <alignment horizontal="right"/>
      <protection/>
    </xf>
    <xf numFmtId="198" fontId="16" fillId="0" borderId="46" xfId="22" applyNumberFormat="1" applyFont="1" applyBorder="1" applyAlignment="1">
      <alignment horizontal="right"/>
      <protection/>
    </xf>
    <xf numFmtId="198" fontId="16" fillId="0" borderId="44" xfId="22" applyNumberFormat="1" applyFont="1" applyBorder="1" applyAlignment="1">
      <alignment horizontal="right"/>
      <protection/>
    </xf>
    <xf numFmtId="200" fontId="16" fillId="0" borderId="47" xfId="22" applyNumberFormat="1" applyFont="1" applyBorder="1" applyAlignment="1">
      <alignment horizontal="right"/>
      <protection/>
    </xf>
    <xf numFmtId="200" fontId="16" fillId="0" borderId="39" xfId="22" applyNumberFormat="1" applyFont="1" applyBorder="1" applyAlignment="1">
      <alignment horizontal="right"/>
      <protection/>
    </xf>
    <xf numFmtId="214" fontId="16" fillId="0" borderId="46" xfId="22" applyNumberFormat="1" applyFont="1" applyBorder="1" applyAlignment="1">
      <alignment horizontal="right"/>
      <protection/>
    </xf>
    <xf numFmtId="214" fontId="16" fillId="0" borderId="44" xfId="22" applyNumberFormat="1" applyFont="1" applyBorder="1" applyAlignment="1">
      <alignment horizontal="right"/>
      <protection/>
    </xf>
    <xf numFmtId="214" fontId="16" fillId="0" borderId="39" xfId="22" applyNumberFormat="1" applyFont="1" applyBorder="1" applyAlignment="1">
      <alignment horizontal="right"/>
      <protection/>
    </xf>
    <xf numFmtId="208" fontId="16" fillId="0" borderId="46" xfId="22" applyNumberFormat="1" applyFont="1" applyBorder="1" applyAlignment="1">
      <alignment horizontal="right"/>
      <protection/>
    </xf>
    <xf numFmtId="208" fontId="16" fillId="0" borderId="44" xfId="22" applyNumberFormat="1" applyFont="1" applyBorder="1" applyAlignment="1">
      <alignment horizontal="right"/>
      <protection/>
    </xf>
    <xf numFmtId="208" fontId="16" fillId="0" borderId="39" xfId="22" applyNumberFormat="1" applyFont="1" applyBorder="1" applyAlignment="1">
      <alignment horizontal="right"/>
      <protection/>
    </xf>
    <xf numFmtId="194" fontId="18" fillId="0" borderId="39" xfId="22" applyNumberFormat="1" applyFont="1" applyBorder="1" applyAlignment="1">
      <alignment horizontal="right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５人30人" xfId="21"/>
    <cellStyle name="標準_指数時系列表（月報添付用、雇用指数5人以上）" xfId="22"/>
    <cellStyle name="標準_統計表" xfId="23"/>
    <cellStyle name="標準_表＿指数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2:EB80"/>
  <sheetViews>
    <sheetView workbookViewId="0" topLeftCell="A1">
      <selection activeCell="A1" sqref="A1:IV16384"/>
    </sheetView>
  </sheetViews>
  <sheetFormatPr defaultColWidth="9.00390625" defaultRowHeight="13.5"/>
  <cols>
    <col min="1" max="1" width="3.25390625" style="5" customWidth="1"/>
    <col min="2" max="2" width="10.625" style="3" customWidth="1"/>
    <col min="3" max="10" width="9.50390625" style="3" customWidth="1"/>
    <col min="11" max="11" width="3.00390625" style="3" customWidth="1"/>
    <col min="12" max="16384" width="8.125" style="5" customWidth="1"/>
  </cols>
  <sheetData>
    <row r="2" spans="2:12" ht="14.25" customHeight="1">
      <c r="B2" s="144" t="s">
        <v>74</v>
      </c>
      <c r="C2" s="1"/>
      <c r="D2" s="1"/>
      <c r="E2" s="1"/>
      <c r="F2" s="2"/>
      <c r="L2" s="4"/>
    </row>
    <row r="3" spans="2:12" ht="15" customHeight="1">
      <c r="B3" s="6"/>
      <c r="C3" s="1"/>
      <c r="D3" s="1"/>
      <c r="E3" s="1"/>
      <c r="F3" s="2"/>
      <c r="L3" s="4"/>
    </row>
    <row r="4" spans="2:17" ht="12" customHeight="1">
      <c r="B4" s="1" t="s">
        <v>75</v>
      </c>
      <c r="H4" s="7"/>
      <c r="I4" s="7"/>
      <c r="J4" s="8"/>
      <c r="K4" s="8"/>
      <c r="L4" s="8"/>
      <c r="M4" s="8"/>
      <c r="N4" s="8"/>
      <c r="O4" s="8"/>
      <c r="P4" s="8"/>
      <c r="Q4" s="8"/>
    </row>
    <row r="5" spans="2:17" ht="12" customHeight="1">
      <c r="B5" s="145" t="s">
        <v>0</v>
      </c>
      <c r="C5" s="9" t="s">
        <v>29</v>
      </c>
      <c r="D5" s="9"/>
      <c r="E5" s="9"/>
      <c r="F5" s="9"/>
      <c r="G5" s="9"/>
      <c r="H5" s="10"/>
      <c r="I5" s="10"/>
      <c r="J5" s="11"/>
      <c r="K5" s="8"/>
      <c r="L5" s="8"/>
      <c r="M5" s="8"/>
      <c r="N5" s="8"/>
      <c r="O5" s="8"/>
      <c r="P5" s="8"/>
      <c r="Q5" s="8"/>
    </row>
    <row r="6" spans="2:17" ht="12" customHeight="1">
      <c r="B6" s="146"/>
      <c r="C6" s="12"/>
      <c r="D6" s="12"/>
      <c r="E6" s="12"/>
      <c r="F6" s="12"/>
      <c r="G6" s="13" t="s">
        <v>30</v>
      </c>
      <c r="H6" s="14"/>
      <c r="I6" s="14"/>
      <c r="J6" s="15"/>
      <c r="K6" s="8"/>
      <c r="L6" s="8"/>
      <c r="M6" s="8"/>
      <c r="N6" s="8"/>
      <c r="O6" s="8"/>
      <c r="P6" s="8"/>
      <c r="Q6" s="8"/>
    </row>
    <row r="7" spans="2:17" ht="11.25" customHeight="1">
      <c r="B7" s="146"/>
      <c r="C7" s="16"/>
      <c r="D7" s="17"/>
      <c r="E7" s="17"/>
      <c r="F7" s="18" t="s">
        <v>1</v>
      </c>
      <c r="G7" s="19"/>
      <c r="H7" s="20"/>
      <c r="I7" s="20"/>
      <c r="J7" s="17" t="s">
        <v>1</v>
      </c>
      <c r="K7" s="21"/>
      <c r="L7" s="8"/>
      <c r="M7" s="8"/>
      <c r="N7" s="8"/>
      <c r="O7" s="8"/>
      <c r="P7" s="8"/>
      <c r="Q7" s="8"/>
    </row>
    <row r="8" spans="2:17" s="29" customFormat="1" ht="11.25" customHeight="1">
      <c r="B8" s="147"/>
      <c r="C8" s="23" t="s">
        <v>2</v>
      </c>
      <c r="D8" s="24" t="s">
        <v>3</v>
      </c>
      <c r="E8" s="24" t="s">
        <v>4</v>
      </c>
      <c r="F8" s="25" t="s">
        <v>5</v>
      </c>
      <c r="G8" s="26" t="s">
        <v>2</v>
      </c>
      <c r="H8" s="24" t="s">
        <v>3</v>
      </c>
      <c r="I8" s="24" t="s">
        <v>4</v>
      </c>
      <c r="J8" s="22" t="s">
        <v>5</v>
      </c>
      <c r="K8" s="27"/>
      <c r="L8" s="28"/>
      <c r="M8" s="28"/>
      <c r="N8" s="28"/>
      <c r="O8" s="28"/>
      <c r="P8" s="28"/>
      <c r="Q8" s="28"/>
    </row>
    <row r="9" spans="2:17" ht="11.25" customHeight="1">
      <c r="B9" s="128" t="s">
        <v>61</v>
      </c>
      <c r="C9" s="129">
        <v>94.9</v>
      </c>
      <c r="D9" s="129">
        <v>96.4</v>
      </c>
      <c r="E9" s="129">
        <v>98</v>
      </c>
      <c r="F9" s="130">
        <v>95.8</v>
      </c>
      <c r="G9" s="131">
        <v>97.2</v>
      </c>
      <c r="H9" s="129">
        <v>122.8</v>
      </c>
      <c r="I9" s="129">
        <v>101.7</v>
      </c>
      <c r="J9" s="129">
        <v>96.8</v>
      </c>
      <c r="K9" s="30"/>
      <c r="L9" s="8"/>
      <c r="M9" s="8"/>
      <c r="N9" s="8"/>
      <c r="O9" s="8"/>
      <c r="P9" s="8"/>
      <c r="Q9" s="8"/>
    </row>
    <row r="10" spans="2:17" ht="11.25" customHeight="1">
      <c r="B10" s="22" t="s">
        <v>62</v>
      </c>
      <c r="C10" s="132">
        <v>95.2</v>
      </c>
      <c r="D10" s="132">
        <v>101</v>
      </c>
      <c r="E10" s="132">
        <v>99.4</v>
      </c>
      <c r="F10" s="133">
        <v>97.3</v>
      </c>
      <c r="G10" s="134">
        <v>95.5</v>
      </c>
      <c r="H10" s="132">
        <v>125.1</v>
      </c>
      <c r="I10" s="132">
        <v>102.2</v>
      </c>
      <c r="J10" s="132">
        <v>93.6</v>
      </c>
      <c r="K10" s="30"/>
      <c r="L10" s="8"/>
      <c r="M10" s="8"/>
      <c r="N10" s="8"/>
      <c r="O10" s="8"/>
      <c r="P10" s="8"/>
      <c r="Q10" s="8"/>
    </row>
    <row r="11" spans="2:132" ht="11.25" customHeight="1">
      <c r="B11" s="31" t="s">
        <v>80</v>
      </c>
      <c r="C11" s="32">
        <v>82.7</v>
      </c>
      <c r="D11" s="32">
        <v>93.4</v>
      </c>
      <c r="E11" s="32">
        <v>87.1</v>
      </c>
      <c r="F11" s="30">
        <v>73.5</v>
      </c>
      <c r="G11" s="33">
        <v>80.8</v>
      </c>
      <c r="H11" s="32">
        <v>104.8</v>
      </c>
      <c r="I11" s="32">
        <v>87.8</v>
      </c>
      <c r="J11" s="32">
        <v>70.7</v>
      </c>
      <c r="K11" s="34"/>
      <c r="L11" s="35"/>
      <c r="M11" s="36"/>
      <c r="N11" s="35"/>
      <c r="O11" s="35"/>
      <c r="P11" s="35"/>
      <c r="Q11" s="35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</row>
    <row r="12" spans="2:17" ht="11.25" customHeight="1">
      <c r="B12" s="31" t="s">
        <v>66</v>
      </c>
      <c r="C12" s="32">
        <v>80.2</v>
      </c>
      <c r="D12" s="32">
        <v>90.8</v>
      </c>
      <c r="E12" s="32">
        <v>86.1</v>
      </c>
      <c r="F12" s="30">
        <v>74</v>
      </c>
      <c r="G12" s="33">
        <v>79.4</v>
      </c>
      <c r="H12" s="32">
        <v>104.6</v>
      </c>
      <c r="I12" s="32">
        <v>87.9</v>
      </c>
      <c r="J12" s="32">
        <v>70.8</v>
      </c>
      <c r="K12" s="30"/>
      <c r="L12" s="8"/>
      <c r="M12" s="38"/>
      <c r="N12" s="8"/>
      <c r="O12" s="8"/>
      <c r="P12" s="8"/>
      <c r="Q12" s="8"/>
    </row>
    <row r="13" spans="2:17" ht="11.25" customHeight="1">
      <c r="B13" s="31" t="s">
        <v>67</v>
      </c>
      <c r="C13" s="32">
        <v>80.4</v>
      </c>
      <c r="D13" s="32">
        <v>94</v>
      </c>
      <c r="E13" s="32">
        <v>85</v>
      </c>
      <c r="F13" s="30">
        <v>75.2</v>
      </c>
      <c r="G13" s="33">
        <v>79.2</v>
      </c>
      <c r="H13" s="32">
        <v>110.4</v>
      </c>
      <c r="I13" s="32">
        <v>86.1</v>
      </c>
      <c r="J13" s="32">
        <v>71.9</v>
      </c>
      <c r="K13" s="30"/>
      <c r="L13" s="8"/>
      <c r="M13" s="38"/>
      <c r="N13" s="8"/>
      <c r="O13" s="8"/>
      <c r="P13" s="8"/>
      <c r="Q13" s="8"/>
    </row>
    <row r="14" spans="2:17" ht="11.25" customHeight="1">
      <c r="B14" s="31" t="s">
        <v>68</v>
      </c>
      <c r="C14" s="32">
        <v>84.8</v>
      </c>
      <c r="D14" s="32">
        <v>94.7</v>
      </c>
      <c r="E14" s="32">
        <v>89.5</v>
      </c>
      <c r="F14" s="30">
        <v>75.5</v>
      </c>
      <c r="G14" s="33">
        <v>86.1</v>
      </c>
      <c r="H14" s="32">
        <v>113.2</v>
      </c>
      <c r="I14" s="32">
        <v>91.2</v>
      </c>
      <c r="J14" s="32">
        <v>72.5</v>
      </c>
      <c r="K14" s="30"/>
      <c r="L14" s="8"/>
      <c r="M14" s="38"/>
      <c r="N14" s="8"/>
      <c r="O14" s="8"/>
      <c r="P14" s="8"/>
      <c r="Q14" s="8"/>
    </row>
    <row r="15" spans="2:17" ht="11.25" customHeight="1">
      <c r="B15" s="31" t="s">
        <v>69</v>
      </c>
      <c r="C15" s="32">
        <v>165.4</v>
      </c>
      <c r="D15" s="32">
        <v>158</v>
      </c>
      <c r="E15" s="32">
        <v>172</v>
      </c>
      <c r="F15" s="30">
        <v>218.6</v>
      </c>
      <c r="G15" s="33">
        <v>171</v>
      </c>
      <c r="H15" s="32">
        <v>244.3</v>
      </c>
      <c r="I15" s="32">
        <v>179.2</v>
      </c>
      <c r="J15" s="32">
        <v>210.6</v>
      </c>
      <c r="K15" s="30"/>
      <c r="L15" s="8"/>
      <c r="M15" s="38"/>
      <c r="N15" s="8"/>
      <c r="O15" s="8"/>
      <c r="P15" s="8"/>
      <c r="Q15" s="8"/>
    </row>
    <row r="16" spans="2:17" ht="11.25" customHeight="1">
      <c r="B16" s="31" t="s">
        <v>59</v>
      </c>
      <c r="C16" s="32">
        <v>82.6</v>
      </c>
      <c r="D16" s="32">
        <v>85.8</v>
      </c>
      <c r="E16" s="32">
        <v>86.8</v>
      </c>
      <c r="F16" s="30">
        <v>79.4</v>
      </c>
      <c r="G16" s="33">
        <v>80.8</v>
      </c>
      <c r="H16" s="32">
        <v>108.1</v>
      </c>
      <c r="I16" s="32">
        <v>89.6</v>
      </c>
      <c r="J16" s="32">
        <v>77.4</v>
      </c>
      <c r="K16" s="30"/>
      <c r="L16" s="8"/>
      <c r="M16" s="38"/>
      <c r="N16" s="8"/>
      <c r="O16" s="8"/>
      <c r="P16" s="8"/>
      <c r="Q16" s="8"/>
    </row>
    <row r="17" spans="2:17" ht="11.25" customHeight="1">
      <c r="B17" s="31" t="s">
        <v>13</v>
      </c>
      <c r="C17" s="32">
        <v>79.4</v>
      </c>
      <c r="D17" s="32">
        <v>87.2</v>
      </c>
      <c r="E17" s="32">
        <v>83.7</v>
      </c>
      <c r="F17" s="30">
        <v>74.7</v>
      </c>
      <c r="G17" s="33">
        <v>78.6</v>
      </c>
      <c r="H17" s="32">
        <v>108.4</v>
      </c>
      <c r="I17" s="32">
        <v>85.1</v>
      </c>
      <c r="J17" s="32">
        <v>72.3</v>
      </c>
      <c r="K17" s="30"/>
      <c r="L17" s="8"/>
      <c r="M17" s="38"/>
      <c r="N17" s="8"/>
      <c r="O17" s="8"/>
      <c r="P17" s="8"/>
      <c r="Q17" s="8"/>
    </row>
    <row r="18" spans="2:17" ht="11.25" customHeight="1">
      <c r="B18" s="31" t="s">
        <v>14</v>
      </c>
      <c r="C18" s="32">
        <v>81.7</v>
      </c>
      <c r="D18" s="32">
        <v>90.5</v>
      </c>
      <c r="E18" s="32">
        <v>84.1</v>
      </c>
      <c r="F18" s="30">
        <v>76.2</v>
      </c>
      <c r="G18" s="33">
        <v>81.1</v>
      </c>
      <c r="H18" s="32">
        <v>108.3</v>
      </c>
      <c r="I18" s="32">
        <v>85.6</v>
      </c>
      <c r="J18" s="32">
        <v>74.1</v>
      </c>
      <c r="K18" s="30"/>
      <c r="L18" s="8"/>
      <c r="M18" s="38"/>
      <c r="N18" s="8"/>
      <c r="O18" s="8"/>
      <c r="P18" s="8"/>
      <c r="Q18" s="8"/>
    </row>
    <row r="19" spans="2:17" ht="11.25" customHeight="1">
      <c r="B19" s="138" t="s">
        <v>15</v>
      </c>
      <c r="C19" s="32">
        <v>82.9</v>
      </c>
      <c r="D19" s="32">
        <v>96.4</v>
      </c>
      <c r="E19" s="32">
        <v>84.5</v>
      </c>
      <c r="F19" s="30">
        <v>74.9</v>
      </c>
      <c r="G19" s="33">
        <v>83</v>
      </c>
      <c r="H19" s="32">
        <v>132.2</v>
      </c>
      <c r="I19" s="32">
        <v>86.3</v>
      </c>
      <c r="J19" s="32">
        <v>72.2</v>
      </c>
      <c r="K19" s="30"/>
      <c r="L19" s="8"/>
      <c r="M19" s="38"/>
      <c r="N19" s="8"/>
      <c r="O19" s="8"/>
      <c r="P19" s="8"/>
      <c r="Q19" s="8"/>
    </row>
    <row r="20" spans="2:17" ht="11.25" customHeight="1">
      <c r="B20" s="31" t="s">
        <v>16</v>
      </c>
      <c r="C20" s="32">
        <v>78.4</v>
      </c>
      <c r="D20" s="32">
        <v>85.1</v>
      </c>
      <c r="E20" s="32">
        <v>82</v>
      </c>
      <c r="F20" s="30">
        <v>77.5</v>
      </c>
      <c r="G20" s="33">
        <v>77.6</v>
      </c>
      <c r="H20" s="32">
        <v>105.5</v>
      </c>
      <c r="I20" s="32">
        <v>83.7</v>
      </c>
      <c r="J20" s="32">
        <v>75.5</v>
      </c>
      <c r="K20" s="30"/>
      <c r="L20" s="8"/>
      <c r="M20" s="38"/>
      <c r="N20" s="8"/>
      <c r="O20" s="8"/>
      <c r="P20" s="8"/>
      <c r="Q20" s="8"/>
    </row>
    <row r="21" spans="2:17" ht="11.25" customHeight="1">
      <c r="B21" s="31" t="s">
        <v>17</v>
      </c>
      <c r="C21" s="32">
        <v>116.3</v>
      </c>
      <c r="D21" s="32">
        <v>100.7</v>
      </c>
      <c r="E21" s="32">
        <v>106.7</v>
      </c>
      <c r="F21" s="30">
        <v>216.8</v>
      </c>
      <c r="G21" s="33">
        <v>116.9</v>
      </c>
      <c r="H21" s="32">
        <v>141.3</v>
      </c>
      <c r="I21" s="32">
        <v>110.8</v>
      </c>
      <c r="J21" s="32">
        <v>212.7</v>
      </c>
      <c r="K21" s="30"/>
      <c r="L21" s="8"/>
      <c r="M21" s="38"/>
      <c r="N21" s="8"/>
      <c r="O21" s="8"/>
      <c r="P21" s="8"/>
      <c r="Q21" s="8"/>
    </row>
    <row r="22" spans="2:17" ht="11.25" customHeight="1">
      <c r="B22" s="31" t="s">
        <v>81</v>
      </c>
      <c r="C22" s="32">
        <v>116.7</v>
      </c>
      <c r="D22" s="32">
        <v>124.4</v>
      </c>
      <c r="E22" s="32">
        <v>137.4</v>
      </c>
      <c r="F22" s="30">
        <v>78.7</v>
      </c>
      <c r="G22" s="33">
        <v>123.7</v>
      </c>
      <c r="H22" s="32">
        <v>198.6</v>
      </c>
      <c r="I22" s="32">
        <v>143.7</v>
      </c>
      <c r="J22" s="32">
        <v>79.3</v>
      </c>
      <c r="K22" s="30"/>
      <c r="L22" s="8"/>
      <c r="M22" s="38"/>
      <c r="N22" s="8"/>
      <c r="O22" s="8"/>
      <c r="P22" s="8"/>
      <c r="Q22" s="8"/>
    </row>
    <row r="23" spans="2:132" ht="11.25" customHeight="1">
      <c r="B23" s="117" t="s">
        <v>82</v>
      </c>
      <c r="C23" s="118">
        <v>87.1</v>
      </c>
      <c r="D23" s="118">
        <v>90.6</v>
      </c>
      <c r="E23" s="118">
        <v>102.9</v>
      </c>
      <c r="F23" s="39">
        <v>75.2</v>
      </c>
      <c r="G23" s="119">
        <v>89.2</v>
      </c>
      <c r="H23" s="118">
        <v>109.2</v>
      </c>
      <c r="I23" s="118">
        <v>106.9</v>
      </c>
      <c r="J23" s="118">
        <v>74.5</v>
      </c>
      <c r="K23" s="39"/>
      <c r="L23" s="140"/>
      <c r="M23" s="140"/>
      <c r="N23" s="40"/>
      <c r="O23" s="40"/>
      <c r="P23" s="40"/>
      <c r="Q23" s="40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</row>
    <row r="24" spans="2:17" ht="11.25" customHeight="1">
      <c r="B24" s="42" t="s">
        <v>6</v>
      </c>
      <c r="C24" s="120">
        <f aca="true" t="shared" si="0" ref="C24:J24">ROUND((C23-C22)/C22*100,1)</f>
        <v>-25.4</v>
      </c>
      <c r="D24" s="121">
        <f t="shared" si="0"/>
        <v>-27.2</v>
      </c>
      <c r="E24" s="121">
        <f t="shared" si="0"/>
        <v>-25.1</v>
      </c>
      <c r="F24" s="122">
        <f t="shared" si="0"/>
        <v>-4.4</v>
      </c>
      <c r="G24" s="123">
        <f t="shared" si="0"/>
        <v>-27.9</v>
      </c>
      <c r="H24" s="121">
        <f t="shared" si="0"/>
        <v>-45</v>
      </c>
      <c r="I24" s="121">
        <f t="shared" si="0"/>
        <v>-25.6</v>
      </c>
      <c r="J24" s="121">
        <f t="shared" si="0"/>
        <v>-6.1</v>
      </c>
      <c r="K24" s="46"/>
      <c r="L24" s="140"/>
      <c r="M24" s="140"/>
      <c r="N24" s="8"/>
      <c r="O24" s="8"/>
      <c r="P24" s="8"/>
      <c r="Q24" s="8"/>
    </row>
    <row r="25" spans="2:17" ht="11.25" customHeight="1">
      <c r="B25" s="47" t="s">
        <v>31</v>
      </c>
      <c r="C25" s="43">
        <f aca="true" t="shared" si="1" ref="C25:J25">ROUND((C23-C11)/C11*100,1)</f>
        <v>5.3</v>
      </c>
      <c r="D25" s="43">
        <f t="shared" si="1"/>
        <v>-3</v>
      </c>
      <c r="E25" s="43">
        <f t="shared" si="1"/>
        <v>18.1</v>
      </c>
      <c r="F25" s="44">
        <f t="shared" si="1"/>
        <v>2.3</v>
      </c>
      <c r="G25" s="45">
        <f t="shared" si="1"/>
        <v>10.4</v>
      </c>
      <c r="H25" s="43">
        <f t="shared" si="1"/>
        <v>4.2</v>
      </c>
      <c r="I25" s="43">
        <f t="shared" si="1"/>
        <v>21.8</v>
      </c>
      <c r="J25" s="43">
        <f t="shared" si="1"/>
        <v>5.4</v>
      </c>
      <c r="K25" s="46"/>
      <c r="L25" s="140"/>
      <c r="M25" s="140"/>
      <c r="N25" s="8"/>
      <c r="O25" s="8"/>
      <c r="P25" s="8"/>
      <c r="Q25" s="8"/>
    </row>
    <row r="26" spans="2:17" ht="12" customHeight="1">
      <c r="B26" s="27"/>
      <c r="C26" s="27"/>
      <c r="D26" s="27"/>
      <c r="E26" s="27"/>
      <c r="F26" s="27"/>
      <c r="G26" s="27"/>
      <c r="H26" s="27"/>
      <c r="I26" s="48"/>
      <c r="J26" s="48" t="s">
        <v>63</v>
      </c>
      <c r="K26" s="48"/>
      <c r="L26" s="140"/>
      <c r="M26" s="140"/>
      <c r="N26" s="8"/>
      <c r="O26" s="8"/>
      <c r="P26" s="8"/>
      <c r="Q26" s="8"/>
    </row>
    <row r="27" spans="2:11" ht="12" customHeight="1">
      <c r="B27" s="1" t="s">
        <v>76</v>
      </c>
      <c r="C27" s="49"/>
      <c r="D27" s="49"/>
      <c r="E27" s="49"/>
      <c r="F27" s="49"/>
      <c r="G27" s="5"/>
      <c r="H27" s="5"/>
      <c r="I27" s="5"/>
      <c r="J27" s="50"/>
      <c r="K27" s="50"/>
    </row>
    <row r="28" spans="2:11" ht="12" customHeight="1">
      <c r="B28" s="145" t="s">
        <v>0</v>
      </c>
      <c r="C28" s="9" t="s">
        <v>29</v>
      </c>
      <c r="D28" s="51"/>
      <c r="E28" s="51"/>
      <c r="F28" s="51"/>
      <c r="G28" s="52"/>
      <c r="H28" s="52"/>
      <c r="I28" s="52"/>
      <c r="J28" s="53"/>
      <c r="K28" s="50"/>
    </row>
    <row r="29" spans="2:11" ht="12" customHeight="1">
      <c r="B29" s="146"/>
      <c r="C29" s="54"/>
      <c r="D29" s="54"/>
      <c r="E29" s="54"/>
      <c r="F29" s="54"/>
      <c r="G29" s="13" t="s">
        <v>30</v>
      </c>
      <c r="H29" s="55"/>
      <c r="I29" s="55"/>
      <c r="J29" s="56"/>
      <c r="K29" s="50"/>
    </row>
    <row r="30" spans="2:17" ht="12">
      <c r="B30" s="146"/>
      <c r="C30" s="16"/>
      <c r="D30" s="17"/>
      <c r="E30" s="17"/>
      <c r="F30" s="18" t="s">
        <v>1</v>
      </c>
      <c r="G30" s="19"/>
      <c r="H30" s="20"/>
      <c r="I30" s="20"/>
      <c r="J30" s="17" t="s">
        <v>1</v>
      </c>
      <c r="K30" s="21"/>
      <c r="L30" s="8"/>
      <c r="M30" s="8"/>
      <c r="N30" s="8"/>
      <c r="O30" s="8"/>
      <c r="P30" s="8"/>
      <c r="Q30" s="8"/>
    </row>
    <row r="31" spans="2:132" s="29" customFormat="1" ht="12">
      <c r="B31" s="148"/>
      <c r="C31" s="23" t="s">
        <v>2</v>
      </c>
      <c r="D31" s="24" t="s">
        <v>3</v>
      </c>
      <c r="E31" s="24" t="s">
        <v>4</v>
      </c>
      <c r="F31" s="25" t="s">
        <v>5</v>
      </c>
      <c r="G31" s="26" t="s">
        <v>2</v>
      </c>
      <c r="H31" s="24" t="s">
        <v>3</v>
      </c>
      <c r="I31" s="24" t="s">
        <v>4</v>
      </c>
      <c r="J31" s="22" t="s">
        <v>5</v>
      </c>
      <c r="K31" s="57"/>
      <c r="L31" s="58"/>
      <c r="M31" s="58"/>
      <c r="N31" s="58"/>
      <c r="O31" s="58"/>
      <c r="P31" s="58"/>
      <c r="Q31" s="58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</row>
    <row r="32" spans="2:11" ht="11.25" customHeight="1">
      <c r="B32" s="128" t="s">
        <v>61</v>
      </c>
      <c r="C32" s="135">
        <v>100.9</v>
      </c>
      <c r="D32" s="129">
        <v>102.5</v>
      </c>
      <c r="E32" s="129">
        <v>101</v>
      </c>
      <c r="F32" s="130">
        <v>103.4</v>
      </c>
      <c r="G32" s="131">
        <v>100.6</v>
      </c>
      <c r="H32" s="129">
        <v>95</v>
      </c>
      <c r="I32" s="129">
        <v>101.8</v>
      </c>
      <c r="J32" s="129">
        <v>105.7</v>
      </c>
      <c r="K32" s="30"/>
    </row>
    <row r="33" spans="2:11" ht="11.25" customHeight="1">
      <c r="B33" s="22" t="s">
        <v>62</v>
      </c>
      <c r="C33" s="132">
        <v>100.4</v>
      </c>
      <c r="D33" s="132">
        <v>101.5</v>
      </c>
      <c r="E33" s="132">
        <v>102</v>
      </c>
      <c r="F33" s="133">
        <v>104.6</v>
      </c>
      <c r="G33" s="134">
        <v>99.6</v>
      </c>
      <c r="H33" s="132">
        <v>94.5</v>
      </c>
      <c r="I33" s="132">
        <v>102.5</v>
      </c>
      <c r="J33" s="132">
        <v>105.1</v>
      </c>
      <c r="K33" s="30"/>
    </row>
    <row r="34" spans="2:11" ht="11.25" customHeight="1">
      <c r="B34" s="31" t="s">
        <v>80</v>
      </c>
      <c r="C34" s="32">
        <v>99.4</v>
      </c>
      <c r="D34" s="32">
        <v>100.4</v>
      </c>
      <c r="E34" s="32">
        <v>100.7</v>
      </c>
      <c r="F34" s="30">
        <v>106.8</v>
      </c>
      <c r="G34" s="33">
        <v>99.9</v>
      </c>
      <c r="H34" s="32">
        <v>95.4</v>
      </c>
      <c r="I34" s="32">
        <v>101.3</v>
      </c>
      <c r="J34" s="32">
        <v>106.9</v>
      </c>
      <c r="K34" s="30"/>
    </row>
    <row r="35" spans="2:11" ht="11.25" customHeight="1">
      <c r="B35" s="31" t="s">
        <v>66</v>
      </c>
      <c r="C35" s="32">
        <v>101.1</v>
      </c>
      <c r="D35" s="32">
        <v>107.1</v>
      </c>
      <c r="E35" s="32">
        <v>103.9</v>
      </c>
      <c r="F35" s="30">
        <v>105</v>
      </c>
      <c r="G35" s="33">
        <v>100.3</v>
      </c>
      <c r="H35" s="32">
        <v>95.2</v>
      </c>
      <c r="I35" s="32">
        <v>105.5</v>
      </c>
      <c r="J35" s="32">
        <v>104.5</v>
      </c>
      <c r="K35" s="30"/>
    </row>
    <row r="36" spans="2:11" ht="11.25" customHeight="1">
      <c r="B36" s="31" t="s">
        <v>67</v>
      </c>
      <c r="C36" s="32">
        <v>100.4</v>
      </c>
      <c r="D36" s="32">
        <v>104.8</v>
      </c>
      <c r="E36" s="32">
        <v>103.3</v>
      </c>
      <c r="F36" s="30">
        <v>106.7</v>
      </c>
      <c r="G36" s="33">
        <v>100.2</v>
      </c>
      <c r="H36" s="32">
        <v>99.6</v>
      </c>
      <c r="I36" s="32">
        <v>104.5</v>
      </c>
      <c r="J36" s="32">
        <v>106.7</v>
      </c>
      <c r="K36" s="30"/>
    </row>
    <row r="37" spans="2:11" ht="11.25" customHeight="1">
      <c r="B37" s="31" t="s">
        <v>68</v>
      </c>
      <c r="C37" s="32">
        <v>101</v>
      </c>
      <c r="D37" s="32">
        <v>104.3</v>
      </c>
      <c r="E37" s="32">
        <v>105.9</v>
      </c>
      <c r="F37" s="30">
        <v>105.9</v>
      </c>
      <c r="G37" s="33">
        <v>101.6</v>
      </c>
      <c r="H37" s="32">
        <v>100.8</v>
      </c>
      <c r="I37" s="32">
        <v>107</v>
      </c>
      <c r="J37" s="32">
        <v>108.1</v>
      </c>
      <c r="K37" s="30"/>
    </row>
    <row r="38" spans="2:11" ht="11.25" customHeight="1">
      <c r="B38" s="31" t="s">
        <v>69</v>
      </c>
      <c r="C38" s="32">
        <v>100.8</v>
      </c>
      <c r="D38" s="32">
        <v>103.9</v>
      </c>
      <c r="E38" s="32">
        <v>106.7</v>
      </c>
      <c r="F38" s="30">
        <v>104.6</v>
      </c>
      <c r="G38" s="33">
        <v>101.1</v>
      </c>
      <c r="H38" s="32">
        <v>93.3</v>
      </c>
      <c r="I38" s="32">
        <v>107.9</v>
      </c>
      <c r="J38" s="32">
        <v>108.4</v>
      </c>
      <c r="K38" s="30"/>
    </row>
    <row r="39" spans="2:11" ht="11.25" customHeight="1">
      <c r="B39" s="31" t="s">
        <v>59</v>
      </c>
      <c r="C39" s="32">
        <v>91.2</v>
      </c>
      <c r="D39" s="32">
        <v>87.5</v>
      </c>
      <c r="E39" s="32">
        <v>91.3</v>
      </c>
      <c r="F39" s="30">
        <v>98</v>
      </c>
      <c r="G39" s="33">
        <v>91.5</v>
      </c>
      <c r="H39" s="32">
        <v>88.5</v>
      </c>
      <c r="I39" s="32">
        <v>93</v>
      </c>
      <c r="J39" s="32">
        <v>100.1</v>
      </c>
      <c r="K39" s="30"/>
    </row>
    <row r="40" spans="2:11" ht="11.25" customHeight="1">
      <c r="B40" s="31" t="s">
        <v>13</v>
      </c>
      <c r="C40" s="32">
        <v>98.7</v>
      </c>
      <c r="D40" s="32">
        <v>101.8</v>
      </c>
      <c r="E40" s="32">
        <v>103.2</v>
      </c>
      <c r="F40" s="30">
        <v>99.2</v>
      </c>
      <c r="G40" s="33">
        <v>98.7</v>
      </c>
      <c r="H40" s="32">
        <v>91.9</v>
      </c>
      <c r="I40" s="32">
        <v>103.8</v>
      </c>
      <c r="J40" s="32">
        <v>100.9</v>
      </c>
      <c r="K40" s="30"/>
    </row>
    <row r="41" spans="2:11" ht="11.25" customHeight="1">
      <c r="B41" s="31" t="s">
        <v>14</v>
      </c>
      <c r="C41" s="32">
        <v>100.2</v>
      </c>
      <c r="D41" s="32">
        <v>102.5</v>
      </c>
      <c r="E41" s="32">
        <v>101.6</v>
      </c>
      <c r="F41" s="30">
        <v>106.4</v>
      </c>
      <c r="G41" s="33">
        <v>100.2</v>
      </c>
      <c r="H41" s="32">
        <v>94.2</v>
      </c>
      <c r="I41" s="32">
        <v>102.7</v>
      </c>
      <c r="J41" s="32">
        <v>110.7</v>
      </c>
      <c r="K41" s="30"/>
    </row>
    <row r="42" spans="2:132" ht="11.25" customHeight="1">
      <c r="B42" s="31" t="s">
        <v>15</v>
      </c>
      <c r="C42" s="32">
        <v>103.2</v>
      </c>
      <c r="D42" s="32">
        <v>101.7</v>
      </c>
      <c r="E42" s="32">
        <v>107.2</v>
      </c>
      <c r="F42" s="30">
        <v>104.1</v>
      </c>
      <c r="G42" s="33">
        <v>103.3</v>
      </c>
      <c r="H42" s="32">
        <v>100.2</v>
      </c>
      <c r="I42" s="32">
        <v>108.5</v>
      </c>
      <c r="J42" s="32">
        <v>106.1</v>
      </c>
      <c r="K42" s="39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</row>
    <row r="43" spans="2:11" ht="11.25" customHeight="1">
      <c r="B43" s="138" t="s">
        <v>16</v>
      </c>
      <c r="C43" s="32">
        <v>95</v>
      </c>
      <c r="D43" s="32">
        <v>93.4</v>
      </c>
      <c r="E43" s="32">
        <v>95.6</v>
      </c>
      <c r="F43" s="30">
        <v>100.9</v>
      </c>
      <c r="G43" s="33">
        <v>94.8</v>
      </c>
      <c r="H43" s="32">
        <v>93.2</v>
      </c>
      <c r="I43" s="32">
        <v>95.9</v>
      </c>
      <c r="J43" s="32">
        <v>100.1</v>
      </c>
      <c r="K43" s="30"/>
    </row>
    <row r="44" spans="2:11" ht="11.25" customHeight="1">
      <c r="B44" s="31" t="s">
        <v>17</v>
      </c>
      <c r="C44" s="32">
        <v>104.1</v>
      </c>
      <c r="D44" s="32">
        <v>105.9</v>
      </c>
      <c r="E44" s="32">
        <v>107.6</v>
      </c>
      <c r="F44" s="30">
        <v>109.6</v>
      </c>
      <c r="G44" s="33">
        <v>104</v>
      </c>
      <c r="H44" s="32">
        <v>96</v>
      </c>
      <c r="I44" s="32">
        <v>108.7</v>
      </c>
      <c r="J44" s="32">
        <v>112.9</v>
      </c>
      <c r="K44" s="30"/>
    </row>
    <row r="45" spans="2:11" ht="11.25" customHeight="1">
      <c r="B45" s="31" t="s">
        <v>81</v>
      </c>
      <c r="C45" s="32">
        <v>101.2</v>
      </c>
      <c r="D45" s="32">
        <v>105.7</v>
      </c>
      <c r="E45" s="32">
        <v>103.1</v>
      </c>
      <c r="F45" s="30">
        <v>106.6</v>
      </c>
      <c r="G45" s="33">
        <v>100.3</v>
      </c>
      <c r="H45" s="32">
        <v>108.8</v>
      </c>
      <c r="I45" s="32">
        <v>103.3</v>
      </c>
      <c r="J45" s="32">
        <v>106.3</v>
      </c>
      <c r="K45" s="30"/>
    </row>
    <row r="46" spans="2:13" s="29" customFormat="1" ht="11.25" customHeight="1">
      <c r="B46" s="117" t="s">
        <v>82</v>
      </c>
      <c r="C46" s="118">
        <v>98</v>
      </c>
      <c r="D46" s="118">
        <v>98.4</v>
      </c>
      <c r="E46" s="118">
        <v>98.4</v>
      </c>
      <c r="F46" s="39">
        <v>109.2</v>
      </c>
      <c r="G46" s="119">
        <v>97.5</v>
      </c>
      <c r="H46" s="118">
        <v>97.1</v>
      </c>
      <c r="I46" s="118">
        <v>99.8</v>
      </c>
      <c r="J46" s="118">
        <v>109.2</v>
      </c>
      <c r="K46" s="30"/>
      <c r="M46" s="141"/>
    </row>
    <row r="47" spans="2:13" ht="11.25" customHeight="1">
      <c r="B47" s="42" t="s">
        <v>6</v>
      </c>
      <c r="C47" s="121">
        <f>ROUND((C46-C45)/C45*100,1)</f>
        <v>-3.2</v>
      </c>
      <c r="D47" s="121">
        <f aca="true" t="shared" si="2" ref="D47:J47">ROUND((D46-D45)/D45*100,1)</f>
        <v>-6.9</v>
      </c>
      <c r="E47" s="121">
        <f t="shared" si="2"/>
        <v>-4.6</v>
      </c>
      <c r="F47" s="122">
        <f t="shared" si="2"/>
        <v>2.4</v>
      </c>
      <c r="G47" s="123">
        <f t="shared" si="2"/>
        <v>-2.8</v>
      </c>
      <c r="H47" s="121">
        <f t="shared" si="2"/>
        <v>-10.8</v>
      </c>
      <c r="I47" s="121">
        <f t="shared" si="2"/>
        <v>-3.4</v>
      </c>
      <c r="J47" s="121">
        <f t="shared" si="2"/>
        <v>2.7</v>
      </c>
      <c r="K47" s="46"/>
      <c r="M47" s="141"/>
    </row>
    <row r="48" spans="2:13" ht="11.25" customHeight="1">
      <c r="B48" s="47" t="s">
        <v>31</v>
      </c>
      <c r="C48" s="43">
        <f>ROUND((C46-C34)/C34*100,1)</f>
        <v>-1.4</v>
      </c>
      <c r="D48" s="43">
        <f aca="true" t="shared" si="3" ref="D48:J48">ROUND((D46-D34)/D34*100,1)</f>
        <v>-2</v>
      </c>
      <c r="E48" s="43">
        <f>ROUND((E46-E34)/E34*100,1)</f>
        <v>-2.3</v>
      </c>
      <c r="F48" s="44">
        <f t="shared" si="3"/>
        <v>2.2</v>
      </c>
      <c r="G48" s="45">
        <f t="shared" si="3"/>
        <v>-2.4</v>
      </c>
      <c r="H48" s="43">
        <f t="shared" si="3"/>
        <v>1.8</v>
      </c>
      <c r="I48" s="43">
        <f t="shared" si="3"/>
        <v>-1.5</v>
      </c>
      <c r="J48" s="43">
        <f t="shared" si="3"/>
        <v>2.2</v>
      </c>
      <c r="K48" s="46"/>
      <c r="M48" s="141"/>
    </row>
    <row r="49" spans="2:13" ht="12" customHeight="1">
      <c r="B49" s="27"/>
      <c r="C49" s="27"/>
      <c r="D49" s="27"/>
      <c r="E49" s="27"/>
      <c r="F49" s="27"/>
      <c r="G49" s="27"/>
      <c r="H49" s="27"/>
      <c r="I49" s="27"/>
      <c r="J49" s="48" t="s">
        <v>63</v>
      </c>
      <c r="K49" s="48"/>
      <c r="M49" s="141"/>
    </row>
    <row r="50" spans="2:11" ht="12" customHeight="1">
      <c r="B50" s="1" t="s">
        <v>77</v>
      </c>
      <c r="C50" s="49"/>
      <c r="D50" s="49"/>
      <c r="E50" s="49"/>
      <c r="F50" s="49"/>
      <c r="G50" s="5"/>
      <c r="H50" s="5"/>
      <c r="I50" s="5"/>
      <c r="J50" s="50"/>
      <c r="K50" s="50"/>
    </row>
    <row r="51" spans="2:11" ht="12" customHeight="1">
      <c r="B51" s="145" t="s">
        <v>0</v>
      </c>
      <c r="C51" s="9" t="s">
        <v>29</v>
      </c>
      <c r="D51" s="51"/>
      <c r="E51" s="51"/>
      <c r="F51" s="51"/>
      <c r="G51" s="52"/>
      <c r="H51" s="52"/>
      <c r="I51" s="52"/>
      <c r="J51" s="53"/>
      <c r="K51" s="50"/>
    </row>
    <row r="52" spans="2:11" ht="12" customHeight="1">
      <c r="B52" s="146"/>
      <c r="C52" s="54"/>
      <c r="D52" s="54"/>
      <c r="E52" s="54"/>
      <c r="F52" s="54"/>
      <c r="G52" s="13" t="s">
        <v>30</v>
      </c>
      <c r="H52" s="55"/>
      <c r="I52" s="55"/>
      <c r="J52" s="56"/>
      <c r="K52" s="50"/>
    </row>
    <row r="53" spans="2:17" ht="12">
      <c r="B53" s="146"/>
      <c r="C53" s="16"/>
      <c r="D53" s="17"/>
      <c r="E53" s="17"/>
      <c r="F53" s="18" t="s">
        <v>1</v>
      </c>
      <c r="G53" s="19"/>
      <c r="H53" s="20"/>
      <c r="I53" s="20"/>
      <c r="J53" s="17" t="s">
        <v>1</v>
      </c>
      <c r="K53" s="21"/>
      <c r="L53" s="8"/>
      <c r="M53" s="8"/>
      <c r="N53" s="8"/>
      <c r="O53" s="8"/>
      <c r="P53" s="8"/>
      <c r="Q53" s="8"/>
    </row>
    <row r="54" spans="2:17" s="29" customFormat="1" ht="12">
      <c r="B54" s="147"/>
      <c r="C54" s="23" t="s">
        <v>2</v>
      </c>
      <c r="D54" s="24" t="s">
        <v>3</v>
      </c>
      <c r="E54" s="24" t="s">
        <v>4</v>
      </c>
      <c r="F54" s="25" t="s">
        <v>5</v>
      </c>
      <c r="G54" s="26" t="s">
        <v>2</v>
      </c>
      <c r="H54" s="24" t="s">
        <v>3</v>
      </c>
      <c r="I54" s="24" t="s">
        <v>4</v>
      </c>
      <c r="J54" s="22" t="s">
        <v>5</v>
      </c>
      <c r="K54" s="27"/>
      <c r="L54" s="28"/>
      <c r="M54" s="28"/>
      <c r="N54" s="28"/>
      <c r="O54" s="28"/>
      <c r="P54" s="28"/>
      <c r="Q54" s="28"/>
    </row>
    <row r="55" spans="2:11" ht="11.25" customHeight="1">
      <c r="B55" s="128" t="s">
        <v>61</v>
      </c>
      <c r="C55" s="135">
        <v>93.1</v>
      </c>
      <c r="D55" s="129">
        <v>78.3</v>
      </c>
      <c r="E55" s="129">
        <v>84.1</v>
      </c>
      <c r="F55" s="130">
        <v>122.3</v>
      </c>
      <c r="G55" s="131">
        <v>87.6</v>
      </c>
      <c r="H55" s="129">
        <v>69.9</v>
      </c>
      <c r="I55" s="129">
        <v>80.7</v>
      </c>
      <c r="J55" s="129">
        <v>102</v>
      </c>
      <c r="K55" s="30"/>
    </row>
    <row r="56" spans="2:11" ht="11.25" customHeight="1">
      <c r="B56" s="22" t="s">
        <v>62</v>
      </c>
      <c r="C56" s="132">
        <v>92.5</v>
      </c>
      <c r="D56" s="132">
        <v>82.3</v>
      </c>
      <c r="E56" s="132">
        <v>80.6</v>
      </c>
      <c r="F56" s="133">
        <v>109.1</v>
      </c>
      <c r="G56" s="134">
        <v>87.8</v>
      </c>
      <c r="H56" s="132">
        <v>71.7</v>
      </c>
      <c r="I56" s="132">
        <v>78.5</v>
      </c>
      <c r="J56" s="132">
        <v>99.3</v>
      </c>
      <c r="K56" s="30"/>
    </row>
    <row r="57" spans="2:11" ht="11.25" customHeight="1">
      <c r="B57" s="31" t="s">
        <v>80</v>
      </c>
      <c r="C57" s="32">
        <v>93.6</v>
      </c>
      <c r="D57" s="32">
        <v>83.3</v>
      </c>
      <c r="E57" s="32">
        <v>80.6</v>
      </c>
      <c r="F57" s="30">
        <v>118.7</v>
      </c>
      <c r="G57" s="33">
        <v>89</v>
      </c>
      <c r="H57" s="32">
        <v>72.7</v>
      </c>
      <c r="I57" s="32">
        <v>78.7</v>
      </c>
      <c r="J57" s="32">
        <v>98.8</v>
      </c>
      <c r="K57" s="30"/>
    </row>
    <row r="58" spans="2:11" ht="11.25" customHeight="1">
      <c r="B58" s="31" t="s">
        <v>66</v>
      </c>
      <c r="C58" s="32">
        <v>93.2</v>
      </c>
      <c r="D58" s="32">
        <v>82.6</v>
      </c>
      <c r="E58" s="32">
        <v>80.4</v>
      </c>
      <c r="F58" s="30">
        <v>117.5</v>
      </c>
      <c r="G58" s="33">
        <v>88.9</v>
      </c>
      <c r="H58" s="32">
        <v>71.8</v>
      </c>
      <c r="I58" s="32">
        <v>78.2</v>
      </c>
      <c r="J58" s="32">
        <v>97.6</v>
      </c>
      <c r="K58" s="30"/>
    </row>
    <row r="59" spans="2:11" ht="11.25" customHeight="1">
      <c r="B59" s="31" t="s">
        <v>67</v>
      </c>
      <c r="C59" s="32">
        <v>92.8</v>
      </c>
      <c r="D59" s="32">
        <v>82.9</v>
      </c>
      <c r="E59" s="32">
        <v>79.7</v>
      </c>
      <c r="F59" s="30">
        <v>117.7</v>
      </c>
      <c r="G59" s="33">
        <v>88.5</v>
      </c>
      <c r="H59" s="32">
        <v>72.1</v>
      </c>
      <c r="I59" s="32">
        <v>78.1</v>
      </c>
      <c r="J59" s="32">
        <v>97.9</v>
      </c>
      <c r="K59" s="30"/>
    </row>
    <row r="60" spans="2:11" ht="11.25" customHeight="1">
      <c r="B60" s="31" t="s">
        <v>68</v>
      </c>
      <c r="C60" s="32">
        <v>93.1</v>
      </c>
      <c r="D60" s="32">
        <v>83.4</v>
      </c>
      <c r="E60" s="32">
        <v>79.9</v>
      </c>
      <c r="F60" s="30">
        <v>117.2</v>
      </c>
      <c r="G60" s="33">
        <v>88.6</v>
      </c>
      <c r="H60" s="32">
        <v>70.5</v>
      </c>
      <c r="I60" s="32">
        <v>78.5</v>
      </c>
      <c r="J60" s="32">
        <v>97.3</v>
      </c>
      <c r="K60" s="30"/>
    </row>
    <row r="61" spans="2:11" ht="11.25" customHeight="1">
      <c r="B61" s="31" t="s">
        <v>69</v>
      </c>
      <c r="C61" s="32">
        <v>93.2</v>
      </c>
      <c r="D61" s="32">
        <v>82.6</v>
      </c>
      <c r="E61" s="32">
        <v>82.7</v>
      </c>
      <c r="F61" s="30">
        <v>117.2</v>
      </c>
      <c r="G61" s="33">
        <v>89.1</v>
      </c>
      <c r="H61" s="32">
        <v>70.2</v>
      </c>
      <c r="I61" s="32">
        <v>81.9</v>
      </c>
      <c r="J61" s="32">
        <v>97.3</v>
      </c>
      <c r="K61" s="30"/>
    </row>
    <row r="62" spans="2:11" ht="11.25" customHeight="1">
      <c r="B62" s="31" t="s">
        <v>59</v>
      </c>
      <c r="C62" s="32">
        <v>92.5</v>
      </c>
      <c r="D62" s="32">
        <v>81.2</v>
      </c>
      <c r="E62" s="32">
        <v>83.6</v>
      </c>
      <c r="F62" s="30">
        <v>117.2</v>
      </c>
      <c r="G62" s="33">
        <v>87.8</v>
      </c>
      <c r="H62" s="32">
        <v>70</v>
      </c>
      <c r="I62" s="32">
        <v>81.4</v>
      </c>
      <c r="J62" s="32">
        <v>97.3</v>
      </c>
      <c r="K62" s="30"/>
    </row>
    <row r="63" spans="2:11" ht="11.25" customHeight="1">
      <c r="B63" s="31" t="s">
        <v>13</v>
      </c>
      <c r="C63" s="32">
        <v>92.3</v>
      </c>
      <c r="D63" s="32">
        <v>79.9</v>
      </c>
      <c r="E63" s="32">
        <v>83.4</v>
      </c>
      <c r="F63" s="30">
        <v>117.3</v>
      </c>
      <c r="G63" s="33">
        <v>87.7</v>
      </c>
      <c r="H63" s="32">
        <v>69.2</v>
      </c>
      <c r="I63" s="32">
        <v>81.2</v>
      </c>
      <c r="J63" s="32">
        <v>97.4</v>
      </c>
      <c r="K63" s="30"/>
    </row>
    <row r="64" spans="2:11" ht="11.25" customHeight="1">
      <c r="B64" s="31" t="s">
        <v>14</v>
      </c>
      <c r="C64" s="32">
        <v>92.7</v>
      </c>
      <c r="D64" s="32">
        <v>80</v>
      </c>
      <c r="E64" s="32">
        <v>84</v>
      </c>
      <c r="F64" s="30">
        <v>117.1</v>
      </c>
      <c r="G64" s="33">
        <v>88.5</v>
      </c>
      <c r="H64" s="32">
        <v>69.5</v>
      </c>
      <c r="I64" s="32">
        <v>81.7</v>
      </c>
      <c r="J64" s="32">
        <v>97.2</v>
      </c>
      <c r="K64" s="30"/>
    </row>
    <row r="65" spans="2:11" ht="11.25" customHeight="1">
      <c r="B65" s="31" t="s">
        <v>15</v>
      </c>
      <c r="C65" s="32">
        <v>94.1</v>
      </c>
      <c r="D65" s="32">
        <v>81.5</v>
      </c>
      <c r="E65" s="32">
        <v>86.1</v>
      </c>
      <c r="F65" s="30">
        <v>115.3</v>
      </c>
      <c r="G65" s="33">
        <v>90.3</v>
      </c>
      <c r="H65" s="32">
        <v>70.6</v>
      </c>
      <c r="I65" s="32">
        <v>84.1</v>
      </c>
      <c r="J65" s="32">
        <v>95.4</v>
      </c>
      <c r="K65" s="30"/>
    </row>
    <row r="66" spans="2:11" ht="11.25" customHeight="1">
      <c r="B66" s="138" t="s">
        <v>16</v>
      </c>
      <c r="C66" s="32">
        <v>93.8</v>
      </c>
      <c r="D66" s="32">
        <v>80.5</v>
      </c>
      <c r="E66" s="32">
        <v>85.2</v>
      </c>
      <c r="F66" s="30">
        <v>116.2</v>
      </c>
      <c r="G66" s="33">
        <v>89.8</v>
      </c>
      <c r="H66" s="32">
        <v>70.5</v>
      </c>
      <c r="I66" s="32">
        <v>82.9</v>
      </c>
      <c r="J66" s="32">
        <v>96.3</v>
      </c>
      <c r="K66" s="30"/>
    </row>
    <row r="67" spans="2:12" ht="11.25" customHeight="1">
      <c r="B67" s="31" t="s">
        <v>17</v>
      </c>
      <c r="C67" s="32">
        <v>94.4</v>
      </c>
      <c r="D67" s="32">
        <v>81.2</v>
      </c>
      <c r="E67" s="32">
        <v>85.6</v>
      </c>
      <c r="F67" s="30">
        <v>116.3</v>
      </c>
      <c r="G67" s="33">
        <v>90.3</v>
      </c>
      <c r="H67" s="32">
        <v>70.7</v>
      </c>
      <c r="I67" s="32">
        <v>83.9</v>
      </c>
      <c r="J67" s="32">
        <v>96.4</v>
      </c>
      <c r="K67" s="30"/>
      <c r="L67" s="142"/>
    </row>
    <row r="68" spans="2:12" ht="11.25" customHeight="1">
      <c r="B68" s="31" t="s">
        <v>81</v>
      </c>
      <c r="C68" s="32">
        <v>93.7</v>
      </c>
      <c r="D68" s="32">
        <v>79.8</v>
      </c>
      <c r="E68" s="32">
        <v>83.9</v>
      </c>
      <c r="F68" s="30">
        <v>116.2</v>
      </c>
      <c r="G68" s="33">
        <v>89.6</v>
      </c>
      <c r="H68" s="32">
        <v>70.2</v>
      </c>
      <c r="I68" s="32">
        <v>82.2</v>
      </c>
      <c r="J68" s="32">
        <v>96.4</v>
      </c>
      <c r="K68" s="30"/>
      <c r="L68" s="142"/>
    </row>
    <row r="69" spans="2:12" ht="11.25" customHeight="1">
      <c r="B69" s="117" t="s">
        <v>82</v>
      </c>
      <c r="C69" s="118">
        <v>94.2</v>
      </c>
      <c r="D69" s="118">
        <v>81.4</v>
      </c>
      <c r="E69" s="118">
        <v>85</v>
      </c>
      <c r="F69" s="39">
        <v>119.4</v>
      </c>
      <c r="G69" s="119">
        <v>90.2</v>
      </c>
      <c r="H69" s="118">
        <v>70.3</v>
      </c>
      <c r="I69" s="118">
        <v>83.5</v>
      </c>
      <c r="J69" s="118">
        <v>99.5</v>
      </c>
      <c r="K69" s="30"/>
      <c r="L69" s="142"/>
    </row>
    <row r="70" spans="2:12" ht="11.25" customHeight="1">
      <c r="B70" s="42" t="s">
        <v>6</v>
      </c>
      <c r="C70" s="121">
        <f aca="true" t="shared" si="4" ref="C70:J70">ROUND((C69-C68)/C68*100,1)</f>
        <v>0.5</v>
      </c>
      <c r="D70" s="121">
        <f t="shared" si="4"/>
        <v>2</v>
      </c>
      <c r="E70" s="121">
        <f t="shared" si="4"/>
        <v>1.3</v>
      </c>
      <c r="F70" s="122">
        <f t="shared" si="4"/>
        <v>2.8</v>
      </c>
      <c r="G70" s="123">
        <f t="shared" si="4"/>
        <v>0.7</v>
      </c>
      <c r="H70" s="121">
        <f t="shared" si="4"/>
        <v>0.1</v>
      </c>
      <c r="I70" s="121">
        <f t="shared" si="4"/>
        <v>1.6</v>
      </c>
      <c r="J70" s="121">
        <f t="shared" si="4"/>
        <v>3.2</v>
      </c>
      <c r="K70" s="46"/>
      <c r="L70" s="142"/>
    </row>
    <row r="71" spans="2:11" ht="11.25" customHeight="1">
      <c r="B71" s="47" t="s">
        <v>31</v>
      </c>
      <c r="C71" s="43">
        <f aca="true" t="shared" si="5" ref="C71:J71">ROUND((C69-C57)/C57*100,1)</f>
        <v>0.6</v>
      </c>
      <c r="D71" s="43">
        <f t="shared" si="5"/>
        <v>-2.3</v>
      </c>
      <c r="E71" s="43">
        <f t="shared" si="5"/>
        <v>5.5</v>
      </c>
      <c r="F71" s="44">
        <f t="shared" si="5"/>
        <v>0.6</v>
      </c>
      <c r="G71" s="45">
        <f t="shared" si="5"/>
        <v>1.3</v>
      </c>
      <c r="H71" s="43">
        <f t="shared" si="5"/>
        <v>-3.3</v>
      </c>
      <c r="I71" s="43">
        <f t="shared" si="5"/>
        <v>6.1</v>
      </c>
      <c r="J71" s="43">
        <f t="shared" si="5"/>
        <v>0.7</v>
      </c>
      <c r="K71" s="46"/>
    </row>
    <row r="72" spans="2:11" ht="12" customHeight="1">
      <c r="B72" s="60"/>
      <c r="C72" s="60"/>
      <c r="D72" s="60"/>
      <c r="E72" s="60"/>
      <c r="F72" s="60"/>
      <c r="G72" s="60"/>
      <c r="H72" s="60"/>
      <c r="I72" s="60"/>
      <c r="J72" s="48" t="s">
        <v>63</v>
      </c>
      <c r="K72" s="48"/>
    </row>
    <row r="80" ht="12">
      <c r="D80" s="32"/>
    </row>
  </sheetData>
  <mergeCells count="3">
    <mergeCell ref="B5:B8"/>
    <mergeCell ref="B28:B31"/>
    <mergeCell ref="B51:B54"/>
  </mergeCells>
  <printOptions/>
  <pageMargins left="0.7874015748031497" right="0.3937007874015748" top="0.3937007874015748" bottom="0.3937007874015748" header="0.1968503937007874" footer="0.2755905511811024"/>
  <pageSetup orientation="portrait" paperSize="9" r:id="rId1"/>
  <headerFooter alignWithMargins="0">
    <oddFooter>&amp;C－6－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N105"/>
  <sheetViews>
    <sheetView tabSelected="1" zoomScaleSheetLayoutView="100" workbookViewId="0" topLeftCell="A1">
      <selection activeCell="A1" sqref="A1:IV16384"/>
    </sheetView>
  </sheetViews>
  <sheetFormatPr defaultColWidth="9.00390625" defaultRowHeight="13.5"/>
  <cols>
    <col min="1" max="1" width="8.25390625" style="65" customWidth="1"/>
    <col min="2" max="2" width="11.75390625" style="65" customWidth="1"/>
    <col min="3" max="125" width="0.74609375" style="62" customWidth="1"/>
    <col min="126" max="126" width="0.74609375" style="63" customWidth="1"/>
    <col min="127" max="127" width="0.74609375" style="62" customWidth="1"/>
    <col min="128" max="128" width="0.74609375" style="64" customWidth="1"/>
    <col min="129" max="129" width="0.74609375" style="65" customWidth="1"/>
    <col min="130" max="130" width="0.74609375" style="64" customWidth="1"/>
    <col min="131" max="131" width="0.74609375" style="65" customWidth="1"/>
    <col min="132" max="132" width="0.74609375" style="64" customWidth="1"/>
    <col min="133" max="133" width="6.625" style="62" customWidth="1"/>
    <col min="134" max="134" width="13.625" style="62" customWidth="1"/>
    <col min="135" max="135" width="6.375" style="62" customWidth="1"/>
    <col min="136" max="136" width="6.125" style="66" customWidth="1"/>
    <col min="137" max="137" width="5.625" style="65" customWidth="1"/>
    <col min="138" max="139" width="5.625" style="67" customWidth="1"/>
    <col min="140" max="140" width="6.75390625" style="65" customWidth="1"/>
    <col min="141" max="141" width="9.00390625" style="62" customWidth="1"/>
    <col min="142" max="144" width="9.00390625" style="68" customWidth="1"/>
    <col min="145" max="16384" width="9.00390625" style="65" customWidth="1"/>
  </cols>
  <sheetData>
    <row r="1" ht="26.25" customHeight="1">
      <c r="B1" s="61" t="s">
        <v>78</v>
      </c>
    </row>
    <row r="2" spans="2:144" ht="14.25" thickBot="1">
      <c r="B2" s="65" t="s">
        <v>32</v>
      </c>
      <c r="DV2" s="64"/>
      <c r="DW2" s="65"/>
      <c r="EA2" s="62"/>
      <c r="EB2" s="62"/>
      <c r="ED2" s="66"/>
      <c r="EE2" s="65"/>
      <c r="EF2" s="67"/>
      <c r="EG2" s="67"/>
      <c r="EH2" s="65"/>
      <c r="EI2" s="62"/>
      <c r="EJ2" s="68"/>
      <c r="EK2" s="68"/>
      <c r="EM2" s="65"/>
      <c r="EN2" s="65"/>
    </row>
    <row r="3" spans="2:144" ht="13.5">
      <c r="B3" s="69"/>
      <c r="C3" s="70" t="s">
        <v>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3"/>
      <c r="DR3" s="74"/>
      <c r="DS3" s="73"/>
      <c r="DT3" s="74"/>
      <c r="DU3" s="73"/>
      <c r="DV3" s="71"/>
      <c r="DW3" s="71"/>
      <c r="DX3" s="71"/>
      <c r="DY3" s="75"/>
      <c r="DZ3" s="74"/>
      <c r="EA3" s="76"/>
      <c r="EB3" s="77"/>
      <c r="EC3" s="65"/>
      <c r="EE3" s="68"/>
      <c r="EF3" s="68"/>
      <c r="EG3" s="68"/>
      <c r="EH3" s="65"/>
      <c r="EI3" s="65"/>
      <c r="EK3" s="65"/>
      <c r="EL3" s="65"/>
      <c r="EM3" s="65"/>
      <c r="EN3" s="65"/>
    </row>
    <row r="4" spans="2:144" ht="13.5">
      <c r="B4" s="78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1" t="s">
        <v>8</v>
      </c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3"/>
      <c r="DR4" s="84"/>
      <c r="DS4" s="83"/>
      <c r="DT4" s="84"/>
      <c r="DU4" s="83"/>
      <c r="DV4" s="85"/>
      <c r="DW4" s="85"/>
      <c r="DX4" s="85"/>
      <c r="DY4" s="86"/>
      <c r="DZ4" s="84"/>
      <c r="EA4" s="87"/>
      <c r="EB4" s="88"/>
      <c r="EC4" s="65"/>
      <c r="EE4" s="68"/>
      <c r="EF4" s="68"/>
      <c r="EG4" s="68"/>
      <c r="EH4" s="65"/>
      <c r="EI4" s="65"/>
      <c r="EK4" s="65"/>
      <c r="EL4" s="65"/>
      <c r="EM4" s="65"/>
      <c r="EN4" s="65"/>
    </row>
    <row r="5" spans="2:144" ht="21" customHeight="1">
      <c r="B5" s="89" t="s">
        <v>9</v>
      </c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9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1" t="s">
        <v>10</v>
      </c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91"/>
      <c r="DR5" s="92"/>
      <c r="DS5" s="93"/>
      <c r="DT5" s="92"/>
      <c r="DU5" s="93"/>
      <c r="DV5" s="80"/>
      <c r="DW5" s="80"/>
      <c r="DX5" s="80"/>
      <c r="DY5" s="94"/>
      <c r="DZ5" s="92"/>
      <c r="EA5" s="95"/>
      <c r="EB5" s="96"/>
      <c r="EC5" s="65"/>
      <c r="EE5" s="68"/>
      <c r="EF5" s="68"/>
      <c r="EG5" s="68"/>
      <c r="EH5" s="65"/>
      <c r="EI5" s="65"/>
      <c r="EK5" s="65"/>
      <c r="EL5" s="65"/>
      <c r="EM5" s="65"/>
      <c r="EN5" s="65"/>
    </row>
    <row r="6" spans="2:144" ht="27" customHeight="1" thickBot="1">
      <c r="B6" s="78"/>
      <c r="C6" s="244" t="s">
        <v>33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6" t="s">
        <v>11</v>
      </c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7"/>
      <c r="AC6" s="245" t="s">
        <v>34</v>
      </c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6" t="s">
        <v>11</v>
      </c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4" t="s">
        <v>33</v>
      </c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8" t="s">
        <v>11</v>
      </c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 t="s">
        <v>34</v>
      </c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50"/>
      <c r="CP6" s="245" t="s">
        <v>11</v>
      </c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4" t="s">
        <v>33</v>
      </c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51" t="s">
        <v>11</v>
      </c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2"/>
      <c r="EC6" s="65"/>
      <c r="ED6" s="97" t="s">
        <v>39</v>
      </c>
      <c r="EE6" s="68"/>
      <c r="EF6" s="68"/>
      <c r="EG6" s="68"/>
      <c r="EH6" s="65"/>
      <c r="EI6" s="65"/>
      <c r="EK6" s="65"/>
      <c r="EL6" s="65"/>
      <c r="EM6" s="65"/>
      <c r="EN6" s="65"/>
    </row>
    <row r="7" spans="2:144" ht="19.5" customHeight="1">
      <c r="B7" s="136" t="s">
        <v>35</v>
      </c>
      <c r="C7" s="338">
        <v>94.9</v>
      </c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34" t="s">
        <v>40</v>
      </c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35"/>
      <c r="AC7" s="324">
        <v>97.6</v>
      </c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34" t="s">
        <v>40</v>
      </c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33">
        <v>96.5</v>
      </c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9" t="s">
        <v>40</v>
      </c>
      <c r="BQ7" s="325"/>
      <c r="BR7" s="325"/>
      <c r="BS7" s="325"/>
      <c r="BT7" s="325"/>
      <c r="BU7" s="325"/>
      <c r="BV7" s="325"/>
      <c r="BW7" s="325"/>
      <c r="BX7" s="325"/>
      <c r="BY7" s="325"/>
      <c r="BZ7" s="325"/>
      <c r="CA7" s="325"/>
      <c r="CB7" s="325"/>
      <c r="CC7" s="325">
        <v>99.3</v>
      </c>
      <c r="CD7" s="325"/>
      <c r="CE7" s="325"/>
      <c r="CF7" s="325"/>
      <c r="CG7" s="325"/>
      <c r="CH7" s="325"/>
      <c r="CI7" s="325"/>
      <c r="CJ7" s="325"/>
      <c r="CK7" s="325"/>
      <c r="CL7" s="325"/>
      <c r="CM7" s="325"/>
      <c r="CN7" s="325"/>
      <c r="CO7" s="318"/>
      <c r="CP7" s="324" t="s">
        <v>40</v>
      </c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18">
        <v>96</v>
      </c>
      <c r="DD7" s="307"/>
      <c r="DE7" s="307"/>
      <c r="DF7" s="307"/>
      <c r="DG7" s="307"/>
      <c r="DH7" s="307"/>
      <c r="DI7" s="307"/>
      <c r="DJ7" s="307"/>
      <c r="DK7" s="307"/>
      <c r="DL7" s="307"/>
      <c r="DM7" s="307"/>
      <c r="DN7" s="307"/>
      <c r="DO7" s="307"/>
      <c r="DP7" s="307" t="s">
        <v>40</v>
      </c>
      <c r="DQ7" s="307"/>
      <c r="DR7" s="307"/>
      <c r="DS7" s="307"/>
      <c r="DT7" s="307"/>
      <c r="DU7" s="307"/>
      <c r="DV7" s="307"/>
      <c r="DW7" s="307"/>
      <c r="DX7" s="307"/>
      <c r="DY7" s="307"/>
      <c r="DZ7" s="307"/>
      <c r="EA7" s="307"/>
      <c r="EB7" s="308"/>
      <c r="EC7" s="65"/>
      <c r="ED7" s="62">
        <v>97.2</v>
      </c>
      <c r="EE7" s="68"/>
      <c r="EF7" s="68"/>
      <c r="EG7" s="68"/>
      <c r="EH7" s="65"/>
      <c r="EI7" s="65"/>
      <c r="EK7" s="65"/>
      <c r="EL7" s="65"/>
      <c r="EM7" s="65"/>
      <c r="EN7" s="65"/>
    </row>
    <row r="8" spans="2:144" ht="19.5" customHeight="1">
      <c r="B8" s="137" t="s">
        <v>47</v>
      </c>
      <c r="C8" s="278">
        <v>95.2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6">
        <f>ROUND((C8-C7)/C7*100,1)</f>
        <v>0.3</v>
      </c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336"/>
      <c r="AC8" s="275">
        <f>ROUND(C8/ED8*100,1)</f>
        <v>97.9</v>
      </c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6">
        <f>ROUND((AC8-AC7)/AC7*100,1)</f>
        <v>0.3</v>
      </c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80">
        <v>97.6</v>
      </c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330">
        <f>ROUND((BC8-BC7)/BC7*100,1)</f>
        <v>1.1</v>
      </c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>
        <f>ROUND(BC8/$ED8*100,1)</f>
        <v>100.4</v>
      </c>
      <c r="CD8" s="326"/>
      <c r="CE8" s="326"/>
      <c r="CF8" s="326"/>
      <c r="CG8" s="326"/>
      <c r="CH8" s="326"/>
      <c r="CI8" s="326"/>
      <c r="CJ8" s="326"/>
      <c r="CK8" s="326"/>
      <c r="CL8" s="326"/>
      <c r="CM8" s="326"/>
      <c r="CN8" s="326"/>
      <c r="CO8" s="319"/>
      <c r="CP8" s="275">
        <f>ROUND((CC8-CC7)/CC7*100,1)</f>
        <v>1.1</v>
      </c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319">
        <v>96.9</v>
      </c>
      <c r="DD8" s="309"/>
      <c r="DE8" s="309"/>
      <c r="DF8" s="309"/>
      <c r="DG8" s="309"/>
      <c r="DH8" s="309"/>
      <c r="DI8" s="309"/>
      <c r="DJ8" s="309"/>
      <c r="DK8" s="309"/>
      <c r="DL8" s="309"/>
      <c r="DM8" s="309"/>
      <c r="DN8" s="309"/>
      <c r="DO8" s="309"/>
      <c r="DP8" s="309">
        <f>ROUND((DC8-DC7)/DC7*100,1)</f>
        <v>0.9</v>
      </c>
      <c r="DQ8" s="309"/>
      <c r="DR8" s="309"/>
      <c r="DS8" s="309"/>
      <c r="DT8" s="309"/>
      <c r="DU8" s="309"/>
      <c r="DV8" s="309"/>
      <c r="DW8" s="309"/>
      <c r="DX8" s="309"/>
      <c r="DY8" s="309"/>
      <c r="DZ8" s="309"/>
      <c r="EA8" s="309"/>
      <c r="EB8" s="310"/>
      <c r="EC8" s="65"/>
      <c r="ED8" s="62">
        <v>97.2</v>
      </c>
      <c r="EE8" s="68"/>
      <c r="EF8" s="68"/>
      <c r="EG8" s="68"/>
      <c r="EH8" s="65"/>
      <c r="EI8" s="65"/>
      <c r="EK8" s="65"/>
      <c r="EL8" s="65"/>
      <c r="EM8" s="65"/>
      <c r="EN8" s="65"/>
    </row>
    <row r="9" spans="2:144" ht="19.5" customHeight="1">
      <c r="B9" s="98" t="s">
        <v>12</v>
      </c>
      <c r="C9" s="258">
        <v>83.7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5" t="s">
        <v>40</v>
      </c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71"/>
      <c r="AC9" s="256">
        <f>ROUND(C9/$ED9*100,1)</f>
        <v>86.6</v>
      </c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5" t="s">
        <v>40</v>
      </c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65">
        <v>97.2</v>
      </c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331" t="s">
        <v>40</v>
      </c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>
        <f>ROUND(BC9/$ED9*100,1)</f>
        <v>100.5</v>
      </c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2"/>
      <c r="CP9" s="256" t="s">
        <v>40</v>
      </c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322">
        <v>96.7</v>
      </c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 t="s">
        <v>40</v>
      </c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4"/>
      <c r="EC9" s="65"/>
      <c r="ED9" s="124">
        <v>96.7</v>
      </c>
      <c r="EE9" s="68"/>
      <c r="EF9" s="68"/>
      <c r="EG9" s="68"/>
      <c r="EH9" s="65"/>
      <c r="EI9" s="65"/>
      <c r="EK9" s="65"/>
      <c r="EL9" s="65"/>
      <c r="EM9" s="65"/>
      <c r="EN9" s="65"/>
    </row>
    <row r="10" spans="2:144" ht="19.5" customHeight="1">
      <c r="B10" s="99" t="s">
        <v>13</v>
      </c>
      <c r="C10" s="212">
        <v>81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6" t="s">
        <v>40</v>
      </c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35"/>
      <c r="AC10" s="200">
        <f>ROUND(C10/ED10*100,1)</f>
        <v>83.9</v>
      </c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6" t="s">
        <v>40</v>
      </c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199">
        <v>98.5</v>
      </c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306" t="s">
        <v>40</v>
      </c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>
        <f>ROUND(BC10/$ED10*100,1)</f>
        <v>102</v>
      </c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298"/>
      <c r="CP10" s="200" t="s">
        <v>40</v>
      </c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98">
        <v>97.8</v>
      </c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 t="s">
        <v>40</v>
      </c>
      <c r="DQ10" s="299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315"/>
      <c r="EC10" s="65"/>
      <c r="ED10" s="62">
        <v>96.6</v>
      </c>
      <c r="EE10" s="68"/>
      <c r="EF10" s="68"/>
      <c r="EG10" s="68"/>
      <c r="EH10" s="65"/>
      <c r="EI10" s="65"/>
      <c r="EK10" s="65"/>
      <c r="EL10" s="65"/>
      <c r="EM10" s="65"/>
      <c r="EN10" s="65"/>
    </row>
    <row r="11" spans="2:144" ht="19.5" customHeight="1">
      <c r="B11" s="99" t="s">
        <v>14</v>
      </c>
      <c r="C11" s="228">
        <v>80.7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26" t="s">
        <v>40</v>
      </c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337"/>
      <c r="AC11" s="214">
        <f aca="true" t="shared" si="0" ref="AC11:AC40">ROUND(C11/ED11*100,1)</f>
        <v>83.5</v>
      </c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26" t="s">
        <v>40</v>
      </c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3">
        <v>97.1</v>
      </c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332" t="s">
        <v>40</v>
      </c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>
        <f aca="true" t="shared" si="1" ref="CC11:CC40">ROUND(BC11/$ED11*100,1)</f>
        <v>100.5</v>
      </c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3"/>
      <c r="CP11" s="214" t="s">
        <v>40</v>
      </c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323">
        <v>96.2</v>
      </c>
      <c r="DD11" s="316"/>
      <c r="DE11" s="316"/>
      <c r="DF11" s="316"/>
      <c r="DG11" s="316"/>
      <c r="DH11" s="316"/>
      <c r="DI11" s="316"/>
      <c r="DJ11" s="316"/>
      <c r="DK11" s="316"/>
      <c r="DL11" s="316"/>
      <c r="DM11" s="316"/>
      <c r="DN11" s="316"/>
      <c r="DO11" s="316"/>
      <c r="DP11" s="316" t="s">
        <v>40</v>
      </c>
      <c r="DQ11" s="316"/>
      <c r="DR11" s="316"/>
      <c r="DS11" s="316"/>
      <c r="DT11" s="316"/>
      <c r="DU11" s="316"/>
      <c r="DV11" s="316"/>
      <c r="DW11" s="316"/>
      <c r="DX11" s="316"/>
      <c r="DY11" s="316"/>
      <c r="DZ11" s="316"/>
      <c r="EA11" s="316"/>
      <c r="EB11" s="317"/>
      <c r="EC11" s="65"/>
      <c r="ED11" s="62">
        <v>96.6</v>
      </c>
      <c r="EE11" s="68"/>
      <c r="EF11" s="68"/>
      <c r="EG11" s="68"/>
      <c r="EH11" s="65"/>
      <c r="EI11" s="65"/>
      <c r="EK11" s="65"/>
      <c r="EL11" s="65"/>
      <c r="EM11" s="65"/>
      <c r="EN11" s="65"/>
    </row>
    <row r="12" spans="2:144" ht="19.5" customHeight="1">
      <c r="B12" s="100" t="s">
        <v>15</v>
      </c>
      <c r="C12" s="212">
        <v>81.3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6" t="s">
        <v>40</v>
      </c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35"/>
      <c r="AC12" s="200">
        <f t="shared" si="0"/>
        <v>83.9</v>
      </c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6" t="s">
        <v>40</v>
      </c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199">
        <v>96.5</v>
      </c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306" t="s">
        <v>40</v>
      </c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>
        <f t="shared" si="1"/>
        <v>99.6</v>
      </c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298"/>
      <c r="CP12" s="200" t="s">
        <v>40</v>
      </c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98">
        <v>96.3</v>
      </c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 t="s">
        <v>40</v>
      </c>
      <c r="DQ12" s="299"/>
      <c r="DR12" s="299"/>
      <c r="DS12" s="299"/>
      <c r="DT12" s="299"/>
      <c r="DU12" s="299"/>
      <c r="DV12" s="299"/>
      <c r="DW12" s="299"/>
      <c r="DX12" s="299"/>
      <c r="DY12" s="299"/>
      <c r="DZ12" s="299"/>
      <c r="EA12" s="299"/>
      <c r="EB12" s="315"/>
      <c r="EC12" s="65"/>
      <c r="ED12" s="62">
        <v>96.9</v>
      </c>
      <c r="EE12" s="68"/>
      <c r="EF12" s="68"/>
      <c r="EG12" s="68"/>
      <c r="EH12" s="65"/>
      <c r="EI12" s="65"/>
      <c r="EK12" s="65"/>
      <c r="EL12" s="65"/>
      <c r="EM12" s="65"/>
      <c r="EN12" s="65"/>
    </row>
    <row r="13" spans="2:144" ht="19.5" customHeight="1">
      <c r="B13" s="99" t="s">
        <v>16</v>
      </c>
      <c r="C13" s="212">
        <v>79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6" t="s">
        <v>40</v>
      </c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35"/>
      <c r="AC13" s="200">
        <f t="shared" si="0"/>
        <v>81.3</v>
      </c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6" t="s">
        <v>40</v>
      </c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199">
        <v>94.2</v>
      </c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306" t="s">
        <v>40</v>
      </c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>
        <f t="shared" si="1"/>
        <v>96.9</v>
      </c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298"/>
      <c r="CP13" s="200" t="s">
        <v>40</v>
      </c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98">
        <v>94.3</v>
      </c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 t="s">
        <v>40</v>
      </c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315"/>
      <c r="EC13" s="65"/>
      <c r="ED13" s="62">
        <v>97.2</v>
      </c>
      <c r="EE13" s="68"/>
      <c r="EF13" s="68"/>
      <c r="EG13" s="68"/>
      <c r="EH13" s="65"/>
      <c r="EI13" s="65"/>
      <c r="EK13" s="65"/>
      <c r="EL13" s="65"/>
      <c r="EM13" s="65"/>
      <c r="EN13" s="65"/>
    </row>
    <row r="14" spans="2:144" ht="19.5" customHeight="1">
      <c r="B14" s="99" t="s">
        <v>17</v>
      </c>
      <c r="C14" s="212">
        <v>111.2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6" t="s">
        <v>40</v>
      </c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35"/>
      <c r="AC14" s="200">
        <f t="shared" si="0"/>
        <v>114.2</v>
      </c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6" t="s">
        <v>40</v>
      </c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199">
        <v>96.2</v>
      </c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306" t="s">
        <v>40</v>
      </c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>
        <f t="shared" si="1"/>
        <v>98.8</v>
      </c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298"/>
      <c r="CP14" s="200" t="s">
        <v>40</v>
      </c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98">
        <v>96.3</v>
      </c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 t="s">
        <v>40</v>
      </c>
      <c r="DQ14" s="299"/>
      <c r="DR14" s="299"/>
      <c r="DS14" s="299"/>
      <c r="DT14" s="299"/>
      <c r="DU14" s="299"/>
      <c r="DV14" s="299"/>
      <c r="DW14" s="299"/>
      <c r="DX14" s="299"/>
      <c r="DY14" s="299"/>
      <c r="DZ14" s="299"/>
      <c r="EA14" s="299"/>
      <c r="EB14" s="315"/>
      <c r="EC14" s="65"/>
      <c r="ED14" s="62">
        <v>97.4</v>
      </c>
      <c r="EE14" s="68"/>
      <c r="EF14" s="68"/>
      <c r="EG14" s="68"/>
      <c r="EH14" s="65"/>
      <c r="EI14" s="65"/>
      <c r="EK14" s="65"/>
      <c r="EL14" s="65"/>
      <c r="EM14" s="65"/>
      <c r="EN14" s="65"/>
    </row>
    <row r="15" spans="2:144" ht="19.5" customHeight="1">
      <c r="B15" s="100" t="s">
        <v>41</v>
      </c>
      <c r="C15" s="239">
        <v>128.2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94" t="s">
        <v>40</v>
      </c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240"/>
      <c r="AC15" s="181">
        <f t="shared" si="0"/>
        <v>132.2</v>
      </c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94" t="s">
        <v>40</v>
      </c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0">
        <v>96.8</v>
      </c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304" t="s">
        <v>40</v>
      </c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>
        <f t="shared" si="1"/>
        <v>99.8</v>
      </c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20"/>
      <c r="CP15" s="181" t="s">
        <v>40</v>
      </c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320">
        <v>96.6</v>
      </c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1"/>
      <c r="DP15" s="321" t="s">
        <v>40</v>
      </c>
      <c r="DQ15" s="321"/>
      <c r="DR15" s="321"/>
      <c r="DS15" s="321"/>
      <c r="DT15" s="321"/>
      <c r="DU15" s="321"/>
      <c r="DV15" s="321"/>
      <c r="DW15" s="321"/>
      <c r="DX15" s="321"/>
      <c r="DY15" s="321"/>
      <c r="DZ15" s="321"/>
      <c r="EA15" s="321"/>
      <c r="EB15" s="339"/>
      <c r="EC15" s="65"/>
      <c r="ED15" s="62">
        <v>97</v>
      </c>
      <c r="EE15" s="68"/>
      <c r="EF15" s="68"/>
      <c r="EG15" s="68"/>
      <c r="EH15" s="65"/>
      <c r="EI15" s="65"/>
      <c r="EK15" s="65"/>
      <c r="EL15" s="65"/>
      <c r="EM15" s="65"/>
      <c r="EN15" s="65"/>
    </row>
    <row r="16" spans="2:144" ht="19.5" customHeight="1">
      <c r="B16" s="99" t="s">
        <v>42</v>
      </c>
      <c r="C16" s="212">
        <v>84.3</v>
      </c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6" t="s">
        <v>40</v>
      </c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35"/>
      <c r="AC16" s="200">
        <f t="shared" si="0"/>
        <v>86.7</v>
      </c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6" t="s">
        <v>40</v>
      </c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199">
        <v>96.3</v>
      </c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306" t="s">
        <v>40</v>
      </c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>
        <f t="shared" si="1"/>
        <v>99.1</v>
      </c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298"/>
      <c r="CP16" s="200" t="s">
        <v>40</v>
      </c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98">
        <v>96</v>
      </c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 t="s">
        <v>40</v>
      </c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315"/>
      <c r="EC16" s="65"/>
      <c r="ED16" s="62">
        <v>97.2</v>
      </c>
      <c r="EE16" s="68"/>
      <c r="EF16" s="68"/>
      <c r="EG16" s="68"/>
      <c r="EH16" s="65"/>
      <c r="EI16" s="65"/>
      <c r="EK16" s="65"/>
      <c r="EL16" s="65"/>
      <c r="EM16" s="65"/>
      <c r="EN16" s="65"/>
    </row>
    <row r="17" spans="2:144" ht="19.5" customHeight="1">
      <c r="B17" s="99" t="s">
        <v>43</v>
      </c>
      <c r="C17" s="212">
        <v>78.9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6" t="s">
        <v>40</v>
      </c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35"/>
      <c r="AC17" s="200">
        <f t="shared" si="0"/>
        <v>81</v>
      </c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6" t="s">
        <v>40</v>
      </c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199">
        <v>95.4</v>
      </c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306" t="s">
        <v>40</v>
      </c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>
        <f>ROUND(BC17/$ED17*100,1)</f>
        <v>97.9</v>
      </c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298"/>
      <c r="CP17" s="200" t="s">
        <v>40</v>
      </c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98">
        <v>95.3</v>
      </c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 t="s">
        <v>40</v>
      </c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315"/>
      <c r="EC17" s="65"/>
      <c r="ED17" s="62">
        <v>97.4</v>
      </c>
      <c r="EE17" s="68"/>
      <c r="EF17" s="68"/>
      <c r="EG17" s="68"/>
      <c r="EH17" s="65"/>
      <c r="EI17" s="65"/>
      <c r="EK17" s="65"/>
      <c r="EL17" s="65"/>
      <c r="EM17" s="65"/>
      <c r="EN17" s="65"/>
    </row>
    <row r="18" spans="2:144" ht="19.5" customHeight="1">
      <c r="B18" s="100" t="s">
        <v>36</v>
      </c>
      <c r="C18" s="239">
        <v>79.6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2"/>
      <c r="P18" s="194" t="s">
        <v>83</v>
      </c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240"/>
      <c r="AC18" s="180">
        <f t="shared" si="0"/>
        <v>81.2</v>
      </c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2"/>
      <c r="AP18" s="194" t="s">
        <v>83</v>
      </c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240"/>
      <c r="BC18" s="180">
        <v>96.1</v>
      </c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2"/>
      <c r="BP18" s="194" t="s">
        <v>83</v>
      </c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240"/>
      <c r="CC18" s="180">
        <f t="shared" si="1"/>
        <v>98.1</v>
      </c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2"/>
      <c r="CP18" s="194" t="s">
        <v>83</v>
      </c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240"/>
      <c r="DC18" s="180">
        <v>95.8</v>
      </c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2"/>
      <c r="DP18" s="194" t="s">
        <v>83</v>
      </c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95"/>
      <c r="EC18" s="65"/>
      <c r="ED18" s="62">
        <v>98</v>
      </c>
      <c r="EE18" s="68"/>
      <c r="EF18" s="68"/>
      <c r="EG18" s="68"/>
      <c r="EH18" s="65"/>
      <c r="EI18" s="65"/>
      <c r="EK18" s="65"/>
      <c r="EL18" s="65"/>
      <c r="EM18" s="65"/>
      <c r="EN18" s="65"/>
    </row>
    <row r="19" spans="2:144" ht="19.5" customHeight="1">
      <c r="B19" s="99" t="s">
        <v>84</v>
      </c>
      <c r="C19" s="212">
        <v>83.1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6" t="s">
        <v>83</v>
      </c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35"/>
      <c r="AC19" s="200">
        <f t="shared" si="0"/>
        <v>84.8</v>
      </c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6" t="s">
        <v>83</v>
      </c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199">
        <v>96.9</v>
      </c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306" t="s">
        <v>83</v>
      </c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>
        <f t="shared" si="1"/>
        <v>98.9</v>
      </c>
      <c r="CD19" s="303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298"/>
      <c r="CP19" s="200" t="s">
        <v>83</v>
      </c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98">
        <v>95.7</v>
      </c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 t="s">
        <v>83</v>
      </c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315"/>
      <c r="EC19" s="65"/>
      <c r="ED19" s="62">
        <v>98</v>
      </c>
      <c r="EE19" s="68"/>
      <c r="EF19" s="68"/>
      <c r="EG19" s="68"/>
      <c r="EH19" s="65"/>
      <c r="EI19" s="65"/>
      <c r="EK19" s="65"/>
      <c r="EL19" s="65"/>
      <c r="EM19" s="65"/>
      <c r="EN19" s="65"/>
    </row>
    <row r="20" spans="2:144" ht="19.5" customHeight="1">
      <c r="B20" s="99" t="s">
        <v>85</v>
      </c>
      <c r="C20" s="212">
        <v>167.2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6" t="s">
        <v>83</v>
      </c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35"/>
      <c r="AC20" s="200">
        <f t="shared" si="0"/>
        <v>171.3</v>
      </c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6" t="s">
        <v>83</v>
      </c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199">
        <v>96.5</v>
      </c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306" t="s">
        <v>83</v>
      </c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>
        <f t="shared" si="1"/>
        <v>98.9</v>
      </c>
      <c r="CD20" s="303"/>
      <c r="CE20" s="303"/>
      <c r="CF20" s="303"/>
      <c r="CG20" s="303"/>
      <c r="CH20" s="303"/>
      <c r="CI20" s="303"/>
      <c r="CJ20" s="303"/>
      <c r="CK20" s="303"/>
      <c r="CL20" s="303"/>
      <c r="CM20" s="303"/>
      <c r="CN20" s="303"/>
      <c r="CO20" s="298"/>
      <c r="CP20" s="200" t="s">
        <v>83</v>
      </c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98">
        <v>95.5</v>
      </c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 t="s">
        <v>83</v>
      </c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315"/>
      <c r="EC20" s="65"/>
      <c r="ED20" s="62">
        <v>97.6</v>
      </c>
      <c r="EE20" s="68"/>
      <c r="EF20" s="68"/>
      <c r="EG20" s="68"/>
      <c r="EH20" s="65"/>
      <c r="EI20" s="65"/>
      <c r="EK20" s="65"/>
      <c r="EL20" s="65"/>
      <c r="EM20" s="65"/>
      <c r="EN20" s="65"/>
    </row>
    <row r="21" spans="2:144" ht="19.5" customHeight="1">
      <c r="B21" s="100" t="s">
        <v>48</v>
      </c>
      <c r="C21" s="239">
        <v>80.9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92">
        <v>-3.3</v>
      </c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93"/>
      <c r="AC21" s="181">
        <f t="shared" si="0"/>
        <v>83.2</v>
      </c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92">
        <f aca="true" t="shared" si="2" ref="AP21:AP39">ROUND((AC21-AC9)/AC9*100,1)</f>
        <v>-3.9</v>
      </c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0">
        <v>97.3</v>
      </c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342">
        <v>0.1</v>
      </c>
      <c r="BQ21" s="343"/>
      <c r="BR21" s="343"/>
      <c r="BS21" s="343"/>
      <c r="BT21" s="343"/>
      <c r="BU21" s="343"/>
      <c r="BV21" s="343"/>
      <c r="BW21" s="343"/>
      <c r="BX21" s="343"/>
      <c r="BY21" s="343"/>
      <c r="BZ21" s="343"/>
      <c r="CA21" s="343"/>
      <c r="CB21" s="343"/>
      <c r="CC21" s="305">
        <f t="shared" si="1"/>
        <v>100.1</v>
      </c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20"/>
      <c r="CP21" s="183">
        <f aca="true" t="shared" si="3" ref="CP21:CP39">ROUND((CC21-CC9)/CC9*100,1)</f>
        <v>-0.4</v>
      </c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320">
        <v>96.9</v>
      </c>
      <c r="DD21" s="321"/>
      <c r="DE21" s="321"/>
      <c r="DF21" s="321"/>
      <c r="DG21" s="321"/>
      <c r="DH21" s="321"/>
      <c r="DI21" s="321"/>
      <c r="DJ21" s="321"/>
      <c r="DK21" s="321"/>
      <c r="DL21" s="321"/>
      <c r="DM21" s="321"/>
      <c r="DN21" s="321"/>
      <c r="DO21" s="321"/>
      <c r="DP21" s="311">
        <v>0.2</v>
      </c>
      <c r="DQ21" s="311"/>
      <c r="DR21" s="311"/>
      <c r="DS21" s="311"/>
      <c r="DT21" s="311"/>
      <c r="DU21" s="311"/>
      <c r="DV21" s="311"/>
      <c r="DW21" s="311"/>
      <c r="DX21" s="311"/>
      <c r="DY21" s="311"/>
      <c r="DZ21" s="311"/>
      <c r="EA21" s="311"/>
      <c r="EB21" s="312"/>
      <c r="EC21" s="65"/>
      <c r="ED21" s="62">
        <v>97.2</v>
      </c>
      <c r="EE21" s="68"/>
      <c r="EF21" s="68"/>
      <c r="EG21" s="68"/>
      <c r="EH21" s="65"/>
      <c r="EI21" s="65"/>
      <c r="EK21" s="65"/>
      <c r="EL21" s="65"/>
      <c r="EM21" s="65"/>
      <c r="EN21" s="65"/>
    </row>
    <row r="22" spans="2:144" ht="19.5" customHeight="1">
      <c r="B22" s="99" t="s">
        <v>49</v>
      </c>
      <c r="C22" s="212">
        <v>80.8</v>
      </c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8">
        <v>-0.2</v>
      </c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9"/>
      <c r="AC22" s="200">
        <f t="shared" si="0"/>
        <v>83.6</v>
      </c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8">
        <f t="shared" si="2"/>
        <v>-0.4</v>
      </c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199">
        <v>98.1</v>
      </c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61">
        <v>-0.4</v>
      </c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300"/>
      <c r="CB22" s="300"/>
      <c r="CC22" s="303">
        <f t="shared" si="1"/>
        <v>101.4</v>
      </c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303"/>
      <c r="CO22" s="298"/>
      <c r="CP22" s="202">
        <f t="shared" si="3"/>
        <v>-0.6</v>
      </c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98">
        <v>97.7</v>
      </c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60">
        <v>-0.1</v>
      </c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83"/>
      <c r="EC22" s="65"/>
      <c r="ED22" s="62">
        <v>96.7</v>
      </c>
      <c r="EE22" s="68"/>
      <c r="EF22" s="68"/>
      <c r="EG22" s="68"/>
      <c r="EH22" s="65"/>
      <c r="EI22" s="65"/>
      <c r="EK22" s="65"/>
      <c r="EL22" s="65"/>
      <c r="EM22" s="65"/>
      <c r="EN22" s="65"/>
    </row>
    <row r="23" spans="2:144" ht="19.5" customHeight="1">
      <c r="B23" s="125" t="s">
        <v>50</v>
      </c>
      <c r="C23" s="228">
        <v>83.5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6">
        <v>3.5</v>
      </c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25"/>
      <c r="AC23" s="214">
        <f t="shared" si="0"/>
        <v>86</v>
      </c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6">
        <f t="shared" si="2"/>
        <v>3</v>
      </c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3">
        <v>98</v>
      </c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341">
        <v>0.9</v>
      </c>
      <c r="BQ23" s="344"/>
      <c r="BR23" s="344"/>
      <c r="BS23" s="344"/>
      <c r="BT23" s="344"/>
      <c r="BU23" s="344"/>
      <c r="BV23" s="344"/>
      <c r="BW23" s="344"/>
      <c r="BX23" s="344"/>
      <c r="BY23" s="344"/>
      <c r="BZ23" s="344"/>
      <c r="CA23" s="344"/>
      <c r="CB23" s="344"/>
      <c r="CC23" s="328">
        <f t="shared" si="1"/>
        <v>100.9</v>
      </c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3"/>
      <c r="CP23" s="217">
        <f t="shared" si="3"/>
        <v>0.4</v>
      </c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323">
        <v>97.5</v>
      </c>
      <c r="DD23" s="316"/>
      <c r="DE23" s="316"/>
      <c r="DF23" s="316"/>
      <c r="DG23" s="316"/>
      <c r="DH23" s="316"/>
      <c r="DI23" s="316"/>
      <c r="DJ23" s="316"/>
      <c r="DK23" s="316"/>
      <c r="DL23" s="316"/>
      <c r="DM23" s="316"/>
      <c r="DN23" s="316"/>
      <c r="DO23" s="316"/>
      <c r="DP23" s="301">
        <v>1.4</v>
      </c>
      <c r="DQ23" s="301"/>
      <c r="DR23" s="301"/>
      <c r="DS23" s="301"/>
      <c r="DT23" s="301"/>
      <c r="DU23" s="301"/>
      <c r="DV23" s="301"/>
      <c r="DW23" s="301"/>
      <c r="DX23" s="301"/>
      <c r="DY23" s="301"/>
      <c r="DZ23" s="301"/>
      <c r="EA23" s="301"/>
      <c r="EB23" s="302"/>
      <c r="EC23" s="65"/>
      <c r="ED23" s="62">
        <v>97.1</v>
      </c>
      <c r="EE23" s="68"/>
      <c r="EF23" s="68"/>
      <c r="EG23" s="68"/>
      <c r="EH23" s="65"/>
      <c r="EI23" s="65"/>
      <c r="EK23" s="65"/>
      <c r="EL23" s="65"/>
      <c r="EM23" s="65"/>
      <c r="EN23" s="65"/>
    </row>
    <row r="24" spans="2:144" ht="18" customHeight="1">
      <c r="B24" s="99" t="s">
        <v>15</v>
      </c>
      <c r="C24" s="212">
        <v>83.6</v>
      </c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8">
        <v>2.8</v>
      </c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9"/>
      <c r="AC24" s="200">
        <f t="shared" si="0"/>
        <v>85.7</v>
      </c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8">
        <f t="shared" si="2"/>
        <v>2.1</v>
      </c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199">
        <v>99.8</v>
      </c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61">
        <v>3.4</v>
      </c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3">
        <f t="shared" si="1"/>
        <v>102.3</v>
      </c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3"/>
      <c r="CO24" s="298"/>
      <c r="CP24" s="202">
        <f t="shared" si="3"/>
        <v>2.7</v>
      </c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98">
        <v>99</v>
      </c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260">
        <v>2.8</v>
      </c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83"/>
      <c r="EC24" s="65"/>
      <c r="ED24" s="62">
        <v>97.6</v>
      </c>
      <c r="EE24" s="68"/>
      <c r="EF24" s="68"/>
      <c r="EG24" s="68"/>
      <c r="EH24" s="65"/>
      <c r="EI24" s="65"/>
      <c r="EK24" s="65"/>
      <c r="EL24" s="65"/>
      <c r="EM24" s="65"/>
      <c r="EN24" s="65"/>
    </row>
    <row r="25" spans="2:144" ht="18" customHeight="1">
      <c r="B25" s="99" t="s">
        <v>51</v>
      </c>
      <c r="C25" s="212">
        <v>80.6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1"/>
      <c r="P25" s="202">
        <v>2</v>
      </c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199">
        <f t="shared" si="0"/>
        <v>82.5</v>
      </c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1"/>
      <c r="AP25" s="202">
        <f t="shared" si="2"/>
        <v>1.5</v>
      </c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9"/>
      <c r="BC25" s="200">
        <v>96.8</v>
      </c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1"/>
      <c r="BP25" s="202">
        <v>2.8</v>
      </c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199">
        <f t="shared" si="1"/>
        <v>99.1</v>
      </c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1"/>
      <c r="CP25" s="202">
        <f t="shared" si="3"/>
        <v>2.3</v>
      </c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9"/>
      <c r="DC25" s="200">
        <v>96.9</v>
      </c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1"/>
      <c r="DP25" s="202">
        <v>2.8</v>
      </c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32"/>
      <c r="EC25" s="65"/>
      <c r="ED25" s="62">
        <v>97.7</v>
      </c>
      <c r="EE25" s="68"/>
      <c r="EF25" s="68"/>
      <c r="EG25" s="68"/>
      <c r="EH25" s="65"/>
      <c r="EI25" s="65"/>
      <c r="EK25" s="65"/>
      <c r="EL25" s="65"/>
      <c r="EM25" s="65"/>
      <c r="EN25" s="65"/>
    </row>
    <row r="26" spans="2:144" ht="18" customHeight="1">
      <c r="B26" s="99" t="s">
        <v>52</v>
      </c>
      <c r="C26" s="212">
        <v>114.4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1"/>
      <c r="P26" s="202">
        <v>2.9</v>
      </c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199">
        <f t="shared" si="0"/>
        <v>118.1</v>
      </c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1"/>
      <c r="AP26" s="202">
        <f t="shared" si="2"/>
        <v>3.4</v>
      </c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9"/>
      <c r="BC26" s="200">
        <v>99.1</v>
      </c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1"/>
      <c r="BP26" s="202">
        <v>3</v>
      </c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199">
        <f t="shared" si="1"/>
        <v>102.3</v>
      </c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1"/>
      <c r="CP26" s="202">
        <f t="shared" si="3"/>
        <v>3.5</v>
      </c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9"/>
      <c r="DC26" s="200">
        <v>98.7</v>
      </c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1"/>
      <c r="DP26" s="202">
        <v>2.5</v>
      </c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32"/>
      <c r="EC26" s="65"/>
      <c r="ED26" s="62">
        <v>96.9</v>
      </c>
      <c r="EE26" s="68"/>
      <c r="EF26" s="68"/>
      <c r="EG26" s="68"/>
      <c r="EH26" s="65"/>
      <c r="EI26" s="65"/>
      <c r="EK26" s="65"/>
      <c r="EL26" s="65"/>
      <c r="EM26" s="65"/>
      <c r="EN26" s="65"/>
    </row>
    <row r="27" spans="2:144" ht="18" customHeight="1">
      <c r="B27" s="100" t="s">
        <v>53</v>
      </c>
      <c r="C27" s="239">
        <v>125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2"/>
      <c r="P27" s="183">
        <v>-2.5</v>
      </c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0">
        <f t="shared" si="0"/>
        <v>128.7</v>
      </c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2"/>
      <c r="AP27" s="183">
        <f t="shared" si="2"/>
        <v>-2.6</v>
      </c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93"/>
      <c r="BC27" s="181">
        <v>96.1</v>
      </c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2"/>
      <c r="BP27" s="183">
        <v>-0.7</v>
      </c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0">
        <f t="shared" si="1"/>
        <v>99</v>
      </c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2"/>
      <c r="CP27" s="183">
        <f t="shared" si="3"/>
        <v>-0.8</v>
      </c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93"/>
      <c r="DC27" s="181">
        <v>96</v>
      </c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2"/>
      <c r="DP27" s="183">
        <v>-0.6</v>
      </c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354"/>
      <c r="EC27" s="65"/>
      <c r="ED27" s="62">
        <v>97.1</v>
      </c>
      <c r="EE27" s="68"/>
      <c r="EF27" s="68"/>
      <c r="EG27" s="68"/>
      <c r="EH27" s="65"/>
      <c r="EI27" s="65"/>
      <c r="EK27" s="65"/>
      <c r="EL27" s="65"/>
      <c r="EM27" s="65"/>
      <c r="EN27" s="65"/>
    </row>
    <row r="28" spans="2:144" ht="18" customHeight="1">
      <c r="B28" s="99" t="s">
        <v>54</v>
      </c>
      <c r="C28" s="212">
        <v>82.7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1"/>
      <c r="P28" s="202">
        <v>-1.9</v>
      </c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199">
        <f t="shared" si="0"/>
        <v>85.3</v>
      </c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1"/>
      <c r="AP28" s="202">
        <f t="shared" si="2"/>
        <v>-1.6</v>
      </c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9"/>
      <c r="BC28" s="200">
        <v>96.3</v>
      </c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1"/>
      <c r="BP28" s="202">
        <v>0</v>
      </c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199">
        <f t="shared" si="1"/>
        <v>99.4</v>
      </c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1"/>
      <c r="CP28" s="202">
        <f t="shared" si="3"/>
        <v>0.3</v>
      </c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9"/>
      <c r="DC28" s="200">
        <v>95.9</v>
      </c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1"/>
      <c r="DP28" s="202">
        <v>-0.1</v>
      </c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32"/>
      <c r="EC28" s="65"/>
      <c r="ED28" s="62">
        <v>96.9</v>
      </c>
      <c r="EE28" s="68"/>
      <c r="EF28" s="68"/>
      <c r="EG28" s="68"/>
      <c r="EH28" s="65"/>
      <c r="EI28" s="65"/>
      <c r="EK28" s="65"/>
      <c r="EL28" s="65"/>
      <c r="EM28" s="65"/>
      <c r="EN28" s="65"/>
    </row>
    <row r="29" spans="2:144" ht="18" customHeight="1">
      <c r="B29" s="99" t="s">
        <v>55</v>
      </c>
      <c r="C29" s="212">
        <v>80.2</v>
      </c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1"/>
      <c r="P29" s="202">
        <v>1.6</v>
      </c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199">
        <f t="shared" si="0"/>
        <v>82.5</v>
      </c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1"/>
      <c r="AP29" s="202">
        <f t="shared" si="2"/>
        <v>1.9</v>
      </c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9"/>
      <c r="BC29" s="200">
        <v>96.8</v>
      </c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1"/>
      <c r="BP29" s="202">
        <v>1.5</v>
      </c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199">
        <f t="shared" si="1"/>
        <v>99.6</v>
      </c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1"/>
      <c r="CP29" s="202">
        <f t="shared" si="3"/>
        <v>1.7</v>
      </c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9"/>
      <c r="DC29" s="200">
        <v>96</v>
      </c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1"/>
      <c r="DP29" s="202">
        <v>0.7</v>
      </c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32"/>
      <c r="EC29" s="65"/>
      <c r="ED29" s="62">
        <v>97.2</v>
      </c>
      <c r="EE29" s="68"/>
      <c r="EF29" s="68"/>
      <c r="EG29" s="68"/>
      <c r="EH29" s="65"/>
      <c r="EI29" s="65"/>
      <c r="EK29" s="65"/>
      <c r="EL29" s="65"/>
      <c r="EM29" s="65"/>
      <c r="EN29" s="65"/>
    </row>
    <row r="30" spans="2:144" ht="18" customHeight="1">
      <c r="B30" s="100" t="s">
        <v>56</v>
      </c>
      <c r="C30" s="239">
        <v>80.4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2"/>
      <c r="P30" s="183">
        <v>1</v>
      </c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0">
        <f t="shared" si="0"/>
        <v>82.4</v>
      </c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2"/>
      <c r="AP30" s="183">
        <f t="shared" si="2"/>
        <v>1.5</v>
      </c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93"/>
      <c r="BC30" s="181">
        <v>97.5</v>
      </c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2"/>
      <c r="BP30" s="183">
        <v>1.5</v>
      </c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0">
        <f t="shared" si="1"/>
        <v>99.9</v>
      </c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2"/>
      <c r="CP30" s="183">
        <f t="shared" si="3"/>
        <v>1.8</v>
      </c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93"/>
      <c r="DC30" s="181">
        <v>96.4</v>
      </c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1"/>
      <c r="DO30" s="182"/>
      <c r="DP30" s="183">
        <v>0.6</v>
      </c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354"/>
      <c r="EC30" s="65"/>
      <c r="ED30" s="62">
        <v>97.6</v>
      </c>
      <c r="EE30" s="68"/>
      <c r="EF30" s="68"/>
      <c r="EG30" s="68"/>
      <c r="EH30" s="65"/>
      <c r="EI30" s="65"/>
      <c r="EK30" s="65"/>
      <c r="EL30" s="65"/>
      <c r="EM30" s="65"/>
      <c r="EN30" s="65"/>
    </row>
    <row r="31" spans="2:144" ht="18" customHeight="1">
      <c r="B31" s="99" t="s">
        <v>57</v>
      </c>
      <c r="C31" s="212">
        <v>84.8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1"/>
      <c r="P31" s="202">
        <v>2</v>
      </c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199">
        <f t="shared" si="0"/>
        <v>87</v>
      </c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1"/>
      <c r="AP31" s="202">
        <f t="shared" si="2"/>
        <v>2.6</v>
      </c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9"/>
      <c r="BC31" s="200">
        <v>97.9</v>
      </c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1"/>
      <c r="BP31" s="202">
        <v>1</v>
      </c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199">
        <f t="shared" si="1"/>
        <v>100.4</v>
      </c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1"/>
      <c r="CP31" s="202">
        <f t="shared" si="3"/>
        <v>1.5</v>
      </c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9"/>
      <c r="DC31" s="200">
        <v>96.5</v>
      </c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1"/>
      <c r="DP31" s="202">
        <v>0.8</v>
      </c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32"/>
      <c r="EC31" s="65"/>
      <c r="ED31" s="62">
        <v>97.5</v>
      </c>
      <c r="EE31" s="68"/>
      <c r="EF31" s="68"/>
      <c r="EG31" s="68"/>
      <c r="EH31" s="65"/>
      <c r="EI31" s="65"/>
      <c r="EK31" s="65"/>
      <c r="EL31" s="65"/>
      <c r="EM31" s="65"/>
      <c r="EN31" s="65"/>
    </row>
    <row r="32" spans="2:144" ht="18" customHeight="1">
      <c r="B32" s="125" t="s">
        <v>58</v>
      </c>
      <c r="C32" s="356">
        <v>165.4</v>
      </c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>
        <v>-1.1</v>
      </c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41"/>
      <c r="AC32" s="340">
        <f t="shared" si="0"/>
        <v>169.8</v>
      </c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>
        <f t="shared" si="2"/>
        <v>-0.9</v>
      </c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41"/>
      <c r="BC32" s="340">
        <v>97.4</v>
      </c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>
        <v>0.9</v>
      </c>
      <c r="BQ32" s="301"/>
      <c r="BR32" s="301"/>
      <c r="BS32" s="301"/>
      <c r="BT32" s="301"/>
      <c r="BU32" s="301"/>
      <c r="BV32" s="301"/>
      <c r="BW32" s="301"/>
      <c r="BX32" s="301"/>
      <c r="BY32" s="301"/>
      <c r="BZ32" s="301"/>
      <c r="CA32" s="301"/>
      <c r="CB32" s="341"/>
      <c r="CC32" s="340">
        <f t="shared" si="1"/>
        <v>100</v>
      </c>
      <c r="CD32" s="301"/>
      <c r="CE32" s="301"/>
      <c r="CF32" s="301"/>
      <c r="CG32" s="301"/>
      <c r="CH32" s="301"/>
      <c r="CI32" s="301"/>
      <c r="CJ32" s="301"/>
      <c r="CK32" s="301"/>
      <c r="CL32" s="301"/>
      <c r="CM32" s="301"/>
      <c r="CN32" s="301"/>
      <c r="CO32" s="301"/>
      <c r="CP32" s="301">
        <f t="shared" si="3"/>
        <v>1.1</v>
      </c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  <c r="DA32" s="301"/>
      <c r="DB32" s="341"/>
      <c r="DC32" s="340">
        <v>95.8</v>
      </c>
      <c r="DD32" s="301"/>
      <c r="DE32" s="301"/>
      <c r="DF32" s="301"/>
      <c r="DG32" s="301"/>
      <c r="DH32" s="301"/>
      <c r="DI32" s="301"/>
      <c r="DJ32" s="301"/>
      <c r="DK32" s="301"/>
      <c r="DL32" s="301"/>
      <c r="DM32" s="301"/>
      <c r="DN32" s="301"/>
      <c r="DO32" s="301"/>
      <c r="DP32" s="301">
        <v>0.3</v>
      </c>
      <c r="DQ32" s="301"/>
      <c r="DR32" s="301"/>
      <c r="DS32" s="301"/>
      <c r="DT32" s="301"/>
      <c r="DU32" s="301"/>
      <c r="DV32" s="301"/>
      <c r="DW32" s="301"/>
      <c r="DX32" s="301"/>
      <c r="DY32" s="301"/>
      <c r="DZ32" s="301"/>
      <c r="EA32" s="301"/>
      <c r="EB32" s="302"/>
      <c r="EC32" s="65"/>
      <c r="ED32" s="62">
        <v>97.4</v>
      </c>
      <c r="EE32" s="68"/>
      <c r="EF32" s="68"/>
      <c r="EG32" s="68"/>
      <c r="EH32" s="65"/>
      <c r="EI32" s="65"/>
      <c r="EK32" s="65"/>
      <c r="EL32" s="65"/>
      <c r="EM32" s="65"/>
      <c r="EN32" s="65"/>
    </row>
    <row r="33" spans="2:144" ht="18" customHeight="1">
      <c r="B33" s="99" t="s">
        <v>60</v>
      </c>
      <c r="C33" s="357">
        <v>82.6</v>
      </c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>
        <v>2.1</v>
      </c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1"/>
      <c r="AC33" s="233">
        <f t="shared" si="0"/>
        <v>84.7</v>
      </c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>
        <f t="shared" si="2"/>
        <v>1.8</v>
      </c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1"/>
      <c r="BC33" s="233">
        <v>95.9</v>
      </c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>
        <v>-1.4</v>
      </c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1"/>
      <c r="CC33" s="233">
        <f t="shared" si="1"/>
        <v>98.4</v>
      </c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>
        <f t="shared" si="3"/>
        <v>-1.7</v>
      </c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1"/>
      <c r="DC33" s="233">
        <v>94.3</v>
      </c>
      <c r="DD33" s="260"/>
      <c r="DE33" s="260"/>
      <c r="DF33" s="260"/>
      <c r="DG33" s="260"/>
      <c r="DH33" s="260"/>
      <c r="DI33" s="260"/>
      <c r="DJ33" s="260"/>
      <c r="DK33" s="260"/>
      <c r="DL33" s="260"/>
      <c r="DM33" s="260"/>
      <c r="DN33" s="260"/>
      <c r="DO33" s="260"/>
      <c r="DP33" s="260">
        <v>-2.7</v>
      </c>
      <c r="DQ33" s="260"/>
      <c r="DR33" s="260"/>
      <c r="DS33" s="260"/>
      <c r="DT33" s="260"/>
      <c r="DU33" s="260"/>
      <c r="DV33" s="260"/>
      <c r="DW33" s="260"/>
      <c r="DX33" s="260"/>
      <c r="DY33" s="260"/>
      <c r="DZ33" s="260"/>
      <c r="EA33" s="260"/>
      <c r="EB33" s="283"/>
      <c r="EC33" s="65"/>
      <c r="ED33" s="62">
        <v>97.5</v>
      </c>
      <c r="EE33" s="68"/>
      <c r="EF33" s="68"/>
      <c r="EG33" s="68"/>
      <c r="EH33" s="65"/>
      <c r="EI33" s="65"/>
      <c r="EK33" s="65"/>
      <c r="EL33" s="65"/>
      <c r="EM33" s="65"/>
      <c r="EN33" s="65"/>
    </row>
    <row r="34" spans="2:144" ht="18" customHeight="1">
      <c r="B34" s="99" t="s">
        <v>64</v>
      </c>
      <c r="C34" s="212">
        <v>79.4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1"/>
      <c r="P34" s="208">
        <v>-1.7</v>
      </c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9"/>
      <c r="AC34" s="199">
        <f t="shared" si="0"/>
        <v>81.9</v>
      </c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1"/>
      <c r="AP34" s="208">
        <f t="shared" si="2"/>
        <v>-2</v>
      </c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9"/>
      <c r="BC34" s="199">
        <v>96.3</v>
      </c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1"/>
      <c r="BP34" s="208">
        <v>-1.8</v>
      </c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9"/>
      <c r="CC34" s="199">
        <f t="shared" si="1"/>
        <v>99.4</v>
      </c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1"/>
      <c r="CP34" s="208">
        <f t="shared" si="3"/>
        <v>-2</v>
      </c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9"/>
      <c r="DC34" s="199">
        <v>95.1</v>
      </c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1"/>
      <c r="DP34" s="208">
        <v>-2.7</v>
      </c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32"/>
      <c r="EC34" s="65"/>
      <c r="ED34" s="62">
        <v>96.9</v>
      </c>
      <c r="EE34" s="68"/>
      <c r="EF34" s="68"/>
      <c r="EG34" s="68"/>
      <c r="EH34" s="65"/>
      <c r="EI34" s="65"/>
      <c r="EK34" s="65"/>
      <c r="EL34" s="65"/>
      <c r="EM34" s="65"/>
      <c r="EN34" s="65"/>
    </row>
    <row r="35" spans="2:144" ht="18" customHeight="1">
      <c r="B35" s="99" t="s">
        <v>65</v>
      </c>
      <c r="C35" s="212">
        <v>81.7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1"/>
      <c r="P35" s="208">
        <v>-2.2</v>
      </c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9"/>
      <c r="AC35" s="199">
        <f t="shared" si="0"/>
        <v>84.1</v>
      </c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1"/>
      <c r="AP35" s="208">
        <f t="shared" si="2"/>
        <v>-2.2</v>
      </c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9"/>
      <c r="BC35" s="199">
        <v>97.1</v>
      </c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1"/>
      <c r="BP35" s="208">
        <v>-0.9</v>
      </c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9"/>
      <c r="CC35" s="199">
        <f t="shared" si="1"/>
        <v>100</v>
      </c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1"/>
      <c r="CP35" s="208">
        <f t="shared" si="3"/>
        <v>-0.9</v>
      </c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9"/>
      <c r="DC35" s="199">
        <v>96.3</v>
      </c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1"/>
      <c r="DP35" s="208">
        <v>-1.2</v>
      </c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32"/>
      <c r="EC35" s="65"/>
      <c r="ED35" s="62">
        <v>97.1</v>
      </c>
      <c r="EE35" s="68"/>
      <c r="EF35" s="68"/>
      <c r="EG35" s="68"/>
      <c r="EH35" s="65"/>
      <c r="EI35" s="65"/>
      <c r="EK35" s="65"/>
      <c r="EL35" s="65"/>
      <c r="EM35" s="65"/>
      <c r="EN35" s="65"/>
    </row>
    <row r="36" spans="2:144" ht="18" customHeight="1">
      <c r="B36" s="100" t="s">
        <v>70</v>
      </c>
      <c r="C36" s="239">
        <v>82.9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2"/>
      <c r="P36" s="192">
        <v>-0.8</v>
      </c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93"/>
      <c r="AC36" s="180">
        <f t="shared" si="0"/>
        <v>84.6</v>
      </c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2"/>
      <c r="AP36" s="192">
        <f t="shared" si="2"/>
        <v>-1.3</v>
      </c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93"/>
      <c r="BC36" s="180">
        <v>98.1</v>
      </c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2"/>
      <c r="BP36" s="192">
        <v>-1.7</v>
      </c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93"/>
      <c r="CC36" s="180">
        <f t="shared" si="1"/>
        <v>100.1</v>
      </c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2"/>
      <c r="CP36" s="192">
        <f t="shared" si="3"/>
        <v>-2.2</v>
      </c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93"/>
      <c r="DC36" s="180">
        <v>96.8</v>
      </c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2"/>
      <c r="DP36" s="192">
        <v>-2.2</v>
      </c>
      <c r="DQ36" s="183"/>
      <c r="DR36" s="183"/>
      <c r="DS36" s="183"/>
      <c r="DT36" s="183"/>
      <c r="DU36" s="183"/>
      <c r="DV36" s="183"/>
      <c r="DW36" s="183"/>
      <c r="DX36" s="183"/>
      <c r="DY36" s="183"/>
      <c r="DZ36" s="183"/>
      <c r="EA36" s="183"/>
      <c r="EB36" s="354"/>
      <c r="EC36" s="65"/>
      <c r="ED36" s="62">
        <v>98</v>
      </c>
      <c r="EE36" s="68"/>
      <c r="EF36" s="68"/>
      <c r="EG36" s="68"/>
      <c r="EH36" s="65"/>
      <c r="EI36" s="65"/>
      <c r="EK36" s="65"/>
      <c r="EL36" s="65"/>
      <c r="EM36" s="65"/>
      <c r="EN36" s="65"/>
    </row>
    <row r="37" spans="2:144" ht="18" customHeight="1">
      <c r="B37" s="99" t="s">
        <v>72</v>
      </c>
      <c r="C37" s="212">
        <v>78.4</v>
      </c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1"/>
      <c r="P37" s="208">
        <v>-2.7</v>
      </c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9"/>
      <c r="AC37" s="199">
        <f t="shared" si="0"/>
        <v>79.8</v>
      </c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1"/>
      <c r="AP37" s="208">
        <f t="shared" si="2"/>
        <v>-3.3</v>
      </c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9"/>
      <c r="BC37" s="199">
        <v>95.4</v>
      </c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1"/>
      <c r="BP37" s="208">
        <v>-1.4</v>
      </c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9"/>
      <c r="CC37" s="199">
        <f t="shared" si="1"/>
        <v>97.1</v>
      </c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1"/>
      <c r="CP37" s="208">
        <f t="shared" si="3"/>
        <v>-2</v>
      </c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9"/>
      <c r="DC37" s="199">
        <v>94.8</v>
      </c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1"/>
      <c r="DP37" s="208">
        <v>-2.2</v>
      </c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32"/>
      <c r="EC37" s="65"/>
      <c r="ED37" s="62">
        <v>98.2</v>
      </c>
      <c r="EE37" s="68"/>
      <c r="EF37" s="68"/>
      <c r="EG37" s="68"/>
      <c r="EH37" s="65"/>
      <c r="EI37" s="65"/>
      <c r="EK37" s="65"/>
      <c r="EL37" s="65"/>
      <c r="EM37" s="65"/>
      <c r="EN37" s="65"/>
    </row>
    <row r="38" spans="2:144" ht="18" customHeight="1">
      <c r="B38" s="99" t="s">
        <v>73</v>
      </c>
      <c r="C38" s="212">
        <v>116.3</v>
      </c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1"/>
      <c r="P38" s="208">
        <v>1.7</v>
      </c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9"/>
      <c r="AC38" s="199">
        <f t="shared" si="0"/>
        <v>119</v>
      </c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1"/>
      <c r="AP38" s="208">
        <f t="shared" si="2"/>
        <v>0.8</v>
      </c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9"/>
      <c r="BC38" s="199">
        <v>96.6</v>
      </c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1"/>
      <c r="BP38" s="208">
        <v>-2.5</v>
      </c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9"/>
      <c r="CC38" s="199">
        <f t="shared" si="1"/>
        <v>98.9</v>
      </c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1"/>
      <c r="CP38" s="208">
        <f t="shared" si="3"/>
        <v>-3.3</v>
      </c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9"/>
      <c r="DC38" s="199">
        <v>95.4</v>
      </c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1"/>
      <c r="DP38" s="208">
        <v>-3.3</v>
      </c>
      <c r="DQ38" s="202"/>
      <c r="DR38" s="202"/>
      <c r="DS38" s="202"/>
      <c r="DT38" s="202"/>
      <c r="DU38" s="202"/>
      <c r="DV38" s="202"/>
      <c r="DW38" s="202"/>
      <c r="DX38" s="202"/>
      <c r="DY38" s="202"/>
      <c r="DZ38" s="202"/>
      <c r="EA38" s="202"/>
      <c r="EB38" s="232"/>
      <c r="EC38" s="65"/>
      <c r="ED38" s="62">
        <v>97.7</v>
      </c>
      <c r="EE38" s="68"/>
      <c r="EF38" s="68"/>
      <c r="EG38" s="68"/>
      <c r="EH38" s="65"/>
      <c r="EI38" s="65"/>
      <c r="EK38" s="65"/>
      <c r="EL38" s="65"/>
      <c r="EM38" s="65"/>
      <c r="EN38" s="65"/>
    </row>
    <row r="39" spans="2:144" ht="18" customHeight="1" thickBot="1">
      <c r="B39" s="358" t="s">
        <v>79</v>
      </c>
      <c r="C39" s="359">
        <v>116.7</v>
      </c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1"/>
      <c r="P39" s="362">
        <v>-6.6</v>
      </c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4"/>
      <c r="AC39" s="365">
        <f t="shared" si="0"/>
        <v>119.7</v>
      </c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1"/>
      <c r="AP39" s="362">
        <f t="shared" si="2"/>
        <v>-7</v>
      </c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4"/>
      <c r="BC39" s="365">
        <v>95.5</v>
      </c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1"/>
      <c r="BP39" s="362">
        <v>-0.6</v>
      </c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363"/>
      <c r="CB39" s="364"/>
      <c r="CC39" s="365">
        <f t="shared" si="1"/>
        <v>97.9</v>
      </c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1"/>
      <c r="CP39" s="362">
        <f t="shared" si="3"/>
        <v>-1.1</v>
      </c>
      <c r="CQ39" s="363"/>
      <c r="CR39" s="363"/>
      <c r="CS39" s="363"/>
      <c r="CT39" s="363"/>
      <c r="CU39" s="363"/>
      <c r="CV39" s="363"/>
      <c r="CW39" s="363"/>
      <c r="CX39" s="363"/>
      <c r="CY39" s="363"/>
      <c r="CZ39" s="363"/>
      <c r="DA39" s="363"/>
      <c r="DB39" s="364"/>
      <c r="DC39" s="365">
        <v>94.6</v>
      </c>
      <c r="DD39" s="360"/>
      <c r="DE39" s="360"/>
      <c r="DF39" s="360"/>
      <c r="DG39" s="360"/>
      <c r="DH39" s="360"/>
      <c r="DI39" s="360"/>
      <c r="DJ39" s="360"/>
      <c r="DK39" s="360"/>
      <c r="DL39" s="360"/>
      <c r="DM39" s="360"/>
      <c r="DN39" s="360"/>
      <c r="DO39" s="361"/>
      <c r="DP39" s="362">
        <v>-1.5</v>
      </c>
      <c r="DQ39" s="363"/>
      <c r="DR39" s="363"/>
      <c r="DS39" s="363"/>
      <c r="DT39" s="363"/>
      <c r="DU39" s="363"/>
      <c r="DV39" s="363"/>
      <c r="DW39" s="363"/>
      <c r="DX39" s="363"/>
      <c r="DY39" s="363"/>
      <c r="DZ39" s="363"/>
      <c r="EA39" s="363"/>
      <c r="EB39" s="366"/>
      <c r="EC39" s="65"/>
      <c r="ED39" s="62">
        <v>97.5</v>
      </c>
      <c r="EE39" s="68"/>
      <c r="EF39" s="68"/>
      <c r="EG39" s="68"/>
      <c r="EH39" s="65"/>
      <c r="EI39" s="65"/>
      <c r="EK39" s="65"/>
      <c r="EL39" s="65"/>
      <c r="EM39" s="65"/>
      <c r="EN39" s="65"/>
    </row>
    <row r="40" spans="2:144" ht="18" customHeight="1" thickBot="1">
      <c r="B40" s="139" t="s">
        <v>86</v>
      </c>
      <c r="C40" s="179">
        <v>87.1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4"/>
      <c r="P40" s="165">
        <v>5.3</v>
      </c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78"/>
      <c r="AC40" s="162">
        <f t="shared" si="0"/>
        <v>88.7</v>
      </c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4"/>
      <c r="AP40" s="165">
        <f>ROUND((AC40-AC28)/AC28*100,1)</f>
        <v>4</v>
      </c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78"/>
      <c r="BC40" s="162">
        <v>95.7</v>
      </c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4"/>
      <c r="BP40" s="165">
        <v>-0.6</v>
      </c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78"/>
      <c r="CC40" s="162">
        <f t="shared" si="1"/>
        <v>97.5</v>
      </c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4"/>
      <c r="CP40" s="165">
        <f>ROUND((CC40-CC28)/CC28*100,1)</f>
        <v>-1.9</v>
      </c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78"/>
      <c r="DC40" s="162">
        <v>94.6</v>
      </c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4"/>
      <c r="DP40" s="165">
        <v>-1.4</v>
      </c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7"/>
      <c r="EC40" s="65"/>
      <c r="ED40" s="62">
        <v>98.2</v>
      </c>
      <c r="EE40" s="68"/>
      <c r="EF40" s="68"/>
      <c r="EG40" s="68"/>
      <c r="EH40" s="65"/>
      <c r="EI40" s="65"/>
      <c r="EK40" s="65"/>
      <c r="EL40" s="65"/>
      <c r="EM40" s="65"/>
      <c r="EN40" s="65"/>
    </row>
    <row r="41" ht="14.25" thickBot="1">
      <c r="B41" s="101"/>
    </row>
    <row r="42" spans="2:144" ht="13.5">
      <c r="B42" s="69"/>
      <c r="C42" s="102" t="s">
        <v>18</v>
      </c>
      <c r="D42" s="73"/>
      <c r="E42" s="73"/>
      <c r="F42" s="73"/>
      <c r="G42" s="73"/>
      <c r="H42" s="73"/>
      <c r="I42" s="73"/>
      <c r="J42" s="73"/>
      <c r="K42" s="73"/>
      <c r="L42" s="73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1"/>
      <c r="BB42" s="71"/>
      <c r="BC42" s="71"/>
      <c r="BD42" s="71"/>
      <c r="BE42" s="71"/>
      <c r="BF42" s="71"/>
      <c r="BG42" s="71"/>
      <c r="BH42" s="71"/>
      <c r="BI42" s="71"/>
      <c r="BJ42" s="103"/>
      <c r="BK42" s="71" t="s">
        <v>19</v>
      </c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4"/>
      <c r="CP42" s="74"/>
      <c r="CQ42" s="74"/>
      <c r="CR42" s="74"/>
      <c r="CS42" s="74"/>
      <c r="CT42" s="74"/>
      <c r="CU42" s="74"/>
      <c r="CV42" s="74"/>
      <c r="CW42" s="74"/>
      <c r="CX42" s="104"/>
      <c r="CY42" s="282" t="s">
        <v>20</v>
      </c>
      <c r="CZ42" s="282"/>
      <c r="DA42" s="282"/>
      <c r="DB42" s="282"/>
      <c r="DC42" s="282"/>
      <c r="DD42" s="282"/>
      <c r="DE42" s="282"/>
      <c r="DF42" s="282"/>
      <c r="DG42" s="282"/>
      <c r="DH42" s="282"/>
      <c r="DI42" s="282" t="s">
        <v>21</v>
      </c>
      <c r="DJ42" s="282"/>
      <c r="DK42" s="282"/>
      <c r="DL42" s="282"/>
      <c r="DM42" s="282"/>
      <c r="DN42" s="282"/>
      <c r="DO42" s="282"/>
      <c r="DP42" s="282"/>
      <c r="DQ42" s="282"/>
      <c r="DR42" s="282"/>
      <c r="DS42" s="168" t="s">
        <v>37</v>
      </c>
      <c r="DT42" s="169"/>
      <c r="DU42" s="169"/>
      <c r="DV42" s="169"/>
      <c r="DW42" s="169"/>
      <c r="DX42" s="169"/>
      <c r="DY42" s="169"/>
      <c r="DZ42" s="169"/>
      <c r="EA42" s="169"/>
      <c r="EB42" s="170"/>
      <c r="EC42" s="67"/>
      <c r="ED42" s="67"/>
      <c r="EE42" s="65"/>
      <c r="EF42" s="62"/>
      <c r="EG42" s="68"/>
      <c r="EH42" s="68"/>
      <c r="EI42" s="68"/>
      <c r="EK42" s="65"/>
      <c r="EL42" s="65"/>
      <c r="EM42" s="65"/>
      <c r="EN42" s="65"/>
    </row>
    <row r="43" spans="2:144" ht="13.5">
      <c r="B43" s="78"/>
      <c r="C43" s="105"/>
      <c r="D43" s="93"/>
      <c r="E43" s="93"/>
      <c r="F43" s="93"/>
      <c r="G43" s="93"/>
      <c r="H43" s="93"/>
      <c r="I43" s="93"/>
      <c r="J43" s="93"/>
      <c r="K43" s="93"/>
      <c r="L43" s="93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106"/>
      <c r="BB43" s="106"/>
      <c r="BC43" s="106"/>
      <c r="BD43" s="106"/>
      <c r="BE43" s="106"/>
      <c r="BF43" s="106"/>
      <c r="BG43" s="106"/>
      <c r="BH43" s="106"/>
      <c r="BI43" s="106"/>
      <c r="BJ43" s="107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2"/>
      <c r="CP43" s="92"/>
      <c r="CQ43" s="92"/>
      <c r="CR43" s="92"/>
      <c r="CS43" s="92"/>
      <c r="CT43" s="92"/>
      <c r="CU43" s="92"/>
      <c r="CV43" s="92"/>
      <c r="CW43" s="92"/>
      <c r="CX43" s="108"/>
      <c r="CY43" s="281" t="s">
        <v>38</v>
      </c>
      <c r="CZ43" s="281"/>
      <c r="DA43" s="281"/>
      <c r="DB43" s="281"/>
      <c r="DC43" s="281"/>
      <c r="DD43" s="281"/>
      <c r="DE43" s="281"/>
      <c r="DF43" s="281"/>
      <c r="DG43" s="281"/>
      <c r="DH43" s="281"/>
      <c r="DI43" s="281" t="s">
        <v>38</v>
      </c>
      <c r="DJ43" s="281"/>
      <c r="DK43" s="281"/>
      <c r="DL43" s="281"/>
      <c r="DM43" s="281"/>
      <c r="DN43" s="281"/>
      <c r="DO43" s="281"/>
      <c r="DP43" s="281"/>
      <c r="DQ43" s="281"/>
      <c r="DR43" s="281"/>
      <c r="DS43" s="171"/>
      <c r="DT43" s="172"/>
      <c r="DU43" s="172"/>
      <c r="DV43" s="172"/>
      <c r="DW43" s="172"/>
      <c r="DX43" s="172"/>
      <c r="DY43" s="172"/>
      <c r="DZ43" s="172"/>
      <c r="EA43" s="172"/>
      <c r="EB43" s="173"/>
      <c r="EC43" s="67"/>
      <c r="ED43" s="67"/>
      <c r="EE43" s="65"/>
      <c r="EF43" s="62"/>
      <c r="EG43" s="68"/>
      <c r="EH43" s="68"/>
      <c r="EI43" s="68"/>
      <c r="EK43" s="65"/>
      <c r="EL43" s="65"/>
      <c r="EM43" s="65"/>
      <c r="EN43" s="65"/>
    </row>
    <row r="44" spans="2:144" ht="13.5">
      <c r="B44" s="89" t="s">
        <v>9</v>
      </c>
      <c r="C44" s="105"/>
      <c r="D44" s="93"/>
      <c r="E44" s="93"/>
      <c r="F44" s="93"/>
      <c r="G44" s="93"/>
      <c r="H44" s="93"/>
      <c r="I44" s="93"/>
      <c r="J44" s="93"/>
      <c r="K44" s="93"/>
      <c r="L44" s="93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109" t="s">
        <v>22</v>
      </c>
      <c r="X44" s="110"/>
      <c r="Y44" s="110"/>
      <c r="Z44" s="110"/>
      <c r="AA44" s="110"/>
      <c r="AB44" s="110"/>
      <c r="AC44" s="110"/>
      <c r="AD44" s="110"/>
      <c r="AE44" s="110"/>
      <c r="AF44" s="110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09" t="s">
        <v>23</v>
      </c>
      <c r="AR44" s="110"/>
      <c r="AS44" s="110"/>
      <c r="AT44" s="110"/>
      <c r="AU44" s="110"/>
      <c r="AV44" s="110"/>
      <c r="AW44" s="110"/>
      <c r="AX44" s="110"/>
      <c r="AY44" s="110"/>
      <c r="AZ44" s="110"/>
      <c r="BA44" s="112"/>
      <c r="BB44" s="82"/>
      <c r="BC44" s="82"/>
      <c r="BD44" s="82"/>
      <c r="BE44" s="82"/>
      <c r="BF44" s="82"/>
      <c r="BG44" s="82"/>
      <c r="BH44" s="82"/>
      <c r="BI44" s="82"/>
      <c r="BJ44" s="112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292" t="s">
        <v>24</v>
      </c>
      <c r="CF44" s="293"/>
      <c r="CG44" s="293"/>
      <c r="CH44" s="293"/>
      <c r="CI44" s="293"/>
      <c r="CJ44" s="293"/>
      <c r="CK44" s="293"/>
      <c r="CL44" s="293"/>
      <c r="CM44" s="293"/>
      <c r="CN44" s="29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4"/>
      <c r="CY44" s="281" t="s">
        <v>25</v>
      </c>
      <c r="CZ44" s="281"/>
      <c r="DA44" s="281"/>
      <c r="DB44" s="281"/>
      <c r="DC44" s="281"/>
      <c r="DD44" s="281"/>
      <c r="DE44" s="281"/>
      <c r="DF44" s="281"/>
      <c r="DG44" s="281"/>
      <c r="DH44" s="281"/>
      <c r="DI44" s="281" t="s">
        <v>25</v>
      </c>
      <c r="DJ44" s="281"/>
      <c r="DK44" s="281"/>
      <c r="DL44" s="281"/>
      <c r="DM44" s="281"/>
      <c r="DN44" s="281"/>
      <c r="DO44" s="281"/>
      <c r="DP44" s="281"/>
      <c r="DQ44" s="281"/>
      <c r="DR44" s="281"/>
      <c r="DS44" s="171"/>
      <c r="DT44" s="172"/>
      <c r="DU44" s="172"/>
      <c r="DV44" s="172"/>
      <c r="DW44" s="172"/>
      <c r="DX44" s="172"/>
      <c r="DY44" s="172"/>
      <c r="DZ44" s="172"/>
      <c r="EA44" s="172"/>
      <c r="EB44" s="173"/>
      <c r="EC44" s="67"/>
      <c r="ED44" s="67"/>
      <c r="EE44" s="65"/>
      <c r="EF44" s="62"/>
      <c r="EG44" s="68"/>
      <c r="EH44" s="68"/>
      <c r="EI44" s="68"/>
      <c r="EK44" s="65"/>
      <c r="EL44" s="65"/>
      <c r="EM44" s="65"/>
      <c r="EN44" s="65"/>
    </row>
    <row r="45" spans="2:144" ht="24.75" customHeight="1" thickBot="1">
      <c r="B45" s="78"/>
      <c r="C45" s="105"/>
      <c r="D45" s="93"/>
      <c r="E45" s="93"/>
      <c r="F45" s="93"/>
      <c r="G45" s="93"/>
      <c r="H45" s="93"/>
      <c r="I45" s="93"/>
      <c r="J45" s="93"/>
      <c r="K45" s="93"/>
      <c r="L45" s="93"/>
      <c r="M45" s="246" t="s">
        <v>11</v>
      </c>
      <c r="N45" s="245"/>
      <c r="O45" s="245"/>
      <c r="P45" s="245"/>
      <c r="Q45" s="245"/>
      <c r="R45" s="245"/>
      <c r="S45" s="245"/>
      <c r="T45" s="245"/>
      <c r="U45" s="245"/>
      <c r="V45" s="247"/>
      <c r="W45" s="345"/>
      <c r="X45" s="177"/>
      <c r="Y45" s="177"/>
      <c r="Z45" s="177"/>
      <c r="AA45" s="177"/>
      <c r="AB45" s="177"/>
      <c r="AC45" s="177"/>
      <c r="AD45" s="177"/>
      <c r="AE45" s="177"/>
      <c r="AF45" s="346"/>
      <c r="AG45" s="246" t="s">
        <v>11</v>
      </c>
      <c r="AH45" s="245"/>
      <c r="AI45" s="245"/>
      <c r="AJ45" s="245"/>
      <c r="AK45" s="245"/>
      <c r="AL45" s="245"/>
      <c r="AM45" s="245"/>
      <c r="AN45" s="245"/>
      <c r="AO45" s="245"/>
      <c r="AP45" s="247"/>
      <c r="AQ45" s="345"/>
      <c r="AR45" s="177"/>
      <c r="AS45" s="177"/>
      <c r="AT45" s="177"/>
      <c r="AU45" s="177"/>
      <c r="AV45" s="177"/>
      <c r="AW45" s="177"/>
      <c r="AX45" s="177"/>
      <c r="AY45" s="177"/>
      <c r="AZ45" s="346"/>
      <c r="BA45" s="246" t="s">
        <v>11</v>
      </c>
      <c r="BB45" s="245"/>
      <c r="BC45" s="245"/>
      <c r="BD45" s="245"/>
      <c r="BE45" s="245"/>
      <c r="BF45" s="245"/>
      <c r="BG45" s="245"/>
      <c r="BH45" s="245"/>
      <c r="BI45" s="245"/>
      <c r="BJ45" s="290"/>
      <c r="BK45" s="177"/>
      <c r="BL45" s="177"/>
      <c r="BM45" s="177"/>
      <c r="BN45" s="177"/>
      <c r="BO45" s="177"/>
      <c r="BP45" s="177"/>
      <c r="BQ45" s="177"/>
      <c r="BR45" s="177"/>
      <c r="BS45" s="177"/>
      <c r="BT45" s="346"/>
      <c r="BU45" s="246" t="s">
        <v>11</v>
      </c>
      <c r="BV45" s="245"/>
      <c r="BW45" s="245"/>
      <c r="BX45" s="245"/>
      <c r="BY45" s="245"/>
      <c r="BZ45" s="245"/>
      <c r="CA45" s="245"/>
      <c r="CB45" s="245"/>
      <c r="CC45" s="245"/>
      <c r="CD45" s="247"/>
      <c r="CE45" s="287" t="s">
        <v>26</v>
      </c>
      <c r="CF45" s="288"/>
      <c r="CG45" s="288"/>
      <c r="CH45" s="288"/>
      <c r="CI45" s="288"/>
      <c r="CJ45" s="288"/>
      <c r="CK45" s="288"/>
      <c r="CL45" s="288"/>
      <c r="CM45" s="288"/>
      <c r="CN45" s="289"/>
      <c r="CO45" s="246" t="s">
        <v>27</v>
      </c>
      <c r="CP45" s="245"/>
      <c r="CQ45" s="245"/>
      <c r="CR45" s="245"/>
      <c r="CS45" s="245"/>
      <c r="CT45" s="245"/>
      <c r="CU45" s="245"/>
      <c r="CV45" s="245"/>
      <c r="CW45" s="245"/>
      <c r="CX45" s="290"/>
      <c r="CY45" s="291" t="s">
        <v>28</v>
      </c>
      <c r="CZ45" s="291"/>
      <c r="DA45" s="291"/>
      <c r="DB45" s="291"/>
      <c r="DC45" s="291"/>
      <c r="DD45" s="291"/>
      <c r="DE45" s="291"/>
      <c r="DF45" s="291"/>
      <c r="DG45" s="291"/>
      <c r="DH45" s="291"/>
      <c r="DI45" s="291" t="s">
        <v>28</v>
      </c>
      <c r="DJ45" s="291"/>
      <c r="DK45" s="291"/>
      <c r="DL45" s="291"/>
      <c r="DM45" s="291"/>
      <c r="DN45" s="291"/>
      <c r="DO45" s="291"/>
      <c r="DP45" s="291"/>
      <c r="DQ45" s="291"/>
      <c r="DR45" s="291"/>
      <c r="DS45" s="174"/>
      <c r="DT45" s="175"/>
      <c r="DU45" s="175"/>
      <c r="DV45" s="175"/>
      <c r="DW45" s="175"/>
      <c r="DX45" s="175"/>
      <c r="DY45" s="175"/>
      <c r="DZ45" s="175"/>
      <c r="EA45" s="175"/>
      <c r="EB45" s="176"/>
      <c r="EC45" s="67"/>
      <c r="ED45" s="67"/>
      <c r="EE45" s="65"/>
      <c r="EF45" s="62"/>
      <c r="EG45" s="68"/>
      <c r="EH45" s="68"/>
      <c r="EI45" s="68"/>
      <c r="EK45" s="65"/>
      <c r="EL45" s="65"/>
      <c r="EM45" s="65"/>
      <c r="EN45" s="65"/>
    </row>
    <row r="46" spans="2:144" ht="19.5" customHeight="1">
      <c r="B46" s="136" t="s">
        <v>35</v>
      </c>
      <c r="C46" s="347">
        <v>100.9</v>
      </c>
      <c r="D46" s="348"/>
      <c r="E46" s="348"/>
      <c r="F46" s="348"/>
      <c r="G46" s="348"/>
      <c r="H46" s="348"/>
      <c r="I46" s="348"/>
      <c r="J46" s="348"/>
      <c r="K46" s="348"/>
      <c r="L46" s="349"/>
      <c r="M46" s="206" t="s">
        <v>40</v>
      </c>
      <c r="N46" s="200"/>
      <c r="O46" s="200"/>
      <c r="P46" s="200"/>
      <c r="Q46" s="200"/>
      <c r="R46" s="200"/>
      <c r="S46" s="200"/>
      <c r="T46" s="200"/>
      <c r="U46" s="200"/>
      <c r="V46" s="200"/>
      <c r="W46" s="199">
        <f>ROUND(AVERAGE(W48:AF59),1)</f>
        <v>100.7</v>
      </c>
      <c r="X46" s="200"/>
      <c r="Y46" s="200"/>
      <c r="Z46" s="200"/>
      <c r="AA46" s="200"/>
      <c r="AB46" s="200"/>
      <c r="AC46" s="200"/>
      <c r="AD46" s="200"/>
      <c r="AE46" s="200"/>
      <c r="AF46" s="201"/>
      <c r="AG46" s="206" t="s">
        <v>40</v>
      </c>
      <c r="AH46" s="200"/>
      <c r="AI46" s="200"/>
      <c r="AJ46" s="200"/>
      <c r="AK46" s="200"/>
      <c r="AL46" s="200"/>
      <c r="AM46" s="200"/>
      <c r="AN46" s="200"/>
      <c r="AO46" s="200"/>
      <c r="AP46" s="235"/>
      <c r="AQ46" s="200">
        <f>ROUND(AVERAGE(AQ48:AZ59),1)</f>
        <v>103.9</v>
      </c>
      <c r="AR46" s="200"/>
      <c r="AS46" s="200"/>
      <c r="AT46" s="200"/>
      <c r="AU46" s="200"/>
      <c r="AV46" s="200"/>
      <c r="AW46" s="200"/>
      <c r="AX46" s="200"/>
      <c r="AY46" s="200"/>
      <c r="AZ46" s="200"/>
      <c r="BA46" s="206" t="s">
        <v>40</v>
      </c>
      <c r="BB46" s="200"/>
      <c r="BC46" s="200"/>
      <c r="BD46" s="200"/>
      <c r="BE46" s="200"/>
      <c r="BF46" s="200"/>
      <c r="BG46" s="200"/>
      <c r="BH46" s="200"/>
      <c r="BI46" s="200"/>
      <c r="BJ46" s="207"/>
      <c r="BK46" s="212">
        <f>ROUND(AVERAGE(BK48:BT59),1)</f>
        <v>93.1</v>
      </c>
      <c r="BL46" s="200"/>
      <c r="BM46" s="200"/>
      <c r="BN46" s="200"/>
      <c r="BO46" s="200"/>
      <c r="BP46" s="200"/>
      <c r="BQ46" s="200"/>
      <c r="BR46" s="200"/>
      <c r="BS46" s="200"/>
      <c r="BT46" s="201"/>
      <c r="BU46" s="200" t="s">
        <v>40</v>
      </c>
      <c r="BV46" s="200"/>
      <c r="BW46" s="200"/>
      <c r="BX46" s="200"/>
      <c r="BY46" s="200"/>
      <c r="BZ46" s="200"/>
      <c r="CA46" s="200"/>
      <c r="CB46" s="200"/>
      <c r="CC46" s="200"/>
      <c r="CD46" s="200"/>
      <c r="CE46" s="199">
        <f>ROUND(AVERAGE(CE48:CN59),1)</f>
        <v>18.6</v>
      </c>
      <c r="CF46" s="200"/>
      <c r="CG46" s="200"/>
      <c r="CH46" s="200"/>
      <c r="CI46" s="200"/>
      <c r="CJ46" s="200"/>
      <c r="CK46" s="200"/>
      <c r="CL46" s="200"/>
      <c r="CM46" s="200"/>
      <c r="CN46" s="201"/>
      <c r="CO46" s="208" t="s">
        <v>40</v>
      </c>
      <c r="CP46" s="202"/>
      <c r="CQ46" s="202"/>
      <c r="CR46" s="202"/>
      <c r="CS46" s="202"/>
      <c r="CT46" s="202"/>
      <c r="CU46" s="202"/>
      <c r="CV46" s="202"/>
      <c r="CW46" s="202"/>
      <c r="CX46" s="232"/>
      <c r="CY46" s="203">
        <f>ROUND(AVERAGE(CY48:DH59),1)</f>
        <v>1.8</v>
      </c>
      <c r="CZ46" s="204"/>
      <c r="DA46" s="204"/>
      <c r="DB46" s="204"/>
      <c r="DC46" s="204"/>
      <c r="DD46" s="204"/>
      <c r="DE46" s="204"/>
      <c r="DF46" s="204"/>
      <c r="DG46" s="204"/>
      <c r="DH46" s="234"/>
      <c r="DI46" s="203">
        <f>ROUND(AVERAGE(DI48:DR59),1)</f>
        <v>1.9</v>
      </c>
      <c r="DJ46" s="204"/>
      <c r="DK46" s="204"/>
      <c r="DL46" s="204"/>
      <c r="DM46" s="204"/>
      <c r="DN46" s="204"/>
      <c r="DO46" s="204"/>
      <c r="DP46" s="204"/>
      <c r="DQ46" s="204"/>
      <c r="DR46" s="234"/>
      <c r="DS46" s="350">
        <f>CY46-DI46</f>
        <v>-0.09999999999999987</v>
      </c>
      <c r="DT46" s="351"/>
      <c r="DU46" s="351"/>
      <c r="DV46" s="351"/>
      <c r="DW46" s="351"/>
      <c r="DX46" s="351"/>
      <c r="DY46" s="351"/>
      <c r="DZ46" s="351"/>
      <c r="EA46" s="351"/>
      <c r="EB46" s="352"/>
      <c r="EC46" s="67"/>
      <c r="ED46" s="67"/>
      <c r="EE46" s="65"/>
      <c r="EF46" s="62"/>
      <c r="EG46" s="68"/>
      <c r="EH46" s="68"/>
      <c r="EI46" s="68"/>
      <c r="EK46" s="65"/>
      <c r="EL46" s="65"/>
      <c r="EM46" s="65"/>
      <c r="EN46" s="65"/>
    </row>
    <row r="47" spans="2:144" ht="19.5" customHeight="1">
      <c r="B47" s="137" t="s">
        <v>47</v>
      </c>
      <c r="C47" s="294">
        <v>100.4</v>
      </c>
      <c r="D47" s="295"/>
      <c r="E47" s="295"/>
      <c r="F47" s="295"/>
      <c r="G47" s="295"/>
      <c r="H47" s="295"/>
      <c r="I47" s="295"/>
      <c r="J47" s="295"/>
      <c r="K47" s="295"/>
      <c r="L47" s="296"/>
      <c r="M47" s="272">
        <f>ROUND((C47-C46)/C46*100,1)</f>
        <v>-0.5</v>
      </c>
      <c r="N47" s="273"/>
      <c r="O47" s="273"/>
      <c r="P47" s="273"/>
      <c r="Q47" s="273"/>
      <c r="R47" s="273"/>
      <c r="S47" s="273"/>
      <c r="T47" s="273"/>
      <c r="U47" s="273"/>
      <c r="V47" s="273"/>
      <c r="W47" s="280">
        <v>99.6</v>
      </c>
      <c r="X47" s="275"/>
      <c r="Y47" s="275"/>
      <c r="Z47" s="275"/>
      <c r="AA47" s="275"/>
      <c r="AB47" s="275"/>
      <c r="AC47" s="275"/>
      <c r="AD47" s="275"/>
      <c r="AE47" s="275"/>
      <c r="AF47" s="279"/>
      <c r="AG47" s="272">
        <f>ROUND((W47-W46)/W46*100,1)</f>
        <v>-1.1</v>
      </c>
      <c r="AH47" s="273"/>
      <c r="AI47" s="273"/>
      <c r="AJ47" s="273"/>
      <c r="AK47" s="273"/>
      <c r="AL47" s="273"/>
      <c r="AM47" s="273"/>
      <c r="AN47" s="273"/>
      <c r="AO47" s="273"/>
      <c r="AP47" s="297"/>
      <c r="AQ47" s="275">
        <v>111.6</v>
      </c>
      <c r="AR47" s="275"/>
      <c r="AS47" s="275"/>
      <c r="AT47" s="275"/>
      <c r="AU47" s="275"/>
      <c r="AV47" s="275"/>
      <c r="AW47" s="275"/>
      <c r="AX47" s="275"/>
      <c r="AY47" s="275"/>
      <c r="AZ47" s="275"/>
      <c r="BA47" s="276">
        <f>ROUND((AQ47-AQ46)/AQ46*100,1)</f>
        <v>7.4</v>
      </c>
      <c r="BB47" s="275"/>
      <c r="BC47" s="275"/>
      <c r="BD47" s="275"/>
      <c r="BE47" s="275"/>
      <c r="BF47" s="275"/>
      <c r="BG47" s="275"/>
      <c r="BH47" s="275"/>
      <c r="BI47" s="275"/>
      <c r="BJ47" s="277"/>
      <c r="BK47" s="278">
        <v>92.5</v>
      </c>
      <c r="BL47" s="275"/>
      <c r="BM47" s="275"/>
      <c r="BN47" s="275"/>
      <c r="BO47" s="275"/>
      <c r="BP47" s="275"/>
      <c r="BQ47" s="275"/>
      <c r="BR47" s="275"/>
      <c r="BS47" s="275"/>
      <c r="BT47" s="279"/>
      <c r="BU47" s="273">
        <f>ROUND((BK47-BK46)/BK46*100,1)</f>
        <v>-0.6</v>
      </c>
      <c r="BV47" s="273"/>
      <c r="BW47" s="273"/>
      <c r="BX47" s="273"/>
      <c r="BY47" s="273"/>
      <c r="BZ47" s="273"/>
      <c r="CA47" s="273"/>
      <c r="CB47" s="273"/>
      <c r="CC47" s="273"/>
      <c r="CD47" s="273"/>
      <c r="CE47" s="280">
        <v>19.7</v>
      </c>
      <c r="CF47" s="275"/>
      <c r="CG47" s="275"/>
      <c r="CH47" s="275"/>
      <c r="CI47" s="275"/>
      <c r="CJ47" s="275"/>
      <c r="CK47" s="275"/>
      <c r="CL47" s="275"/>
      <c r="CM47" s="275"/>
      <c r="CN47" s="279"/>
      <c r="CO47" s="272">
        <f>CE47-CE46</f>
        <v>1.0999999999999979</v>
      </c>
      <c r="CP47" s="273"/>
      <c r="CQ47" s="273"/>
      <c r="CR47" s="273"/>
      <c r="CS47" s="273"/>
      <c r="CT47" s="273"/>
      <c r="CU47" s="273"/>
      <c r="CV47" s="273"/>
      <c r="CW47" s="273"/>
      <c r="CX47" s="274"/>
      <c r="CY47" s="241">
        <v>1.93</v>
      </c>
      <c r="CZ47" s="242"/>
      <c r="DA47" s="242"/>
      <c r="DB47" s="242"/>
      <c r="DC47" s="242"/>
      <c r="DD47" s="242"/>
      <c r="DE47" s="242"/>
      <c r="DF47" s="242"/>
      <c r="DG47" s="242"/>
      <c r="DH47" s="243"/>
      <c r="DI47" s="241">
        <v>1.86</v>
      </c>
      <c r="DJ47" s="242"/>
      <c r="DK47" s="242"/>
      <c r="DL47" s="242"/>
      <c r="DM47" s="242"/>
      <c r="DN47" s="242"/>
      <c r="DO47" s="242"/>
      <c r="DP47" s="242"/>
      <c r="DQ47" s="242"/>
      <c r="DR47" s="243"/>
      <c r="DS47" s="284">
        <f>CY47-DI47</f>
        <v>0.06999999999999984</v>
      </c>
      <c r="DT47" s="285"/>
      <c r="DU47" s="285"/>
      <c r="DV47" s="285"/>
      <c r="DW47" s="285"/>
      <c r="DX47" s="285"/>
      <c r="DY47" s="285"/>
      <c r="DZ47" s="285"/>
      <c r="EA47" s="285"/>
      <c r="EB47" s="286"/>
      <c r="EC47" s="67"/>
      <c r="ED47" s="67"/>
      <c r="EE47" s="65"/>
      <c r="EF47" s="62"/>
      <c r="EG47" s="68"/>
      <c r="EH47" s="68"/>
      <c r="EI47" s="68"/>
      <c r="EK47" s="65"/>
      <c r="EL47" s="65"/>
      <c r="EM47" s="65"/>
      <c r="EN47" s="65"/>
    </row>
    <row r="48" spans="2:144" ht="19.5" customHeight="1">
      <c r="B48" s="98" t="s">
        <v>12</v>
      </c>
      <c r="C48" s="253">
        <v>91.9</v>
      </c>
      <c r="D48" s="254"/>
      <c r="E48" s="254"/>
      <c r="F48" s="254"/>
      <c r="G48" s="254"/>
      <c r="H48" s="254"/>
      <c r="I48" s="254"/>
      <c r="J48" s="254"/>
      <c r="K48" s="254"/>
      <c r="L48" s="254"/>
      <c r="M48" s="255" t="s">
        <v>40</v>
      </c>
      <c r="N48" s="256"/>
      <c r="O48" s="256"/>
      <c r="P48" s="256"/>
      <c r="Q48" s="256"/>
      <c r="R48" s="256"/>
      <c r="S48" s="256"/>
      <c r="T48" s="256"/>
      <c r="U48" s="256"/>
      <c r="V48" s="256"/>
      <c r="W48" s="265">
        <v>91.3</v>
      </c>
      <c r="X48" s="256"/>
      <c r="Y48" s="256"/>
      <c r="Z48" s="256"/>
      <c r="AA48" s="256"/>
      <c r="AB48" s="256"/>
      <c r="AC48" s="256"/>
      <c r="AD48" s="256"/>
      <c r="AE48" s="256"/>
      <c r="AF48" s="259"/>
      <c r="AG48" s="255" t="s">
        <v>40</v>
      </c>
      <c r="AH48" s="256"/>
      <c r="AI48" s="256"/>
      <c r="AJ48" s="256"/>
      <c r="AK48" s="256"/>
      <c r="AL48" s="256"/>
      <c r="AM48" s="256"/>
      <c r="AN48" s="256"/>
      <c r="AO48" s="256"/>
      <c r="AP48" s="271"/>
      <c r="AQ48" s="256">
        <v>101.1</v>
      </c>
      <c r="AR48" s="256"/>
      <c r="AS48" s="256"/>
      <c r="AT48" s="256"/>
      <c r="AU48" s="256"/>
      <c r="AV48" s="256"/>
      <c r="AW48" s="256"/>
      <c r="AX48" s="256"/>
      <c r="AY48" s="256"/>
      <c r="AZ48" s="256"/>
      <c r="BA48" s="255" t="s">
        <v>40</v>
      </c>
      <c r="BB48" s="256"/>
      <c r="BC48" s="256"/>
      <c r="BD48" s="256"/>
      <c r="BE48" s="256"/>
      <c r="BF48" s="256"/>
      <c r="BG48" s="256"/>
      <c r="BH48" s="256"/>
      <c r="BI48" s="256"/>
      <c r="BJ48" s="257"/>
      <c r="BK48" s="258">
        <v>93.3</v>
      </c>
      <c r="BL48" s="256"/>
      <c r="BM48" s="256"/>
      <c r="BN48" s="256"/>
      <c r="BO48" s="256"/>
      <c r="BP48" s="256"/>
      <c r="BQ48" s="256"/>
      <c r="BR48" s="256"/>
      <c r="BS48" s="256"/>
      <c r="BT48" s="259"/>
      <c r="BU48" s="256" t="s">
        <v>40</v>
      </c>
      <c r="BV48" s="256"/>
      <c r="BW48" s="256"/>
      <c r="BX48" s="256"/>
      <c r="BY48" s="256"/>
      <c r="BZ48" s="256"/>
      <c r="CA48" s="256"/>
      <c r="CB48" s="256"/>
      <c r="CC48" s="256"/>
      <c r="CD48" s="256"/>
      <c r="CE48" s="265">
        <v>17.7</v>
      </c>
      <c r="CF48" s="256"/>
      <c r="CG48" s="256"/>
      <c r="CH48" s="256"/>
      <c r="CI48" s="256"/>
      <c r="CJ48" s="256"/>
      <c r="CK48" s="256"/>
      <c r="CL48" s="256"/>
      <c r="CM48" s="256"/>
      <c r="CN48" s="259"/>
      <c r="CO48" s="266" t="s">
        <v>40</v>
      </c>
      <c r="CP48" s="266"/>
      <c r="CQ48" s="266"/>
      <c r="CR48" s="266"/>
      <c r="CS48" s="266"/>
      <c r="CT48" s="266"/>
      <c r="CU48" s="266"/>
      <c r="CV48" s="266"/>
      <c r="CW48" s="266"/>
      <c r="CX48" s="267"/>
      <c r="CY48" s="268">
        <v>1.01</v>
      </c>
      <c r="CZ48" s="269"/>
      <c r="DA48" s="269"/>
      <c r="DB48" s="269"/>
      <c r="DC48" s="269"/>
      <c r="DD48" s="269"/>
      <c r="DE48" s="269"/>
      <c r="DF48" s="269"/>
      <c r="DG48" s="269"/>
      <c r="DH48" s="270"/>
      <c r="DI48" s="268">
        <v>2.02</v>
      </c>
      <c r="DJ48" s="269"/>
      <c r="DK48" s="269"/>
      <c r="DL48" s="269"/>
      <c r="DM48" s="269"/>
      <c r="DN48" s="269"/>
      <c r="DO48" s="269"/>
      <c r="DP48" s="269"/>
      <c r="DQ48" s="269"/>
      <c r="DR48" s="270"/>
      <c r="DS48" s="262">
        <f>CY48-DI48</f>
        <v>-1.01</v>
      </c>
      <c r="DT48" s="263"/>
      <c r="DU48" s="263"/>
      <c r="DV48" s="263"/>
      <c r="DW48" s="263"/>
      <c r="DX48" s="263"/>
      <c r="DY48" s="263"/>
      <c r="DZ48" s="263"/>
      <c r="EA48" s="263"/>
      <c r="EB48" s="264"/>
      <c r="EC48" s="67"/>
      <c r="ED48" s="67"/>
      <c r="EE48" s="65"/>
      <c r="EF48" s="62"/>
      <c r="EG48" s="68"/>
      <c r="EH48" s="68"/>
      <c r="EI48" s="68"/>
      <c r="EK48" s="65"/>
      <c r="EL48" s="65"/>
      <c r="EM48" s="65"/>
      <c r="EN48" s="65"/>
    </row>
    <row r="49" spans="2:144" ht="19.5" customHeight="1">
      <c r="B49" s="99" t="s">
        <v>13</v>
      </c>
      <c r="C49" s="210">
        <v>100.8</v>
      </c>
      <c r="D49" s="211"/>
      <c r="E49" s="211"/>
      <c r="F49" s="211"/>
      <c r="G49" s="211"/>
      <c r="H49" s="211"/>
      <c r="I49" s="211"/>
      <c r="J49" s="211"/>
      <c r="K49" s="211"/>
      <c r="L49" s="211"/>
      <c r="M49" s="206" t="s">
        <v>40</v>
      </c>
      <c r="N49" s="200"/>
      <c r="O49" s="200"/>
      <c r="P49" s="200"/>
      <c r="Q49" s="200"/>
      <c r="R49" s="200"/>
      <c r="S49" s="200"/>
      <c r="T49" s="200"/>
      <c r="U49" s="200"/>
      <c r="V49" s="200"/>
      <c r="W49" s="199">
        <v>100.4</v>
      </c>
      <c r="X49" s="200"/>
      <c r="Y49" s="200"/>
      <c r="Z49" s="200"/>
      <c r="AA49" s="200"/>
      <c r="AB49" s="200"/>
      <c r="AC49" s="200"/>
      <c r="AD49" s="200"/>
      <c r="AE49" s="200"/>
      <c r="AF49" s="201"/>
      <c r="AG49" s="206" t="s">
        <v>40</v>
      </c>
      <c r="AH49" s="200"/>
      <c r="AI49" s="200"/>
      <c r="AJ49" s="200"/>
      <c r="AK49" s="200"/>
      <c r="AL49" s="200"/>
      <c r="AM49" s="200"/>
      <c r="AN49" s="200"/>
      <c r="AO49" s="200"/>
      <c r="AP49" s="235"/>
      <c r="AQ49" s="200">
        <v>106.3</v>
      </c>
      <c r="AR49" s="200"/>
      <c r="AS49" s="200"/>
      <c r="AT49" s="200"/>
      <c r="AU49" s="200"/>
      <c r="AV49" s="200"/>
      <c r="AW49" s="200"/>
      <c r="AX49" s="200"/>
      <c r="AY49" s="200"/>
      <c r="AZ49" s="200"/>
      <c r="BA49" s="206" t="s">
        <v>40</v>
      </c>
      <c r="BB49" s="200"/>
      <c r="BC49" s="200"/>
      <c r="BD49" s="200"/>
      <c r="BE49" s="200"/>
      <c r="BF49" s="200"/>
      <c r="BG49" s="200"/>
      <c r="BH49" s="200"/>
      <c r="BI49" s="200"/>
      <c r="BJ49" s="207"/>
      <c r="BK49" s="212">
        <v>92.4</v>
      </c>
      <c r="BL49" s="200"/>
      <c r="BM49" s="200"/>
      <c r="BN49" s="200"/>
      <c r="BO49" s="200"/>
      <c r="BP49" s="200"/>
      <c r="BQ49" s="200"/>
      <c r="BR49" s="200"/>
      <c r="BS49" s="200"/>
      <c r="BT49" s="201"/>
      <c r="BU49" s="200" t="s">
        <v>40</v>
      </c>
      <c r="BV49" s="200"/>
      <c r="BW49" s="200"/>
      <c r="BX49" s="200"/>
      <c r="BY49" s="200"/>
      <c r="BZ49" s="200"/>
      <c r="CA49" s="200"/>
      <c r="CB49" s="200"/>
      <c r="CC49" s="200"/>
      <c r="CD49" s="200"/>
      <c r="CE49" s="199">
        <v>18.3</v>
      </c>
      <c r="CF49" s="200"/>
      <c r="CG49" s="200"/>
      <c r="CH49" s="200"/>
      <c r="CI49" s="200"/>
      <c r="CJ49" s="200"/>
      <c r="CK49" s="200"/>
      <c r="CL49" s="200"/>
      <c r="CM49" s="200"/>
      <c r="CN49" s="201"/>
      <c r="CO49" s="202" t="s">
        <v>40</v>
      </c>
      <c r="CP49" s="202"/>
      <c r="CQ49" s="202"/>
      <c r="CR49" s="202"/>
      <c r="CS49" s="202"/>
      <c r="CT49" s="202"/>
      <c r="CU49" s="202"/>
      <c r="CV49" s="202"/>
      <c r="CW49" s="202"/>
      <c r="CX49" s="233"/>
      <c r="CY49" s="203">
        <v>0.82</v>
      </c>
      <c r="CZ49" s="204"/>
      <c r="DA49" s="204"/>
      <c r="DB49" s="204"/>
      <c r="DC49" s="204"/>
      <c r="DD49" s="204"/>
      <c r="DE49" s="204"/>
      <c r="DF49" s="204"/>
      <c r="DG49" s="204"/>
      <c r="DH49" s="234"/>
      <c r="DI49" s="203">
        <v>1.41</v>
      </c>
      <c r="DJ49" s="204"/>
      <c r="DK49" s="204"/>
      <c r="DL49" s="204"/>
      <c r="DM49" s="204"/>
      <c r="DN49" s="204"/>
      <c r="DO49" s="204"/>
      <c r="DP49" s="204"/>
      <c r="DQ49" s="204"/>
      <c r="DR49" s="234"/>
      <c r="DS49" s="187">
        <f aca="true" t="shared" si="4" ref="DS49:DS78">CY49-DI49</f>
        <v>-0.59</v>
      </c>
      <c r="DT49" s="188"/>
      <c r="DU49" s="188"/>
      <c r="DV49" s="188"/>
      <c r="DW49" s="188"/>
      <c r="DX49" s="188"/>
      <c r="DY49" s="188"/>
      <c r="DZ49" s="188"/>
      <c r="EA49" s="188"/>
      <c r="EB49" s="189"/>
      <c r="EC49" s="67"/>
      <c r="ED49" s="67"/>
      <c r="EE49" s="65"/>
      <c r="EF49" s="62"/>
      <c r="EG49" s="68"/>
      <c r="EH49" s="68"/>
      <c r="EI49" s="68"/>
      <c r="EK49" s="65"/>
      <c r="EL49" s="65"/>
      <c r="EM49" s="65"/>
      <c r="EN49" s="65"/>
    </row>
    <row r="50" spans="2:144" ht="19.5" customHeight="1">
      <c r="B50" s="99" t="s">
        <v>14</v>
      </c>
      <c r="C50" s="222">
        <v>102.9</v>
      </c>
      <c r="D50" s="223"/>
      <c r="E50" s="223"/>
      <c r="F50" s="223"/>
      <c r="G50" s="223"/>
      <c r="H50" s="223"/>
      <c r="I50" s="223"/>
      <c r="J50" s="223"/>
      <c r="K50" s="223"/>
      <c r="L50" s="223"/>
      <c r="M50" s="226" t="s">
        <v>40</v>
      </c>
      <c r="N50" s="214"/>
      <c r="O50" s="214"/>
      <c r="P50" s="214"/>
      <c r="Q50" s="214"/>
      <c r="R50" s="214"/>
      <c r="S50" s="214"/>
      <c r="T50" s="214"/>
      <c r="U50" s="214"/>
      <c r="V50" s="214"/>
      <c r="W50" s="213">
        <v>102.7</v>
      </c>
      <c r="X50" s="214"/>
      <c r="Y50" s="214"/>
      <c r="Z50" s="214"/>
      <c r="AA50" s="214"/>
      <c r="AB50" s="214"/>
      <c r="AC50" s="214"/>
      <c r="AD50" s="214"/>
      <c r="AE50" s="214"/>
      <c r="AF50" s="215"/>
      <c r="AG50" s="226" t="s">
        <v>40</v>
      </c>
      <c r="AH50" s="214"/>
      <c r="AI50" s="214"/>
      <c r="AJ50" s="214"/>
      <c r="AK50" s="214"/>
      <c r="AL50" s="214"/>
      <c r="AM50" s="214"/>
      <c r="AN50" s="214"/>
      <c r="AO50" s="214"/>
      <c r="AP50" s="337"/>
      <c r="AQ50" s="214">
        <v>105.3</v>
      </c>
      <c r="AR50" s="214"/>
      <c r="AS50" s="214"/>
      <c r="AT50" s="214"/>
      <c r="AU50" s="214"/>
      <c r="AV50" s="214"/>
      <c r="AW50" s="214"/>
      <c r="AX50" s="214"/>
      <c r="AY50" s="214"/>
      <c r="AZ50" s="214"/>
      <c r="BA50" s="226" t="s">
        <v>40</v>
      </c>
      <c r="BB50" s="214"/>
      <c r="BC50" s="214"/>
      <c r="BD50" s="214"/>
      <c r="BE50" s="214"/>
      <c r="BF50" s="214"/>
      <c r="BG50" s="214"/>
      <c r="BH50" s="214"/>
      <c r="BI50" s="214"/>
      <c r="BJ50" s="227"/>
      <c r="BK50" s="228">
        <v>92.1</v>
      </c>
      <c r="BL50" s="214"/>
      <c r="BM50" s="214"/>
      <c r="BN50" s="214"/>
      <c r="BO50" s="214"/>
      <c r="BP50" s="214"/>
      <c r="BQ50" s="214"/>
      <c r="BR50" s="214"/>
      <c r="BS50" s="214"/>
      <c r="BT50" s="215"/>
      <c r="BU50" s="214" t="s">
        <v>40</v>
      </c>
      <c r="BV50" s="214"/>
      <c r="BW50" s="214"/>
      <c r="BX50" s="214"/>
      <c r="BY50" s="214"/>
      <c r="BZ50" s="214"/>
      <c r="CA50" s="214"/>
      <c r="CB50" s="214"/>
      <c r="CC50" s="214"/>
      <c r="CD50" s="214"/>
      <c r="CE50" s="213">
        <v>19.5</v>
      </c>
      <c r="CF50" s="214"/>
      <c r="CG50" s="214"/>
      <c r="CH50" s="214"/>
      <c r="CI50" s="214"/>
      <c r="CJ50" s="214"/>
      <c r="CK50" s="214"/>
      <c r="CL50" s="214"/>
      <c r="CM50" s="214"/>
      <c r="CN50" s="215"/>
      <c r="CO50" s="217" t="s">
        <v>40</v>
      </c>
      <c r="CP50" s="217"/>
      <c r="CQ50" s="217"/>
      <c r="CR50" s="217"/>
      <c r="CS50" s="217"/>
      <c r="CT50" s="217"/>
      <c r="CU50" s="217"/>
      <c r="CV50" s="217"/>
      <c r="CW50" s="217"/>
      <c r="CX50" s="340"/>
      <c r="CY50" s="219">
        <v>1.68</v>
      </c>
      <c r="CZ50" s="220"/>
      <c r="DA50" s="220"/>
      <c r="DB50" s="220"/>
      <c r="DC50" s="220"/>
      <c r="DD50" s="220"/>
      <c r="DE50" s="220"/>
      <c r="DF50" s="220"/>
      <c r="DG50" s="220"/>
      <c r="DH50" s="353"/>
      <c r="DI50" s="219">
        <v>2.1</v>
      </c>
      <c r="DJ50" s="220"/>
      <c r="DK50" s="220"/>
      <c r="DL50" s="220"/>
      <c r="DM50" s="220"/>
      <c r="DN50" s="220"/>
      <c r="DO50" s="220"/>
      <c r="DP50" s="220"/>
      <c r="DQ50" s="220"/>
      <c r="DR50" s="353"/>
      <c r="DS50" s="229">
        <f t="shared" si="4"/>
        <v>-0.42000000000000015</v>
      </c>
      <c r="DT50" s="230"/>
      <c r="DU50" s="230"/>
      <c r="DV50" s="230"/>
      <c r="DW50" s="230"/>
      <c r="DX50" s="230"/>
      <c r="DY50" s="230"/>
      <c r="DZ50" s="230"/>
      <c r="EA50" s="230"/>
      <c r="EB50" s="231"/>
      <c r="EC50" s="67"/>
      <c r="ED50" s="67"/>
      <c r="EE50" s="65"/>
      <c r="EF50" s="62"/>
      <c r="EG50" s="68"/>
      <c r="EH50" s="68"/>
      <c r="EI50" s="68"/>
      <c r="EK50" s="65"/>
      <c r="EL50" s="65"/>
      <c r="EM50" s="65"/>
      <c r="EN50" s="65"/>
    </row>
    <row r="51" spans="2:144" ht="19.5" customHeight="1">
      <c r="B51" s="100" t="s">
        <v>15</v>
      </c>
      <c r="C51" s="190">
        <v>105.6</v>
      </c>
      <c r="D51" s="191"/>
      <c r="E51" s="191"/>
      <c r="F51" s="191"/>
      <c r="G51" s="191"/>
      <c r="H51" s="191"/>
      <c r="I51" s="191"/>
      <c r="J51" s="191"/>
      <c r="K51" s="191"/>
      <c r="L51" s="191"/>
      <c r="M51" s="194" t="s">
        <v>40</v>
      </c>
      <c r="N51" s="181"/>
      <c r="O51" s="181"/>
      <c r="P51" s="181"/>
      <c r="Q51" s="181"/>
      <c r="R51" s="181"/>
      <c r="S51" s="181"/>
      <c r="T51" s="181"/>
      <c r="U51" s="181"/>
      <c r="V51" s="181"/>
      <c r="W51" s="180">
        <v>105.9</v>
      </c>
      <c r="X51" s="181"/>
      <c r="Y51" s="181"/>
      <c r="Z51" s="181"/>
      <c r="AA51" s="181"/>
      <c r="AB51" s="181"/>
      <c r="AC51" s="181"/>
      <c r="AD51" s="181"/>
      <c r="AE51" s="181"/>
      <c r="AF51" s="182"/>
      <c r="AG51" s="194" t="s">
        <v>40</v>
      </c>
      <c r="AH51" s="181"/>
      <c r="AI51" s="181"/>
      <c r="AJ51" s="181"/>
      <c r="AK51" s="181"/>
      <c r="AL51" s="181"/>
      <c r="AM51" s="181"/>
      <c r="AN51" s="181"/>
      <c r="AO51" s="181"/>
      <c r="AP51" s="240"/>
      <c r="AQ51" s="181">
        <v>101.1</v>
      </c>
      <c r="AR51" s="181"/>
      <c r="AS51" s="181"/>
      <c r="AT51" s="181"/>
      <c r="AU51" s="181"/>
      <c r="AV51" s="181"/>
      <c r="AW51" s="181"/>
      <c r="AX51" s="181"/>
      <c r="AY51" s="181"/>
      <c r="AZ51" s="181"/>
      <c r="BA51" s="194" t="s">
        <v>40</v>
      </c>
      <c r="BB51" s="181"/>
      <c r="BC51" s="181"/>
      <c r="BD51" s="181"/>
      <c r="BE51" s="181"/>
      <c r="BF51" s="181"/>
      <c r="BG51" s="181"/>
      <c r="BH51" s="181"/>
      <c r="BI51" s="181"/>
      <c r="BJ51" s="195"/>
      <c r="BK51" s="239">
        <v>94.3</v>
      </c>
      <c r="BL51" s="181"/>
      <c r="BM51" s="181"/>
      <c r="BN51" s="181"/>
      <c r="BO51" s="181"/>
      <c r="BP51" s="181"/>
      <c r="BQ51" s="181"/>
      <c r="BR51" s="181"/>
      <c r="BS51" s="181"/>
      <c r="BT51" s="182"/>
      <c r="BU51" s="181" t="s">
        <v>40</v>
      </c>
      <c r="BV51" s="181"/>
      <c r="BW51" s="181"/>
      <c r="BX51" s="181"/>
      <c r="BY51" s="181"/>
      <c r="BZ51" s="181"/>
      <c r="CA51" s="181"/>
      <c r="CB51" s="181"/>
      <c r="CC51" s="181"/>
      <c r="CD51" s="181"/>
      <c r="CE51" s="180">
        <v>19.8</v>
      </c>
      <c r="CF51" s="181"/>
      <c r="CG51" s="181"/>
      <c r="CH51" s="181"/>
      <c r="CI51" s="181"/>
      <c r="CJ51" s="181"/>
      <c r="CK51" s="181"/>
      <c r="CL51" s="181"/>
      <c r="CM51" s="181"/>
      <c r="CN51" s="182"/>
      <c r="CO51" s="202" t="s">
        <v>40</v>
      </c>
      <c r="CP51" s="202"/>
      <c r="CQ51" s="202"/>
      <c r="CR51" s="202"/>
      <c r="CS51" s="202"/>
      <c r="CT51" s="202"/>
      <c r="CU51" s="202"/>
      <c r="CV51" s="202"/>
      <c r="CW51" s="202"/>
      <c r="CX51" s="233"/>
      <c r="CY51" s="203">
        <v>6.58</v>
      </c>
      <c r="CZ51" s="204"/>
      <c r="DA51" s="204"/>
      <c r="DB51" s="204"/>
      <c r="DC51" s="204"/>
      <c r="DD51" s="204"/>
      <c r="DE51" s="204"/>
      <c r="DF51" s="204"/>
      <c r="DG51" s="204"/>
      <c r="DH51" s="234"/>
      <c r="DI51" s="203">
        <v>3.84</v>
      </c>
      <c r="DJ51" s="204"/>
      <c r="DK51" s="204"/>
      <c r="DL51" s="204"/>
      <c r="DM51" s="204"/>
      <c r="DN51" s="204"/>
      <c r="DO51" s="204"/>
      <c r="DP51" s="204"/>
      <c r="DQ51" s="204"/>
      <c r="DR51" s="234"/>
      <c r="DS51" s="196">
        <f t="shared" si="4"/>
        <v>2.74</v>
      </c>
      <c r="DT51" s="197"/>
      <c r="DU51" s="197"/>
      <c r="DV51" s="197"/>
      <c r="DW51" s="197"/>
      <c r="DX51" s="197"/>
      <c r="DY51" s="197"/>
      <c r="DZ51" s="197"/>
      <c r="EA51" s="197"/>
      <c r="EB51" s="198"/>
      <c r="EC51" s="67"/>
      <c r="ED51" s="67"/>
      <c r="EE51" s="65"/>
      <c r="EF51" s="62"/>
      <c r="EG51" s="68"/>
      <c r="EH51" s="68"/>
      <c r="EI51" s="68"/>
      <c r="EK51" s="65"/>
      <c r="EL51" s="65"/>
      <c r="EM51" s="65"/>
      <c r="EN51" s="65"/>
    </row>
    <row r="52" spans="2:144" ht="19.5" customHeight="1">
      <c r="B52" s="99" t="s">
        <v>16</v>
      </c>
      <c r="C52" s="210">
        <v>94.9</v>
      </c>
      <c r="D52" s="211"/>
      <c r="E52" s="211"/>
      <c r="F52" s="211"/>
      <c r="G52" s="211"/>
      <c r="H52" s="211"/>
      <c r="I52" s="211"/>
      <c r="J52" s="211"/>
      <c r="K52" s="211"/>
      <c r="L52" s="211"/>
      <c r="M52" s="206" t="s">
        <v>40</v>
      </c>
      <c r="N52" s="200"/>
      <c r="O52" s="200"/>
      <c r="P52" s="200"/>
      <c r="Q52" s="200"/>
      <c r="R52" s="200"/>
      <c r="S52" s="200"/>
      <c r="T52" s="200"/>
      <c r="U52" s="200"/>
      <c r="V52" s="200"/>
      <c r="W52" s="199">
        <v>95</v>
      </c>
      <c r="X52" s="200"/>
      <c r="Y52" s="200"/>
      <c r="Z52" s="200"/>
      <c r="AA52" s="200"/>
      <c r="AB52" s="200"/>
      <c r="AC52" s="200"/>
      <c r="AD52" s="200"/>
      <c r="AE52" s="200"/>
      <c r="AF52" s="201"/>
      <c r="AG52" s="206" t="s">
        <v>40</v>
      </c>
      <c r="AH52" s="200"/>
      <c r="AI52" s="200"/>
      <c r="AJ52" s="200"/>
      <c r="AK52" s="200"/>
      <c r="AL52" s="200"/>
      <c r="AM52" s="200"/>
      <c r="AN52" s="200"/>
      <c r="AO52" s="200"/>
      <c r="AP52" s="235"/>
      <c r="AQ52" s="200">
        <v>93.7</v>
      </c>
      <c r="AR52" s="200"/>
      <c r="AS52" s="200"/>
      <c r="AT52" s="200"/>
      <c r="AU52" s="200"/>
      <c r="AV52" s="200"/>
      <c r="AW52" s="200"/>
      <c r="AX52" s="200"/>
      <c r="AY52" s="200"/>
      <c r="AZ52" s="200"/>
      <c r="BA52" s="206" t="s">
        <v>40</v>
      </c>
      <c r="BB52" s="200"/>
      <c r="BC52" s="200"/>
      <c r="BD52" s="200"/>
      <c r="BE52" s="200"/>
      <c r="BF52" s="200"/>
      <c r="BG52" s="200"/>
      <c r="BH52" s="200"/>
      <c r="BI52" s="200"/>
      <c r="BJ52" s="207"/>
      <c r="BK52" s="212">
        <v>94.3</v>
      </c>
      <c r="BL52" s="200"/>
      <c r="BM52" s="200"/>
      <c r="BN52" s="200"/>
      <c r="BO52" s="200"/>
      <c r="BP52" s="200"/>
      <c r="BQ52" s="200"/>
      <c r="BR52" s="200"/>
      <c r="BS52" s="200"/>
      <c r="BT52" s="201"/>
      <c r="BU52" s="200" t="s">
        <v>40</v>
      </c>
      <c r="BV52" s="200"/>
      <c r="BW52" s="200"/>
      <c r="BX52" s="200"/>
      <c r="BY52" s="200"/>
      <c r="BZ52" s="200"/>
      <c r="CA52" s="200"/>
      <c r="CB52" s="200"/>
      <c r="CC52" s="200"/>
      <c r="CD52" s="200"/>
      <c r="CE52" s="199">
        <v>19.8</v>
      </c>
      <c r="CF52" s="200"/>
      <c r="CG52" s="200"/>
      <c r="CH52" s="200"/>
      <c r="CI52" s="200"/>
      <c r="CJ52" s="200"/>
      <c r="CK52" s="200"/>
      <c r="CL52" s="200"/>
      <c r="CM52" s="200"/>
      <c r="CN52" s="201"/>
      <c r="CO52" s="202" t="s">
        <v>40</v>
      </c>
      <c r="CP52" s="202"/>
      <c r="CQ52" s="202"/>
      <c r="CR52" s="202"/>
      <c r="CS52" s="202"/>
      <c r="CT52" s="202"/>
      <c r="CU52" s="202"/>
      <c r="CV52" s="202"/>
      <c r="CW52" s="202"/>
      <c r="CX52" s="233"/>
      <c r="CY52" s="203">
        <v>1.86</v>
      </c>
      <c r="CZ52" s="204"/>
      <c r="DA52" s="204"/>
      <c r="DB52" s="204"/>
      <c r="DC52" s="204"/>
      <c r="DD52" s="204"/>
      <c r="DE52" s="204"/>
      <c r="DF52" s="204"/>
      <c r="DG52" s="204"/>
      <c r="DH52" s="234"/>
      <c r="DI52" s="203">
        <v>1.7</v>
      </c>
      <c r="DJ52" s="204"/>
      <c r="DK52" s="204"/>
      <c r="DL52" s="204"/>
      <c r="DM52" s="204"/>
      <c r="DN52" s="204"/>
      <c r="DO52" s="204"/>
      <c r="DP52" s="204"/>
      <c r="DQ52" s="204"/>
      <c r="DR52" s="234"/>
      <c r="DS52" s="187">
        <f t="shared" si="4"/>
        <v>0.16000000000000014</v>
      </c>
      <c r="DT52" s="188"/>
      <c r="DU52" s="188"/>
      <c r="DV52" s="188"/>
      <c r="DW52" s="188"/>
      <c r="DX52" s="188"/>
      <c r="DY52" s="188"/>
      <c r="DZ52" s="188"/>
      <c r="EA52" s="188"/>
      <c r="EB52" s="189"/>
      <c r="EC52" s="67"/>
      <c r="ED52" s="67"/>
      <c r="EE52" s="65"/>
      <c r="EF52" s="62"/>
      <c r="EG52" s="68"/>
      <c r="EH52" s="68"/>
      <c r="EI52" s="68"/>
      <c r="EK52" s="65"/>
      <c r="EL52" s="65"/>
      <c r="EM52" s="65"/>
      <c r="EN52" s="65"/>
    </row>
    <row r="53" spans="2:144" ht="19.5" customHeight="1">
      <c r="B53" s="99" t="s">
        <v>17</v>
      </c>
      <c r="C53" s="210">
        <v>104.3</v>
      </c>
      <c r="D53" s="211"/>
      <c r="E53" s="211"/>
      <c r="F53" s="211"/>
      <c r="G53" s="211"/>
      <c r="H53" s="211"/>
      <c r="I53" s="211"/>
      <c r="J53" s="211"/>
      <c r="K53" s="211"/>
      <c r="L53" s="211"/>
      <c r="M53" s="206" t="s">
        <v>40</v>
      </c>
      <c r="N53" s="200"/>
      <c r="O53" s="200"/>
      <c r="P53" s="200"/>
      <c r="Q53" s="200"/>
      <c r="R53" s="200"/>
      <c r="S53" s="200"/>
      <c r="T53" s="200"/>
      <c r="U53" s="200"/>
      <c r="V53" s="200"/>
      <c r="W53" s="199">
        <v>104.9</v>
      </c>
      <c r="X53" s="200"/>
      <c r="Y53" s="200"/>
      <c r="Z53" s="200"/>
      <c r="AA53" s="200"/>
      <c r="AB53" s="200"/>
      <c r="AC53" s="200"/>
      <c r="AD53" s="200"/>
      <c r="AE53" s="200"/>
      <c r="AF53" s="201"/>
      <c r="AG53" s="206" t="s">
        <v>40</v>
      </c>
      <c r="AH53" s="200"/>
      <c r="AI53" s="200"/>
      <c r="AJ53" s="200"/>
      <c r="AK53" s="200"/>
      <c r="AL53" s="200"/>
      <c r="AM53" s="200"/>
      <c r="AN53" s="200"/>
      <c r="AO53" s="200"/>
      <c r="AP53" s="235"/>
      <c r="AQ53" s="200">
        <v>94.7</v>
      </c>
      <c r="AR53" s="200"/>
      <c r="AS53" s="200"/>
      <c r="AT53" s="200"/>
      <c r="AU53" s="200"/>
      <c r="AV53" s="200"/>
      <c r="AW53" s="200"/>
      <c r="AX53" s="200"/>
      <c r="AY53" s="200"/>
      <c r="AZ53" s="200"/>
      <c r="BA53" s="206" t="s">
        <v>40</v>
      </c>
      <c r="BB53" s="200"/>
      <c r="BC53" s="200"/>
      <c r="BD53" s="200"/>
      <c r="BE53" s="200"/>
      <c r="BF53" s="200"/>
      <c r="BG53" s="200"/>
      <c r="BH53" s="200"/>
      <c r="BI53" s="200"/>
      <c r="BJ53" s="207"/>
      <c r="BK53" s="212">
        <v>94.2</v>
      </c>
      <c r="BL53" s="200"/>
      <c r="BM53" s="200"/>
      <c r="BN53" s="200"/>
      <c r="BO53" s="200"/>
      <c r="BP53" s="200"/>
      <c r="BQ53" s="200"/>
      <c r="BR53" s="200"/>
      <c r="BS53" s="200"/>
      <c r="BT53" s="201"/>
      <c r="BU53" s="200" t="s">
        <v>40</v>
      </c>
      <c r="BV53" s="200"/>
      <c r="BW53" s="200"/>
      <c r="BX53" s="200"/>
      <c r="BY53" s="200"/>
      <c r="BZ53" s="200"/>
      <c r="CA53" s="200"/>
      <c r="CB53" s="200"/>
      <c r="CC53" s="200"/>
      <c r="CD53" s="200"/>
      <c r="CE53" s="199">
        <v>19.5</v>
      </c>
      <c r="CF53" s="200"/>
      <c r="CG53" s="200"/>
      <c r="CH53" s="200"/>
      <c r="CI53" s="200"/>
      <c r="CJ53" s="200"/>
      <c r="CK53" s="200"/>
      <c r="CL53" s="200"/>
      <c r="CM53" s="200"/>
      <c r="CN53" s="201"/>
      <c r="CO53" s="202" t="s">
        <v>40</v>
      </c>
      <c r="CP53" s="202"/>
      <c r="CQ53" s="202"/>
      <c r="CR53" s="202"/>
      <c r="CS53" s="202"/>
      <c r="CT53" s="202"/>
      <c r="CU53" s="202"/>
      <c r="CV53" s="202"/>
      <c r="CW53" s="202"/>
      <c r="CX53" s="233"/>
      <c r="CY53" s="203">
        <v>1.9</v>
      </c>
      <c r="CZ53" s="204"/>
      <c r="DA53" s="204"/>
      <c r="DB53" s="204"/>
      <c r="DC53" s="204"/>
      <c r="DD53" s="204"/>
      <c r="DE53" s="204"/>
      <c r="DF53" s="204"/>
      <c r="DG53" s="204"/>
      <c r="DH53" s="234"/>
      <c r="DI53" s="203">
        <v>1.66</v>
      </c>
      <c r="DJ53" s="204"/>
      <c r="DK53" s="204"/>
      <c r="DL53" s="204"/>
      <c r="DM53" s="204"/>
      <c r="DN53" s="204"/>
      <c r="DO53" s="204"/>
      <c r="DP53" s="204"/>
      <c r="DQ53" s="204"/>
      <c r="DR53" s="234"/>
      <c r="DS53" s="229">
        <f t="shared" si="4"/>
        <v>0.24</v>
      </c>
      <c r="DT53" s="230"/>
      <c r="DU53" s="230"/>
      <c r="DV53" s="230"/>
      <c r="DW53" s="230"/>
      <c r="DX53" s="230"/>
      <c r="DY53" s="230"/>
      <c r="DZ53" s="230"/>
      <c r="EA53" s="230"/>
      <c r="EB53" s="231"/>
      <c r="EC53" s="67"/>
      <c r="ED53" s="67"/>
      <c r="EE53" s="65"/>
      <c r="EF53" s="62"/>
      <c r="EG53" s="68"/>
      <c r="EH53" s="68"/>
      <c r="EI53" s="68"/>
      <c r="EK53" s="65"/>
      <c r="EL53" s="65"/>
      <c r="EM53" s="65"/>
      <c r="EN53" s="65"/>
    </row>
    <row r="54" spans="2:144" ht="19.5" customHeight="1">
      <c r="B54" s="100" t="s">
        <v>41</v>
      </c>
      <c r="C54" s="190">
        <v>103.5</v>
      </c>
      <c r="D54" s="191"/>
      <c r="E54" s="191"/>
      <c r="F54" s="191"/>
      <c r="G54" s="191"/>
      <c r="H54" s="191"/>
      <c r="I54" s="191"/>
      <c r="J54" s="191"/>
      <c r="K54" s="191"/>
      <c r="L54" s="191"/>
      <c r="M54" s="194" t="s">
        <v>40</v>
      </c>
      <c r="N54" s="181"/>
      <c r="O54" s="181"/>
      <c r="P54" s="181"/>
      <c r="Q54" s="181"/>
      <c r="R54" s="181"/>
      <c r="S54" s="181"/>
      <c r="T54" s="181"/>
      <c r="U54" s="181"/>
      <c r="V54" s="181"/>
      <c r="W54" s="180">
        <v>103.5</v>
      </c>
      <c r="X54" s="181"/>
      <c r="Y54" s="181"/>
      <c r="Z54" s="181"/>
      <c r="AA54" s="181"/>
      <c r="AB54" s="181"/>
      <c r="AC54" s="181"/>
      <c r="AD54" s="181"/>
      <c r="AE54" s="181"/>
      <c r="AF54" s="182"/>
      <c r="AG54" s="194" t="s">
        <v>40</v>
      </c>
      <c r="AH54" s="181"/>
      <c r="AI54" s="181"/>
      <c r="AJ54" s="181"/>
      <c r="AK54" s="181"/>
      <c r="AL54" s="181"/>
      <c r="AM54" s="181"/>
      <c r="AN54" s="181"/>
      <c r="AO54" s="181"/>
      <c r="AP54" s="240"/>
      <c r="AQ54" s="181">
        <v>103.2</v>
      </c>
      <c r="AR54" s="181"/>
      <c r="AS54" s="181"/>
      <c r="AT54" s="181"/>
      <c r="AU54" s="181"/>
      <c r="AV54" s="181"/>
      <c r="AW54" s="181"/>
      <c r="AX54" s="181"/>
      <c r="AY54" s="181"/>
      <c r="AZ54" s="181"/>
      <c r="BA54" s="194" t="s">
        <v>40</v>
      </c>
      <c r="BB54" s="181"/>
      <c r="BC54" s="181"/>
      <c r="BD54" s="181"/>
      <c r="BE54" s="181"/>
      <c r="BF54" s="181"/>
      <c r="BG54" s="181"/>
      <c r="BH54" s="181"/>
      <c r="BI54" s="181"/>
      <c r="BJ54" s="195"/>
      <c r="BK54" s="239">
        <v>94.2</v>
      </c>
      <c r="BL54" s="181"/>
      <c r="BM54" s="181"/>
      <c r="BN54" s="181"/>
      <c r="BO54" s="181"/>
      <c r="BP54" s="181"/>
      <c r="BQ54" s="181"/>
      <c r="BR54" s="181"/>
      <c r="BS54" s="181"/>
      <c r="BT54" s="182"/>
      <c r="BU54" s="181" t="s">
        <v>40</v>
      </c>
      <c r="BV54" s="181"/>
      <c r="BW54" s="181"/>
      <c r="BX54" s="181"/>
      <c r="BY54" s="181"/>
      <c r="BZ54" s="181"/>
      <c r="CA54" s="181"/>
      <c r="CB54" s="181"/>
      <c r="CC54" s="181"/>
      <c r="CD54" s="181"/>
      <c r="CE54" s="180">
        <v>17.3</v>
      </c>
      <c r="CF54" s="181"/>
      <c r="CG54" s="181"/>
      <c r="CH54" s="181"/>
      <c r="CI54" s="181"/>
      <c r="CJ54" s="181"/>
      <c r="CK54" s="181"/>
      <c r="CL54" s="181"/>
      <c r="CM54" s="181"/>
      <c r="CN54" s="182"/>
      <c r="CO54" s="183" t="s">
        <v>40</v>
      </c>
      <c r="CP54" s="183"/>
      <c r="CQ54" s="183"/>
      <c r="CR54" s="183"/>
      <c r="CS54" s="183"/>
      <c r="CT54" s="183"/>
      <c r="CU54" s="183"/>
      <c r="CV54" s="183"/>
      <c r="CW54" s="183"/>
      <c r="CX54" s="237"/>
      <c r="CY54" s="184">
        <v>1.29</v>
      </c>
      <c r="CZ54" s="185"/>
      <c r="DA54" s="185"/>
      <c r="DB54" s="185"/>
      <c r="DC54" s="185"/>
      <c r="DD54" s="185"/>
      <c r="DE54" s="185"/>
      <c r="DF54" s="185"/>
      <c r="DG54" s="185"/>
      <c r="DH54" s="238"/>
      <c r="DI54" s="184">
        <v>1.53</v>
      </c>
      <c r="DJ54" s="185"/>
      <c r="DK54" s="185"/>
      <c r="DL54" s="185"/>
      <c r="DM54" s="185"/>
      <c r="DN54" s="185"/>
      <c r="DO54" s="185"/>
      <c r="DP54" s="185"/>
      <c r="DQ54" s="185"/>
      <c r="DR54" s="238"/>
      <c r="DS54" s="196">
        <f t="shared" si="4"/>
        <v>-0.24</v>
      </c>
      <c r="DT54" s="197"/>
      <c r="DU54" s="197"/>
      <c r="DV54" s="197"/>
      <c r="DW54" s="197"/>
      <c r="DX54" s="197"/>
      <c r="DY54" s="197"/>
      <c r="DZ54" s="197"/>
      <c r="EA54" s="197"/>
      <c r="EB54" s="198"/>
      <c r="EC54" s="67"/>
      <c r="ED54" s="67"/>
      <c r="EE54" s="65"/>
      <c r="EF54" s="62"/>
      <c r="EG54" s="68"/>
      <c r="EH54" s="68"/>
      <c r="EI54" s="68"/>
      <c r="EK54" s="65"/>
      <c r="EL54" s="65"/>
      <c r="EM54" s="65"/>
      <c r="EN54" s="65"/>
    </row>
    <row r="55" spans="2:144" ht="19.5" customHeight="1">
      <c r="B55" s="99" t="s">
        <v>42</v>
      </c>
      <c r="C55" s="210">
        <v>100.4</v>
      </c>
      <c r="D55" s="211"/>
      <c r="E55" s="211"/>
      <c r="F55" s="211"/>
      <c r="G55" s="211"/>
      <c r="H55" s="211"/>
      <c r="I55" s="211"/>
      <c r="J55" s="211"/>
      <c r="K55" s="211"/>
      <c r="L55" s="211"/>
      <c r="M55" s="206" t="s">
        <v>40</v>
      </c>
      <c r="N55" s="200"/>
      <c r="O55" s="200"/>
      <c r="P55" s="200"/>
      <c r="Q55" s="200"/>
      <c r="R55" s="200"/>
      <c r="S55" s="200"/>
      <c r="T55" s="200"/>
      <c r="U55" s="200"/>
      <c r="V55" s="200"/>
      <c r="W55" s="199">
        <v>100.5</v>
      </c>
      <c r="X55" s="200"/>
      <c r="Y55" s="200"/>
      <c r="Z55" s="200"/>
      <c r="AA55" s="200"/>
      <c r="AB55" s="200"/>
      <c r="AC55" s="200"/>
      <c r="AD55" s="200"/>
      <c r="AE55" s="200"/>
      <c r="AF55" s="201"/>
      <c r="AG55" s="206" t="s">
        <v>40</v>
      </c>
      <c r="AH55" s="200"/>
      <c r="AI55" s="200"/>
      <c r="AJ55" s="200"/>
      <c r="AK55" s="200"/>
      <c r="AL55" s="200"/>
      <c r="AM55" s="200"/>
      <c r="AN55" s="200"/>
      <c r="AO55" s="200"/>
      <c r="AP55" s="235"/>
      <c r="AQ55" s="200">
        <v>100</v>
      </c>
      <c r="AR55" s="200"/>
      <c r="AS55" s="200"/>
      <c r="AT55" s="200"/>
      <c r="AU55" s="200"/>
      <c r="AV55" s="200"/>
      <c r="AW55" s="200"/>
      <c r="AX55" s="200"/>
      <c r="AY55" s="200"/>
      <c r="AZ55" s="200"/>
      <c r="BA55" s="206" t="s">
        <v>40</v>
      </c>
      <c r="BB55" s="200"/>
      <c r="BC55" s="200"/>
      <c r="BD55" s="200"/>
      <c r="BE55" s="200"/>
      <c r="BF55" s="200"/>
      <c r="BG55" s="200"/>
      <c r="BH55" s="200"/>
      <c r="BI55" s="200"/>
      <c r="BJ55" s="207"/>
      <c r="BK55" s="212">
        <v>94.2</v>
      </c>
      <c r="BL55" s="200"/>
      <c r="BM55" s="200"/>
      <c r="BN55" s="200"/>
      <c r="BO55" s="200"/>
      <c r="BP55" s="200"/>
      <c r="BQ55" s="200"/>
      <c r="BR55" s="200"/>
      <c r="BS55" s="200"/>
      <c r="BT55" s="201"/>
      <c r="BU55" s="200" t="s">
        <v>40</v>
      </c>
      <c r="BV55" s="200"/>
      <c r="BW55" s="200"/>
      <c r="BX55" s="200"/>
      <c r="BY55" s="200"/>
      <c r="BZ55" s="200"/>
      <c r="CA55" s="200"/>
      <c r="CB55" s="200"/>
      <c r="CC55" s="200"/>
      <c r="CD55" s="200"/>
      <c r="CE55" s="199">
        <v>17.5</v>
      </c>
      <c r="CF55" s="200"/>
      <c r="CG55" s="200"/>
      <c r="CH55" s="200"/>
      <c r="CI55" s="200"/>
      <c r="CJ55" s="200"/>
      <c r="CK55" s="200"/>
      <c r="CL55" s="200"/>
      <c r="CM55" s="200"/>
      <c r="CN55" s="201"/>
      <c r="CO55" s="202" t="s">
        <v>40</v>
      </c>
      <c r="CP55" s="202"/>
      <c r="CQ55" s="202"/>
      <c r="CR55" s="202"/>
      <c r="CS55" s="202"/>
      <c r="CT55" s="202"/>
      <c r="CU55" s="202"/>
      <c r="CV55" s="202"/>
      <c r="CW55" s="202"/>
      <c r="CX55" s="233"/>
      <c r="CY55" s="203">
        <v>1.45</v>
      </c>
      <c r="CZ55" s="204"/>
      <c r="DA55" s="204"/>
      <c r="DB55" s="204"/>
      <c r="DC55" s="204"/>
      <c r="DD55" s="204"/>
      <c r="DE55" s="204"/>
      <c r="DF55" s="204"/>
      <c r="DG55" s="204"/>
      <c r="DH55" s="234"/>
      <c r="DI55" s="203">
        <v>1.12</v>
      </c>
      <c r="DJ55" s="204"/>
      <c r="DK55" s="204"/>
      <c r="DL55" s="204"/>
      <c r="DM55" s="204"/>
      <c r="DN55" s="204"/>
      <c r="DO55" s="204"/>
      <c r="DP55" s="204"/>
      <c r="DQ55" s="204"/>
      <c r="DR55" s="234"/>
      <c r="DS55" s="187">
        <f t="shared" si="4"/>
        <v>0.32999999999999985</v>
      </c>
      <c r="DT55" s="188"/>
      <c r="DU55" s="188"/>
      <c r="DV55" s="188"/>
      <c r="DW55" s="188"/>
      <c r="DX55" s="188"/>
      <c r="DY55" s="188"/>
      <c r="DZ55" s="188"/>
      <c r="EA55" s="188"/>
      <c r="EB55" s="189"/>
      <c r="EC55" s="67"/>
      <c r="ED55" s="67"/>
      <c r="EE55" s="65"/>
      <c r="EF55" s="62"/>
      <c r="EG55" s="68"/>
      <c r="EH55" s="68"/>
      <c r="EI55" s="68"/>
      <c r="EK55" s="65"/>
      <c r="EL55" s="65"/>
      <c r="EM55" s="65"/>
      <c r="EN55" s="65"/>
    </row>
    <row r="56" spans="2:144" ht="19.5" customHeight="1">
      <c r="B56" s="99" t="s">
        <v>43</v>
      </c>
      <c r="C56" s="210">
        <v>100.7</v>
      </c>
      <c r="D56" s="211"/>
      <c r="E56" s="211"/>
      <c r="F56" s="211"/>
      <c r="G56" s="211"/>
      <c r="H56" s="211"/>
      <c r="I56" s="211"/>
      <c r="J56" s="211"/>
      <c r="K56" s="211"/>
      <c r="L56" s="211"/>
      <c r="M56" s="206" t="s">
        <v>40</v>
      </c>
      <c r="N56" s="200"/>
      <c r="O56" s="200"/>
      <c r="P56" s="200"/>
      <c r="Q56" s="200"/>
      <c r="R56" s="200"/>
      <c r="S56" s="200"/>
      <c r="T56" s="200"/>
      <c r="U56" s="200"/>
      <c r="V56" s="200"/>
      <c r="W56" s="199">
        <v>100.5</v>
      </c>
      <c r="X56" s="200"/>
      <c r="Y56" s="200"/>
      <c r="Z56" s="200"/>
      <c r="AA56" s="200"/>
      <c r="AB56" s="200"/>
      <c r="AC56" s="200"/>
      <c r="AD56" s="200"/>
      <c r="AE56" s="200"/>
      <c r="AF56" s="201"/>
      <c r="AG56" s="206" t="s">
        <v>40</v>
      </c>
      <c r="AH56" s="200"/>
      <c r="AI56" s="200"/>
      <c r="AJ56" s="200"/>
      <c r="AK56" s="200"/>
      <c r="AL56" s="200"/>
      <c r="AM56" s="200"/>
      <c r="AN56" s="200"/>
      <c r="AO56" s="200"/>
      <c r="AP56" s="235"/>
      <c r="AQ56" s="200">
        <v>104.2</v>
      </c>
      <c r="AR56" s="200"/>
      <c r="AS56" s="200"/>
      <c r="AT56" s="200"/>
      <c r="AU56" s="200"/>
      <c r="AV56" s="200"/>
      <c r="AW56" s="200"/>
      <c r="AX56" s="200"/>
      <c r="AY56" s="200"/>
      <c r="AZ56" s="200"/>
      <c r="BA56" s="206" t="s">
        <v>40</v>
      </c>
      <c r="BB56" s="200"/>
      <c r="BC56" s="200"/>
      <c r="BD56" s="200"/>
      <c r="BE56" s="200"/>
      <c r="BF56" s="200"/>
      <c r="BG56" s="200"/>
      <c r="BH56" s="200"/>
      <c r="BI56" s="200"/>
      <c r="BJ56" s="207"/>
      <c r="BK56" s="212">
        <v>93.1</v>
      </c>
      <c r="BL56" s="200"/>
      <c r="BM56" s="200"/>
      <c r="BN56" s="200"/>
      <c r="BO56" s="200"/>
      <c r="BP56" s="200"/>
      <c r="BQ56" s="200"/>
      <c r="BR56" s="200"/>
      <c r="BS56" s="200"/>
      <c r="BT56" s="201"/>
      <c r="BU56" s="200" t="s">
        <v>40</v>
      </c>
      <c r="BV56" s="200"/>
      <c r="BW56" s="200"/>
      <c r="BX56" s="200"/>
      <c r="BY56" s="200"/>
      <c r="BZ56" s="200"/>
      <c r="CA56" s="200"/>
      <c r="CB56" s="200"/>
      <c r="CC56" s="200"/>
      <c r="CD56" s="200"/>
      <c r="CE56" s="199">
        <v>17.8</v>
      </c>
      <c r="CF56" s="200"/>
      <c r="CG56" s="200"/>
      <c r="CH56" s="200"/>
      <c r="CI56" s="200"/>
      <c r="CJ56" s="200"/>
      <c r="CK56" s="200"/>
      <c r="CL56" s="200"/>
      <c r="CM56" s="200"/>
      <c r="CN56" s="201"/>
      <c r="CO56" s="202" t="s">
        <v>40</v>
      </c>
      <c r="CP56" s="202"/>
      <c r="CQ56" s="202"/>
      <c r="CR56" s="202"/>
      <c r="CS56" s="202"/>
      <c r="CT56" s="202"/>
      <c r="CU56" s="202"/>
      <c r="CV56" s="202"/>
      <c r="CW56" s="202"/>
      <c r="CX56" s="233"/>
      <c r="CY56" s="203">
        <v>1.27</v>
      </c>
      <c r="CZ56" s="204"/>
      <c r="DA56" s="204"/>
      <c r="DB56" s="204"/>
      <c r="DC56" s="204"/>
      <c r="DD56" s="204"/>
      <c r="DE56" s="204"/>
      <c r="DF56" s="204"/>
      <c r="DG56" s="204"/>
      <c r="DH56" s="234"/>
      <c r="DI56" s="203">
        <v>2.25</v>
      </c>
      <c r="DJ56" s="204"/>
      <c r="DK56" s="204"/>
      <c r="DL56" s="204"/>
      <c r="DM56" s="204"/>
      <c r="DN56" s="204"/>
      <c r="DO56" s="204"/>
      <c r="DP56" s="204"/>
      <c r="DQ56" s="204"/>
      <c r="DR56" s="234"/>
      <c r="DS56" s="229">
        <f t="shared" si="4"/>
        <v>-0.98</v>
      </c>
      <c r="DT56" s="230"/>
      <c r="DU56" s="230"/>
      <c r="DV56" s="230"/>
      <c r="DW56" s="230"/>
      <c r="DX56" s="230"/>
      <c r="DY56" s="230"/>
      <c r="DZ56" s="230"/>
      <c r="EA56" s="230"/>
      <c r="EB56" s="231"/>
      <c r="EC56" s="67"/>
      <c r="ED56" s="67"/>
      <c r="EE56" s="65"/>
      <c r="EF56" s="62"/>
      <c r="EG56" s="68"/>
      <c r="EH56" s="68"/>
      <c r="EI56" s="68"/>
      <c r="EK56" s="65"/>
      <c r="EL56" s="65"/>
      <c r="EM56" s="65"/>
      <c r="EN56" s="65"/>
    </row>
    <row r="57" spans="2:144" ht="19.5" customHeight="1">
      <c r="B57" s="100" t="s">
        <v>44</v>
      </c>
      <c r="C57" s="190">
        <v>101.7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94" t="s">
        <v>40</v>
      </c>
      <c r="N57" s="181"/>
      <c r="O57" s="181"/>
      <c r="P57" s="181"/>
      <c r="Q57" s="181"/>
      <c r="R57" s="181"/>
      <c r="S57" s="181"/>
      <c r="T57" s="181"/>
      <c r="U57" s="181"/>
      <c r="V57" s="181"/>
      <c r="W57" s="180">
        <v>101.2</v>
      </c>
      <c r="X57" s="181"/>
      <c r="Y57" s="181"/>
      <c r="Z57" s="181"/>
      <c r="AA57" s="181"/>
      <c r="AB57" s="181"/>
      <c r="AC57" s="181"/>
      <c r="AD57" s="181"/>
      <c r="AE57" s="181"/>
      <c r="AF57" s="182"/>
      <c r="AG57" s="194" t="s">
        <v>40</v>
      </c>
      <c r="AH57" s="181"/>
      <c r="AI57" s="181"/>
      <c r="AJ57" s="181"/>
      <c r="AK57" s="181"/>
      <c r="AL57" s="181"/>
      <c r="AM57" s="181"/>
      <c r="AN57" s="181"/>
      <c r="AO57" s="181"/>
      <c r="AP57" s="240"/>
      <c r="AQ57" s="181">
        <v>108.4</v>
      </c>
      <c r="AR57" s="181"/>
      <c r="AS57" s="181"/>
      <c r="AT57" s="181"/>
      <c r="AU57" s="181"/>
      <c r="AV57" s="181"/>
      <c r="AW57" s="181"/>
      <c r="AX57" s="181"/>
      <c r="AY57" s="181"/>
      <c r="AZ57" s="181"/>
      <c r="BA57" s="194" t="s">
        <v>40</v>
      </c>
      <c r="BB57" s="181"/>
      <c r="BC57" s="181"/>
      <c r="BD57" s="181"/>
      <c r="BE57" s="181"/>
      <c r="BF57" s="181"/>
      <c r="BG57" s="181"/>
      <c r="BH57" s="181"/>
      <c r="BI57" s="181"/>
      <c r="BJ57" s="195"/>
      <c r="BK57" s="239">
        <v>93.1</v>
      </c>
      <c r="BL57" s="181"/>
      <c r="BM57" s="181"/>
      <c r="BN57" s="181"/>
      <c r="BO57" s="181"/>
      <c r="BP57" s="181"/>
      <c r="BQ57" s="181"/>
      <c r="BR57" s="181"/>
      <c r="BS57" s="181"/>
      <c r="BT57" s="182"/>
      <c r="BU57" s="181" t="s">
        <v>40</v>
      </c>
      <c r="BV57" s="181"/>
      <c r="BW57" s="181"/>
      <c r="BX57" s="181"/>
      <c r="BY57" s="181"/>
      <c r="BZ57" s="181"/>
      <c r="CA57" s="181"/>
      <c r="CB57" s="181"/>
      <c r="CC57" s="181"/>
      <c r="CD57" s="181"/>
      <c r="CE57" s="180">
        <v>18.7</v>
      </c>
      <c r="CF57" s="181"/>
      <c r="CG57" s="181"/>
      <c r="CH57" s="181"/>
      <c r="CI57" s="181"/>
      <c r="CJ57" s="181"/>
      <c r="CK57" s="181"/>
      <c r="CL57" s="181"/>
      <c r="CM57" s="181"/>
      <c r="CN57" s="182"/>
      <c r="CO57" s="183" t="s">
        <v>40</v>
      </c>
      <c r="CP57" s="183"/>
      <c r="CQ57" s="183"/>
      <c r="CR57" s="183"/>
      <c r="CS57" s="183"/>
      <c r="CT57" s="183"/>
      <c r="CU57" s="183"/>
      <c r="CV57" s="183"/>
      <c r="CW57" s="183"/>
      <c r="CX57" s="237"/>
      <c r="CY57" s="184">
        <v>1.44</v>
      </c>
      <c r="CZ57" s="185"/>
      <c r="DA57" s="185"/>
      <c r="DB57" s="185"/>
      <c r="DC57" s="185"/>
      <c r="DD57" s="185"/>
      <c r="DE57" s="185"/>
      <c r="DF57" s="185"/>
      <c r="DG57" s="185"/>
      <c r="DH57" s="238"/>
      <c r="DI57" s="184">
        <v>1.5</v>
      </c>
      <c r="DJ57" s="185"/>
      <c r="DK57" s="185"/>
      <c r="DL57" s="185"/>
      <c r="DM57" s="185"/>
      <c r="DN57" s="185"/>
      <c r="DO57" s="185"/>
      <c r="DP57" s="185"/>
      <c r="DQ57" s="185"/>
      <c r="DR57" s="238"/>
      <c r="DS57" s="196">
        <f t="shared" si="4"/>
        <v>-0.06000000000000005</v>
      </c>
      <c r="DT57" s="197"/>
      <c r="DU57" s="197"/>
      <c r="DV57" s="197"/>
      <c r="DW57" s="197"/>
      <c r="DX57" s="197"/>
      <c r="DY57" s="197"/>
      <c r="DZ57" s="197"/>
      <c r="EA57" s="197"/>
      <c r="EB57" s="198"/>
      <c r="EC57" s="67"/>
      <c r="ED57" s="67"/>
      <c r="EE57" s="65"/>
      <c r="EF57" s="62"/>
      <c r="EG57" s="68"/>
      <c r="EH57" s="68"/>
      <c r="EI57" s="68"/>
      <c r="EK57" s="65"/>
      <c r="EL57" s="65"/>
      <c r="EM57" s="65"/>
      <c r="EN57" s="65"/>
    </row>
    <row r="58" spans="2:144" ht="19.5" customHeight="1">
      <c r="B58" s="99" t="s">
        <v>45</v>
      </c>
      <c r="C58" s="210">
        <v>103.3</v>
      </c>
      <c r="D58" s="211"/>
      <c r="E58" s="211"/>
      <c r="F58" s="211"/>
      <c r="G58" s="211"/>
      <c r="H58" s="211"/>
      <c r="I58" s="211"/>
      <c r="J58" s="211"/>
      <c r="K58" s="211"/>
      <c r="L58" s="236"/>
      <c r="M58" s="206" t="s">
        <v>40</v>
      </c>
      <c r="N58" s="200"/>
      <c r="O58" s="200"/>
      <c r="P58" s="200"/>
      <c r="Q58" s="200"/>
      <c r="R58" s="200"/>
      <c r="S58" s="200"/>
      <c r="T58" s="200"/>
      <c r="U58" s="200"/>
      <c r="V58" s="235"/>
      <c r="W58" s="199">
        <v>102.5</v>
      </c>
      <c r="X58" s="200"/>
      <c r="Y58" s="200"/>
      <c r="Z58" s="200"/>
      <c r="AA58" s="200"/>
      <c r="AB58" s="200"/>
      <c r="AC58" s="200"/>
      <c r="AD58" s="200"/>
      <c r="AE58" s="200"/>
      <c r="AF58" s="201"/>
      <c r="AG58" s="206" t="s">
        <v>40</v>
      </c>
      <c r="AH58" s="200"/>
      <c r="AI58" s="200"/>
      <c r="AJ58" s="200"/>
      <c r="AK58" s="200"/>
      <c r="AL58" s="200"/>
      <c r="AM58" s="200"/>
      <c r="AN58" s="200"/>
      <c r="AO58" s="200"/>
      <c r="AP58" s="235"/>
      <c r="AQ58" s="199">
        <v>114.7</v>
      </c>
      <c r="AR58" s="200"/>
      <c r="AS58" s="200"/>
      <c r="AT58" s="200"/>
      <c r="AU58" s="200"/>
      <c r="AV58" s="200"/>
      <c r="AW58" s="200"/>
      <c r="AX58" s="200"/>
      <c r="AY58" s="200"/>
      <c r="AZ58" s="201"/>
      <c r="BA58" s="206" t="s">
        <v>40</v>
      </c>
      <c r="BB58" s="200"/>
      <c r="BC58" s="200"/>
      <c r="BD58" s="200"/>
      <c r="BE58" s="200"/>
      <c r="BF58" s="200"/>
      <c r="BG58" s="200"/>
      <c r="BH58" s="200"/>
      <c r="BI58" s="200"/>
      <c r="BJ58" s="207"/>
      <c r="BK58" s="212">
        <v>91.8</v>
      </c>
      <c r="BL58" s="200"/>
      <c r="BM58" s="200"/>
      <c r="BN58" s="200"/>
      <c r="BO58" s="200"/>
      <c r="BP58" s="200"/>
      <c r="BQ58" s="200"/>
      <c r="BR58" s="200"/>
      <c r="BS58" s="200"/>
      <c r="BT58" s="201"/>
      <c r="BU58" s="206" t="s">
        <v>40</v>
      </c>
      <c r="BV58" s="200"/>
      <c r="BW58" s="200"/>
      <c r="BX58" s="200"/>
      <c r="BY58" s="200"/>
      <c r="BZ58" s="200"/>
      <c r="CA58" s="200"/>
      <c r="CB58" s="200"/>
      <c r="CC58" s="200"/>
      <c r="CD58" s="235"/>
      <c r="CE58" s="199">
        <v>18.7</v>
      </c>
      <c r="CF58" s="200"/>
      <c r="CG58" s="200"/>
      <c r="CH58" s="200"/>
      <c r="CI58" s="200"/>
      <c r="CJ58" s="200"/>
      <c r="CK58" s="200"/>
      <c r="CL58" s="200"/>
      <c r="CM58" s="200"/>
      <c r="CN58" s="201"/>
      <c r="CO58" s="208" t="s">
        <v>40</v>
      </c>
      <c r="CP58" s="202"/>
      <c r="CQ58" s="202"/>
      <c r="CR58" s="202"/>
      <c r="CS58" s="202"/>
      <c r="CT58" s="202"/>
      <c r="CU58" s="202"/>
      <c r="CV58" s="202"/>
      <c r="CW58" s="202"/>
      <c r="CX58" s="232"/>
      <c r="CY58" s="203">
        <v>1.5</v>
      </c>
      <c r="CZ58" s="204"/>
      <c r="DA58" s="204"/>
      <c r="DB58" s="204"/>
      <c r="DC58" s="204"/>
      <c r="DD58" s="204"/>
      <c r="DE58" s="204"/>
      <c r="DF58" s="204"/>
      <c r="DG58" s="204"/>
      <c r="DH58" s="205"/>
      <c r="DI58" s="203">
        <v>1.4</v>
      </c>
      <c r="DJ58" s="204"/>
      <c r="DK58" s="204"/>
      <c r="DL58" s="204"/>
      <c r="DM58" s="204"/>
      <c r="DN58" s="204"/>
      <c r="DO58" s="204"/>
      <c r="DP58" s="204"/>
      <c r="DQ58" s="204"/>
      <c r="DR58" s="205"/>
      <c r="DS58" s="187">
        <f t="shared" si="4"/>
        <v>0.10000000000000009</v>
      </c>
      <c r="DT58" s="188"/>
      <c r="DU58" s="188"/>
      <c r="DV58" s="188"/>
      <c r="DW58" s="188"/>
      <c r="DX58" s="188"/>
      <c r="DY58" s="188"/>
      <c r="DZ58" s="188"/>
      <c r="EA58" s="188"/>
      <c r="EB58" s="189"/>
      <c r="EC58" s="67"/>
      <c r="ED58" s="67"/>
      <c r="EE58" s="65"/>
      <c r="EF58" s="62"/>
      <c r="EG58" s="68"/>
      <c r="EH58" s="68"/>
      <c r="EI58" s="68"/>
      <c r="EK58" s="65"/>
      <c r="EL58" s="65"/>
      <c r="EM58" s="65"/>
      <c r="EN58" s="65"/>
    </row>
    <row r="59" spans="2:144" ht="19.5" customHeight="1">
      <c r="B59" s="99" t="s">
        <v>46</v>
      </c>
      <c r="C59" s="210">
        <v>100.4</v>
      </c>
      <c r="D59" s="211"/>
      <c r="E59" s="211"/>
      <c r="F59" s="211"/>
      <c r="G59" s="211"/>
      <c r="H59" s="211"/>
      <c r="I59" s="211"/>
      <c r="J59" s="211"/>
      <c r="K59" s="211"/>
      <c r="L59" s="211"/>
      <c r="M59" s="206" t="s">
        <v>40</v>
      </c>
      <c r="N59" s="200"/>
      <c r="O59" s="200"/>
      <c r="P59" s="200"/>
      <c r="Q59" s="200"/>
      <c r="R59" s="200"/>
      <c r="S59" s="200"/>
      <c r="T59" s="200"/>
      <c r="U59" s="200"/>
      <c r="V59" s="200"/>
      <c r="W59" s="199">
        <v>99.6</v>
      </c>
      <c r="X59" s="200"/>
      <c r="Y59" s="200"/>
      <c r="Z59" s="200"/>
      <c r="AA59" s="200"/>
      <c r="AB59" s="200"/>
      <c r="AC59" s="200"/>
      <c r="AD59" s="200"/>
      <c r="AE59" s="200"/>
      <c r="AF59" s="201"/>
      <c r="AG59" s="206" t="s">
        <v>40</v>
      </c>
      <c r="AH59" s="200"/>
      <c r="AI59" s="200"/>
      <c r="AJ59" s="200"/>
      <c r="AK59" s="200"/>
      <c r="AL59" s="200"/>
      <c r="AM59" s="200"/>
      <c r="AN59" s="200"/>
      <c r="AO59" s="200"/>
      <c r="AP59" s="235"/>
      <c r="AQ59" s="200">
        <v>113.7</v>
      </c>
      <c r="AR59" s="200"/>
      <c r="AS59" s="200"/>
      <c r="AT59" s="200"/>
      <c r="AU59" s="200"/>
      <c r="AV59" s="200"/>
      <c r="AW59" s="200"/>
      <c r="AX59" s="200"/>
      <c r="AY59" s="200"/>
      <c r="AZ59" s="200"/>
      <c r="BA59" s="206" t="s">
        <v>40</v>
      </c>
      <c r="BB59" s="200"/>
      <c r="BC59" s="200"/>
      <c r="BD59" s="200"/>
      <c r="BE59" s="200"/>
      <c r="BF59" s="200"/>
      <c r="BG59" s="200"/>
      <c r="BH59" s="200"/>
      <c r="BI59" s="200"/>
      <c r="BJ59" s="207"/>
      <c r="BK59" s="212">
        <v>90.5</v>
      </c>
      <c r="BL59" s="200"/>
      <c r="BM59" s="200"/>
      <c r="BN59" s="200"/>
      <c r="BO59" s="200"/>
      <c r="BP59" s="200"/>
      <c r="BQ59" s="200"/>
      <c r="BR59" s="200"/>
      <c r="BS59" s="200"/>
      <c r="BT59" s="201"/>
      <c r="BU59" s="200" t="s">
        <v>40</v>
      </c>
      <c r="BV59" s="200"/>
      <c r="BW59" s="200"/>
      <c r="BX59" s="200"/>
      <c r="BY59" s="200"/>
      <c r="BZ59" s="200"/>
      <c r="CA59" s="200"/>
      <c r="CB59" s="200"/>
      <c r="CC59" s="200"/>
      <c r="CD59" s="200"/>
      <c r="CE59" s="199">
        <v>18.9</v>
      </c>
      <c r="CF59" s="200"/>
      <c r="CG59" s="200"/>
      <c r="CH59" s="200"/>
      <c r="CI59" s="200"/>
      <c r="CJ59" s="200"/>
      <c r="CK59" s="200"/>
      <c r="CL59" s="200"/>
      <c r="CM59" s="200"/>
      <c r="CN59" s="201"/>
      <c r="CO59" s="202" t="s">
        <v>40</v>
      </c>
      <c r="CP59" s="202"/>
      <c r="CQ59" s="202"/>
      <c r="CR59" s="202"/>
      <c r="CS59" s="202"/>
      <c r="CT59" s="202"/>
      <c r="CU59" s="202"/>
      <c r="CV59" s="202"/>
      <c r="CW59" s="202"/>
      <c r="CX59" s="233"/>
      <c r="CY59" s="203">
        <v>1.23</v>
      </c>
      <c r="CZ59" s="204"/>
      <c r="DA59" s="204"/>
      <c r="DB59" s="204"/>
      <c r="DC59" s="204"/>
      <c r="DD59" s="204"/>
      <c r="DE59" s="204"/>
      <c r="DF59" s="204"/>
      <c r="DG59" s="204"/>
      <c r="DH59" s="234"/>
      <c r="DI59" s="203">
        <v>1.88</v>
      </c>
      <c r="DJ59" s="204"/>
      <c r="DK59" s="204"/>
      <c r="DL59" s="204"/>
      <c r="DM59" s="204"/>
      <c r="DN59" s="204"/>
      <c r="DO59" s="204"/>
      <c r="DP59" s="204"/>
      <c r="DQ59" s="204"/>
      <c r="DR59" s="234"/>
      <c r="DS59" s="229">
        <f t="shared" si="4"/>
        <v>-0.6499999999999999</v>
      </c>
      <c r="DT59" s="230"/>
      <c r="DU59" s="230"/>
      <c r="DV59" s="230"/>
      <c r="DW59" s="230"/>
      <c r="DX59" s="230"/>
      <c r="DY59" s="230"/>
      <c r="DZ59" s="230"/>
      <c r="EA59" s="230"/>
      <c r="EB59" s="231"/>
      <c r="EC59" s="67"/>
      <c r="ED59" s="67"/>
      <c r="EE59" s="65"/>
      <c r="EF59" s="62"/>
      <c r="EG59" s="68"/>
      <c r="EH59" s="68"/>
      <c r="EI59" s="68"/>
      <c r="EK59" s="65"/>
      <c r="EL59" s="65"/>
      <c r="EM59" s="65"/>
      <c r="EN59" s="65"/>
    </row>
    <row r="60" spans="2:144" ht="19.5" customHeight="1">
      <c r="B60" s="100" t="s">
        <v>48</v>
      </c>
      <c r="C60" s="190">
        <v>92.6</v>
      </c>
      <c r="D60" s="191"/>
      <c r="E60" s="191"/>
      <c r="F60" s="191"/>
      <c r="G60" s="191"/>
      <c r="H60" s="191"/>
      <c r="I60" s="191"/>
      <c r="J60" s="191"/>
      <c r="K60" s="191"/>
      <c r="L60" s="355"/>
      <c r="M60" s="192">
        <v>0.8</v>
      </c>
      <c r="N60" s="183"/>
      <c r="O60" s="183"/>
      <c r="P60" s="183"/>
      <c r="Q60" s="183"/>
      <c r="R60" s="183"/>
      <c r="S60" s="183"/>
      <c r="T60" s="183"/>
      <c r="U60" s="183"/>
      <c r="V60" s="193"/>
      <c r="W60" s="180">
        <v>91.9</v>
      </c>
      <c r="X60" s="181"/>
      <c r="Y60" s="181"/>
      <c r="Z60" s="181"/>
      <c r="AA60" s="181"/>
      <c r="AB60" s="181"/>
      <c r="AC60" s="181"/>
      <c r="AD60" s="181"/>
      <c r="AE60" s="181"/>
      <c r="AF60" s="182"/>
      <c r="AG60" s="192">
        <v>0.7</v>
      </c>
      <c r="AH60" s="183"/>
      <c r="AI60" s="183"/>
      <c r="AJ60" s="183"/>
      <c r="AK60" s="183"/>
      <c r="AL60" s="183"/>
      <c r="AM60" s="183"/>
      <c r="AN60" s="183"/>
      <c r="AO60" s="183"/>
      <c r="AP60" s="193"/>
      <c r="AQ60" s="180">
        <v>103.2</v>
      </c>
      <c r="AR60" s="181"/>
      <c r="AS60" s="181"/>
      <c r="AT60" s="181"/>
      <c r="AU60" s="181"/>
      <c r="AV60" s="181"/>
      <c r="AW60" s="181"/>
      <c r="AX60" s="181"/>
      <c r="AY60" s="181"/>
      <c r="AZ60" s="182"/>
      <c r="BA60" s="194">
        <v>2.1</v>
      </c>
      <c r="BB60" s="181"/>
      <c r="BC60" s="181"/>
      <c r="BD60" s="181"/>
      <c r="BE60" s="181"/>
      <c r="BF60" s="181"/>
      <c r="BG60" s="181"/>
      <c r="BH60" s="181"/>
      <c r="BI60" s="181"/>
      <c r="BJ60" s="195"/>
      <c r="BK60" s="239">
        <v>89.8</v>
      </c>
      <c r="BL60" s="181"/>
      <c r="BM60" s="181"/>
      <c r="BN60" s="181"/>
      <c r="BO60" s="181"/>
      <c r="BP60" s="181"/>
      <c r="BQ60" s="181"/>
      <c r="BR60" s="181"/>
      <c r="BS60" s="181"/>
      <c r="BT60" s="182"/>
      <c r="BU60" s="192">
        <v>-3.8</v>
      </c>
      <c r="BV60" s="183"/>
      <c r="BW60" s="183"/>
      <c r="BX60" s="183"/>
      <c r="BY60" s="183"/>
      <c r="BZ60" s="183"/>
      <c r="CA60" s="183"/>
      <c r="CB60" s="183"/>
      <c r="CC60" s="183"/>
      <c r="CD60" s="193"/>
      <c r="CE60" s="180">
        <v>18.4</v>
      </c>
      <c r="CF60" s="181"/>
      <c r="CG60" s="181"/>
      <c r="CH60" s="181"/>
      <c r="CI60" s="181"/>
      <c r="CJ60" s="181"/>
      <c r="CK60" s="181"/>
      <c r="CL60" s="181"/>
      <c r="CM60" s="181"/>
      <c r="CN60" s="182"/>
      <c r="CO60" s="192">
        <f>CE60-CE48</f>
        <v>0.6999999999999993</v>
      </c>
      <c r="CP60" s="183"/>
      <c r="CQ60" s="183"/>
      <c r="CR60" s="183"/>
      <c r="CS60" s="183"/>
      <c r="CT60" s="183"/>
      <c r="CU60" s="183"/>
      <c r="CV60" s="183"/>
      <c r="CW60" s="183"/>
      <c r="CX60" s="354"/>
      <c r="CY60" s="184">
        <v>1.23</v>
      </c>
      <c r="CZ60" s="185"/>
      <c r="DA60" s="185"/>
      <c r="DB60" s="185"/>
      <c r="DC60" s="185"/>
      <c r="DD60" s="185"/>
      <c r="DE60" s="185"/>
      <c r="DF60" s="185"/>
      <c r="DG60" s="185"/>
      <c r="DH60" s="186"/>
      <c r="DI60" s="184">
        <v>2.09</v>
      </c>
      <c r="DJ60" s="185"/>
      <c r="DK60" s="185"/>
      <c r="DL60" s="185"/>
      <c r="DM60" s="185"/>
      <c r="DN60" s="185"/>
      <c r="DO60" s="185"/>
      <c r="DP60" s="185"/>
      <c r="DQ60" s="185"/>
      <c r="DR60" s="186"/>
      <c r="DS60" s="196">
        <f t="shared" si="4"/>
        <v>-0.8599999999999999</v>
      </c>
      <c r="DT60" s="197"/>
      <c r="DU60" s="197"/>
      <c r="DV60" s="197"/>
      <c r="DW60" s="197"/>
      <c r="DX60" s="197"/>
      <c r="DY60" s="197"/>
      <c r="DZ60" s="197"/>
      <c r="EA60" s="197"/>
      <c r="EB60" s="198"/>
      <c r="EC60" s="67"/>
      <c r="ED60" s="67"/>
      <c r="EE60" s="65"/>
      <c r="EF60" s="62"/>
      <c r="EG60" s="68"/>
      <c r="EH60" s="68"/>
      <c r="EI60" s="68"/>
      <c r="EK60" s="65"/>
      <c r="EL60" s="65"/>
      <c r="EM60" s="65"/>
      <c r="EN60" s="65"/>
    </row>
    <row r="61" spans="2:144" ht="19.5" customHeight="1">
      <c r="B61" s="99" t="s">
        <v>49</v>
      </c>
      <c r="C61" s="210">
        <v>98.8</v>
      </c>
      <c r="D61" s="211"/>
      <c r="E61" s="211"/>
      <c r="F61" s="211"/>
      <c r="G61" s="211"/>
      <c r="H61" s="211"/>
      <c r="I61" s="211"/>
      <c r="J61" s="211"/>
      <c r="K61" s="211"/>
      <c r="L61" s="236"/>
      <c r="M61" s="208">
        <v>-2</v>
      </c>
      <c r="N61" s="202"/>
      <c r="O61" s="202"/>
      <c r="P61" s="202"/>
      <c r="Q61" s="202"/>
      <c r="R61" s="202"/>
      <c r="S61" s="202"/>
      <c r="T61" s="202"/>
      <c r="U61" s="202"/>
      <c r="V61" s="209"/>
      <c r="W61" s="199">
        <v>98.2</v>
      </c>
      <c r="X61" s="200"/>
      <c r="Y61" s="200"/>
      <c r="Z61" s="200"/>
      <c r="AA61" s="200"/>
      <c r="AB61" s="200"/>
      <c r="AC61" s="200"/>
      <c r="AD61" s="200"/>
      <c r="AE61" s="200"/>
      <c r="AF61" s="201"/>
      <c r="AG61" s="208">
        <v>-2.2</v>
      </c>
      <c r="AH61" s="202"/>
      <c r="AI61" s="202"/>
      <c r="AJ61" s="202"/>
      <c r="AK61" s="202"/>
      <c r="AL61" s="202"/>
      <c r="AM61" s="202"/>
      <c r="AN61" s="202"/>
      <c r="AO61" s="202"/>
      <c r="AP61" s="209"/>
      <c r="AQ61" s="199">
        <v>107.4</v>
      </c>
      <c r="AR61" s="200"/>
      <c r="AS61" s="200"/>
      <c r="AT61" s="200"/>
      <c r="AU61" s="200"/>
      <c r="AV61" s="200"/>
      <c r="AW61" s="200"/>
      <c r="AX61" s="200"/>
      <c r="AY61" s="200"/>
      <c r="AZ61" s="201"/>
      <c r="BA61" s="206">
        <v>1</v>
      </c>
      <c r="BB61" s="200"/>
      <c r="BC61" s="200"/>
      <c r="BD61" s="200"/>
      <c r="BE61" s="200"/>
      <c r="BF61" s="200"/>
      <c r="BG61" s="200"/>
      <c r="BH61" s="200"/>
      <c r="BI61" s="200"/>
      <c r="BJ61" s="207"/>
      <c r="BK61" s="212">
        <v>90.7</v>
      </c>
      <c r="BL61" s="200"/>
      <c r="BM61" s="200"/>
      <c r="BN61" s="200"/>
      <c r="BO61" s="200"/>
      <c r="BP61" s="200"/>
      <c r="BQ61" s="200"/>
      <c r="BR61" s="200"/>
      <c r="BS61" s="200"/>
      <c r="BT61" s="201"/>
      <c r="BU61" s="208">
        <v>-1.8</v>
      </c>
      <c r="BV61" s="202"/>
      <c r="BW61" s="202"/>
      <c r="BX61" s="202"/>
      <c r="BY61" s="202"/>
      <c r="BZ61" s="202"/>
      <c r="CA61" s="202"/>
      <c r="CB61" s="202"/>
      <c r="CC61" s="202"/>
      <c r="CD61" s="209"/>
      <c r="CE61" s="199">
        <v>18.8</v>
      </c>
      <c r="CF61" s="200"/>
      <c r="CG61" s="200"/>
      <c r="CH61" s="200"/>
      <c r="CI61" s="200"/>
      <c r="CJ61" s="200"/>
      <c r="CK61" s="200"/>
      <c r="CL61" s="200"/>
      <c r="CM61" s="200"/>
      <c r="CN61" s="201"/>
      <c r="CO61" s="208">
        <f>CE61-CE48</f>
        <v>1.1000000000000014</v>
      </c>
      <c r="CP61" s="202"/>
      <c r="CQ61" s="202"/>
      <c r="CR61" s="202"/>
      <c r="CS61" s="202"/>
      <c r="CT61" s="202"/>
      <c r="CU61" s="202"/>
      <c r="CV61" s="202"/>
      <c r="CW61" s="202"/>
      <c r="CX61" s="232"/>
      <c r="CY61" s="203">
        <v>1.15</v>
      </c>
      <c r="CZ61" s="204"/>
      <c r="DA61" s="204"/>
      <c r="DB61" s="204"/>
      <c r="DC61" s="204"/>
      <c r="DD61" s="204"/>
      <c r="DE61" s="204"/>
      <c r="DF61" s="204"/>
      <c r="DG61" s="204"/>
      <c r="DH61" s="205"/>
      <c r="DI61" s="203">
        <v>1.47</v>
      </c>
      <c r="DJ61" s="204"/>
      <c r="DK61" s="204"/>
      <c r="DL61" s="204"/>
      <c r="DM61" s="204"/>
      <c r="DN61" s="204"/>
      <c r="DO61" s="204"/>
      <c r="DP61" s="204"/>
      <c r="DQ61" s="204"/>
      <c r="DR61" s="205"/>
      <c r="DS61" s="187">
        <f t="shared" si="4"/>
        <v>-0.32000000000000006</v>
      </c>
      <c r="DT61" s="188"/>
      <c r="DU61" s="188"/>
      <c r="DV61" s="188"/>
      <c r="DW61" s="188"/>
      <c r="DX61" s="188"/>
      <c r="DY61" s="188"/>
      <c r="DZ61" s="188"/>
      <c r="EA61" s="188"/>
      <c r="EB61" s="189"/>
      <c r="EC61" s="67"/>
      <c r="ED61" s="67"/>
      <c r="EE61" s="65"/>
      <c r="EF61" s="62"/>
      <c r="EG61" s="68"/>
      <c r="EH61" s="68"/>
      <c r="EI61" s="68"/>
      <c r="EK61" s="65"/>
      <c r="EL61" s="65"/>
      <c r="EM61" s="65"/>
      <c r="EN61" s="65"/>
    </row>
    <row r="62" spans="2:144" ht="19.5" customHeight="1">
      <c r="B62" s="125" t="s">
        <v>50</v>
      </c>
      <c r="C62" s="222">
        <v>101.3</v>
      </c>
      <c r="D62" s="223"/>
      <c r="E62" s="223"/>
      <c r="F62" s="223"/>
      <c r="G62" s="223"/>
      <c r="H62" s="223"/>
      <c r="I62" s="223"/>
      <c r="J62" s="223"/>
      <c r="K62" s="223"/>
      <c r="L62" s="224"/>
      <c r="M62" s="216">
        <v>-1.6</v>
      </c>
      <c r="N62" s="217"/>
      <c r="O62" s="217"/>
      <c r="P62" s="217"/>
      <c r="Q62" s="217"/>
      <c r="R62" s="217"/>
      <c r="S62" s="217"/>
      <c r="T62" s="217"/>
      <c r="U62" s="217"/>
      <c r="V62" s="225"/>
      <c r="W62" s="213">
        <v>100.7</v>
      </c>
      <c r="X62" s="214"/>
      <c r="Y62" s="214"/>
      <c r="Z62" s="214"/>
      <c r="AA62" s="214"/>
      <c r="AB62" s="214"/>
      <c r="AC62" s="214"/>
      <c r="AD62" s="214"/>
      <c r="AE62" s="214"/>
      <c r="AF62" s="215"/>
      <c r="AG62" s="216">
        <v>-1.9</v>
      </c>
      <c r="AH62" s="217"/>
      <c r="AI62" s="217"/>
      <c r="AJ62" s="217"/>
      <c r="AK62" s="217"/>
      <c r="AL62" s="217"/>
      <c r="AM62" s="217"/>
      <c r="AN62" s="217"/>
      <c r="AO62" s="217"/>
      <c r="AP62" s="225"/>
      <c r="AQ62" s="213">
        <v>109.5</v>
      </c>
      <c r="AR62" s="214"/>
      <c r="AS62" s="214"/>
      <c r="AT62" s="214"/>
      <c r="AU62" s="214"/>
      <c r="AV62" s="214"/>
      <c r="AW62" s="214"/>
      <c r="AX62" s="214"/>
      <c r="AY62" s="214"/>
      <c r="AZ62" s="215"/>
      <c r="BA62" s="226">
        <v>4</v>
      </c>
      <c r="BB62" s="214"/>
      <c r="BC62" s="214"/>
      <c r="BD62" s="214"/>
      <c r="BE62" s="214"/>
      <c r="BF62" s="214"/>
      <c r="BG62" s="214"/>
      <c r="BH62" s="214"/>
      <c r="BI62" s="214"/>
      <c r="BJ62" s="227"/>
      <c r="BK62" s="228">
        <v>90.8</v>
      </c>
      <c r="BL62" s="214"/>
      <c r="BM62" s="214"/>
      <c r="BN62" s="214"/>
      <c r="BO62" s="214"/>
      <c r="BP62" s="214"/>
      <c r="BQ62" s="214"/>
      <c r="BR62" s="214"/>
      <c r="BS62" s="214"/>
      <c r="BT62" s="215"/>
      <c r="BU62" s="216">
        <v>-1.4</v>
      </c>
      <c r="BV62" s="217"/>
      <c r="BW62" s="217"/>
      <c r="BX62" s="217"/>
      <c r="BY62" s="217"/>
      <c r="BZ62" s="217"/>
      <c r="CA62" s="217"/>
      <c r="CB62" s="217"/>
      <c r="CC62" s="217"/>
      <c r="CD62" s="225"/>
      <c r="CE62" s="213">
        <v>18.2</v>
      </c>
      <c r="CF62" s="214"/>
      <c r="CG62" s="214"/>
      <c r="CH62" s="214"/>
      <c r="CI62" s="214"/>
      <c r="CJ62" s="214"/>
      <c r="CK62" s="214"/>
      <c r="CL62" s="214"/>
      <c r="CM62" s="214"/>
      <c r="CN62" s="215"/>
      <c r="CO62" s="216">
        <v>-1.3</v>
      </c>
      <c r="CP62" s="217"/>
      <c r="CQ62" s="217"/>
      <c r="CR62" s="217"/>
      <c r="CS62" s="217"/>
      <c r="CT62" s="217"/>
      <c r="CU62" s="217"/>
      <c r="CV62" s="217"/>
      <c r="CW62" s="217"/>
      <c r="CX62" s="218"/>
      <c r="CY62" s="219">
        <v>2.2</v>
      </c>
      <c r="CZ62" s="220"/>
      <c r="DA62" s="220"/>
      <c r="DB62" s="220"/>
      <c r="DC62" s="220"/>
      <c r="DD62" s="220"/>
      <c r="DE62" s="220"/>
      <c r="DF62" s="220"/>
      <c r="DG62" s="220"/>
      <c r="DH62" s="221"/>
      <c r="DI62" s="219">
        <v>2.23</v>
      </c>
      <c r="DJ62" s="220"/>
      <c r="DK62" s="220"/>
      <c r="DL62" s="220"/>
      <c r="DM62" s="220"/>
      <c r="DN62" s="220"/>
      <c r="DO62" s="220"/>
      <c r="DP62" s="220"/>
      <c r="DQ62" s="220"/>
      <c r="DR62" s="221"/>
      <c r="DS62" s="229">
        <f t="shared" si="4"/>
        <v>-0.029999999999999805</v>
      </c>
      <c r="DT62" s="230"/>
      <c r="DU62" s="230"/>
      <c r="DV62" s="230"/>
      <c r="DW62" s="230"/>
      <c r="DX62" s="230"/>
      <c r="DY62" s="230"/>
      <c r="DZ62" s="230"/>
      <c r="EA62" s="230"/>
      <c r="EB62" s="231"/>
      <c r="EC62" s="67"/>
      <c r="ED62" s="67"/>
      <c r="EE62" s="65"/>
      <c r="EF62" s="62"/>
      <c r="EG62" s="68"/>
      <c r="EH62" s="68"/>
      <c r="EI62" s="68"/>
      <c r="EK62" s="65"/>
      <c r="EL62" s="65"/>
      <c r="EM62" s="65"/>
      <c r="EN62" s="65"/>
    </row>
    <row r="63" spans="2:144" ht="19.5" customHeight="1">
      <c r="B63" s="100" t="s">
        <v>15</v>
      </c>
      <c r="C63" s="210">
        <v>106.2</v>
      </c>
      <c r="D63" s="211"/>
      <c r="E63" s="211"/>
      <c r="F63" s="211"/>
      <c r="G63" s="211"/>
      <c r="H63" s="211"/>
      <c r="I63" s="211"/>
      <c r="J63" s="211"/>
      <c r="K63" s="211"/>
      <c r="L63" s="236"/>
      <c r="M63" s="208">
        <v>0.6</v>
      </c>
      <c r="N63" s="202"/>
      <c r="O63" s="202"/>
      <c r="P63" s="202"/>
      <c r="Q63" s="202"/>
      <c r="R63" s="202"/>
      <c r="S63" s="202"/>
      <c r="T63" s="202"/>
      <c r="U63" s="202"/>
      <c r="V63" s="209"/>
      <c r="W63" s="199">
        <v>105.6</v>
      </c>
      <c r="X63" s="200"/>
      <c r="Y63" s="200"/>
      <c r="Z63" s="200"/>
      <c r="AA63" s="200"/>
      <c r="AB63" s="200"/>
      <c r="AC63" s="200"/>
      <c r="AD63" s="200"/>
      <c r="AE63" s="200"/>
      <c r="AF63" s="201"/>
      <c r="AG63" s="208">
        <v>-0.3</v>
      </c>
      <c r="AH63" s="202"/>
      <c r="AI63" s="202"/>
      <c r="AJ63" s="202"/>
      <c r="AK63" s="202"/>
      <c r="AL63" s="202"/>
      <c r="AM63" s="202"/>
      <c r="AN63" s="202"/>
      <c r="AO63" s="202"/>
      <c r="AP63" s="209"/>
      <c r="AQ63" s="199">
        <v>115.8</v>
      </c>
      <c r="AR63" s="200"/>
      <c r="AS63" s="200"/>
      <c r="AT63" s="200"/>
      <c r="AU63" s="200"/>
      <c r="AV63" s="200"/>
      <c r="AW63" s="200"/>
      <c r="AX63" s="200"/>
      <c r="AY63" s="200"/>
      <c r="AZ63" s="201"/>
      <c r="BA63" s="206">
        <v>14.5</v>
      </c>
      <c r="BB63" s="200"/>
      <c r="BC63" s="200"/>
      <c r="BD63" s="200"/>
      <c r="BE63" s="200"/>
      <c r="BF63" s="200"/>
      <c r="BG63" s="200"/>
      <c r="BH63" s="200"/>
      <c r="BI63" s="200"/>
      <c r="BJ63" s="207"/>
      <c r="BK63" s="212">
        <v>93.2</v>
      </c>
      <c r="BL63" s="200"/>
      <c r="BM63" s="200"/>
      <c r="BN63" s="200"/>
      <c r="BO63" s="200"/>
      <c r="BP63" s="200"/>
      <c r="BQ63" s="200"/>
      <c r="BR63" s="200"/>
      <c r="BS63" s="200"/>
      <c r="BT63" s="201"/>
      <c r="BU63" s="208">
        <v>-1.2</v>
      </c>
      <c r="BV63" s="202"/>
      <c r="BW63" s="202"/>
      <c r="BX63" s="202"/>
      <c r="BY63" s="202"/>
      <c r="BZ63" s="202"/>
      <c r="CA63" s="202"/>
      <c r="CB63" s="202"/>
      <c r="CC63" s="202"/>
      <c r="CD63" s="209"/>
      <c r="CE63" s="199">
        <v>18.4</v>
      </c>
      <c r="CF63" s="200"/>
      <c r="CG63" s="200"/>
      <c r="CH63" s="200"/>
      <c r="CI63" s="200"/>
      <c r="CJ63" s="200"/>
      <c r="CK63" s="200"/>
      <c r="CL63" s="200"/>
      <c r="CM63" s="200"/>
      <c r="CN63" s="201"/>
      <c r="CO63" s="208">
        <v>-1.4</v>
      </c>
      <c r="CP63" s="202"/>
      <c r="CQ63" s="202"/>
      <c r="CR63" s="202"/>
      <c r="CS63" s="202"/>
      <c r="CT63" s="202"/>
      <c r="CU63" s="202"/>
      <c r="CV63" s="202"/>
      <c r="CW63" s="202"/>
      <c r="CX63" s="232"/>
      <c r="CY63" s="203">
        <v>5.95</v>
      </c>
      <c r="CZ63" s="204"/>
      <c r="DA63" s="204"/>
      <c r="DB63" s="204"/>
      <c r="DC63" s="204"/>
      <c r="DD63" s="204"/>
      <c r="DE63" s="204"/>
      <c r="DF63" s="204"/>
      <c r="DG63" s="204"/>
      <c r="DH63" s="205"/>
      <c r="DI63" s="203">
        <v>3.28</v>
      </c>
      <c r="DJ63" s="204"/>
      <c r="DK63" s="204"/>
      <c r="DL63" s="204"/>
      <c r="DM63" s="204"/>
      <c r="DN63" s="204"/>
      <c r="DO63" s="204"/>
      <c r="DP63" s="204"/>
      <c r="DQ63" s="204"/>
      <c r="DR63" s="205"/>
      <c r="DS63" s="196">
        <f t="shared" si="4"/>
        <v>2.6700000000000004</v>
      </c>
      <c r="DT63" s="197"/>
      <c r="DU63" s="197"/>
      <c r="DV63" s="197"/>
      <c r="DW63" s="197"/>
      <c r="DX63" s="197"/>
      <c r="DY63" s="197"/>
      <c r="DZ63" s="197"/>
      <c r="EA63" s="197"/>
      <c r="EB63" s="198"/>
      <c r="EC63" s="67"/>
      <c r="ED63" s="67"/>
      <c r="EE63" s="65"/>
      <c r="EF63" s="62"/>
      <c r="EG63" s="68"/>
      <c r="EH63" s="68"/>
      <c r="EI63" s="68"/>
      <c r="EK63" s="65"/>
      <c r="EL63" s="65"/>
      <c r="EM63" s="65"/>
      <c r="EN63" s="65"/>
    </row>
    <row r="64" spans="2:144" ht="19.5" customHeight="1">
      <c r="B64" s="126" t="s">
        <v>51</v>
      </c>
      <c r="C64" s="210">
        <v>95.3</v>
      </c>
      <c r="D64" s="211"/>
      <c r="E64" s="211"/>
      <c r="F64" s="211"/>
      <c r="G64" s="211"/>
      <c r="H64" s="211"/>
      <c r="I64" s="211"/>
      <c r="J64" s="211"/>
      <c r="K64" s="211"/>
      <c r="L64" s="211"/>
      <c r="M64" s="208">
        <v>0.4</v>
      </c>
      <c r="N64" s="202"/>
      <c r="O64" s="202"/>
      <c r="P64" s="202"/>
      <c r="Q64" s="202"/>
      <c r="R64" s="202"/>
      <c r="S64" s="202"/>
      <c r="T64" s="202"/>
      <c r="U64" s="202"/>
      <c r="V64" s="202"/>
      <c r="W64" s="199">
        <v>94.9</v>
      </c>
      <c r="X64" s="200"/>
      <c r="Y64" s="200"/>
      <c r="Z64" s="200"/>
      <c r="AA64" s="200"/>
      <c r="AB64" s="200"/>
      <c r="AC64" s="200"/>
      <c r="AD64" s="200"/>
      <c r="AE64" s="200"/>
      <c r="AF64" s="200"/>
      <c r="AG64" s="208">
        <v>-0.1</v>
      </c>
      <c r="AH64" s="202"/>
      <c r="AI64" s="202"/>
      <c r="AJ64" s="202"/>
      <c r="AK64" s="202"/>
      <c r="AL64" s="202"/>
      <c r="AM64" s="202"/>
      <c r="AN64" s="202"/>
      <c r="AO64" s="202"/>
      <c r="AP64" s="209"/>
      <c r="AQ64" s="200">
        <v>102.1</v>
      </c>
      <c r="AR64" s="200"/>
      <c r="AS64" s="200"/>
      <c r="AT64" s="200"/>
      <c r="AU64" s="200"/>
      <c r="AV64" s="200"/>
      <c r="AW64" s="200"/>
      <c r="AX64" s="200"/>
      <c r="AY64" s="200"/>
      <c r="AZ64" s="200"/>
      <c r="BA64" s="206">
        <v>9</v>
      </c>
      <c r="BB64" s="200"/>
      <c r="BC64" s="200"/>
      <c r="BD64" s="200"/>
      <c r="BE64" s="200"/>
      <c r="BF64" s="200"/>
      <c r="BG64" s="200"/>
      <c r="BH64" s="200"/>
      <c r="BI64" s="200"/>
      <c r="BJ64" s="207"/>
      <c r="BK64" s="200">
        <v>93.2</v>
      </c>
      <c r="BL64" s="200"/>
      <c r="BM64" s="200"/>
      <c r="BN64" s="200"/>
      <c r="BO64" s="200"/>
      <c r="BP64" s="200"/>
      <c r="BQ64" s="200"/>
      <c r="BR64" s="200"/>
      <c r="BS64" s="200"/>
      <c r="BT64" s="200"/>
      <c r="BU64" s="208">
        <v>-1.2</v>
      </c>
      <c r="BV64" s="202"/>
      <c r="BW64" s="202"/>
      <c r="BX64" s="202"/>
      <c r="BY64" s="202"/>
      <c r="BZ64" s="202"/>
      <c r="CA64" s="202"/>
      <c r="CB64" s="202"/>
      <c r="CC64" s="202"/>
      <c r="CD64" s="209"/>
      <c r="CE64" s="199">
        <v>17.9</v>
      </c>
      <c r="CF64" s="200"/>
      <c r="CG64" s="200"/>
      <c r="CH64" s="200"/>
      <c r="CI64" s="200"/>
      <c r="CJ64" s="200"/>
      <c r="CK64" s="200"/>
      <c r="CL64" s="200"/>
      <c r="CM64" s="200"/>
      <c r="CN64" s="201"/>
      <c r="CO64" s="202">
        <v>-1.9</v>
      </c>
      <c r="CP64" s="202"/>
      <c r="CQ64" s="202"/>
      <c r="CR64" s="202"/>
      <c r="CS64" s="202"/>
      <c r="CT64" s="202"/>
      <c r="CU64" s="202"/>
      <c r="CV64" s="202"/>
      <c r="CW64" s="202"/>
      <c r="CX64" s="202"/>
      <c r="CY64" s="203">
        <v>1.75</v>
      </c>
      <c r="CZ64" s="204"/>
      <c r="DA64" s="204"/>
      <c r="DB64" s="204"/>
      <c r="DC64" s="204"/>
      <c r="DD64" s="204"/>
      <c r="DE64" s="204"/>
      <c r="DF64" s="204"/>
      <c r="DG64" s="204"/>
      <c r="DH64" s="205"/>
      <c r="DI64" s="204">
        <v>1.45</v>
      </c>
      <c r="DJ64" s="204"/>
      <c r="DK64" s="204"/>
      <c r="DL64" s="204"/>
      <c r="DM64" s="204"/>
      <c r="DN64" s="204"/>
      <c r="DO64" s="204"/>
      <c r="DP64" s="204"/>
      <c r="DQ64" s="204"/>
      <c r="DR64" s="204"/>
      <c r="DS64" s="187">
        <f t="shared" si="4"/>
        <v>0.30000000000000004</v>
      </c>
      <c r="DT64" s="188"/>
      <c r="DU64" s="188"/>
      <c r="DV64" s="188"/>
      <c r="DW64" s="188"/>
      <c r="DX64" s="188"/>
      <c r="DY64" s="188"/>
      <c r="DZ64" s="188"/>
      <c r="EA64" s="188"/>
      <c r="EB64" s="189"/>
      <c r="EC64" s="67"/>
      <c r="ED64" s="67"/>
      <c r="EE64" s="65"/>
      <c r="EF64" s="62"/>
      <c r="EG64" s="68"/>
      <c r="EH64" s="68"/>
      <c r="EI64" s="68"/>
      <c r="EK64" s="65"/>
      <c r="EL64" s="65"/>
      <c r="EM64" s="65"/>
      <c r="EN64" s="65"/>
    </row>
    <row r="65" spans="2:144" ht="19.5" customHeight="1">
      <c r="B65" s="126" t="s">
        <v>52</v>
      </c>
      <c r="C65" s="210">
        <v>105.6</v>
      </c>
      <c r="D65" s="211"/>
      <c r="E65" s="211"/>
      <c r="F65" s="211"/>
      <c r="G65" s="211"/>
      <c r="H65" s="211"/>
      <c r="I65" s="211"/>
      <c r="J65" s="211"/>
      <c r="K65" s="211"/>
      <c r="L65" s="211"/>
      <c r="M65" s="208">
        <v>1.2</v>
      </c>
      <c r="N65" s="202"/>
      <c r="O65" s="202"/>
      <c r="P65" s="202"/>
      <c r="Q65" s="202"/>
      <c r="R65" s="202"/>
      <c r="S65" s="202"/>
      <c r="T65" s="202"/>
      <c r="U65" s="202"/>
      <c r="V65" s="202"/>
      <c r="W65" s="199">
        <v>105.3</v>
      </c>
      <c r="X65" s="200"/>
      <c r="Y65" s="200"/>
      <c r="Z65" s="200"/>
      <c r="AA65" s="200"/>
      <c r="AB65" s="200"/>
      <c r="AC65" s="200"/>
      <c r="AD65" s="200"/>
      <c r="AE65" s="200"/>
      <c r="AF65" s="200"/>
      <c r="AG65" s="208">
        <v>0.4</v>
      </c>
      <c r="AH65" s="202"/>
      <c r="AI65" s="202"/>
      <c r="AJ65" s="202"/>
      <c r="AK65" s="202"/>
      <c r="AL65" s="202"/>
      <c r="AM65" s="202"/>
      <c r="AN65" s="202"/>
      <c r="AO65" s="202"/>
      <c r="AP65" s="209"/>
      <c r="AQ65" s="200">
        <v>110.5</v>
      </c>
      <c r="AR65" s="200"/>
      <c r="AS65" s="200"/>
      <c r="AT65" s="200"/>
      <c r="AU65" s="200"/>
      <c r="AV65" s="200"/>
      <c r="AW65" s="200"/>
      <c r="AX65" s="200"/>
      <c r="AY65" s="200"/>
      <c r="AZ65" s="200"/>
      <c r="BA65" s="206">
        <v>16.7</v>
      </c>
      <c r="BB65" s="200"/>
      <c r="BC65" s="200"/>
      <c r="BD65" s="200"/>
      <c r="BE65" s="200"/>
      <c r="BF65" s="200"/>
      <c r="BG65" s="200"/>
      <c r="BH65" s="200"/>
      <c r="BI65" s="200"/>
      <c r="BJ65" s="207"/>
      <c r="BK65" s="200">
        <v>93.3</v>
      </c>
      <c r="BL65" s="200"/>
      <c r="BM65" s="200"/>
      <c r="BN65" s="200"/>
      <c r="BO65" s="200"/>
      <c r="BP65" s="200"/>
      <c r="BQ65" s="200"/>
      <c r="BR65" s="200"/>
      <c r="BS65" s="200"/>
      <c r="BT65" s="200"/>
      <c r="BU65" s="208">
        <v>-1</v>
      </c>
      <c r="BV65" s="202"/>
      <c r="BW65" s="202"/>
      <c r="BX65" s="202"/>
      <c r="BY65" s="202"/>
      <c r="BZ65" s="202"/>
      <c r="CA65" s="202"/>
      <c r="CB65" s="202"/>
      <c r="CC65" s="202"/>
      <c r="CD65" s="209"/>
      <c r="CE65" s="199">
        <v>18.7</v>
      </c>
      <c r="CF65" s="200"/>
      <c r="CG65" s="200"/>
      <c r="CH65" s="200"/>
      <c r="CI65" s="200"/>
      <c r="CJ65" s="200"/>
      <c r="CK65" s="200"/>
      <c r="CL65" s="200"/>
      <c r="CM65" s="200"/>
      <c r="CN65" s="201"/>
      <c r="CO65" s="202">
        <v>-0.8</v>
      </c>
      <c r="CP65" s="202"/>
      <c r="CQ65" s="202"/>
      <c r="CR65" s="202"/>
      <c r="CS65" s="202"/>
      <c r="CT65" s="202"/>
      <c r="CU65" s="202"/>
      <c r="CV65" s="202"/>
      <c r="CW65" s="202"/>
      <c r="CX65" s="202"/>
      <c r="CY65" s="203">
        <v>1.45</v>
      </c>
      <c r="CZ65" s="204"/>
      <c r="DA65" s="204"/>
      <c r="DB65" s="204"/>
      <c r="DC65" s="204"/>
      <c r="DD65" s="204"/>
      <c r="DE65" s="204"/>
      <c r="DF65" s="204"/>
      <c r="DG65" s="204"/>
      <c r="DH65" s="205"/>
      <c r="DI65" s="204">
        <v>1.33</v>
      </c>
      <c r="DJ65" s="204"/>
      <c r="DK65" s="204"/>
      <c r="DL65" s="204"/>
      <c r="DM65" s="204"/>
      <c r="DN65" s="204"/>
      <c r="DO65" s="204"/>
      <c r="DP65" s="204"/>
      <c r="DQ65" s="204"/>
      <c r="DR65" s="204"/>
      <c r="DS65" s="229">
        <f t="shared" si="4"/>
        <v>0.11999999999999988</v>
      </c>
      <c r="DT65" s="230"/>
      <c r="DU65" s="230"/>
      <c r="DV65" s="230"/>
      <c r="DW65" s="230"/>
      <c r="DX65" s="230"/>
      <c r="DY65" s="230"/>
      <c r="DZ65" s="230"/>
      <c r="EA65" s="230"/>
      <c r="EB65" s="231"/>
      <c r="EC65" s="67"/>
      <c r="ED65" s="67"/>
      <c r="EE65" s="65"/>
      <c r="EF65" s="62"/>
      <c r="EG65" s="68"/>
      <c r="EH65" s="68"/>
      <c r="EI65" s="68"/>
      <c r="EK65" s="65"/>
      <c r="EL65" s="65"/>
      <c r="EM65" s="65"/>
      <c r="EN65" s="65"/>
    </row>
    <row r="66" spans="2:144" ht="19.5" customHeight="1">
      <c r="B66" s="127" t="s">
        <v>53</v>
      </c>
      <c r="C66" s="190">
        <v>101.9</v>
      </c>
      <c r="D66" s="191"/>
      <c r="E66" s="191"/>
      <c r="F66" s="191"/>
      <c r="G66" s="191"/>
      <c r="H66" s="191"/>
      <c r="I66" s="191"/>
      <c r="J66" s="191"/>
      <c r="K66" s="191"/>
      <c r="L66" s="191"/>
      <c r="M66" s="192">
        <v>-1.5</v>
      </c>
      <c r="N66" s="183"/>
      <c r="O66" s="183"/>
      <c r="P66" s="183"/>
      <c r="Q66" s="183"/>
      <c r="R66" s="183"/>
      <c r="S66" s="183"/>
      <c r="T66" s="183"/>
      <c r="U66" s="183"/>
      <c r="V66" s="183"/>
      <c r="W66" s="180">
        <v>101.8</v>
      </c>
      <c r="X66" s="181"/>
      <c r="Y66" s="181"/>
      <c r="Z66" s="181"/>
      <c r="AA66" s="181"/>
      <c r="AB66" s="181"/>
      <c r="AC66" s="181"/>
      <c r="AD66" s="181"/>
      <c r="AE66" s="181"/>
      <c r="AF66" s="181"/>
      <c r="AG66" s="192">
        <v>-1.6</v>
      </c>
      <c r="AH66" s="183"/>
      <c r="AI66" s="183"/>
      <c r="AJ66" s="183"/>
      <c r="AK66" s="183"/>
      <c r="AL66" s="183"/>
      <c r="AM66" s="183"/>
      <c r="AN66" s="183"/>
      <c r="AO66" s="183"/>
      <c r="AP66" s="193"/>
      <c r="AQ66" s="181">
        <v>103.2</v>
      </c>
      <c r="AR66" s="181"/>
      <c r="AS66" s="181"/>
      <c r="AT66" s="181"/>
      <c r="AU66" s="181"/>
      <c r="AV66" s="181"/>
      <c r="AW66" s="181"/>
      <c r="AX66" s="181"/>
      <c r="AY66" s="181"/>
      <c r="AZ66" s="181"/>
      <c r="BA66" s="194">
        <v>0</v>
      </c>
      <c r="BB66" s="181"/>
      <c r="BC66" s="181"/>
      <c r="BD66" s="181"/>
      <c r="BE66" s="181"/>
      <c r="BF66" s="181"/>
      <c r="BG66" s="181"/>
      <c r="BH66" s="181"/>
      <c r="BI66" s="181"/>
      <c r="BJ66" s="195"/>
      <c r="BK66" s="181">
        <v>93.4</v>
      </c>
      <c r="BL66" s="181"/>
      <c r="BM66" s="181"/>
      <c r="BN66" s="181"/>
      <c r="BO66" s="181"/>
      <c r="BP66" s="181"/>
      <c r="BQ66" s="181"/>
      <c r="BR66" s="181"/>
      <c r="BS66" s="181"/>
      <c r="BT66" s="181"/>
      <c r="BU66" s="192">
        <v>-0.8</v>
      </c>
      <c r="BV66" s="183"/>
      <c r="BW66" s="183"/>
      <c r="BX66" s="183"/>
      <c r="BY66" s="183"/>
      <c r="BZ66" s="183"/>
      <c r="CA66" s="183"/>
      <c r="CB66" s="183"/>
      <c r="CC66" s="183"/>
      <c r="CD66" s="193"/>
      <c r="CE66" s="180">
        <v>20.5</v>
      </c>
      <c r="CF66" s="181"/>
      <c r="CG66" s="181"/>
      <c r="CH66" s="181"/>
      <c r="CI66" s="181"/>
      <c r="CJ66" s="181"/>
      <c r="CK66" s="181"/>
      <c r="CL66" s="181"/>
      <c r="CM66" s="181"/>
      <c r="CN66" s="182"/>
      <c r="CO66" s="183">
        <v>3.2</v>
      </c>
      <c r="CP66" s="183"/>
      <c r="CQ66" s="183"/>
      <c r="CR66" s="183"/>
      <c r="CS66" s="183"/>
      <c r="CT66" s="183"/>
      <c r="CU66" s="183"/>
      <c r="CV66" s="183"/>
      <c r="CW66" s="183"/>
      <c r="CX66" s="183"/>
      <c r="CY66" s="184">
        <v>1.96</v>
      </c>
      <c r="CZ66" s="185"/>
      <c r="DA66" s="185"/>
      <c r="DB66" s="185"/>
      <c r="DC66" s="185"/>
      <c r="DD66" s="185"/>
      <c r="DE66" s="185"/>
      <c r="DF66" s="185"/>
      <c r="DG66" s="185"/>
      <c r="DH66" s="186"/>
      <c r="DI66" s="185">
        <v>1.67</v>
      </c>
      <c r="DJ66" s="185"/>
      <c r="DK66" s="185"/>
      <c r="DL66" s="185"/>
      <c r="DM66" s="185"/>
      <c r="DN66" s="185"/>
      <c r="DO66" s="185"/>
      <c r="DP66" s="185"/>
      <c r="DQ66" s="185"/>
      <c r="DR66" s="185"/>
      <c r="DS66" s="196">
        <f t="shared" si="4"/>
        <v>0.29000000000000004</v>
      </c>
      <c r="DT66" s="197"/>
      <c r="DU66" s="197"/>
      <c r="DV66" s="197"/>
      <c r="DW66" s="197"/>
      <c r="DX66" s="197"/>
      <c r="DY66" s="197"/>
      <c r="DZ66" s="197"/>
      <c r="EA66" s="197"/>
      <c r="EB66" s="198"/>
      <c r="EC66" s="67"/>
      <c r="ED66" s="67"/>
      <c r="EE66" s="65"/>
      <c r="EF66" s="62"/>
      <c r="EG66" s="68"/>
      <c r="EH66" s="68"/>
      <c r="EI66" s="68"/>
      <c r="EK66" s="65"/>
      <c r="EL66" s="65"/>
      <c r="EM66" s="65"/>
      <c r="EN66" s="65"/>
    </row>
    <row r="67" spans="2:144" ht="19.5" customHeight="1">
      <c r="B67" s="126" t="s">
        <v>54</v>
      </c>
      <c r="C67" s="210">
        <v>99.4</v>
      </c>
      <c r="D67" s="211"/>
      <c r="E67" s="211"/>
      <c r="F67" s="211"/>
      <c r="G67" s="211"/>
      <c r="H67" s="211"/>
      <c r="I67" s="211"/>
      <c r="J67" s="211"/>
      <c r="K67" s="211"/>
      <c r="L67" s="211"/>
      <c r="M67" s="208">
        <v>-1</v>
      </c>
      <c r="N67" s="202"/>
      <c r="O67" s="202"/>
      <c r="P67" s="202"/>
      <c r="Q67" s="202"/>
      <c r="R67" s="202"/>
      <c r="S67" s="202"/>
      <c r="T67" s="202"/>
      <c r="U67" s="202"/>
      <c r="V67" s="202"/>
      <c r="W67" s="199">
        <v>98.8</v>
      </c>
      <c r="X67" s="200"/>
      <c r="Y67" s="200"/>
      <c r="Z67" s="200"/>
      <c r="AA67" s="200"/>
      <c r="AB67" s="200"/>
      <c r="AC67" s="200"/>
      <c r="AD67" s="200"/>
      <c r="AE67" s="200"/>
      <c r="AF67" s="200"/>
      <c r="AG67" s="208">
        <v>-1.7</v>
      </c>
      <c r="AH67" s="202"/>
      <c r="AI67" s="202"/>
      <c r="AJ67" s="202"/>
      <c r="AK67" s="202"/>
      <c r="AL67" s="202"/>
      <c r="AM67" s="202"/>
      <c r="AN67" s="202"/>
      <c r="AO67" s="202"/>
      <c r="AP67" s="209"/>
      <c r="AQ67" s="200">
        <v>108.4</v>
      </c>
      <c r="AR67" s="200"/>
      <c r="AS67" s="200"/>
      <c r="AT67" s="200"/>
      <c r="AU67" s="200"/>
      <c r="AV67" s="200"/>
      <c r="AW67" s="200"/>
      <c r="AX67" s="200"/>
      <c r="AY67" s="200"/>
      <c r="AZ67" s="200"/>
      <c r="BA67" s="206">
        <v>8.4</v>
      </c>
      <c r="BB67" s="200"/>
      <c r="BC67" s="200"/>
      <c r="BD67" s="200"/>
      <c r="BE67" s="200"/>
      <c r="BF67" s="200"/>
      <c r="BG67" s="200"/>
      <c r="BH67" s="200"/>
      <c r="BI67" s="200"/>
      <c r="BJ67" s="207"/>
      <c r="BK67" s="200">
        <v>93.6</v>
      </c>
      <c r="BL67" s="200"/>
      <c r="BM67" s="200"/>
      <c r="BN67" s="200"/>
      <c r="BO67" s="200"/>
      <c r="BP67" s="200"/>
      <c r="BQ67" s="200"/>
      <c r="BR67" s="200"/>
      <c r="BS67" s="200"/>
      <c r="BT67" s="200"/>
      <c r="BU67" s="208">
        <v>-0.6</v>
      </c>
      <c r="BV67" s="202"/>
      <c r="BW67" s="202"/>
      <c r="BX67" s="202"/>
      <c r="BY67" s="202"/>
      <c r="BZ67" s="202"/>
      <c r="CA67" s="202"/>
      <c r="CB67" s="202"/>
      <c r="CC67" s="202"/>
      <c r="CD67" s="209"/>
      <c r="CE67" s="199">
        <v>21.2</v>
      </c>
      <c r="CF67" s="200"/>
      <c r="CG67" s="200"/>
      <c r="CH67" s="200"/>
      <c r="CI67" s="200"/>
      <c r="CJ67" s="200"/>
      <c r="CK67" s="200"/>
      <c r="CL67" s="200"/>
      <c r="CM67" s="200"/>
      <c r="CN67" s="201"/>
      <c r="CO67" s="202">
        <v>3.7</v>
      </c>
      <c r="CP67" s="202"/>
      <c r="CQ67" s="202"/>
      <c r="CR67" s="202"/>
      <c r="CS67" s="202"/>
      <c r="CT67" s="202"/>
      <c r="CU67" s="202"/>
      <c r="CV67" s="202"/>
      <c r="CW67" s="202"/>
      <c r="CX67" s="202"/>
      <c r="CY67" s="203">
        <v>1.48</v>
      </c>
      <c r="CZ67" s="204"/>
      <c r="DA67" s="204"/>
      <c r="DB67" s="204"/>
      <c r="DC67" s="204"/>
      <c r="DD67" s="204"/>
      <c r="DE67" s="204"/>
      <c r="DF67" s="204"/>
      <c r="DG67" s="204"/>
      <c r="DH67" s="205"/>
      <c r="DI67" s="204">
        <v>1.3</v>
      </c>
      <c r="DJ67" s="204"/>
      <c r="DK67" s="204"/>
      <c r="DL67" s="204"/>
      <c r="DM67" s="204"/>
      <c r="DN67" s="204"/>
      <c r="DO67" s="204"/>
      <c r="DP67" s="204"/>
      <c r="DQ67" s="204"/>
      <c r="DR67" s="204"/>
      <c r="DS67" s="187">
        <f t="shared" si="4"/>
        <v>0.17999999999999994</v>
      </c>
      <c r="DT67" s="188"/>
      <c r="DU67" s="188"/>
      <c r="DV67" s="188"/>
      <c r="DW67" s="188"/>
      <c r="DX67" s="188"/>
      <c r="DY67" s="188"/>
      <c r="DZ67" s="188"/>
      <c r="EA67" s="188"/>
      <c r="EB67" s="189"/>
      <c r="EC67" s="67"/>
      <c r="ED67" s="67"/>
      <c r="EE67" s="65"/>
      <c r="EF67" s="62"/>
      <c r="EG67" s="68"/>
      <c r="EH67" s="68"/>
      <c r="EI67" s="68"/>
      <c r="EK67" s="65"/>
      <c r="EL67" s="65"/>
      <c r="EM67" s="65"/>
      <c r="EN67" s="65"/>
    </row>
    <row r="68" spans="2:144" ht="19.5" customHeight="1">
      <c r="B68" s="126" t="s">
        <v>55</v>
      </c>
      <c r="C68" s="210">
        <v>101.1</v>
      </c>
      <c r="D68" s="211"/>
      <c r="E68" s="211"/>
      <c r="F68" s="211"/>
      <c r="G68" s="211"/>
      <c r="H68" s="211"/>
      <c r="I68" s="211"/>
      <c r="J68" s="211"/>
      <c r="K68" s="211"/>
      <c r="L68" s="211"/>
      <c r="M68" s="208">
        <v>0.4</v>
      </c>
      <c r="N68" s="202"/>
      <c r="O68" s="202"/>
      <c r="P68" s="202"/>
      <c r="Q68" s="202"/>
      <c r="R68" s="202"/>
      <c r="S68" s="202"/>
      <c r="T68" s="202"/>
      <c r="U68" s="202"/>
      <c r="V68" s="202"/>
      <c r="W68" s="199">
        <v>100.3</v>
      </c>
      <c r="X68" s="200"/>
      <c r="Y68" s="200"/>
      <c r="Z68" s="200"/>
      <c r="AA68" s="200"/>
      <c r="AB68" s="200"/>
      <c r="AC68" s="200"/>
      <c r="AD68" s="200"/>
      <c r="AE68" s="200"/>
      <c r="AF68" s="200"/>
      <c r="AG68" s="208">
        <v>-0.2</v>
      </c>
      <c r="AH68" s="202"/>
      <c r="AI68" s="202"/>
      <c r="AJ68" s="202"/>
      <c r="AK68" s="202"/>
      <c r="AL68" s="202"/>
      <c r="AM68" s="202"/>
      <c r="AN68" s="202"/>
      <c r="AO68" s="202"/>
      <c r="AP68" s="209"/>
      <c r="AQ68" s="200">
        <v>112.6</v>
      </c>
      <c r="AR68" s="200"/>
      <c r="AS68" s="200"/>
      <c r="AT68" s="200"/>
      <c r="AU68" s="200"/>
      <c r="AV68" s="200"/>
      <c r="AW68" s="200"/>
      <c r="AX68" s="200"/>
      <c r="AY68" s="200"/>
      <c r="AZ68" s="200"/>
      <c r="BA68" s="206">
        <v>8.1</v>
      </c>
      <c r="BB68" s="200"/>
      <c r="BC68" s="200"/>
      <c r="BD68" s="200"/>
      <c r="BE68" s="200"/>
      <c r="BF68" s="200"/>
      <c r="BG68" s="200"/>
      <c r="BH68" s="200"/>
      <c r="BI68" s="200"/>
      <c r="BJ68" s="207"/>
      <c r="BK68" s="200">
        <v>93.2</v>
      </c>
      <c r="BL68" s="200"/>
      <c r="BM68" s="200"/>
      <c r="BN68" s="200"/>
      <c r="BO68" s="200"/>
      <c r="BP68" s="200"/>
      <c r="BQ68" s="200"/>
      <c r="BR68" s="200"/>
      <c r="BS68" s="200"/>
      <c r="BT68" s="200"/>
      <c r="BU68" s="208">
        <v>0.1</v>
      </c>
      <c r="BV68" s="202"/>
      <c r="BW68" s="202"/>
      <c r="BX68" s="202"/>
      <c r="BY68" s="202"/>
      <c r="BZ68" s="202"/>
      <c r="CA68" s="202"/>
      <c r="CB68" s="202"/>
      <c r="CC68" s="202"/>
      <c r="CD68" s="209"/>
      <c r="CE68" s="199">
        <v>21.1</v>
      </c>
      <c r="CF68" s="200"/>
      <c r="CG68" s="200"/>
      <c r="CH68" s="200"/>
      <c r="CI68" s="200"/>
      <c r="CJ68" s="200"/>
      <c r="CK68" s="200"/>
      <c r="CL68" s="200"/>
      <c r="CM68" s="200"/>
      <c r="CN68" s="201"/>
      <c r="CO68" s="202">
        <v>3.3</v>
      </c>
      <c r="CP68" s="202"/>
      <c r="CQ68" s="202"/>
      <c r="CR68" s="202"/>
      <c r="CS68" s="202"/>
      <c r="CT68" s="202"/>
      <c r="CU68" s="202"/>
      <c r="CV68" s="202"/>
      <c r="CW68" s="202"/>
      <c r="CX68" s="202"/>
      <c r="CY68" s="203">
        <v>1.66</v>
      </c>
      <c r="CZ68" s="204"/>
      <c r="DA68" s="204"/>
      <c r="DB68" s="204"/>
      <c r="DC68" s="204"/>
      <c r="DD68" s="204"/>
      <c r="DE68" s="204"/>
      <c r="DF68" s="204"/>
      <c r="DG68" s="204"/>
      <c r="DH68" s="205"/>
      <c r="DI68" s="204">
        <v>2.04</v>
      </c>
      <c r="DJ68" s="204"/>
      <c r="DK68" s="204"/>
      <c r="DL68" s="204"/>
      <c r="DM68" s="204"/>
      <c r="DN68" s="204"/>
      <c r="DO68" s="204"/>
      <c r="DP68" s="204"/>
      <c r="DQ68" s="204"/>
      <c r="DR68" s="204"/>
      <c r="DS68" s="229">
        <f t="shared" si="4"/>
        <v>-0.3800000000000001</v>
      </c>
      <c r="DT68" s="230"/>
      <c r="DU68" s="230"/>
      <c r="DV68" s="230"/>
      <c r="DW68" s="230"/>
      <c r="DX68" s="230"/>
      <c r="DY68" s="230"/>
      <c r="DZ68" s="230"/>
      <c r="EA68" s="230"/>
      <c r="EB68" s="231"/>
      <c r="EC68" s="67"/>
      <c r="ED68" s="67"/>
      <c r="EE68" s="65"/>
      <c r="EF68" s="62"/>
      <c r="EG68" s="68"/>
      <c r="EH68" s="68"/>
      <c r="EI68" s="68"/>
      <c r="EK68" s="65"/>
      <c r="EL68" s="65"/>
      <c r="EM68" s="65"/>
      <c r="EN68" s="65"/>
    </row>
    <row r="69" spans="2:144" ht="19.5" customHeight="1">
      <c r="B69" s="100" t="s">
        <v>56</v>
      </c>
      <c r="C69" s="190">
        <v>100.4</v>
      </c>
      <c r="D69" s="191"/>
      <c r="E69" s="191"/>
      <c r="F69" s="191"/>
      <c r="G69" s="191"/>
      <c r="H69" s="191"/>
      <c r="I69" s="191"/>
      <c r="J69" s="191"/>
      <c r="K69" s="191"/>
      <c r="L69" s="191"/>
      <c r="M69" s="192">
        <v>-1.3</v>
      </c>
      <c r="N69" s="183"/>
      <c r="O69" s="183"/>
      <c r="P69" s="183"/>
      <c r="Q69" s="183"/>
      <c r="R69" s="183"/>
      <c r="S69" s="183"/>
      <c r="T69" s="183"/>
      <c r="U69" s="183"/>
      <c r="V69" s="183"/>
      <c r="W69" s="180">
        <v>99.3</v>
      </c>
      <c r="X69" s="181"/>
      <c r="Y69" s="181"/>
      <c r="Z69" s="181"/>
      <c r="AA69" s="181"/>
      <c r="AB69" s="181"/>
      <c r="AC69" s="181"/>
      <c r="AD69" s="181"/>
      <c r="AE69" s="181"/>
      <c r="AF69" s="181"/>
      <c r="AG69" s="192">
        <v>-1.9</v>
      </c>
      <c r="AH69" s="183"/>
      <c r="AI69" s="183"/>
      <c r="AJ69" s="183"/>
      <c r="AK69" s="183"/>
      <c r="AL69" s="183"/>
      <c r="AM69" s="183"/>
      <c r="AN69" s="183"/>
      <c r="AO69" s="183"/>
      <c r="AP69" s="193"/>
      <c r="AQ69" s="181">
        <v>117.9</v>
      </c>
      <c r="AR69" s="181"/>
      <c r="AS69" s="181"/>
      <c r="AT69" s="181"/>
      <c r="AU69" s="181"/>
      <c r="AV69" s="181"/>
      <c r="AW69" s="181"/>
      <c r="AX69" s="181"/>
      <c r="AY69" s="181"/>
      <c r="AZ69" s="181"/>
      <c r="BA69" s="194">
        <v>8.8</v>
      </c>
      <c r="BB69" s="181"/>
      <c r="BC69" s="181"/>
      <c r="BD69" s="181"/>
      <c r="BE69" s="181"/>
      <c r="BF69" s="181"/>
      <c r="BG69" s="181"/>
      <c r="BH69" s="181"/>
      <c r="BI69" s="181"/>
      <c r="BJ69" s="195"/>
      <c r="BK69" s="181">
        <v>92.8</v>
      </c>
      <c r="BL69" s="181"/>
      <c r="BM69" s="181"/>
      <c r="BN69" s="181"/>
      <c r="BO69" s="181"/>
      <c r="BP69" s="181"/>
      <c r="BQ69" s="181"/>
      <c r="BR69" s="181"/>
      <c r="BS69" s="181"/>
      <c r="BT69" s="181"/>
      <c r="BU69" s="192">
        <v>-0.3</v>
      </c>
      <c r="BV69" s="183"/>
      <c r="BW69" s="183"/>
      <c r="BX69" s="183"/>
      <c r="BY69" s="183"/>
      <c r="BZ69" s="183"/>
      <c r="CA69" s="183"/>
      <c r="CB69" s="183"/>
      <c r="CC69" s="183"/>
      <c r="CD69" s="193"/>
      <c r="CE69" s="180">
        <v>21.2</v>
      </c>
      <c r="CF69" s="181"/>
      <c r="CG69" s="181"/>
      <c r="CH69" s="181"/>
      <c r="CI69" s="181"/>
      <c r="CJ69" s="181"/>
      <c r="CK69" s="181"/>
      <c r="CL69" s="181"/>
      <c r="CM69" s="181"/>
      <c r="CN69" s="182"/>
      <c r="CO69" s="183">
        <v>2.5</v>
      </c>
      <c r="CP69" s="183"/>
      <c r="CQ69" s="183"/>
      <c r="CR69" s="183"/>
      <c r="CS69" s="183"/>
      <c r="CT69" s="183"/>
      <c r="CU69" s="183"/>
      <c r="CV69" s="183"/>
      <c r="CW69" s="183"/>
      <c r="CX69" s="183"/>
      <c r="CY69" s="184">
        <v>1.72</v>
      </c>
      <c r="CZ69" s="185"/>
      <c r="DA69" s="185"/>
      <c r="DB69" s="185"/>
      <c r="DC69" s="185"/>
      <c r="DD69" s="185"/>
      <c r="DE69" s="185"/>
      <c r="DF69" s="185"/>
      <c r="DG69" s="185"/>
      <c r="DH69" s="186"/>
      <c r="DI69" s="185">
        <v>2.16</v>
      </c>
      <c r="DJ69" s="185"/>
      <c r="DK69" s="185"/>
      <c r="DL69" s="185"/>
      <c r="DM69" s="185"/>
      <c r="DN69" s="185"/>
      <c r="DO69" s="185"/>
      <c r="DP69" s="185"/>
      <c r="DQ69" s="185"/>
      <c r="DR69" s="185"/>
      <c r="DS69" s="196">
        <f t="shared" si="4"/>
        <v>-0.44000000000000017</v>
      </c>
      <c r="DT69" s="197"/>
      <c r="DU69" s="197"/>
      <c r="DV69" s="197"/>
      <c r="DW69" s="197"/>
      <c r="DX69" s="197"/>
      <c r="DY69" s="197"/>
      <c r="DZ69" s="197"/>
      <c r="EA69" s="197"/>
      <c r="EB69" s="198"/>
      <c r="EC69" s="67"/>
      <c r="ED69" s="67"/>
      <c r="EE69" s="65"/>
      <c r="EF69" s="62"/>
      <c r="EG69" s="68"/>
      <c r="EH69" s="68"/>
      <c r="EI69" s="68"/>
      <c r="EK69" s="65"/>
      <c r="EL69" s="65"/>
      <c r="EM69" s="65"/>
      <c r="EN69" s="65"/>
    </row>
    <row r="70" spans="2:144" ht="19.5" customHeight="1">
      <c r="B70" s="99" t="s">
        <v>57</v>
      </c>
      <c r="C70" s="210">
        <v>101</v>
      </c>
      <c r="D70" s="211"/>
      <c r="E70" s="211"/>
      <c r="F70" s="211"/>
      <c r="G70" s="211"/>
      <c r="H70" s="211"/>
      <c r="I70" s="211"/>
      <c r="J70" s="211"/>
      <c r="K70" s="211"/>
      <c r="L70" s="211"/>
      <c r="M70" s="208">
        <v>-2.2</v>
      </c>
      <c r="N70" s="202"/>
      <c r="O70" s="202"/>
      <c r="P70" s="202"/>
      <c r="Q70" s="202"/>
      <c r="R70" s="202"/>
      <c r="S70" s="202"/>
      <c r="T70" s="202"/>
      <c r="U70" s="202"/>
      <c r="V70" s="202"/>
      <c r="W70" s="199">
        <v>99.7</v>
      </c>
      <c r="X70" s="200"/>
      <c r="Y70" s="200"/>
      <c r="Z70" s="200"/>
      <c r="AA70" s="200"/>
      <c r="AB70" s="200"/>
      <c r="AC70" s="200"/>
      <c r="AD70" s="200"/>
      <c r="AE70" s="200"/>
      <c r="AF70" s="200"/>
      <c r="AG70" s="208">
        <v>-2.7</v>
      </c>
      <c r="AH70" s="202"/>
      <c r="AI70" s="202"/>
      <c r="AJ70" s="202"/>
      <c r="AK70" s="202"/>
      <c r="AL70" s="202"/>
      <c r="AM70" s="202"/>
      <c r="AN70" s="202"/>
      <c r="AO70" s="202"/>
      <c r="AP70" s="209"/>
      <c r="AQ70" s="200">
        <v>121.1</v>
      </c>
      <c r="AR70" s="200"/>
      <c r="AS70" s="200"/>
      <c r="AT70" s="200"/>
      <c r="AU70" s="200"/>
      <c r="AV70" s="200"/>
      <c r="AW70" s="200"/>
      <c r="AX70" s="200"/>
      <c r="AY70" s="200"/>
      <c r="AZ70" s="200"/>
      <c r="BA70" s="206">
        <v>5.6</v>
      </c>
      <c r="BB70" s="200"/>
      <c r="BC70" s="200"/>
      <c r="BD70" s="200"/>
      <c r="BE70" s="200"/>
      <c r="BF70" s="200"/>
      <c r="BG70" s="200"/>
      <c r="BH70" s="200"/>
      <c r="BI70" s="200"/>
      <c r="BJ70" s="207"/>
      <c r="BK70" s="200">
        <v>93.1</v>
      </c>
      <c r="BL70" s="200"/>
      <c r="BM70" s="200"/>
      <c r="BN70" s="200"/>
      <c r="BO70" s="200"/>
      <c r="BP70" s="200"/>
      <c r="BQ70" s="200"/>
      <c r="BR70" s="200"/>
      <c r="BS70" s="200"/>
      <c r="BT70" s="200"/>
      <c r="BU70" s="208">
        <v>1.4</v>
      </c>
      <c r="BV70" s="202"/>
      <c r="BW70" s="202"/>
      <c r="BX70" s="202"/>
      <c r="BY70" s="202"/>
      <c r="BZ70" s="202"/>
      <c r="CA70" s="202"/>
      <c r="CB70" s="202"/>
      <c r="CC70" s="202"/>
      <c r="CD70" s="209"/>
      <c r="CE70" s="199">
        <v>21.2</v>
      </c>
      <c r="CF70" s="200"/>
      <c r="CG70" s="200"/>
      <c r="CH70" s="200"/>
      <c r="CI70" s="200"/>
      <c r="CJ70" s="200"/>
      <c r="CK70" s="200"/>
      <c r="CL70" s="200"/>
      <c r="CM70" s="200"/>
      <c r="CN70" s="201"/>
      <c r="CO70" s="202">
        <v>2.5</v>
      </c>
      <c r="CP70" s="202"/>
      <c r="CQ70" s="202"/>
      <c r="CR70" s="202"/>
      <c r="CS70" s="202"/>
      <c r="CT70" s="202"/>
      <c r="CU70" s="202"/>
      <c r="CV70" s="202"/>
      <c r="CW70" s="202"/>
      <c r="CX70" s="202"/>
      <c r="CY70" s="203">
        <v>1.69</v>
      </c>
      <c r="CZ70" s="204"/>
      <c r="DA70" s="204"/>
      <c r="DB70" s="204"/>
      <c r="DC70" s="204"/>
      <c r="DD70" s="204"/>
      <c r="DE70" s="204"/>
      <c r="DF70" s="204"/>
      <c r="DG70" s="204"/>
      <c r="DH70" s="205"/>
      <c r="DI70" s="204">
        <v>1.66</v>
      </c>
      <c r="DJ70" s="204"/>
      <c r="DK70" s="204"/>
      <c r="DL70" s="204"/>
      <c r="DM70" s="204"/>
      <c r="DN70" s="204"/>
      <c r="DO70" s="204"/>
      <c r="DP70" s="204"/>
      <c r="DQ70" s="204"/>
      <c r="DR70" s="204"/>
      <c r="DS70" s="187">
        <f t="shared" si="4"/>
        <v>0.030000000000000027</v>
      </c>
      <c r="DT70" s="188"/>
      <c r="DU70" s="188"/>
      <c r="DV70" s="188"/>
      <c r="DW70" s="188"/>
      <c r="DX70" s="188"/>
      <c r="DY70" s="188"/>
      <c r="DZ70" s="188"/>
      <c r="EA70" s="188"/>
      <c r="EB70" s="189"/>
      <c r="EC70" s="67"/>
      <c r="ED70" s="67"/>
      <c r="EE70" s="65"/>
      <c r="EF70" s="62"/>
      <c r="EG70" s="68"/>
      <c r="EH70" s="68"/>
      <c r="EI70" s="68"/>
      <c r="EK70" s="65"/>
      <c r="EL70" s="65"/>
      <c r="EM70" s="65"/>
      <c r="EN70" s="65"/>
    </row>
    <row r="71" spans="2:144" ht="19.5" customHeight="1">
      <c r="B71" s="125" t="s">
        <v>58</v>
      </c>
      <c r="C71" s="222">
        <v>100.8</v>
      </c>
      <c r="D71" s="223"/>
      <c r="E71" s="223"/>
      <c r="F71" s="223"/>
      <c r="G71" s="223"/>
      <c r="H71" s="223"/>
      <c r="I71" s="223"/>
      <c r="J71" s="223"/>
      <c r="K71" s="223"/>
      <c r="L71" s="224"/>
      <c r="M71" s="216">
        <v>0.4</v>
      </c>
      <c r="N71" s="217"/>
      <c r="O71" s="217"/>
      <c r="P71" s="217"/>
      <c r="Q71" s="217"/>
      <c r="R71" s="217"/>
      <c r="S71" s="217"/>
      <c r="T71" s="217"/>
      <c r="U71" s="217"/>
      <c r="V71" s="225"/>
      <c r="W71" s="213">
        <v>99.1</v>
      </c>
      <c r="X71" s="214"/>
      <c r="Y71" s="214"/>
      <c r="Z71" s="214"/>
      <c r="AA71" s="214"/>
      <c r="AB71" s="214"/>
      <c r="AC71" s="214"/>
      <c r="AD71" s="214"/>
      <c r="AE71" s="214"/>
      <c r="AF71" s="215"/>
      <c r="AG71" s="216">
        <v>-0.5</v>
      </c>
      <c r="AH71" s="217"/>
      <c r="AI71" s="217"/>
      <c r="AJ71" s="217"/>
      <c r="AK71" s="217"/>
      <c r="AL71" s="217"/>
      <c r="AM71" s="217"/>
      <c r="AN71" s="217"/>
      <c r="AO71" s="217"/>
      <c r="AP71" s="225"/>
      <c r="AQ71" s="213">
        <v>127.4</v>
      </c>
      <c r="AR71" s="214"/>
      <c r="AS71" s="214"/>
      <c r="AT71" s="214"/>
      <c r="AU71" s="214"/>
      <c r="AV71" s="214"/>
      <c r="AW71" s="214"/>
      <c r="AX71" s="214"/>
      <c r="AY71" s="214"/>
      <c r="AZ71" s="215"/>
      <c r="BA71" s="226">
        <v>12</v>
      </c>
      <c r="BB71" s="214"/>
      <c r="BC71" s="214"/>
      <c r="BD71" s="214"/>
      <c r="BE71" s="214"/>
      <c r="BF71" s="214"/>
      <c r="BG71" s="214"/>
      <c r="BH71" s="214"/>
      <c r="BI71" s="214"/>
      <c r="BJ71" s="227"/>
      <c r="BK71" s="228">
        <v>93.2</v>
      </c>
      <c r="BL71" s="214"/>
      <c r="BM71" s="214"/>
      <c r="BN71" s="214"/>
      <c r="BO71" s="214"/>
      <c r="BP71" s="214"/>
      <c r="BQ71" s="214"/>
      <c r="BR71" s="214"/>
      <c r="BS71" s="214"/>
      <c r="BT71" s="215"/>
      <c r="BU71" s="216">
        <v>3</v>
      </c>
      <c r="BV71" s="217"/>
      <c r="BW71" s="217"/>
      <c r="BX71" s="217"/>
      <c r="BY71" s="217"/>
      <c r="BZ71" s="217"/>
      <c r="CA71" s="217"/>
      <c r="CB71" s="217"/>
      <c r="CC71" s="217"/>
      <c r="CD71" s="225"/>
      <c r="CE71" s="213">
        <v>21.2</v>
      </c>
      <c r="CF71" s="214"/>
      <c r="CG71" s="214"/>
      <c r="CH71" s="214"/>
      <c r="CI71" s="214"/>
      <c r="CJ71" s="214"/>
      <c r="CK71" s="214"/>
      <c r="CL71" s="214"/>
      <c r="CM71" s="214"/>
      <c r="CN71" s="215"/>
      <c r="CO71" s="216">
        <v>2.3</v>
      </c>
      <c r="CP71" s="217"/>
      <c r="CQ71" s="217"/>
      <c r="CR71" s="217"/>
      <c r="CS71" s="217"/>
      <c r="CT71" s="217"/>
      <c r="CU71" s="217"/>
      <c r="CV71" s="217"/>
      <c r="CW71" s="217"/>
      <c r="CX71" s="218"/>
      <c r="CY71" s="219">
        <v>1.01</v>
      </c>
      <c r="CZ71" s="220"/>
      <c r="DA71" s="220"/>
      <c r="DB71" s="220"/>
      <c r="DC71" s="220"/>
      <c r="DD71" s="220"/>
      <c r="DE71" s="220"/>
      <c r="DF71" s="220"/>
      <c r="DG71" s="220"/>
      <c r="DH71" s="221"/>
      <c r="DI71" s="219">
        <v>1.72</v>
      </c>
      <c r="DJ71" s="220"/>
      <c r="DK71" s="220"/>
      <c r="DL71" s="220"/>
      <c r="DM71" s="220"/>
      <c r="DN71" s="220"/>
      <c r="DO71" s="220"/>
      <c r="DP71" s="220"/>
      <c r="DQ71" s="220"/>
      <c r="DR71" s="221"/>
      <c r="DS71" s="229">
        <f t="shared" si="4"/>
        <v>-0.71</v>
      </c>
      <c r="DT71" s="230"/>
      <c r="DU71" s="230"/>
      <c r="DV71" s="230"/>
      <c r="DW71" s="230"/>
      <c r="DX71" s="230"/>
      <c r="DY71" s="230"/>
      <c r="DZ71" s="230"/>
      <c r="EA71" s="230"/>
      <c r="EB71" s="231"/>
      <c r="EC71" s="67"/>
      <c r="ED71" s="67"/>
      <c r="EE71" s="65"/>
      <c r="EF71" s="62"/>
      <c r="EG71" s="68"/>
      <c r="EH71" s="68"/>
      <c r="EI71" s="68"/>
      <c r="EK71" s="65"/>
      <c r="EL71" s="65"/>
      <c r="EM71" s="65"/>
      <c r="EN71" s="65"/>
    </row>
    <row r="72" spans="2:144" ht="19.5" customHeight="1">
      <c r="B72" s="100" t="s">
        <v>60</v>
      </c>
      <c r="C72" s="190">
        <v>91.2</v>
      </c>
      <c r="D72" s="191"/>
      <c r="E72" s="191"/>
      <c r="F72" s="191"/>
      <c r="G72" s="191"/>
      <c r="H72" s="191"/>
      <c r="I72" s="191"/>
      <c r="J72" s="191"/>
      <c r="K72" s="191"/>
      <c r="L72" s="355"/>
      <c r="M72" s="192">
        <v>-1.5</v>
      </c>
      <c r="N72" s="183"/>
      <c r="O72" s="183"/>
      <c r="P72" s="183"/>
      <c r="Q72" s="183"/>
      <c r="R72" s="183"/>
      <c r="S72" s="183"/>
      <c r="T72" s="183"/>
      <c r="U72" s="183"/>
      <c r="V72" s="193"/>
      <c r="W72" s="180">
        <v>89.9</v>
      </c>
      <c r="X72" s="181"/>
      <c r="Y72" s="181"/>
      <c r="Z72" s="181"/>
      <c r="AA72" s="181"/>
      <c r="AB72" s="181"/>
      <c r="AC72" s="181"/>
      <c r="AD72" s="181"/>
      <c r="AE72" s="181"/>
      <c r="AF72" s="182"/>
      <c r="AG72" s="192">
        <v>-2.2</v>
      </c>
      <c r="AH72" s="183"/>
      <c r="AI72" s="183"/>
      <c r="AJ72" s="183"/>
      <c r="AK72" s="183"/>
      <c r="AL72" s="183"/>
      <c r="AM72" s="183"/>
      <c r="AN72" s="183"/>
      <c r="AO72" s="183"/>
      <c r="AP72" s="193"/>
      <c r="AQ72" s="180">
        <v>111.6</v>
      </c>
      <c r="AR72" s="181"/>
      <c r="AS72" s="181"/>
      <c r="AT72" s="181"/>
      <c r="AU72" s="181"/>
      <c r="AV72" s="181"/>
      <c r="AW72" s="181"/>
      <c r="AX72" s="181"/>
      <c r="AY72" s="181"/>
      <c r="AZ72" s="182"/>
      <c r="BA72" s="194">
        <v>8.1</v>
      </c>
      <c r="BB72" s="181"/>
      <c r="BC72" s="181"/>
      <c r="BD72" s="181"/>
      <c r="BE72" s="181"/>
      <c r="BF72" s="181"/>
      <c r="BG72" s="181"/>
      <c r="BH72" s="181"/>
      <c r="BI72" s="181"/>
      <c r="BJ72" s="195"/>
      <c r="BK72" s="239">
        <v>92.5</v>
      </c>
      <c r="BL72" s="181"/>
      <c r="BM72" s="181"/>
      <c r="BN72" s="181"/>
      <c r="BO72" s="181"/>
      <c r="BP72" s="181"/>
      <c r="BQ72" s="181"/>
      <c r="BR72" s="181"/>
      <c r="BS72" s="181"/>
      <c r="BT72" s="182"/>
      <c r="BU72" s="192">
        <v>3</v>
      </c>
      <c r="BV72" s="183"/>
      <c r="BW72" s="183"/>
      <c r="BX72" s="183"/>
      <c r="BY72" s="183"/>
      <c r="BZ72" s="183"/>
      <c r="CA72" s="183"/>
      <c r="CB72" s="183"/>
      <c r="CC72" s="183"/>
      <c r="CD72" s="193"/>
      <c r="CE72" s="180">
        <v>19</v>
      </c>
      <c r="CF72" s="181"/>
      <c r="CG72" s="181"/>
      <c r="CH72" s="181"/>
      <c r="CI72" s="181"/>
      <c r="CJ72" s="181"/>
      <c r="CK72" s="181"/>
      <c r="CL72" s="181"/>
      <c r="CM72" s="181"/>
      <c r="CN72" s="182"/>
      <c r="CO72" s="192">
        <v>0.6</v>
      </c>
      <c r="CP72" s="183"/>
      <c r="CQ72" s="183"/>
      <c r="CR72" s="183"/>
      <c r="CS72" s="183"/>
      <c r="CT72" s="183"/>
      <c r="CU72" s="183"/>
      <c r="CV72" s="183"/>
      <c r="CW72" s="183"/>
      <c r="CX72" s="354"/>
      <c r="CY72" s="184">
        <v>1.06</v>
      </c>
      <c r="CZ72" s="185"/>
      <c r="DA72" s="185"/>
      <c r="DB72" s="185"/>
      <c r="DC72" s="185"/>
      <c r="DD72" s="185"/>
      <c r="DE72" s="185"/>
      <c r="DF72" s="185"/>
      <c r="DG72" s="185"/>
      <c r="DH72" s="186"/>
      <c r="DI72" s="184">
        <v>2.36</v>
      </c>
      <c r="DJ72" s="185"/>
      <c r="DK72" s="185"/>
      <c r="DL72" s="185"/>
      <c r="DM72" s="185"/>
      <c r="DN72" s="185"/>
      <c r="DO72" s="185"/>
      <c r="DP72" s="185"/>
      <c r="DQ72" s="185"/>
      <c r="DR72" s="186"/>
      <c r="DS72" s="196">
        <f t="shared" si="4"/>
        <v>-1.2999999999999998</v>
      </c>
      <c r="DT72" s="197"/>
      <c r="DU72" s="197"/>
      <c r="DV72" s="197"/>
      <c r="DW72" s="197"/>
      <c r="DX72" s="197"/>
      <c r="DY72" s="197"/>
      <c r="DZ72" s="197"/>
      <c r="EA72" s="197"/>
      <c r="EB72" s="198"/>
      <c r="EC72" s="67"/>
      <c r="ED72" s="67"/>
      <c r="EE72" s="65"/>
      <c r="EF72" s="62"/>
      <c r="EG72" s="68"/>
      <c r="EH72" s="68"/>
      <c r="EI72" s="68"/>
      <c r="EK72" s="65"/>
      <c r="EL72" s="65"/>
      <c r="EM72" s="65"/>
      <c r="EN72" s="65"/>
    </row>
    <row r="73" spans="2:144" ht="19.5" customHeight="1">
      <c r="B73" s="99" t="s">
        <v>49</v>
      </c>
      <c r="C73" s="210">
        <v>98.7</v>
      </c>
      <c r="D73" s="211"/>
      <c r="E73" s="211"/>
      <c r="F73" s="211"/>
      <c r="G73" s="211"/>
      <c r="H73" s="211"/>
      <c r="I73" s="211"/>
      <c r="J73" s="211"/>
      <c r="K73" s="211"/>
      <c r="L73" s="211"/>
      <c r="M73" s="208">
        <v>-0.1</v>
      </c>
      <c r="N73" s="202"/>
      <c r="O73" s="202"/>
      <c r="P73" s="202"/>
      <c r="Q73" s="202"/>
      <c r="R73" s="202"/>
      <c r="S73" s="202"/>
      <c r="T73" s="202"/>
      <c r="U73" s="202"/>
      <c r="V73" s="202"/>
      <c r="W73" s="199">
        <v>97.8</v>
      </c>
      <c r="X73" s="200"/>
      <c r="Y73" s="200"/>
      <c r="Z73" s="200"/>
      <c r="AA73" s="200"/>
      <c r="AB73" s="200"/>
      <c r="AC73" s="200"/>
      <c r="AD73" s="200"/>
      <c r="AE73" s="200"/>
      <c r="AF73" s="200"/>
      <c r="AG73" s="208">
        <v>-0.4</v>
      </c>
      <c r="AH73" s="202"/>
      <c r="AI73" s="202"/>
      <c r="AJ73" s="202"/>
      <c r="AK73" s="202"/>
      <c r="AL73" s="202"/>
      <c r="AM73" s="202"/>
      <c r="AN73" s="202"/>
      <c r="AO73" s="202"/>
      <c r="AP73" s="209"/>
      <c r="AQ73" s="200">
        <v>112.6</v>
      </c>
      <c r="AR73" s="200"/>
      <c r="AS73" s="200"/>
      <c r="AT73" s="200"/>
      <c r="AU73" s="200"/>
      <c r="AV73" s="200"/>
      <c r="AW73" s="200"/>
      <c r="AX73" s="200"/>
      <c r="AY73" s="200"/>
      <c r="AZ73" s="200"/>
      <c r="BA73" s="206">
        <v>4.8</v>
      </c>
      <c r="BB73" s="200"/>
      <c r="BC73" s="200"/>
      <c r="BD73" s="200"/>
      <c r="BE73" s="200"/>
      <c r="BF73" s="200"/>
      <c r="BG73" s="200"/>
      <c r="BH73" s="200"/>
      <c r="BI73" s="200"/>
      <c r="BJ73" s="207"/>
      <c r="BK73" s="200">
        <v>92.3</v>
      </c>
      <c r="BL73" s="200"/>
      <c r="BM73" s="200"/>
      <c r="BN73" s="200"/>
      <c r="BO73" s="200"/>
      <c r="BP73" s="200"/>
      <c r="BQ73" s="200"/>
      <c r="BR73" s="200"/>
      <c r="BS73" s="200"/>
      <c r="BT73" s="200"/>
      <c r="BU73" s="208">
        <v>1.8</v>
      </c>
      <c r="BV73" s="202"/>
      <c r="BW73" s="202"/>
      <c r="BX73" s="202"/>
      <c r="BY73" s="202"/>
      <c r="BZ73" s="202"/>
      <c r="CA73" s="202"/>
      <c r="CB73" s="202"/>
      <c r="CC73" s="202"/>
      <c r="CD73" s="209"/>
      <c r="CE73" s="199">
        <v>19.8</v>
      </c>
      <c r="CF73" s="200"/>
      <c r="CG73" s="200"/>
      <c r="CH73" s="200"/>
      <c r="CI73" s="200"/>
      <c r="CJ73" s="200"/>
      <c r="CK73" s="200"/>
      <c r="CL73" s="200"/>
      <c r="CM73" s="200"/>
      <c r="CN73" s="201"/>
      <c r="CO73" s="202">
        <v>1</v>
      </c>
      <c r="CP73" s="202"/>
      <c r="CQ73" s="202"/>
      <c r="CR73" s="202"/>
      <c r="CS73" s="202"/>
      <c r="CT73" s="202"/>
      <c r="CU73" s="202"/>
      <c r="CV73" s="202"/>
      <c r="CW73" s="202"/>
      <c r="CX73" s="202"/>
      <c r="CY73" s="203">
        <v>1.34</v>
      </c>
      <c r="CZ73" s="204"/>
      <c r="DA73" s="204"/>
      <c r="DB73" s="204"/>
      <c r="DC73" s="204"/>
      <c r="DD73" s="204"/>
      <c r="DE73" s="204"/>
      <c r="DF73" s="204"/>
      <c r="DG73" s="204"/>
      <c r="DH73" s="205"/>
      <c r="DI73" s="204">
        <v>1.58</v>
      </c>
      <c r="DJ73" s="204"/>
      <c r="DK73" s="204"/>
      <c r="DL73" s="204"/>
      <c r="DM73" s="204"/>
      <c r="DN73" s="204"/>
      <c r="DO73" s="204"/>
      <c r="DP73" s="204"/>
      <c r="DQ73" s="204"/>
      <c r="DR73" s="204"/>
      <c r="DS73" s="187">
        <f t="shared" si="4"/>
        <v>-0.24</v>
      </c>
      <c r="DT73" s="188"/>
      <c r="DU73" s="188"/>
      <c r="DV73" s="188"/>
      <c r="DW73" s="188"/>
      <c r="DX73" s="188"/>
      <c r="DY73" s="188"/>
      <c r="DZ73" s="188"/>
      <c r="EA73" s="188"/>
      <c r="EB73" s="189"/>
      <c r="EC73" s="67"/>
      <c r="ED73" s="67"/>
      <c r="EE73" s="65"/>
      <c r="EF73" s="62"/>
      <c r="EG73" s="68"/>
      <c r="EH73" s="68"/>
      <c r="EI73" s="68"/>
      <c r="EK73" s="65"/>
      <c r="EL73" s="65"/>
      <c r="EM73" s="65"/>
      <c r="EN73" s="65"/>
    </row>
    <row r="74" spans="2:144" ht="19.5" customHeight="1">
      <c r="B74" s="99" t="s">
        <v>50</v>
      </c>
      <c r="C74" s="210">
        <v>100.2</v>
      </c>
      <c r="D74" s="211"/>
      <c r="E74" s="211"/>
      <c r="F74" s="211"/>
      <c r="G74" s="211"/>
      <c r="H74" s="211"/>
      <c r="I74" s="211"/>
      <c r="J74" s="211"/>
      <c r="K74" s="211"/>
      <c r="L74" s="211"/>
      <c r="M74" s="208">
        <v>-1.1</v>
      </c>
      <c r="N74" s="202"/>
      <c r="O74" s="202"/>
      <c r="P74" s="202"/>
      <c r="Q74" s="202"/>
      <c r="R74" s="202"/>
      <c r="S74" s="202"/>
      <c r="T74" s="202"/>
      <c r="U74" s="202"/>
      <c r="V74" s="202"/>
      <c r="W74" s="199">
        <v>99.5</v>
      </c>
      <c r="X74" s="200"/>
      <c r="Y74" s="200"/>
      <c r="Z74" s="200"/>
      <c r="AA74" s="200"/>
      <c r="AB74" s="200"/>
      <c r="AC74" s="200"/>
      <c r="AD74" s="200"/>
      <c r="AE74" s="200"/>
      <c r="AF74" s="200"/>
      <c r="AG74" s="208">
        <v>-1.2</v>
      </c>
      <c r="AH74" s="202"/>
      <c r="AI74" s="202"/>
      <c r="AJ74" s="202"/>
      <c r="AK74" s="202"/>
      <c r="AL74" s="202"/>
      <c r="AM74" s="202"/>
      <c r="AN74" s="202"/>
      <c r="AO74" s="202"/>
      <c r="AP74" s="209"/>
      <c r="AQ74" s="200">
        <v>110.5</v>
      </c>
      <c r="AR74" s="200"/>
      <c r="AS74" s="200"/>
      <c r="AT74" s="200"/>
      <c r="AU74" s="200"/>
      <c r="AV74" s="200"/>
      <c r="AW74" s="200"/>
      <c r="AX74" s="200"/>
      <c r="AY74" s="200"/>
      <c r="AZ74" s="200"/>
      <c r="BA74" s="206">
        <v>0.9</v>
      </c>
      <c r="BB74" s="200"/>
      <c r="BC74" s="200"/>
      <c r="BD74" s="200"/>
      <c r="BE74" s="200"/>
      <c r="BF74" s="200"/>
      <c r="BG74" s="200"/>
      <c r="BH74" s="200"/>
      <c r="BI74" s="200"/>
      <c r="BJ74" s="207"/>
      <c r="BK74" s="200">
        <v>92.7</v>
      </c>
      <c r="BL74" s="200"/>
      <c r="BM74" s="200"/>
      <c r="BN74" s="200"/>
      <c r="BO74" s="200"/>
      <c r="BP74" s="200"/>
      <c r="BQ74" s="200"/>
      <c r="BR74" s="200"/>
      <c r="BS74" s="200"/>
      <c r="BT74" s="200"/>
      <c r="BU74" s="208">
        <v>2.1</v>
      </c>
      <c r="BV74" s="202"/>
      <c r="BW74" s="202"/>
      <c r="BX74" s="202"/>
      <c r="BY74" s="202"/>
      <c r="BZ74" s="202"/>
      <c r="CA74" s="202"/>
      <c r="CB74" s="202"/>
      <c r="CC74" s="202"/>
      <c r="CD74" s="209"/>
      <c r="CE74" s="199">
        <v>19.6</v>
      </c>
      <c r="CF74" s="200"/>
      <c r="CG74" s="200"/>
      <c r="CH74" s="200"/>
      <c r="CI74" s="200"/>
      <c r="CJ74" s="200"/>
      <c r="CK74" s="200"/>
      <c r="CL74" s="200"/>
      <c r="CM74" s="200"/>
      <c r="CN74" s="201"/>
      <c r="CO74" s="202">
        <v>1.4</v>
      </c>
      <c r="CP74" s="202"/>
      <c r="CQ74" s="202"/>
      <c r="CR74" s="202"/>
      <c r="CS74" s="202"/>
      <c r="CT74" s="202"/>
      <c r="CU74" s="202"/>
      <c r="CV74" s="202"/>
      <c r="CW74" s="202"/>
      <c r="CX74" s="202"/>
      <c r="CY74" s="203">
        <v>2.31</v>
      </c>
      <c r="CZ74" s="204"/>
      <c r="DA74" s="204"/>
      <c r="DB74" s="204"/>
      <c r="DC74" s="204"/>
      <c r="DD74" s="204"/>
      <c r="DE74" s="204"/>
      <c r="DF74" s="204"/>
      <c r="DG74" s="204"/>
      <c r="DH74" s="205"/>
      <c r="DI74" s="204">
        <v>1.79</v>
      </c>
      <c r="DJ74" s="204"/>
      <c r="DK74" s="204"/>
      <c r="DL74" s="204"/>
      <c r="DM74" s="204"/>
      <c r="DN74" s="204"/>
      <c r="DO74" s="204"/>
      <c r="DP74" s="204"/>
      <c r="DQ74" s="204"/>
      <c r="DR74" s="204"/>
      <c r="DS74" s="187">
        <f t="shared" si="4"/>
        <v>0.52</v>
      </c>
      <c r="DT74" s="188"/>
      <c r="DU74" s="188"/>
      <c r="DV74" s="188"/>
      <c r="DW74" s="188"/>
      <c r="DX74" s="188"/>
      <c r="DY74" s="188"/>
      <c r="DZ74" s="188"/>
      <c r="EA74" s="188"/>
      <c r="EB74" s="189"/>
      <c r="EC74" s="67"/>
      <c r="ED74" s="67"/>
      <c r="EE74" s="65"/>
      <c r="EF74" s="62"/>
      <c r="EG74" s="68"/>
      <c r="EH74" s="68"/>
      <c r="EI74" s="68"/>
      <c r="EK74" s="65"/>
      <c r="EL74" s="65"/>
      <c r="EM74" s="65"/>
      <c r="EN74" s="65"/>
    </row>
    <row r="75" spans="2:144" ht="19.5" customHeight="1">
      <c r="B75" s="100" t="s">
        <v>71</v>
      </c>
      <c r="C75" s="190">
        <v>103.2</v>
      </c>
      <c r="D75" s="191"/>
      <c r="E75" s="191"/>
      <c r="F75" s="191"/>
      <c r="G75" s="191"/>
      <c r="H75" s="191"/>
      <c r="I75" s="191"/>
      <c r="J75" s="191"/>
      <c r="K75" s="191"/>
      <c r="L75" s="191"/>
      <c r="M75" s="192">
        <v>-2.8</v>
      </c>
      <c r="N75" s="183"/>
      <c r="O75" s="183"/>
      <c r="P75" s="183"/>
      <c r="Q75" s="183"/>
      <c r="R75" s="183"/>
      <c r="S75" s="183"/>
      <c r="T75" s="183"/>
      <c r="U75" s="183"/>
      <c r="V75" s="183"/>
      <c r="W75" s="180">
        <v>102.3</v>
      </c>
      <c r="X75" s="181"/>
      <c r="Y75" s="181"/>
      <c r="Z75" s="181"/>
      <c r="AA75" s="181"/>
      <c r="AB75" s="181"/>
      <c r="AC75" s="181"/>
      <c r="AD75" s="181"/>
      <c r="AE75" s="181"/>
      <c r="AF75" s="181"/>
      <c r="AG75" s="192">
        <v>-3.1</v>
      </c>
      <c r="AH75" s="183"/>
      <c r="AI75" s="183"/>
      <c r="AJ75" s="183"/>
      <c r="AK75" s="183"/>
      <c r="AL75" s="183"/>
      <c r="AM75" s="183"/>
      <c r="AN75" s="183"/>
      <c r="AO75" s="183"/>
      <c r="AP75" s="193"/>
      <c r="AQ75" s="181">
        <v>116.8</v>
      </c>
      <c r="AR75" s="181"/>
      <c r="AS75" s="181"/>
      <c r="AT75" s="181"/>
      <c r="AU75" s="181"/>
      <c r="AV75" s="181"/>
      <c r="AW75" s="181"/>
      <c r="AX75" s="181"/>
      <c r="AY75" s="181"/>
      <c r="AZ75" s="181"/>
      <c r="BA75" s="194">
        <v>0.9</v>
      </c>
      <c r="BB75" s="181"/>
      <c r="BC75" s="181"/>
      <c r="BD75" s="181"/>
      <c r="BE75" s="181"/>
      <c r="BF75" s="181"/>
      <c r="BG75" s="181"/>
      <c r="BH75" s="181"/>
      <c r="BI75" s="181"/>
      <c r="BJ75" s="195"/>
      <c r="BK75" s="181">
        <v>94.1</v>
      </c>
      <c r="BL75" s="181"/>
      <c r="BM75" s="181"/>
      <c r="BN75" s="181"/>
      <c r="BO75" s="181"/>
      <c r="BP75" s="181"/>
      <c r="BQ75" s="181"/>
      <c r="BR75" s="181"/>
      <c r="BS75" s="181"/>
      <c r="BT75" s="181"/>
      <c r="BU75" s="192">
        <v>1</v>
      </c>
      <c r="BV75" s="183"/>
      <c r="BW75" s="183"/>
      <c r="BX75" s="183"/>
      <c r="BY75" s="183"/>
      <c r="BZ75" s="183"/>
      <c r="CA75" s="183"/>
      <c r="CB75" s="183"/>
      <c r="CC75" s="183"/>
      <c r="CD75" s="193"/>
      <c r="CE75" s="180">
        <v>19.9</v>
      </c>
      <c r="CF75" s="181"/>
      <c r="CG75" s="181"/>
      <c r="CH75" s="181"/>
      <c r="CI75" s="181"/>
      <c r="CJ75" s="181"/>
      <c r="CK75" s="181"/>
      <c r="CL75" s="181"/>
      <c r="CM75" s="181"/>
      <c r="CN75" s="182"/>
      <c r="CO75" s="183">
        <v>1.5</v>
      </c>
      <c r="CP75" s="183"/>
      <c r="CQ75" s="183"/>
      <c r="CR75" s="183"/>
      <c r="CS75" s="183"/>
      <c r="CT75" s="183"/>
      <c r="CU75" s="183"/>
      <c r="CV75" s="183"/>
      <c r="CW75" s="183"/>
      <c r="CX75" s="183"/>
      <c r="CY75" s="184">
        <v>4.76</v>
      </c>
      <c r="CZ75" s="185"/>
      <c r="DA75" s="185"/>
      <c r="DB75" s="185"/>
      <c r="DC75" s="185"/>
      <c r="DD75" s="185"/>
      <c r="DE75" s="185"/>
      <c r="DF75" s="185"/>
      <c r="DG75" s="185"/>
      <c r="DH75" s="186"/>
      <c r="DI75" s="185">
        <v>3.26</v>
      </c>
      <c r="DJ75" s="185"/>
      <c r="DK75" s="185"/>
      <c r="DL75" s="185"/>
      <c r="DM75" s="185"/>
      <c r="DN75" s="185"/>
      <c r="DO75" s="185"/>
      <c r="DP75" s="185"/>
      <c r="DQ75" s="185"/>
      <c r="DR75" s="185"/>
      <c r="DS75" s="196">
        <f t="shared" si="4"/>
        <v>1.5</v>
      </c>
      <c r="DT75" s="197"/>
      <c r="DU75" s="197"/>
      <c r="DV75" s="197"/>
      <c r="DW75" s="197"/>
      <c r="DX75" s="197"/>
      <c r="DY75" s="197"/>
      <c r="DZ75" s="197"/>
      <c r="EA75" s="197"/>
      <c r="EB75" s="198"/>
      <c r="EC75" s="67"/>
      <c r="ED75" s="67"/>
      <c r="EE75" s="65"/>
      <c r="EF75" s="62"/>
      <c r="EG75" s="68"/>
      <c r="EH75" s="68"/>
      <c r="EI75" s="68"/>
      <c r="EK75" s="65"/>
      <c r="EL75" s="65"/>
      <c r="EM75" s="65"/>
      <c r="EN75" s="65"/>
    </row>
    <row r="76" spans="2:144" ht="19.5" customHeight="1">
      <c r="B76" s="99" t="s">
        <v>51</v>
      </c>
      <c r="C76" s="210">
        <v>95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08">
        <v>-0.3</v>
      </c>
      <c r="N76" s="202"/>
      <c r="O76" s="202"/>
      <c r="P76" s="202"/>
      <c r="Q76" s="202"/>
      <c r="R76" s="202"/>
      <c r="S76" s="202"/>
      <c r="T76" s="202"/>
      <c r="U76" s="202"/>
      <c r="V76" s="202"/>
      <c r="W76" s="199">
        <v>94.3</v>
      </c>
      <c r="X76" s="200"/>
      <c r="Y76" s="200"/>
      <c r="Z76" s="200"/>
      <c r="AA76" s="200"/>
      <c r="AB76" s="200"/>
      <c r="AC76" s="200"/>
      <c r="AD76" s="200"/>
      <c r="AE76" s="200"/>
      <c r="AF76" s="200"/>
      <c r="AG76" s="208">
        <v>-0.6</v>
      </c>
      <c r="AH76" s="202"/>
      <c r="AI76" s="202"/>
      <c r="AJ76" s="202"/>
      <c r="AK76" s="202"/>
      <c r="AL76" s="202"/>
      <c r="AM76" s="202"/>
      <c r="AN76" s="202"/>
      <c r="AO76" s="202"/>
      <c r="AP76" s="209"/>
      <c r="AQ76" s="200">
        <v>105.3</v>
      </c>
      <c r="AR76" s="200"/>
      <c r="AS76" s="200"/>
      <c r="AT76" s="200"/>
      <c r="AU76" s="200"/>
      <c r="AV76" s="200"/>
      <c r="AW76" s="200"/>
      <c r="AX76" s="200"/>
      <c r="AY76" s="200"/>
      <c r="AZ76" s="200"/>
      <c r="BA76" s="206">
        <v>3.1</v>
      </c>
      <c r="BB76" s="200"/>
      <c r="BC76" s="200"/>
      <c r="BD76" s="200"/>
      <c r="BE76" s="200"/>
      <c r="BF76" s="200"/>
      <c r="BG76" s="200"/>
      <c r="BH76" s="200"/>
      <c r="BI76" s="200"/>
      <c r="BJ76" s="207"/>
      <c r="BK76" s="200">
        <v>93.8</v>
      </c>
      <c r="BL76" s="200"/>
      <c r="BM76" s="200"/>
      <c r="BN76" s="200"/>
      <c r="BO76" s="200"/>
      <c r="BP76" s="200"/>
      <c r="BQ76" s="200"/>
      <c r="BR76" s="200"/>
      <c r="BS76" s="200"/>
      <c r="BT76" s="200"/>
      <c r="BU76" s="208">
        <v>0.6</v>
      </c>
      <c r="BV76" s="202"/>
      <c r="BW76" s="202"/>
      <c r="BX76" s="202"/>
      <c r="BY76" s="202"/>
      <c r="BZ76" s="202"/>
      <c r="CA76" s="202"/>
      <c r="CB76" s="202"/>
      <c r="CC76" s="202"/>
      <c r="CD76" s="209"/>
      <c r="CE76" s="199">
        <v>20.6</v>
      </c>
      <c r="CF76" s="200"/>
      <c r="CG76" s="200"/>
      <c r="CH76" s="200"/>
      <c r="CI76" s="200"/>
      <c r="CJ76" s="200"/>
      <c r="CK76" s="200"/>
      <c r="CL76" s="200"/>
      <c r="CM76" s="200"/>
      <c r="CN76" s="201"/>
      <c r="CO76" s="202">
        <v>2.7</v>
      </c>
      <c r="CP76" s="202"/>
      <c r="CQ76" s="202"/>
      <c r="CR76" s="202"/>
      <c r="CS76" s="202"/>
      <c r="CT76" s="202"/>
      <c r="CU76" s="202"/>
      <c r="CV76" s="202"/>
      <c r="CW76" s="202"/>
      <c r="CX76" s="202"/>
      <c r="CY76" s="203">
        <v>1.98</v>
      </c>
      <c r="CZ76" s="204"/>
      <c r="DA76" s="204"/>
      <c r="DB76" s="204"/>
      <c r="DC76" s="204"/>
      <c r="DD76" s="204"/>
      <c r="DE76" s="204"/>
      <c r="DF76" s="204"/>
      <c r="DG76" s="204"/>
      <c r="DH76" s="205"/>
      <c r="DI76" s="204">
        <v>1.95</v>
      </c>
      <c r="DJ76" s="204"/>
      <c r="DK76" s="204"/>
      <c r="DL76" s="204"/>
      <c r="DM76" s="204"/>
      <c r="DN76" s="204"/>
      <c r="DO76" s="204"/>
      <c r="DP76" s="204"/>
      <c r="DQ76" s="204"/>
      <c r="DR76" s="204"/>
      <c r="DS76" s="187">
        <f t="shared" si="4"/>
        <v>0.030000000000000027</v>
      </c>
      <c r="DT76" s="188"/>
      <c r="DU76" s="188"/>
      <c r="DV76" s="188"/>
      <c r="DW76" s="188"/>
      <c r="DX76" s="188"/>
      <c r="DY76" s="188"/>
      <c r="DZ76" s="188"/>
      <c r="EA76" s="188"/>
      <c r="EB76" s="189"/>
      <c r="EC76" s="67"/>
      <c r="ED76" s="67"/>
      <c r="EE76" s="65"/>
      <c r="EF76" s="62"/>
      <c r="EG76" s="68"/>
      <c r="EH76" s="68"/>
      <c r="EI76" s="68"/>
      <c r="EK76" s="65"/>
      <c r="EL76" s="65"/>
      <c r="EM76" s="65"/>
      <c r="EN76" s="65"/>
    </row>
    <row r="77" spans="2:144" ht="19.5" customHeight="1">
      <c r="B77" s="99" t="s">
        <v>52</v>
      </c>
      <c r="C77" s="210">
        <v>104.1</v>
      </c>
      <c r="D77" s="211"/>
      <c r="E77" s="211"/>
      <c r="F77" s="211"/>
      <c r="G77" s="211"/>
      <c r="H77" s="211"/>
      <c r="I77" s="211"/>
      <c r="J77" s="211"/>
      <c r="K77" s="211"/>
      <c r="L77" s="211"/>
      <c r="M77" s="208">
        <v>-1.4</v>
      </c>
      <c r="N77" s="202"/>
      <c r="O77" s="202"/>
      <c r="P77" s="202"/>
      <c r="Q77" s="202"/>
      <c r="R77" s="202"/>
      <c r="S77" s="202"/>
      <c r="T77" s="202"/>
      <c r="U77" s="202"/>
      <c r="V77" s="202"/>
      <c r="W77" s="199">
        <v>103.5</v>
      </c>
      <c r="X77" s="200"/>
      <c r="Y77" s="200"/>
      <c r="Z77" s="200"/>
      <c r="AA77" s="200"/>
      <c r="AB77" s="200"/>
      <c r="AC77" s="200"/>
      <c r="AD77" s="200"/>
      <c r="AE77" s="200"/>
      <c r="AF77" s="200"/>
      <c r="AG77" s="208">
        <v>-1.7</v>
      </c>
      <c r="AH77" s="202"/>
      <c r="AI77" s="202"/>
      <c r="AJ77" s="202"/>
      <c r="AK77" s="202"/>
      <c r="AL77" s="202"/>
      <c r="AM77" s="202"/>
      <c r="AN77" s="202"/>
      <c r="AO77" s="202"/>
      <c r="AP77" s="209"/>
      <c r="AQ77" s="200">
        <v>112.6</v>
      </c>
      <c r="AR77" s="200"/>
      <c r="AS77" s="200"/>
      <c r="AT77" s="200"/>
      <c r="AU77" s="200"/>
      <c r="AV77" s="200"/>
      <c r="AW77" s="200"/>
      <c r="AX77" s="200"/>
      <c r="AY77" s="200"/>
      <c r="AZ77" s="200"/>
      <c r="BA77" s="206">
        <v>1.9</v>
      </c>
      <c r="BB77" s="200"/>
      <c r="BC77" s="200"/>
      <c r="BD77" s="200"/>
      <c r="BE77" s="200"/>
      <c r="BF77" s="200"/>
      <c r="BG77" s="200"/>
      <c r="BH77" s="200"/>
      <c r="BI77" s="200"/>
      <c r="BJ77" s="207"/>
      <c r="BK77" s="200">
        <v>94.4</v>
      </c>
      <c r="BL77" s="200"/>
      <c r="BM77" s="200"/>
      <c r="BN77" s="200"/>
      <c r="BO77" s="200"/>
      <c r="BP77" s="200"/>
      <c r="BQ77" s="200"/>
      <c r="BR77" s="200"/>
      <c r="BS77" s="200"/>
      <c r="BT77" s="200"/>
      <c r="BU77" s="208">
        <v>1.2</v>
      </c>
      <c r="BV77" s="202"/>
      <c r="BW77" s="202"/>
      <c r="BX77" s="202"/>
      <c r="BY77" s="202"/>
      <c r="BZ77" s="202"/>
      <c r="CA77" s="202"/>
      <c r="CB77" s="202"/>
      <c r="CC77" s="202"/>
      <c r="CD77" s="209"/>
      <c r="CE77" s="199">
        <v>20.8</v>
      </c>
      <c r="CF77" s="200"/>
      <c r="CG77" s="200"/>
      <c r="CH77" s="200"/>
      <c r="CI77" s="200"/>
      <c r="CJ77" s="200"/>
      <c r="CK77" s="200"/>
      <c r="CL77" s="200"/>
      <c r="CM77" s="200"/>
      <c r="CN77" s="201"/>
      <c r="CO77" s="202">
        <v>2.1</v>
      </c>
      <c r="CP77" s="202"/>
      <c r="CQ77" s="202"/>
      <c r="CR77" s="202"/>
      <c r="CS77" s="202"/>
      <c r="CT77" s="202"/>
      <c r="CU77" s="202"/>
      <c r="CV77" s="202"/>
      <c r="CW77" s="202"/>
      <c r="CX77" s="202"/>
      <c r="CY77" s="203">
        <v>1.83</v>
      </c>
      <c r="CZ77" s="204"/>
      <c r="DA77" s="204"/>
      <c r="DB77" s="204"/>
      <c r="DC77" s="204"/>
      <c r="DD77" s="204"/>
      <c r="DE77" s="204"/>
      <c r="DF77" s="204"/>
      <c r="DG77" s="204"/>
      <c r="DH77" s="205"/>
      <c r="DI77" s="204">
        <v>1.61</v>
      </c>
      <c r="DJ77" s="204"/>
      <c r="DK77" s="204"/>
      <c r="DL77" s="204"/>
      <c r="DM77" s="204"/>
      <c r="DN77" s="204"/>
      <c r="DO77" s="204"/>
      <c r="DP77" s="204"/>
      <c r="DQ77" s="204"/>
      <c r="DR77" s="204"/>
      <c r="DS77" s="187">
        <f t="shared" si="4"/>
        <v>0.21999999999999997</v>
      </c>
      <c r="DT77" s="188"/>
      <c r="DU77" s="188"/>
      <c r="DV77" s="188"/>
      <c r="DW77" s="188"/>
      <c r="DX77" s="188"/>
      <c r="DY77" s="188"/>
      <c r="DZ77" s="188"/>
      <c r="EA77" s="188"/>
      <c r="EB77" s="189"/>
      <c r="EC77" s="67"/>
      <c r="ED77" s="67"/>
      <c r="EE77" s="65"/>
      <c r="EF77" s="62"/>
      <c r="EG77" s="68"/>
      <c r="EH77" s="68"/>
      <c r="EI77" s="68"/>
      <c r="EK77" s="65"/>
      <c r="EL77" s="65"/>
      <c r="EM77" s="65"/>
      <c r="EN77" s="65"/>
    </row>
    <row r="78" spans="2:144" ht="19.5" customHeight="1" thickBot="1">
      <c r="B78" s="358" t="s">
        <v>53</v>
      </c>
      <c r="C78" s="367">
        <v>101.2</v>
      </c>
      <c r="D78" s="368"/>
      <c r="E78" s="368"/>
      <c r="F78" s="368"/>
      <c r="G78" s="368"/>
      <c r="H78" s="368"/>
      <c r="I78" s="368"/>
      <c r="J78" s="368"/>
      <c r="K78" s="368"/>
      <c r="L78" s="368"/>
      <c r="M78" s="362">
        <v>-0.7</v>
      </c>
      <c r="N78" s="363"/>
      <c r="O78" s="363"/>
      <c r="P78" s="363"/>
      <c r="Q78" s="363"/>
      <c r="R78" s="363"/>
      <c r="S78" s="363"/>
      <c r="T78" s="363"/>
      <c r="U78" s="363"/>
      <c r="V78" s="363"/>
      <c r="W78" s="365">
        <v>100.7</v>
      </c>
      <c r="X78" s="360"/>
      <c r="Y78" s="360"/>
      <c r="Z78" s="360"/>
      <c r="AA78" s="360"/>
      <c r="AB78" s="360"/>
      <c r="AC78" s="360"/>
      <c r="AD78" s="360"/>
      <c r="AE78" s="360"/>
      <c r="AF78" s="360"/>
      <c r="AG78" s="362">
        <v>-1.1</v>
      </c>
      <c r="AH78" s="363"/>
      <c r="AI78" s="363"/>
      <c r="AJ78" s="363"/>
      <c r="AK78" s="363"/>
      <c r="AL78" s="363"/>
      <c r="AM78" s="363"/>
      <c r="AN78" s="363"/>
      <c r="AO78" s="363"/>
      <c r="AP78" s="364"/>
      <c r="AQ78" s="360">
        <v>108.4</v>
      </c>
      <c r="AR78" s="360"/>
      <c r="AS78" s="360"/>
      <c r="AT78" s="360"/>
      <c r="AU78" s="360"/>
      <c r="AV78" s="360"/>
      <c r="AW78" s="360"/>
      <c r="AX78" s="360"/>
      <c r="AY78" s="360"/>
      <c r="AZ78" s="360"/>
      <c r="BA78" s="369">
        <v>5</v>
      </c>
      <c r="BB78" s="360"/>
      <c r="BC78" s="360"/>
      <c r="BD78" s="360"/>
      <c r="BE78" s="360"/>
      <c r="BF78" s="360"/>
      <c r="BG78" s="360"/>
      <c r="BH78" s="360"/>
      <c r="BI78" s="360"/>
      <c r="BJ78" s="370"/>
      <c r="BK78" s="360">
        <v>93.7</v>
      </c>
      <c r="BL78" s="360"/>
      <c r="BM78" s="360"/>
      <c r="BN78" s="360"/>
      <c r="BO78" s="360"/>
      <c r="BP78" s="360"/>
      <c r="BQ78" s="360"/>
      <c r="BR78" s="360"/>
      <c r="BS78" s="360"/>
      <c r="BT78" s="360"/>
      <c r="BU78" s="362">
        <v>0.3</v>
      </c>
      <c r="BV78" s="363"/>
      <c r="BW78" s="363"/>
      <c r="BX78" s="363"/>
      <c r="BY78" s="363"/>
      <c r="BZ78" s="363"/>
      <c r="CA78" s="363"/>
      <c r="CB78" s="363"/>
      <c r="CC78" s="363"/>
      <c r="CD78" s="364"/>
      <c r="CE78" s="365">
        <v>20.4</v>
      </c>
      <c r="CF78" s="360"/>
      <c r="CG78" s="360"/>
      <c r="CH78" s="360"/>
      <c r="CI78" s="360"/>
      <c r="CJ78" s="360"/>
      <c r="CK78" s="360"/>
      <c r="CL78" s="360"/>
      <c r="CM78" s="360"/>
      <c r="CN78" s="361"/>
      <c r="CO78" s="363">
        <v>-0.1</v>
      </c>
      <c r="CP78" s="363"/>
      <c r="CQ78" s="363"/>
      <c r="CR78" s="363"/>
      <c r="CS78" s="363"/>
      <c r="CT78" s="363"/>
      <c r="CU78" s="363"/>
      <c r="CV78" s="363"/>
      <c r="CW78" s="363"/>
      <c r="CX78" s="363"/>
      <c r="CY78" s="371">
        <v>1.43</v>
      </c>
      <c r="CZ78" s="372"/>
      <c r="DA78" s="372"/>
      <c r="DB78" s="372"/>
      <c r="DC78" s="372"/>
      <c r="DD78" s="372"/>
      <c r="DE78" s="372"/>
      <c r="DF78" s="372"/>
      <c r="DG78" s="372"/>
      <c r="DH78" s="373"/>
      <c r="DI78" s="372">
        <v>1.83</v>
      </c>
      <c r="DJ78" s="372"/>
      <c r="DK78" s="372"/>
      <c r="DL78" s="372"/>
      <c r="DM78" s="372"/>
      <c r="DN78" s="372"/>
      <c r="DO78" s="372"/>
      <c r="DP78" s="372"/>
      <c r="DQ78" s="372"/>
      <c r="DR78" s="372"/>
      <c r="DS78" s="374">
        <f t="shared" si="4"/>
        <v>-0.40000000000000013</v>
      </c>
      <c r="DT78" s="375"/>
      <c r="DU78" s="375"/>
      <c r="DV78" s="375"/>
      <c r="DW78" s="375"/>
      <c r="DX78" s="375"/>
      <c r="DY78" s="375"/>
      <c r="DZ78" s="375"/>
      <c r="EA78" s="375"/>
      <c r="EB78" s="376"/>
      <c r="EC78" s="67"/>
      <c r="ED78" s="67"/>
      <c r="EE78" s="65"/>
      <c r="EF78" s="62"/>
      <c r="EG78" s="68"/>
      <c r="EH78" s="68"/>
      <c r="EI78" s="68"/>
      <c r="EK78" s="65"/>
      <c r="EL78" s="65"/>
      <c r="EM78" s="65"/>
      <c r="EN78" s="65"/>
    </row>
    <row r="79" spans="2:144" ht="19.5" customHeight="1" thickBot="1">
      <c r="B79" s="139" t="s">
        <v>87</v>
      </c>
      <c r="C79" s="158">
        <v>98</v>
      </c>
      <c r="D79" s="159"/>
      <c r="E79" s="159"/>
      <c r="F79" s="159"/>
      <c r="G79" s="159"/>
      <c r="H79" s="159"/>
      <c r="I79" s="159"/>
      <c r="J79" s="159"/>
      <c r="K79" s="159"/>
      <c r="L79" s="159"/>
      <c r="M79" s="160">
        <v>-1.4</v>
      </c>
      <c r="N79" s="155"/>
      <c r="O79" s="155"/>
      <c r="P79" s="155"/>
      <c r="Q79" s="155"/>
      <c r="R79" s="155"/>
      <c r="S79" s="155"/>
      <c r="T79" s="155"/>
      <c r="U79" s="155"/>
      <c r="V79" s="155"/>
      <c r="W79" s="152">
        <v>97.3</v>
      </c>
      <c r="X79" s="153"/>
      <c r="Y79" s="153"/>
      <c r="Z79" s="153"/>
      <c r="AA79" s="153"/>
      <c r="AB79" s="153"/>
      <c r="AC79" s="153"/>
      <c r="AD79" s="153"/>
      <c r="AE79" s="153"/>
      <c r="AF79" s="153"/>
      <c r="AG79" s="160">
        <v>-1.5</v>
      </c>
      <c r="AH79" s="155"/>
      <c r="AI79" s="155"/>
      <c r="AJ79" s="155"/>
      <c r="AK79" s="155"/>
      <c r="AL79" s="155"/>
      <c r="AM79" s="155"/>
      <c r="AN79" s="155"/>
      <c r="AO79" s="155"/>
      <c r="AP79" s="161"/>
      <c r="AQ79" s="153">
        <v>107.4</v>
      </c>
      <c r="AR79" s="153"/>
      <c r="AS79" s="153"/>
      <c r="AT79" s="153"/>
      <c r="AU79" s="153"/>
      <c r="AV79" s="153"/>
      <c r="AW79" s="153"/>
      <c r="AX79" s="153"/>
      <c r="AY79" s="153"/>
      <c r="AZ79" s="153"/>
      <c r="BA79" s="160">
        <v>-0.9</v>
      </c>
      <c r="BB79" s="155"/>
      <c r="BC79" s="155"/>
      <c r="BD79" s="155"/>
      <c r="BE79" s="155"/>
      <c r="BF79" s="155"/>
      <c r="BG79" s="155"/>
      <c r="BH79" s="155"/>
      <c r="BI79" s="155"/>
      <c r="BJ79" s="377"/>
      <c r="BK79" s="153">
        <v>94.2</v>
      </c>
      <c r="BL79" s="153"/>
      <c r="BM79" s="153"/>
      <c r="BN79" s="153"/>
      <c r="BO79" s="153"/>
      <c r="BP79" s="153"/>
      <c r="BQ79" s="153"/>
      <c r="BR79" s="153"/>
      <c r="BS79" s="153"/>
      <c r="BT79" s="153"/>
      <c r="BU79" s="160">
        <v>0.6</v>
      </c>
      <c r="BV79" s="155"/>
      <c r="BW79" s="155"/>
      <c r="BX79" s="155"/>
      <c r="BY79" s="155"/>
      <c r="BZ79" s="155"/>
      <c r="CA79" s="155"/>
      <c r="CB79" s="155"/>
      <c r="CC79" s="155"/>
      <c r="CD79" s="161"/>
      <c r="CE79" s="152">
        <v>20.6</v>
      </c>
      <c r="CF79" s="153"/>
      <c r="CG79" s="153"/>
      <c r="CH79" s="153"/>
      <c r="CI79" s="153"/>
      <c r="CJ79" s="153"/>
      <c r="CK79" s="153"/>
      <c r="CL79" s="153"/>
      <c r="CM79" s="153"/>
      <c r="CN79" s="154"/>
      <c r="CO79" s="155">
        <v>-0.6</v>
      </c>
      <c r="CP79" s="155"/>
      <c r="CQ79" s="155"/>
      <c r="CR79" s="155"/>
      <c r="CS79" s="155"/>
      <c r="CT79" s="155"/>
      <c r="CU79" s="155"/>
      <c r="CV79" s="155"/>
      <c r="CW79" s="155"/>
      <c r="CX79" s="155"/>
      <c r="CY79" s="156">
        <v>1.64</v>
      </c>
      <c r="CZ79" s="157"/>
      <c r="DA79" s="157"/>
      <c r="DB79" s="157"/>
      <c r="DC79" s="157"/>
      <c r="DD79" s="157"/>
      <c r="DE79" s="157"/>
      <c r="DF79" s="157"/>
      <c r="DG79" s="157"/>
      <c r="DH79" s="143"/>
      <c r="DI79" s="157">
        <v>1.4</v>
      </c>
      <c r="DJ79" s="157"/>
      <c r="DK79" s="157"/>
      <c r="DL79" s="157"/>
      <c r="DM79" s="157"/>
      <c r="DN79" s="157"/>
      <c r="DO79" s="157"/>
      <c r="DP79" s="157"/>
      <c r="DQ79" s="157"/>
      <c r="DR79" s="157"/>
      <c r="DS79" s="149">
        <f>CY79-DI79</f>
        <v>0.24</v>
      </c>
      <c r="DT79" s="150"/>
      <c r="DU79" s="150"/>
      <c r="DV79" s="150"/>
      <c r="DW79" s="150"/>
      <c r="DX79" s="150"/>
      <c r="DY79" s="150"/>
      <c r="DZ79" s="150"/>
      <c r="EA79" s="150"/>
      <c r="EB79" s="151"/>
      <c r="EC79" s="67"/>
      <c r="ED79" s="67"/>
      <c r="EE79" s="65"/>
      <c r="EF79" s="62"/>
      <c r="EG79" s="68"/>
      <c r="EH79" s="68"/>
      <c r="EI79" s="68"/>
      <c r="EK79" s="65"/>
      <c r="EL79" s="65"/>
      <c r="EM79" s="65"/>
      <c r="EN79" s="65"/>
    </row>
    <row r="82" spans="2:10" ht="13.5">
      <c r="B82" s="115"/>
      <c r="C82" s="116"/>
      <c r="D82" s="116"/>
      <c r="E82" s="116"/>
      <c r="F82" s="116"/>
      <c r="G82" s="116"/>
      <c r="H82" s="116"/>
      <c r="I82" s="116"/>
      <c r="J82" s="116"/>
    </row>
    <row r="105" spans="2:10" ht="13.5">
      <c r="B105" s="115"/>
      <c r="C105" s="116"/>
      <c r="D105" s="116"/>
      <c r="E105" s="116"/>
      <c r="F105" s="116"/>
      <c r="G105" s="116"/>
      <c r="H105" s="116"/>
      <c r="I105" s="116"/>
      <c r="J105" s="116"/>
    </row>
  </sheetData>
  <mergeCells count="811">
    <mergeCell ref="DS79:EB79"/>
    <mergeCell ref="CE79:CN79"/>
    <mergeCell ref="CO79:CX79"/>
    <mergeCell ref="CY79:DH79"/>
    <mergeCell ref="DI79:DR79"/>
    <mergeCell ref="DI78:DR78"/>
    <mergeCell ref="DS78:EB78"/>
    <mergeCell ref="C79:L79"/>
    <mergeCell ref="M79:V79"/>
    <mergeCell ref="W79:AF79"/>
    <mergeCell ref="AG79:AP79"/>
    <mergeCell ref="AQ79:AZ79"/>
    <mergeCell ref="BA79:BJ79"/>
    <mergeCell ref="BK79:BT79"/>
    <mergeCell ref="BU79:CD79"/>
    <mergeCell ref="BU78:CD78"/>
    <mergeCell ref="CE78:CN78"/>
    <mergeCell ref="CO78:CX78"/>
    <mergeCell ref="CY78:DH78"/>
    <mergeCell ref="DC40:DO40"/>
    <mergeCell ref="DP40:EB40"/>
    <mergeCell ref="DS42:EB45"/>
    <mergeCell ref="C78:L78"/>
    <mergeCell ref="M78:V78"/>
    <mergeCell ref="W78:AF78"/>
    <mergeCell ref="AG78:AP78"/>
    <mergeCell ref="AQ78:AZ78"/>
    <mergeCell ref="BA78:BJ78"/>
    <mergeCell ref="BK78:BT78"/>
    <mergeCell ref="BC40:BO40"/>
    <mergeCell ref="BP40:CB40"/>
    <mergeCell ref="CC40:CO40"/>
    <mergeCell ref="CP40:DB40"/>
    <mergeCell ref="C40:O40"/>
    <mergeCell ref="P40:AB40"/>
    <mergeCell ref="AC40:AO40"/>
    <mergeCell ref="AP40:BB40"/>
    <mergeCell ref="DS75:EB75"/>
    <mergeCell ref="CE75:CN75"/>
    <mergeCell ref="CO75:CX75"/>
    <mergeCell ref="CY75:DH75"/>
    <mergeCell ref="DI75:DR75"/>
    <mergeCell ref="DC38:DO38"/>
    <mergeCell ref="DP38:EB38"/>
    <mergeCell ref="C75:L75"/>
    <mergeCell ref="M75:V75"/>
    <mergeCell ref="W75:AF75"/>
    <mergeCell ref="AG75:AP75"/>
    <mergeCell ref="AQ75:AZ75"/>
    <mergeCell ref="BA75:BJ75"/>
    <mergeCell ref="BK75:BT75"/>
    <mergeCell ref="BU75:CD75"/>
    <mergeCell ref="BC38:BO38"/>
    <mergeCell ref="BP38:CB38"/>
    <mergeCell ref="CC38:CO38"/>
    <mergeCell ref="CP38:DB38"/>
    <mergeCell ref="C38:O38"/>
    <mergeCell ref="P38:AB38"/>
    <mergeCell ref="AC38:AO38"/>
    <mergeCell ref="AP38:BB38"/>
    <mergeCell ref="DS72:EB72"/>
    <mergeCell ref="CE72:CN72"/>
    <mergeCell ref="CO72:CX72"/>
    <mergeCell ref="CY72:DH72"/>
    <mergeCell ref="DI72:DR72"/>
    <mergeCell ref="AQ72:AZ72"/>
    <mergeCell ref="BA72:BJ72"/>
    <mergeCell ref="BK72:BT72"/>
    <mergeCell ref="BU72:CD72"/>
    <mergeCell ref="C72:L72"/>
    <mergeCell ref="M72:V72"/>
    <mergeCell ref="W72:AF72"/>
    <mergeCell ref="AG72:AP72"/>
    <mergeCell ref="CO71:CX71"/>
    <mergeCell ref="CY71:DH71"/>
    <mergeCell ref="DI71:DR71"/>
    <mergeCell ref="DS71:EB71"/>
    <mergeCell ref="DP36:EB36"/>
    <mergeCell ref="C71:L71"/>
    <mergeCell ref="M71:V71"/>
    <mergeCell ref="W71:AF71"/>
    <mergeCell ref="AG71:AP71"/>
    <mergeCell ref="AQ71:AZ71"/>
    <mergeCell ref="BA71:BJ71"/>
    <mergeCell ref="BK71:BT71"/>
    <mergeCell ref="BU71:CD71"/>
    <mergeCell ref="CE71:CN71"/>
    <mergeCell ref="AP36:BB36"/>
    <mergeCell ref="BC36:BO36"/>
    <mergeCell ref="BP36:CB36"/>
    <mergeCell ref="CC36:CO36"/>
    <mergeCell ref="DS68:EB68"/>
    <mergeCell ref="CE68:CN68"/>
    <mergeCell ref="CO68:CX68"/>
    <mergeCell ref="CY68:DH68"/>
    <mergeCell ref="DI68:DR68"/>
    <mergeCell ref="DI67:DR67"/>
    <mergeCell ref="DS67:EB67"/>
    <mergeCell ref="C68:L68"/>
    <mergeCell ref="M68:V68"/>
    <mergeCell ref="W68:AF68"/>
    <mergeCell ref="AG68:AP68"/>
    <mergeCell ref="AQ68:AZ68"/>
    <mergeCell ref="BA68:BJ68"/>
    <mergeCell ref="BK68:BT68"/>
    <mergeCell ref="BU68:CD68"/>
    <mergeCell ref="BU67:CD67"/>
    <mergeCell ref="CE67:CN67"/>
    <mergeCell ref="CO67:CX67"/>
    <mergeCell ref="CY67:DH67"/>
    <mergeCell ref="AG67:AP67"/>
    <mergeCell ref="AQ67:AZ67"/>
    <mergeCell ref="BA67:BJ67"/>
    <mergeCell ref="BK67:BT67"/>
    <mergeCell ref="C35:O35"/>
    <mergeCell ref="P35:AB35"/>
    <mergeCell ref="C67:L67"/>
    <mergeCell ref="M67:V67"/>
    <mergeCell ref="W67:AF67"/>
    <mergeCell ref="C36:O36"/>
    <mergeCell ref="P36:AB36"/>
    <mergeCell ref="AC36:AO36"/>
    <mergeCell ref="C63:L63"/>
    <mergeCell ref="M63:V63"/>
    <mergeCell ref="DP34:EB34"/>
    <mergeCell ref="AP34:BB34"/>
    <mergeCell ref="BC34:BO34"/>
    <mergeCell ref="BP34:CB34"/>
    <mergeCell ref="CC34:CO34"/>
    <mergeCell ref="CO64:CX64"/>
    <mergeCell ref="CY64:DH64"/>
    <mergeCell ref="DI64:DR64"/>
    <mergeCell ref="DS64:EB64"/>
    <mergeCell ref="DS63:EB63"/>
    <mergeCell ref="C64:L64"/>
    <mergeCell ref="M64:V64"/>
    <mergeCell ref="W64:AF64"/>
    <mergeCell ref="AG64:AP64"/>
    <mergeCell ref="AQ64:AZ64"/>
    <mergeCell ref="BA64:BJ64"/>
    <mergeCell ref="BK64:BT64"/>
    <mergeCell ref="BU64:CD64"/>
    <mergeCell ref="CE64:CN64"/>
    <mergeCell ref="CE63:CN63"/>
    <mergeCell ref="CO63:CX63"/>
    <mergeCell ref="CY63:DH63"/>
    <mergeCell ref="DI63:DR63"/>
    <mergeCell ref="W63:AF63"/>
    <mergeCell ref="AG63:AP63"/>
    <mergeCell ref="CO62:CX62"/>
    <mergeCell ref="CY62:DH62"/>
    <mergeCell ref="BU62:CD62"/>
    <mergeCell ref="CE62:CN62"/>
    <mergeCell ref="AQ63:AZ63"/>
    <mergeCell ref="BA63:BJ63"/>
    <mergeCell ref="BK63:BT63"/>
    <mergeCell ref="BU63:CD63"/>
    <mergeCell ref="DI62:DR62"/>
    <mergeCell ref="DS62:EB62"/>
    <mergeCell ref="DS61:EB61"/>
    <mergeCell ref="C62:L62"/>
    <mergeCell ref="M62:V62"/>
    <mergeCell ref="W62:AF62"/>
    <mergeCell ref="AG62:AP62"/>
    <mergeCell ref="AQ62:AZ62"/>
    <mergeCell ref="BA62:BJ62"/>
    <mergeCell ref="BK62:BT62"/>
    <mergeCell ref="CE61:CN61"/>
    <mergeCell ref="CO61:CX61"/>
    <mergeCell ref="CY61:DH61"/>
    <mergeCell ref="DI61:DR61"/>
    <mergeCell ref="AQ61:AZ61"/>
    <mergeCell ref="BA61:BJ61"/>
    <mergeCell ref="BK61:BT61"/>
    <mergeCell ref="BU61:CD61"/>
    <mergeCell ref="C61:L61"/>
    <mergeCell ref="M61:V61"/>
    <mergeCell ref="W61:AF61"/>
    <mergeCell ref="AG61:AP61"/>
    <mergeCell ref="DP32:EB32"/>
    <mergeCell ref="C33:O33"/>
    <mergeCell ref="P33:AB33"/>
    <mergeCell ref="AC33:AO33"/>
    <mergeCell ref="AP33:BB33"/>
    <mergeCell ref="CC33:CO33"/>
    <mergeCell ref="CP33:DB33"/>
    <mergeCell ref="BC32:BO32"/>
    <mergeCell ref="BP32:CB32"/>
    <mergeCell ref="CC32:CO32"/>
    <mergeCell ref="C34:O34"/>
    <mergeCell ref="P34:AB34"/>
    <mergeCell ref="AC34:AO34"/>
    <mergeCell ref="CP34:DB34"/>
    <mergeCell ref="C32:O32"/>
    <mergeCell ref="P32:AB32"/>
    <mergeCell ref="AC32:AO32"/>
    <mergeCell ref="AP32:BB32"/>
    <mergeCell ref="BP31:CB31"/>
    <mergeCell ref="CC31:CO31"/>
    <mergeCell ref="CP31:DB31"/>
    <mergeCell ref="DP31:EB31"/>
    <mergeCell ref="P31:AB31"/>
    <mergeCell ref="AC31:AO31"/>
    <mergeCell ref="AP31:BB31"/>
    <mergeCell ref="BC31:BO31"/>
    <mergeCell ref="CO60:CX60"/>
    <mergeCell ref="CY60:DH60"/>
    <mergeCell ref="DI60:DR60"/>
    <mergeCell ref="DS60:EB60"/>
    <mergeCell ref="DS59:EB59"/>
    <mergeCell ref="C60:L60"/>
    <mergeCell ref="M60:V60"/>
    <mergeCell ref="W60:AF60"/>
    <mergeCell ref="AG60:AP60"/>
    <mergeCell ref="AQ60:AZ60"/>
    <mergeCell ref="BA60:BJ60"/>
    <mergeCell ref="BK60:BT60"/>
    <mergeCell ref="BU60:CD60"/>
    <mergeCell ref="CE60:CN60"/>
    <mergeCell ref="CE59:CN59"/>
    <mergeCell ref="CO59:CX59"/>
    <mergeCell ref="CY59:DH59"/>
    <mergeCell ref="DI59:DR59"/>
    <mergeCell ref="AQ59:AZ59"/>
    <mergeCell ref="BA59:BJ59"/>
    <mergeCell ref="BK59:BT59"/>
    <mergeCell ref="BU59:CD59"/>
    <mergeCell ref="C59:L59"/>
    <mergeCell ref="M59:V59"/>
    <mergeCell ref="W59:AF59"/>
    <mergeCell ref="AG59:AP59"/>
    <mergeCell ref="CE54:CN54"/>
    <mergeCell ref="CO54:CX54"/>
    <mergeCell ref="CY54:DH54"/>
    <mergeCell ref="DI54:DR54"/>
    <mergeCell ref="DS53:EB53"/>
    <mergeCell ref="AQ54:AZ54"/>
    <mergeCell ref="C54:L54"/>
    <mergeCell ref="M54:V54"/>
    <mergeCell ref="W54:AF54"/>
    <mergeCell ref="AG54:AP54"/>
    <mergeCell ref="BA54:BJ54"/>
    <mergeCell ref="BK54:BT54"/>
    <mergeCell ref="BU54:CD54"/>
    <mergeCell ref="DS54:EB54"/>
    <mergeCell ref="CE53:CN53"/>
    <mergeCell ref="CO53:CX53"/>
    <mergeCell ref="CY53:DH53"/>
    <mergeCell ref="DI53:DR53"/>
    <mergeCell ref="AQ53:AZ53"/>
    <mergeCell ref="BA53:BJ53"/>
    <mergeCell ref="BK53:BT53"/>
    <mergeCell ref="BU53:CD53"/>
    <mergeCell ref="C53:L53"/>
    <mergeCell ref="M53:V53"/>
    <mergeCell ref="W53:AF53"/>
    <mergeCell ref="AC27:AO27"/>
    <mergeCell ref="C48:L48"/>
    <mergeCell ref="M48:V48"/>
    <mergeCell ref="W48:AF48"/>
    <mergeCell ref="AG48:AP48"/>
    <mergeCell ref="AG53:AP53"/>
    <mergeCell ref="C30:O30"/>
    <mergeCell ref="DS48:EB48"/>
    <mergeCell ref="DC27:DO27"/>
    <mergeCell ref="DP27:EB27"/>
    <mergeCell ref="BC27:BO27"/>
    <mergeCell ref="BP27:CB27"/>
    <mergeCell ref="CC27:CO27"/>
    <mergeCell ref="CP27:DB27"/>
    <mergeCell ref="DC30:DO30"/>
    <mergeCell ref="DP30:EB30"/>
    <mergeCell ref="BC30:BO30"/>
    <mergeCell ref="DS49:EB49"/>
    <mergeCell ref="CE49:CN49"/>
    <mergeCell ref="CO49:CX49"/>
    <mergeCell ref="CY49:DH49"/>
    <mergeCell ref="DI49:DR49"/>
    <mergeCell ref="BU49:CD49"/>
    <mergeCell ref="C49:L49"/>
    <mergeCell ref="M49:V49"/>
    <mergeCell ref="W49:AF49"/>
    <mergeCell ref="AG49:AP49"/>
    <mergeCell ref="AQ49:AZ49"/>
    <mergeCell ref="BA49:BJ49"/>
    <mergeCell ref="BK49:BT49"/>
    <mergeCell ref="CE48:CN48"/>
    <mergeCell ref="CO48:CX48"/>
    <mergeCell ref="CY48:DH48"/>
    <mergeCell ref="DI48:DR48"/>
    <mergeCell ref="AQ48:AZ48"/>
    <mergeCell ref="BA48:BJ48"/>
    <mergeCell ref="BK48:BT48"/>
    <mergeCell ref="BU48:CD48"/>
    <mergeCell ref="P27:AB27"/>
    <mergeCell ref="P30:AB30"/>
    <mergeCell ref="AC30:AO30"/>
    <mergeCell ref="AP30:BB30"/>
    <mergeCell ref="AC25:AO25"/>
    <mergeCell ref="AP25:BB25"/>
    <mergeCell ref="BC25:BO25"/>
    <mergeCell ref="AP27:BB27"/>
    <mergeCell ref="BU45:CD45"/>
    <mergeCell ref="CE45:CN45"/>
    <mergeCell ref="CO45:CX45"/>
    <mergeCell ref="CY45:DH45"/>
    <mergeCell ref="DI44:DR44"/>
    <mergeCell ref="M45:V45"/>
    <mergeCell ref="W45:AF45"/>
    <mergeCell ref="AG45:AP45"/>
    <mergeCell ref="AQ45:AZ45"/>
    <mergeCell ref="BA45:BJ45"/>
    <mergeCell ref="BK45:BT45"/>
    <mergeCell ref="AC23:AO23"/>
    <mergeCell ref="C25:O25"/>
    <mergeCell ref="AP23:BB23"/>
    <mergeCell ref="C31:O31"/>
    <mergeCell ref="P25:AB25"/>
    <mergeCell ref="AP21:BB21"/>
    <mergeCell ref="BP21:CB21"/>
    <mergeCell ref="CP21:DB21"/>
    <mergeCell ref="DC23:DO23"/>
    <mergeCell ref="DC22:DO22"/>
    <mergeCell ref="BP22:CB22"/>
    <mergeCell ref="CC22:CO22"/>
    <mergeCell ref="BC23:BO23"/>
    <mergeCell ref="BP23:CB23"/>
    <mergeCell ref="CC23:CO23"/>
    <mergeCell ref="CP25:DB25"/>
    <mergeCell ref="DC25:DO25"/>
    <mergeCell ref="CP29:DB29"/>
    <mergeCell ref="DC35:DO35"/>
    <mergeCell ref="CP30:DB30"/>
    <mergeCell ref="DC31:DO31"/>
    <mergeCell ref="DC34:DO34"/>
    <mergeCell ref="CP26:DB26"/>
    <mergeCell ref="DC32:DO32"/>
    <mergeCell ref="CP32:DB32"/>
    <mergeCell ref="CP36:DB36"/>
    <mergeCell ref="DC36:DO36"/>
    <mergeCell ref="C27:O27"/>
    <mergeCell ref="BP30:CB30"/>
    <mergeCell ref="CC30:CO30"/>
    <mergeCell ref="AC29:AO29"/>
    <mergeCell ref="AP29:BB29"/>
    <mergeCell ref="BC29:BO29"/>
    <mergeCell ref="BP29:CB29"/>
    <mergeCell ref="AC35:AO35"/>
    <mergeCell ref="C20:O20"/>
    <mergeCell ref="BC17:BO17"/>
    <mergeCell ref="BP19:CB19"/>
    <mergeCell ref="P19:AB19"/>
    <mergeCell ref="AC19:AO19"/>
    <mergeCell ref="AP20:BB20"/>
    <mergeCell ref="BP18:CB18"/>
    <mergeCell ref="C19:O19"/>
    <mergeCell ref="AP19:BB19"/>
    <mergeCell ref="C26:O26"/>
    <mergeCell ref="DC20:DO20"/>
    <mergeCell ref="DP25:EB25"/>
    <mergeCell ref="AC20:AO20"/>
    <mergeCell ref="CP20:DB20"/>
    <mergeCell ref="BC20:BO20"/>
    <mergeCell ref="BP20:CB20"/>
    <mergeCell ref="CC20:CO20"/>
    <mergeCell ref="BP25:CB25"/>
    <mergeCell ref="DP20:EB20"/>
    <mergeCell ref="C16:O16"/>
    <mergeCell ref="AC16:AO16"/>
    <mergeCell ref="AP16:BB16"/>
    <mergeCell ref="BP17:CB17"/>
    <mergeCell ref="C17:O17"/>
    <mergeCell ref="P17:AB17"/>
    <mergeCell ref="AC17:AO17"/>
    <mergeCell ref="BC16:BO16"/>
    <mergeCell ref="BP16:CB16"/>
    <mergeCell ref="AP17:BB17"/>
    <mergeCell ref="CC17:CO17"/>
    <mergeCell ref="DP16:EB16"/>
    <mergeCell ref="CP17:DB17"/>
    <mergeCell ref="DP17:EB17"/>
    <mergeCell ref="CC16:CO16"/>
    <mergeCell ref="CP16:DB16"/>
    <mergeCell ref="DC17:DO17"/>
    <mergeCell ref="AP14:BB14"/>
    <mergeCell ref="DP15:EB15"/>
    <mergeCell ref="BC14:BO14"/>
    <mergeCell ref="DP14:EB14"/>
    <mergeCell ref="DC14:DO14"/>
    <mergeCell ref="CP15:DB15"/>
    <mergeCell ref="AP15:BB15"/>
    <mergeCell ref="BC15:BO15"/>
    <mergeCell ref="P15:AB15"/>
    <mergeCell ref="AC15:AO15"/>
    <mergeCell ref="P14:AB14"/>
    <mergeCell ref="AC14:AO14"/>
    <mergeCell ref="C9:O9"/>
    <mergeCell ref="C10:O10"/>
    <mergeCell ref="C11:O11"/>
    <mergeCell ref="C12:O12"/>
    <mergeCell ref="C7:O7"/>
    <mergeCell ref="AC8:AO8"/>
    <mergeCell ref="AC21:AO21"/>
    <mergeCell ref="AC9:AO9"/>
    <mergeCell ref="AC10:AO10"/>
    <mergeCell ref="AC11:AO11"/>
    <mergeCell ref="AC12:AO12"/>
    <mergeCell ref="C14:O14"/>
    <mergeCell ref="C8:O8"/>
    <mergeCell ref="C21:O21"/>
    <mergeCell ref="P7:AB7"/>
    <mergeCell ref="P8:AB8"/>
    <mergeCell ref="P21:AB21"/>
    <mergeCell ref="P9:AB9"/>
    <mergeCell ref="P10:AB10"/>
    <mergeCell ref="P11:AB11"/>
    <mergeCell ref="P12:AB12"/>
    <mergeCell ref="P16:AB16"/>
    <mergeCell ref="P13:AB13"/>
    <mergeCell ref="P20:AB20"/>
    <mergeCell ref="AC7:AO7"/>
    <mergeCell ref="AC13:AO13"/>
    <mergeCell ref="AP7:BB7"/>
    <mergeCell ref="AP8:BB8"/>
    <mergeCell ref="AP12:BB12"/>
    <mergeCell ref="AP9:BB9"/>
    <mergeCell ref="AP10:BB10"/>
    <mergeCell ref="AP11:BB11"/>
    <mergeCell ref="AP13:BB13"/>
    <mergeCell ref="BC7:BO7"/>
    <mergeCell ref="BC8:BO8"/>
    <mergeCell ref="BC21:BO21"/>
    <mergeCell ref="BC9:BO9"/>
    <mergeCell ref="BC10:BO10"/>
    <mergeCell ref="BC11:BO11"/>
    <mergeCell ref="BC12:BO12"/>
    <mergeCell ref="BC13:BO13"/>
    <mergeCell ref="BC19:BO19"/>
    <mergeCell ref="BC18:BO18"/>
    <mergeCell ref="BP7:CB7"/>
    <mergeCell ref="BP8:CB8"/>
    <mergeCell ref="BP12:CB12"/>
    <mergeCell ref="BP9:CB9"/>
    <mergeCell ref="BP10:CB10"/>
    <mergeCell ref="BP11:CB11"/>
    <mergeCell ref="CC7:CO7"/>
    <mergeCell ref="CC8:CO8"/>
    <mergeCell ref="CC21:CO21"/>
    <mergeCell ref="CC9:CO9"/>
    <mergeCell ref="CC10:CO10"/>
    <mergeCell ref="CC11:CO11"/>
    <mergeCell ref="CC12:CO12"/>
    <mergeCell ref="CC13:CO13"/>
    <mergeCell ref="CC15:CO15"/>
    <mergeCell ref="CC19:CO19"/>
    <mergeCell ref="CP7:DB7"/>
    <mergeCell ref="CP8:DB8"/>
    <mergeCell ref="CP12:DB12"/>
    <mergeCell ref="CP9:DB9"/>
    <mergeCell ref="CP10:DB10"/>
    <mergeCell ref="CP11:DB11"/>
    <mergeCell ref="DC7:DO7"/>
    <mergeCell ref="DC8:DO8"/>
    <mergeCell ref="DC21:DO21"/>
    <mergeCell ref="DC9:DO9"/>
    <mergeCell ref="DC10:DO10"/>
    <mergeCell ref="DC11:DO11"/>
    <mergeCell ref="DC12:DO12"/>
    <mergeCell ref="DC13:DO13"/>
    <mergeCell ref="DC15:DO15"/>
    <mergeCell ref="DC16:DO16"/>
    <mergeCell ref="DP7:EB7"/>
    <mergeCell ref="DP8:EB8"/>
    <mergeCell ref="DP21:EB21"/>
    <mergeCell ref="DP9:EB9"/>
    <mergeCell ref="DP10:EB10"/>
    <mergeCell ref="DP11:EB11"/>
    <mergeCell ref="DP12:EB12"/>
    <mergeCell ref="DP13:EB13"/>
    <mergeCell ref="DP19:EB19"/>
    <mergeCell ref="DP18:EB18"/>
    <mergeCell ref="BP15:CB15"/>
    <mergeCell ref="C22:O22"/>
    <mergeCell ref="P22:AB22"/>
    <mergeCell ref="CP13:DB13"/>
    <mergeCell ref="BP13:CB13"/>
    <mergeCell ref="BP14:CB14"/>
    <mergeCell ref="CC14:CO14"/>
    <mergeCell ref="CP14:DB14"/>
    <mergeCell ref="C13:O13"/>
    <mergeCell ref="C15:O15"/>
    <mergeCell ref="CC29:CO29"/>
    <mergeCell ref="AP24:BB24"/>
    <mergeCell ref="BC24:BO24"/>
    <mergeCell ref="AP26:BB26"/>
    <mergeCell ref="CC25:CO25"/>
    <mergeCell ref="AC22:AO22"/>
    <mergeCell ref="AP22:BB22"/>
    <mergeCell ref="C24:O24"/>
    <mergeCell ref="CC24:CO24"/>
    <mergeCell ref="C23:O23"/>
    <mergeCell ref="P23:AB23"/>
    <mergeCell ref="P24:AB24"/>
    <mergeCell ref="AC24:AO24"/>
    <mergeCell ref="BC22:BO22"/>
    <mergeCell ref="DP22:EB22"/>
    <mergeCell ref="CP22:DB22"/>
    <mergeCell ref="DC19:DO19"/>
    <mergeCell ref="BP24:CB24"/>
    <mergeCell ref="DP24:EB24"/>
    <mergeCell ref="DC24:DO24"/>
    <mergeCell ref="CP24:DB24"/>
    <mergeCell ref="DP23:EB23"/>
    <mergeCell ref="CP23:DB23"/>
    <mergeCell ref="CP19:DB19"/>
    <mergeCell ref="DC18:DO18"/>
    <mergeCell ref="C18:O18"/>
    <mergeCell ref="P18:AB18"/>
    <mergeCell ref="AC18:AO18"/>
    <mergeCell ref="AP18:BB18"/>
    <mergeCell ref="CC18:CO18"/>
    <mergeCell ref="CP18:DB18"/>
    <mergeCell ref="C46:L46"/>
    <mergeCell ref="M46:V46"/>
    <mergeCell ref="W46:AF46"/>
    <mergeCell ref="AG46:AP46"/>
    <mergeCell ref="DS46:EB46"/>
    <mergeCell ref="CY43:DH43"/>
    <mergeCell ref="DI43:DR43"/>
    <mergeCell ref="CE44:CN44"/>
    <mergeCell ref="CY44:DH44"/>
    <mergeCell ref="DI45:DR45"/>
    <mergeCell ref="DI42:DR42"/>
    <mergeCell ref="DC29:DO29"/>
    <mergeCell ref="DP29:EB29"/>
    <mergeCell ref="DC33:DO33"/>
    <mergeCell ref="DP33:EB33"/>
    <mergeCell ref="DC37:DO37"/>
    <mergeCell ref="DP37:EB37"/>
    <mergeCell ref="CY42:DH42"/>
    <mergeCell ref="M47:V47"/>
    <mergeCell ref="W47:AF47"/>
    <mergeCell ref="AG47:AP47"/>
    <mergeCell ref="CO46:CX46"/>
    <mergeCell ref="AQ46:AZ46"/>
    <mergeCell ref="BA46:BJ46"/>
    <mergeCell ref="BK46:BT46"/>
    <mergeCell ref="BU46:CD46"/>
    <mergeCell ref="CE46:CN46"/>
    <mergeCell ref="AQ47:AZ47"/>
    <mergeCell ref="DS47:EB47"/>
    <mergeCell ref="CE47:CN47"/>
    <mergeCell ref="CO47:CX47"/>
    <mergeCell ref="CY47:DH47"/>
    <mergeCell ref="DI47:DR47"/>
    <mergeCell ref="BA47:BJ47"/>
    <mergeCell ref="BK47:BT47"/>
    <mergeCell ref="BU47:CD47"/>
    <mergeCell ref="BC26:BO26"/>
    <mergeCell ref="BP26:CB26"/>
    <mergeCell ref="CC26:CO26"/>
    <mergeCell ref="AP28:BB28"/>
    <mergeCell ref="CC28:CO28"/>
    <mergeCell ref="BC33:BO33"/>
    <mergeCell ref="BP33:CB33"/>
    <mergeCell ref="P26:AB26"/>
    <mergeCell ref="C50:L50"/>
    <mergeCell ref="M50:V50"/>
    <mergeCell ref="W50:AF50"/>
    <mergeCell ref="C28:O28"/>
    <mergeCell ref="P28:AB28"/>
    <mergeCell ref="AC28:AO28"/>
    <mergeCell ref="AC26:AO26"/>
    <mergeCell ref="C47:L47"/>
    <mergeCell ref="AG50:AP50"/>
    <mergeCell ref="AQ50:AZ50"/>
    <mergeCell ref="BA50:BJ50"/>
    <mergeCell ref="BK50:BT50"/>
    <mergeCell ref="BK51:BT51"/>
    <mergeCell ref="BA51:BJ51"/>
    <mergeCell ref="BU51:CD51"/>
    <mergeCell ref="BU50:CD50"/>
    <mergeCell ref="CE50:CN50"/>
    <mergeCell ref="DC6:DO6"/>
    <mergeCell ref="CE51:CN51"/>
    <mergeCell ref="CO51:CX51"/>
    <mergeCell ref="CY51:DH51"/>
    <mergeCell ref="DI51:DR51"/>
    <mergeCell ref="DI50:DR50"/>
    <mergeCell ref="CO50:CX50"/>
    <mergeCell ref="CY50:DH50"/>
    <mergeCell ref="DC26:DO26"/>
    <mergeCell ref="DP26:EB26"/>
    <mergeCell ref="BC6:BO6"/>
    <mergeCell ref="BP6:CB6"/>
    <mergeCell ref="CC6:CO6"/>
    <mergeCell ref="CP6:DB6"/>
    <mergeCell ref="DP6:EB6"/>
    <mergeCell ref="BC28:BO28"/>
    <mergeCell ref="BP28:CB28"/>
    <mergeCell ref="C6:O6"/>
    <mergeCell ref="P6:AB6"/>
    <mergeCell ref="AC6:AO6"/>
    <mergeCell ref="AP6:BB6"/>
    <mergeCell ref="C52:L52"/>
    <mergeCell ref="M52:V52"/>
    <mergeCell ref="W52:AF52"/>
    <mergeCell ref="AG52:AP52"/>
    <mergeCell ref="AQ52:AZ52"/>
    <mergeCell ref="BA52:BJ52"/>
    <mergeCell ref="BK52:BT52"/>
    <mergeCell ref="BU52:CD52"/>
    <mergeCell ref="DS52:EB52"/>
    <mergeCell ref="C29:O29"/>
    <mergeCell ref="P29:AB29"/>
    <mergeCell ref="CE52:CN52"/>
    <mergeCell ref="CO52:CX52"/>
    <mergeCell ref="C51:L51"/>
    <mergeCell ref="M51:V51"/>
    <mergeCell ref="W51:AF51"/>
    <mergeCell ref="AG51:AP51"/>
    <mergeCell ref="AQ51:AZ51"/>
    <mergeCell ref="CE55:CN55"/>
    <mergeCell ref="CP28:DB28"/>
    <mergeCell ref="DC28:DO28"/>
    <mergeCell ref="DP28:EB28"/>
    <mergeCell ref="CY52:DH52"/>
    <mergeCell ref="DI52:DR52"/>
    <mergeCell ref="DS51:EB51"/>
    <mergeCell ref="DS50:EB50"/>
    <mergeCell ref="CY46:DH46"/>
    <mergeCell ref="DI46:DR46"/>
    <mergeCell ref="AQ55:AZ55"/>
    <mergeCell ref="BA55:BJ55"/>
    <mergeCell ref="BK55:BT55"/>
    <mergeCell ref="BU55:CD55"/>
    <mergeCell ref="C55:L55"/>
    <mergeCell ref="M55:V55"/>
    <mergeCell ref="W55:AF55"/>
    <mergeCell ref="AG55:AP55"/>
    <mergeCell ref="CO55:CX55"/>
    <mergeCell ref="CY55:DH55"/>
    <mergeCell ref="DI55:DR55"/>
    <mergeCell ref="DS55:EB55"/>
    <mergeCell ref="C56:L56"/>
    <mergeCell ref="M56:V56"/>
    <mergeCell ref="W56:AF56"/>
    <mergeCell ref="AG56:AP56"/>
    <mergeCell ref="AQ56:AZ56"/>
    <mergeCell ref="BA56:BJ56"/>
    <mergeCell ref="BK56:BT56"/>
    <mergeCell ref="BU56:CD56"/>
    <mergeCell ref="DS56:EB56"/>
    <mergeCell ref="CE56:CN56"/>
    <mergeCell ref="CO56:CX56"/>
    <mergeCell ref="CY56:DH56"/>
    <mergeCell ref="DI56:DR56"/>
    <mergeCell ref="C57:L57"/>
    <mergeCell ref="M57:V57"/>
    <mergeCell ref="W57:AF57"/>
    <mergeCell ref="AG57:AP57"/>
    <mergeCell ref="AQ57:AZ57"/>
    <mergeCell ref="BA57:BJ57"/>
    <mergeCell ref="BK57:BT57"/>
    <mergeCell ref="BU57:CD57"/>
    <mergeCell ref="CE57:CN57"/>
    <mergeCell ref="CO57:CX57"/>
    <mergeCell ref="CY57:DH57"/>
    <mergeCell ref="DI57:DR57"/>
    <mergeCell ref="DS57:EB57"/>
    <mergeCell ref="C58:L58"/>
    <mergeCell ref="M58:V58"/>
    <mergeCell ref="W58:AF58"/>
    <mergeCell ref="AG58:AP58"/>
    <mergeCell ref="AQ58:AZ58"/>
    <mergeCell ref="BA58:BJ58"/>
    <mergeCell ref="BK58:BT58"/>
    <mergeCell ref="BU58:CD58"/>
    <mergeCell ref="DS58:EB58"/>
    <mergeCell ref="CE58:CN58"/>
    <mergeCell ref="CO58:CX58"/>
    <mergeCell ref="CY58:DH58"/>
    <mergeCell ref="DI58:DR58"/>
    <mergeCell ref="C65:L65"/>
    <mergeCell ref="M65:V65"/>
    <mergeCell ref="W65:AF65"/>
    <mergeCell ref="AG65:AP65"/>
    <mergeCell ref="AQ65:AZ65"/>
    <mergeCell ref="BA65:BJ65"/>
    <mergeCell ref="BK65:BT65"/>
    <mergeCell ref="BU65:CD65"/>
    <mergeCell ref="CE65:CN65"/>
    <mergeCell ref="CO65:CX65"/>
    <mergeCell ref="CY65:DH65"/>
    <mergeCell ref="DI65:DR65"/>
    <mergeCell ref="DS65:EB65"/>
    <mergeCell ref="C66:L66"/>
    <mergeCell ref="M66:V66"/>
    <mergeCell ref="W66:AF66"/>
    <mergeCell ref="AG66:AP66"/>
    <mergeCell ref="AQ66:AZ66"/>
    <mergeCell ref="BA66:BJ66"/>
    <mergeCell ref="BK66:BT66"/>
    <mergeCell ref="BU66:CD66"/>
    <mergeCell ref="CE66:CN66"/>
    <mergeCell ref="CO66:CX66"/>
    <mergeCell ref="CY66:DH66"/>
    <mergeCell ref="DI66:DR66"/>
    <mergeCell ref="DS66:EB66"/>
    <mergeCell ref="AP35:BB35"/>
    <mergeCell ref="BC35:BO35"/>
    <mergeCell ref="BP35:CB35"/>
    <mergeCell ref="DP35:EB35"/>
    <mergeCell ref="CC35:CO35"/>
    <mergeCell ref="CP35:DB35"/>
    <mergeCell ref="C69:L69"/>
    <mergeCell ref="M69:V69"/>
    <mergeCell ref="W69:AF69"/>
    <mergeCell ref="AG69:AP69"/>
    <mergeCell ref="AQ69:AZ69"/>
    <mergeCell ref="BA69:BJ69"/>
    <mergeCell ref="BK69:BT69"/>
    <mergeCell ref="BU69:CD69"/>
    <mergeCell ref="CE69:CN69"/>
    <mergeCell ref="CO69:CX69"/>
    <mergeCell ref="CY69:DH69"/>
    <mergeCell ref="DI69:DR69"/>
    <mergeCell ref="DS69:EB69"/>
    <mergeCell ref="C70:L70"/>
    <mergeCell ref="M70:V70"/>
    <mergeCell ref="W70:AF70"/>
    <mergeCell ref="AG70:AP70"/>
    <mergeCell ref="AQ70:AZ70"/>
    <mergeCell ref="BA70:BJ70"/>
    <mergeCell ref="BK70:BT70"/>
    <mergeCell ref="BU70:CD70"/>
    <mergeCell ref="DS70:EB70"/>
    <mergeCell ref="CE70:CN70"/>
    <mergeCell ref="CO70:CX70"/>
    <mergeCell ref="CY70:DH70"/>
    <mergeCell ref="DI70:DR70"/>
    <mergeCell ref="C37:O37"/>
    <mergeCell ref="P37:AB37"/>
    <mergeCell ref="AC37:AO37"/>
    <mergeCell ref="AP37:BB37"/>
    <mergeCell ref="BC37:BO37"/>
    <mergeCell ref="BP37:CB37"/>
    <mergeCell ref="CC37:CO37"/>
    <mergeCell ref="CP37:DB37"/>
    <mergeCell ref="C73:L73"/>
    <mergeCell ref="M73:V73"/>
    <mergeCell ref="W73:AF73"/>
    <mergeCell ref="AG73:AP73"/>
    <mergeCell ref="AQ73:AZ73"/>
    <mergeCell ref="BA73:BJ73"/>
    <mergeCell ref="BK73:BT73"/>
    <mergeCell ref="BU73:CD73"/>
    <mergeCell ref="CE73:CN73"/>
    <mergeCell ref="CO73:CX73"/>
    <mergeCell ref="CY73:DH73"/>
    <mergeCell ref="DI73:DR73"/>
    <mergeCell ref="DS73:EB73"/>
    <mergeCell ref="C74:L74"/>
    <mergeCell ref="M74:V74"/>
    <mergeCell ref="W74:AF74"/>
    <mergeCell ref="AG74:AP74"/>
    <mergeCell ref="AQ74:AZ74"/>
    <mergeCell ref="BA74:BJ74"/>
    <mergeCell ref="BK74:BT74"/>
    <mergeCell ref="BU74:CD74"/>
    <mergeCell ref="DS74:EB74"/>
    <mergeCell ref="CE74:CN74"/>
    <mergeCell ref="CO74:CX74"/>
    <mergeCell ref="CY74:DH74"/>
    <mergeCell ref="DI74:DR74"/>
    <mergeCell ref="C39:O39"/>
    <mergeCell ref="P39:AB39"/>
    <mergeCell ref="AC39:AO39"/>
    <mergeCell ref="AP39:BB39"/>
    <mergeCell ref="BC39:BO39"/>
    <mergeCell ref="BP39:CB39"/>
    <mergeCell ref="CC39:CO39"/>
    <mergeCell ref="CP39:DB39"/>
    <mergeCell ref="DC39:DO39"/>
    <mergeCell ref="DP39:EB39"/>
    <mergeCell ref="C76:L76"/>
    <mergeCell ref="M76:V76"/>
    <mergeCell ref="W76:AF76"/>
    <mergeCell ref="AG76:AP76"/>
    <mergeCell ref="AQ76:AZ76"/>
    <mergeCell ref="BA76:BJ76"/>
    <mergeCell ref="BK76:BT76"/>
    <mergeCell ref="BU76:CD76"/>
    <mergeCell ref="CE76:CN76"/>
    <mergeCell ref="CO76:CX76"/>
    <mergeCell ref="CY76:DH76"/>
    <mergeCell ref="DI76:DR76"/>
    <mergeCell ref="DS76:EB76"/>
    <mergeCell ref="C77:L77"/>
    <mergeCell ref="M77:V77"/>
    <mergeCell ref="W77:AF77"/>
    <mergeCell ref="AG77:AP77"/>
    <mergeCell ref="AQ77:AZ77"/>
    <mergeCell ref="BA77:BJ77"/>
    <mergeCell ref="BK77:BT77"/>
    <mergeCell ref="BU77:CD77"/>
    <mergeCell ref="DS77:EB77"/>
    <mergeCell ref="CE77:CN77"/>
    <mergeCell ref="CO77:CX77"/>
    <mergeCell ref="CY77:DH77"/>
    <mergeCell ref="DI77:DR77"/>
  </mergeCells>
  <printOptions horizontalCentered="1"/>
  <pageMargins left="0.3937007874015748" right="0.3937007874015748" top="0.8267716535433072" bottom="0.1968503937007874" header="0.3937007874015748" footer="0.1968503937007874"/>
  <pageSetup horizontalDpi="600" verticalDpi="600" orientation="portrait" paperSize="9" scale="80" r:id="rId1"/>
  <headerFooter alignWithMargins="0">
    <oddFooter>&amp;C&amp;"ＭＳ Ｐ明朝,標準"&amp;12-7-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dcterms:created xsi:type="dcterms:W3CDTF">2005-04-27T00:35:21Z</dcterms:created>
  <dcterms:modified xsi:type="dcterms:W3CDTF">2006-10-23T07:27:31Z</dcterms:modified>
  <cp:category/>
  <cp:version/>
  <cp:contentType/>
  <cp:contentStatus/>
</cp:coreProperties>
</file>