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130" activeTab="0"/>
  </bookViews>
  <sheets>
    <sheet name="第2表" sheetId="1" r:id="rId1"/>
  </sheets>
  <definedNames>
    <definedName name="_xlnm.Print_Titles" localSheetId="0">'第2表'!$A:$B</definedName>
  </definedNames>
  <calcPr fullCalcOnLoad="1"/>
</workbook>
</file>

<file path=xl/sharedStrings.xml><?xml version="1.0" encoding="utf-8"?>
<sst xmlns="http://schemas.openxmlformats.org/spreadsheetml/2006/main" count="88" uniqueCount="62">
  <si>
    <t>平成12年</t>
  </si>
  <si>
    <t>15歳未満</t>
  </si>
  <si>
    <t>15～64歳</t>
  </si>
  <si>
    <t>65歳以上</t>
  </si>
  <si>
    <t>区　　分</t>
  </si>
  <si>
    <t>平成2年</t>
  </si>
  <si>
    <t>平成7年</t>
  </si>
  <si>
    <t>単位：人</t>
  </si>
  <si>
    <t>昭和50年</t>
  </si>
  <si>
    <t>昭和55年</t>
  </si>
  <si>
    <t>昭和60年</t>
  </si>
  <si>
    <t>昭和35年</t>
  </si>
  <si>
    <t>昭和40年</t>
  </si>
  <si>
    <t>昭和45年</t>
  </si>
  <si>
    <t>平成17年</t>
  </si>
  <si>
    <t>平成22年</t>
  </si>
  <si>
    <t>第2表　    年齢３区分別人口（S35～H27）【県、市町村、旧市町村】（15歳未満）</t>
  </si>
  <si>
    <t>第2表　    年齢３区分別人口（S35～H27）【県、市町村、旧市町村】（15～64歳）</t>
  </si>
  <si>
    <t>第2表　    年齢３区分別人口（S35～H27）【県、市町村、旧市町村】（65歳以上）</t>
  </si>
  <si>
    <t>平成27年</t>
  </si>
  <si>
    <t>富山県</t>
  </si>
  <si>
    <t>富山市(17.4.1合併)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</si>
  <si>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</si>
  <si>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</si>
  <si>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</si>
  <si>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</si>
  <si>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</si>
  <si>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</si>
  <si>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</si>
  <si>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高岡市(17.11.1合併)</t>
  </si>
  <si>
    <t>旧高岡市</t>
  </si>
  <si>
    <t>旧福岡町</t>
  </si>
  <si>
    <t>魚津市</t>
  </si>
  <si>
    <t>氷見市</t>
  </si>
  <si>
    <t>滑川市</t>
  </si>
  <si>
    <t>黒部市(18.3.31合併)</t>
  </si>
  <si>
    <t>旧黒部市</t>
  </si>
  <si>
    <t>旧宇奈月町</t>
  </si>
  <si>
    <t>砺波市(16.11.1合併)</t>
  </si>
  <si>
    <t>旧砺波市</t>
  </si>
  <si>
    <t>旧庄川町</t>
  </si>
  <si>
    <t>小矢部市</t>
  </si>
  <si>
    <t>南砺市(16.11.1合併)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</si>
  <si>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</si>
  <si>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</si>
  <si>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</si>
  <si>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</si>
  <si>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</si>
  <si>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</si>
  <si>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</si>
  <si>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</si>
  <si>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射水市(17.11.1合併)</t>
  </si>
  <si>
    <t>旧新湊市</t>
  </si>
  <si>
    <t>旧小杉町</t>
  </si>
  <si>
    <t>旧大門町</t>
  </si>
  <si>
    <t>旧下村</t>
  </si>
  <si>
    <t>旧大島町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</si>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</sst>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;&quot;△ &quot;#,##0"/>
    <numFmt numFmtId="178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double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38" fontId="0" fillId="0" borderId="0" xfId="49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9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6" xfId="49" applyFont="1" applyFill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6" fillId="0" borderId="32" xfId="49" applyFont="1" applyFill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35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40" xfId="49" applyFont="1" applyFill="1" applyBorder="1" applyAlignment="1">
      <alignment vertical="center"/>
    </xf>
    <xf numFmtId="38" fontId="6" fillId="0" borderId="41" xfId="49" applyFont="1" applyFill="1" applyBorder="1" applyAlignment="1">
      <alignment vertical="center"/>
    </xf>
    <xf numFmtId="38" fontId="6" fillId="0" borderId="40" xfId="49" applyFont="1" applyBorder="1" applyAlignment="1">
      <alignment vertical="center"/>
    </xf>
    <xf numFmtId="38" fontId="6" fillId="0" borderId="42" xfId="49" applyFont="1" applyFill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43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3" xfId="49" applyFont="1" applyBorder="1" applyAlignment="1">
      <alignment vertical="center"/>
    </xf>
    <xf numFmtId="38" fontId="6" fillId="0" borderId="44" xfId="49" applyFont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6" fillId="0" borderId="48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9" xfId="49" applyFont="1" applyBorder="1" applyAlignment="1">
      <alignment horizontal="right" vertical="center"/>
    </xf>
    <xf numFmtId="38" fontId="6" fillId="0" borderId="50" xfId="49" applyFont="1" applyBorder="1" applyAlignment="1">
      <alignment vertical="center"/>
    </xf>
    <xf numFmtId="38" fontId="6" fillId="0" borderId="51" xfId="49" applyFont="1" applyBorder="1" applyAlignment="1">
      <alignment vertical="center"/>
    </xf>
    <xf numFmtId="38" fontId="6" fillId="0" borderId="52" xfId="49" applyFont="1" applyBorder="1" applyAlignment="1">
      <alignment vertical="center"/>
    </xf>
    <xf numFmtId="38" fontId="6" fillId="0" borderId="51" xfId="49" applyFont="1" applyFill="1" applyBorder="1" applyAlignment="1">
      <alignment vertical="center"/>
    </xf>
    <xf numFmtId="38" fontId="6" fillId="0" borderId="49" xfId="49" applyFont="1" applyBorder="1" applyAlignment="1">
      <alignment vertical="center"/>
    </xf>
    <xf numFmtId="38" fontId="6" fillId="0" borderId="46" xfId="49" applyFont="1" applyBorder="1" applyAlignment="1">
      <alignment vertical="center"/>
    </xf>
    <xf numFmtId="38" fontId="6" fillId="0" borderId="53" xfId="49" applyFont="1" applyBorder="1" applyAlignment="1">
      <alignment vertical="center"/>
    </xf>
    <xf numFmtId="38" fontId="6" fillId="0" borderId="54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56" xfId="49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61" xfId="49" applyFont="1" applyBorder="1" applyAlignment="1">
      <alignment horizontal="right" vertical="center"/>
    </xf>
    <xf numFmtId="38" fontId="6" fillId="0" borderId="62" xfId="49" applyFont="1" applyBorder="1" applyAlignment="1">
      <alignment vertical="center"/>
    </xf>
    <xf numFmtId="38" fontId="6" fillId="0" borderId="63" xfId="49" applyFont="1" applyBorder="1" applyAlignment="1">
      <alignment vertical="center"/>
    </xf>
    <xf numFmtId="38" fontId="6" fillId="0" borderId="64" xfId="49" applyFont="1" applyBorder="1" applyAlignment="1">
      <alignment vertical="center"/>
    </xf>
    <xf numFmtId="38" fontId="6" fillId="0" borderId="63" xfId="49" applyFont="1" applyFill="1" applyBorder="1" applyAlignment="1">
      <alignment vertical="center"/>
    </xf>
    <xf numFmtId="38" fontId="6" fillId="0" borderId="61" xfId="49" applyFont="1" applyBorder="1" applyAlignment="1">
      <alignment vertical="center"/>
    </xf>
    <xf numFmtId="38" fontId="6" fillId="0" borderId="57" xfId="49" applyFont="1" applyBorder="1" applyAlignment="1">
      <alignment vertical="center"/>
    </xf>
    <xf numFmtId="38" fontId="6" fillId="0" borderId="65" xfId="49" applyFont="1" applyBorder="1" applyAlignment="1">
      <alignment vertical="center"/>
    </xf>
    <xf numFmtId="38" fontId="6" fillId="0" borderId="66" xfId="49" applyFont="1" applyBorder="1" applyAlignment="1">
      <alignment vertical="center"/>
    </xf>
    <xf numFmtId="38" fontId="6" fillId="0" borderId="60" xfId="49" applyFont="1" applyBorder="1" applyAlignment="1">
      <alignment vertical="center"/>
    </xf>
    <xf numFmtId="38" fontId="6" fillId="0" borderId="67" xfId="49" applyFont="1" applyBorder="1" applyAlignment="1">
      <alignment vertical="center"/>
    </xf>
    <xf numFmtId="38" fontId="6" fillId="0" borderId="68" xfId="49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6" fillId="0" borderId="71" xfId="49" applyFont="1" applyFill="1" applyBorder="1" applyAlignment="1">
      <alignment vertical="center"/>
    </xf>
    <xf numFmtId="38" fontId="6" fillId="0" borderId="72" xfId="49" applyFont="1" applyFill="1" applyBorder="1" applyAlignment="1">
      <alignment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0" fontId="4" fillId="0" borderId="81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 shrinkToFit="1"/>
    </xf>
    <xf numFmtId="0" fontId="4" fillId="0" borderId="90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5" fillId="0" borderId="92" xfId="0" applyFont="1" applyBorder="1" applyAlignment="1">
      <alignment horizontal="distributed" vertical="center"/>
    </xf>
    <xf numFmtId="0" fontId="5" fillId="0" borderId="93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8.875" defaultRowHeight="13.5"/>
  <cols>
    <col min="1" max="1" width="3.125" style="3" customWidth="1"/>
    <col min="2" max="2" width="14.00390625" style="3" customWidth="1"/>
    <col min="3" max="38" width="9.125" style="3" customWidth="1"/>
    <col min="39" max="16384" width="8.875" style="3" customWidth="1"/>
  </cols>
  <sheetData>
    <row r="1" spans="1:38" ht="18" thickBot="1">
      <c r="A1" s="2" t="s">
        <v>16</v>
      </c>
      <c r="D1" s="4"/>
      <c r="E1" s="4"/>
      <c r="G1" s="4"/>
      <c r="H1" s="4"/>
      <c r="J1" s="5"/>
      <c r="K1" s="4"/>
      <c r="M1" s="6"/>
      <c r="N1" s="6" t="s">
        <v>7</v>
      </c>
      <c r="O1" s="2" t="s">
        <v>17</v>
      </c>
      <c r="P1" s="4"/>
      <c r="Q1" s="4"/>
      <c r="R1" s="4"/>
      <c r="S1" s="4"/>
      <c r="T1" s="4"/>
      <c r="U1" s="4"/>
      <c r="V1" s="4"/>
      <c r="W1" s="4"/>
      <c r="Y1" s="6"/>
      <c r="Z1" s="6" t="s">
        <v>7</v>
      </c>
      <c r="AA1" s="2" t="s">
        <v>18</v>
      </c>
      <c r="AB1" s="4"/>
      <c r="AC1" s="4"/>
      <c r="AD1" s="4"/>
      <c r="AE1" s="4"/>
      <c r="AF1" s="4"/>
      <c r="AG1" s="4"/>
      <c r="AH1" s="4"/>
      <c r="AI1" s="6"/>
      <c r="AK1" s="6"/>
      <c r="AL1" s="6" t="s">
        <v>7</v>
      </c>
    </row>
    <row r="2" spans="1:38" ht="16.5" customHeight="1">
      <c r="A2" s="136" t="s">
        <v>4</v>
      </c>
      <c r="B2" s="137"/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3" t="s">
        <v>2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3" t="s">
        <v>3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/>
    </row>
    <row r="3" spans="1:38" ht="15" customHeight="1">
      <c r="A3" s="138"/>
      <c r="B3" s="139"/>
      <c r="C3" s="106" t="s">
        <v>11</v>
      </c>
      <c r="D3" s="7" t="s">
        <v>12</v>
      </c>
      <c r="E3" s="8" t="s">
        <v>13</v>
      </c>
      <c r="F3" s="7" t="s">
        <v>8</v>
      </c>
      <c r="G3" s="7" t="s">
        <v>9</v>
      </c>
      <c r="H3" s="8" t="s">
        <v>10</v>
      </c>
      <c r="I3" s="7" t="s">
        <v>5</v>
      </c>
      <c r="J3" s="7" t="s">
        <v>6</v>
      </c>
      <c r="K3" s="8" t="s">
        <v>0</v>
      </c>
      <c r="L3" s="7" t="s">
        <v>14</v>
      </c>
      <c r="M3" s="73" t="s">
        <v>15</v>
      </c>
      <c r="N3" s="89" t="s">
        <v>19</v>
      </c>
      <c r="O3" s="9" t="s">
        <v>11</v>
      </c>
      <c r="P3" s="7" t="s">
        <v>12</v>
      </c>
      <c r="Q3" s="8" t="s">
        <v>13</v>
      </c>
      <c r="R3" s="7" t="s">
        <v>8</v>
      </c>
      <c r="S3" s="7" t="s">
        <v>9</v>
      </c>
      <c r="T3" s="8" t="s">
        <v>10</v>
      </c>
      <c r="U3" s="7" t="s">
        <v>5</v>
      </c>
      <c r="V3" s="7" t="s">
        <v>6</v>
      </c>
      <c r="W3" s="8" t="s">
        <v>0</v>
      </c>
      <c r="X3" s="7" t="s">
        <v>14</v>
      </c>
      <c r="Y3" s="73" t="s">
        <v>15</v>
      </c>
      <c r="Z3" s="89" t="s">
        <v>19</v>
      </c>
      <c r="AA3" s="10" t="s">
        <v>11</v>
      </c>
      <c r="AB3" s="11" t="s">
        <v>12</v>
      </c>
      <c r="AC3" s="12" t="s">
        <v>13</v>
      </c>
      <c r="AD3" s="11" t="s">
        <v>8</v>
      </c>
      <c r="AE3" s="11" t="s">
        <v>9</v>
      </c>
      <c r="AF3" s="12" t="s">
        <v>10</v>
      </c>
      <c r="AG3" s="11" t="s">
        <v>5</v>
      </c>
      <c r="AH3" s="11" t="s">
        <v>6</v>
      </c>
      <c r="AI3" s="12" t="s">
        <v>0</v>
      </c>
      <c r="AJ3" s="11" t="s">
        <v>14</v>
      </c>
      <c r="AK3" s="19" t="s">
        <v>15</v>
      </c>
      <c r="AL3" s="105" t="s">
        <v>19</v>
      </c>
    </row>
    <row r="4" spans="1:38" s="16" customFormat="1" ht="15" customHeight="1" thickBot="1">
      <c r="A4" s="140"/>
      <c r="B4" s="141"/>
      <c r="C4" s="107">
        <v>1960</v>
      </c>
      <c r="D4" s="13">
        <v>1965</v>
      </c>
      <c r="E4" s="14">
        <v>1970</v>
      </c>
      <c r="F4" s="13">
        <v>1975</v>
      </c>
      <c r="G4" s="13">
        <v>1980</v>
      </c>
      <c r="H4" s="14">
        <v>1985</v>
      </c>
      <c r="I4" s="13">
        <v>1990</v>
      </c>
      <c r="J4" s="13">
        <v>1995</v>
      </c>
      <c r="K4" s="14">
        <v>2000</v>
      </c>
      <c r="L4" s="13">
        <v>2005</v>
      </c>
      <c r="M4" s="74">
        <v>2010</v>
      </c>
      <c r="N4" s="90">
        <v>2015</v>
      </c>
      <c r="O4" s="15">
        <v>1960</v>
      </c>
      <c r="P4" s="13">
        <v>1965</v>
      </c>
      <c r="Q4" s="14">
        <v>1970</v>
      </c>
      <c r="R4" s="13">
        <v>1975</v>
      </c>
      <c r="S4" s="13">
        <v>1980</v>
      </c>
      <c r="T4" s="14">
        <v>1985</v>
      </c>
      <c r="U4" s="13">
        <v>1990</v>
      </c>
      <c r="V4" s="13">
        <v>1995</v>
      </c>
      <c r="W4" s="14">
        <v>2000</v>
      </c>
      <c r="X4" s="13">
        <v>2005</v>
      </c>
      <c r="Y4" s="74">
        <v>2010</v>
      </c>
      <c r="Z4" s="90">
        <v>2015</v>
      </c>
      <c r="AA4" s="15">
        <v>1960</v>
      </c>
      <c r="AB4" s="13">
        <v>1965</v>
      </c>
      <c r="AC4" s="14">
        <v>1970</v>
      </c>
      <c r="AD4" s="13">
        <v>1975</v>
      </c>
      <c r="AE4" s="13">
        <v>1980</v>
      </c>
      <c r="AF4" s="14">
        <v>1985</v>
      </c>
      <c r="AG4" s="13">
        <v>1990</v>
      </c>
      <c r="AH4" s="13">
        <v>1995</v>
      </c>
      <c r="AI4" s="14">
        <v>2000</v>
      </c>
      <c r="AJ4" s="13">
        <v>2005</v>
      </c>
      <c r="AK4" s="74">
        <v>2010</v>
      </c>
      <c r="AL4" s="90">
        <v>2015</v>
      </c>
    </row>
    <row r="5" spans="1:38" s="17" customFormat="1" ht="24" customHeight="1" thickTop="1">
      <c r="A5" s="132" t="s">
        <v>20</v>
      </c>
      <c r="B5" s="133"/>
      <c r="C5" s="108">
        <f aca="true" t="shared" si="0" ref="C5:AJ5">SUM(C7:C46)-(C14+C20+C23+C27+C36)</f>
        <v>307923</v>
      </c>
      <c r="D5" s="20">
        <f t="shared" si="0"/>
        <v>246284</v>
      </c>
      <c r="E5" s="21">
        <f t="shared" si="0"/>
        <v>229658</v>
      </c>
      <c r="F5" s="20">
        <f t="shared" si="0"/>
        <v>246399</v>
      </c>
      <c r="G5" s="20">
        <f t="shared" si="0"/>
        <v>249935</v>
      </c>
      <c r="H5" s="21">
        <f t="shared" si="0"/>
        <v>233965</v>
      </c>
      <c r="I5" s="20">
        <f t="shared" si="0"/>
        <v>195598</v>
      </c>
      <c r="J5" s="20">
        <f t="shared" si="0"/>
        <v>170045</v>
      </c>
      <c r="K5" s="21">
        <f t="shared" si="0"/>
        <v>157179</v>
      </c>
      <c r="L5" s="20">
        <f t="shared" si="0"/>
        <v>149545</v>
      </c>
      <c r="M5" s="75">
        <v>141936</v>
      </c>
      <c r="N5" s="91">
        <v>128848</v>
      </c>
      <c r="O5" s="22">
        <f t="shared" si="0"/>
        <v>662018</v>
      </c>
      <c r="P5" s="20">
        <f t="shared" si="0"/>
        <v>709713</v>
      </c>
      <c r="Q5" s="21">
        <f t="shared" si="0"/>
        <v>716831</v>
      </c>
      <c r="R5" s="20">
        <f t="shared" si="0"/>
        <v>723024</v>
      </c>
      <c r="S5" s="20">
        <f t="shared" si="0"/>
        <v>730099</v>
      </c>
      <c r="T5" s="21">
        <f t="shared" si="0"/>
        <v>740728</v>
      </c>
      <c r="U5" s="20">
        <f t="shared" si="0"/>
        <v>754081</v>
      </c>
      <c r="V5" s="20">
        <f t="shared" si="0"/>
        <v>751639</v>
      </c>
      <c r="W5" s="21">
        <f t="shared" si="0"/>
        <v>730541</v>
      </c>
      <c r="X5" s="20">
        <f t="shared" si="0"/>
        <v>702924</v>
      </c>
      <c r="Y5" s="75">
        <v>662072</v>
      </c>
      <c r="Z5" s="91">
        <v>605545</v>
      </c>
      <c r="AA5" s="22">
        <f t="shared" si="0"/>
        <v>62673</v>
      </c>
      <c r="AB5" s="20">
        <f t="shared" si="0"/>
        <v>69468</v>
      </c>
      <c r="AC5" s="21">
        <f t="shared" si="0"/>
        <v>83206</v>
      </c>
      <c r="AD5" s="20">
        <f t="shared" si="0"/>
        <v>101265</v>
      </c>
      <c r="AE5" s="20">
        <f t="shared" si="0"/>
        <v>123407</v>
      </c>
      <c r="AF5" s="21">
        <f t="shared" si="0"/>
        <v>143646</v>
      </c>
      <c r="AG5" s="20">
        <f t="shared" si="0"/>
        <v>168946</v>
      </c>
      <c r="AH5" s="20">
        <f t="shared" si="0"/>
        <v>201320</v>
      </c>
      <c r="AI5" s="21">
        <f t="shared" si="0"/>
        <v>232733</v>
      </c>
      <c r="AJ5" s="20">
        <f t="shared" si="0"/>
        <v>258317</v>
      </c>
      <c r="AK5" s="75">
        <v>285102</v>
      </c>
      <c r="AL5" s="91">
        <v>322899</v>
      </c>
    </row>
    <row r="6" spans="1:38" s="17" customFormat="1" ht="24" customHeight="1">
      <c r="A6" s="128" t="s">
        <v>21</v>
      </c>
      <c r="B6" s="129"/>
      <c r="C6" s="109">
        <f aca="true" t="shared" si="1" ref="C6:AJ6">SUM(C7:C13)</f>
        <v>96527</v>
      </c>
      <c r="D6" s="23">
        <f t="shared" si="1"/>
        <v>81028</v>
      </c>
      <c r="E6" s="24">
        <f t="shared" si="1"/>
        <v>78774</v>
      </c>
      <c r="F6" s="23">
        <f t="shared" si="1"/>
        <v>87586</v>
      </c>
      <c r="G6" s="23">
        <f t="shared" si="1"/>
        <v>89960</v>
      </c>
      <c r="H6" s="24">
        <f t="shared" si="1"/>
        <v>84590</v>
      </c>
      <c r="I6" s="23">
        <f t="shared" si="1"/>
        <v>71407</v>
      </c>
      <c r="J6" s="23">
        <f t="shared" si="1"/>
        <v>63693</v>
      </c>
      <c r="K6" s="24">
        <f t="shared" si="1"/>
        <v>59544</v>
      </c>
      <c r="L6" s="23">
        <f t="shared" si="1"/>
        <v>57572</v>
      </c>
      <c r="M6" s="76">
        <v>55872</v>
      </c>
      <c r="N6" s="92">
        <v>52626</v>
      </c>
      <c r="O6" s="25">
        <f t="shared" si="1"/>
        <v>217037</v>
      </c>
      <c r="P6" s="23">
        <f t="shared" si="1"/>
        <v>237961</v>
      </c>
      <c r="Q6" s="24">
        <f t="shared" si="1"/>
        <v>245750</v>
      </c>
      <c r="R6" s="23">
        <f t="shared" si="1"/>
        <v>252984</v>
      </c>
      <c r="S6" s="23">
        <f t="shared" si="1"/>
        <v>261383</v>
      </c>
      <c r="T6" s="24">
        <f t="shared" si="1"/>
        <v>269050</v>
      </c>
      <c r="U6" s="23">
        <f t="shared" si="1"/>
        <v>279458</v>
      </c>
      <c r="V6" s="23">
        <f t="shared" si="1"/>
        <v>285248</v>
      </c>
      <c r="W6" s="24">
        <f t="shared" si="1"/>
        <v>280871</v>
      </c>
      <c r="X6" s="23">
        <f t="shared" si="1"/>
        <v>272601</v>
      </c>
      <c r="Y6" s="76">
        <v>260790</v>
      </c>
      <c r="Z6" s="92">
        <v>245586</v>
      </c>
      <c r="AA6" s="25">
        <f t="shared" si="1"/>
        <v>17991</v>
      </c>
      <c r="AB6" s="23">
        <f t="shared" si="1"/>
        <v>20457</v>
      </c>
      <c r="AC6" s="24">
        <f t="shared" si="1"/>
        <v>25561</v>
      </c>
      <c r="AD6" s="23">
        <f t="shared" si="1"/>
        <v>32221</v>
      </c>
      <c r="AE6" s="23">
        <f t="shared" si="1"/>
        <v>40205</v>
      </c>
      <c r="AF6" s="24">
        <f t="shared" si="1"/>
        <v>47409</v>
      </c>
      <c r="AG6" s="23">
        <f t="shared" si="1"/>
        <v>56584</v>
      </c>
      <c r="AH6" s="23">
        <f t="shared" si="1"/>
        <v>68533</v>
      </c>
      <c r="AI6" s="24">
        <f t="shared" si="1"/>
        <v>80103</v>
      </c>
      <c r="AJ6" s="23">
        <f t="shared" si="1"/>
        <v>90503</v>
      </c>
      <c r="AK6" s="76">
        <v>102601</v>
      </c>
      <c r="AL6" s="92">
        <v>117978</v>
      </c>
    </row>
    <row r="7" spans="1:38" ht="24" customHeight="1">
      <c r="A7" s="119"/>
      <c r="B7" s="120" t="s">
        <v>22</v>
      </c>
      <c r="C7" s="110">
        <v>68557</v>
      </c>
      <c r="D7" s="26">
        <v>59663</v>
      </c>
      <c r="E7" s="27">
        <v>60985</v>
      </c>
      <c r="F7" s="28">
        <v>69604</v>
      </c>
      <c r="G7" s="28">
        <v>71430</v>
      </c>
      <c r="H7" s="29">
        <v>66482</v>
      </c>
      <c r="I7" s="30">
        <v>55644</v>
      </c>
      <c r="J7" s="30">
        <v>48829</v>
      </c>
      <c r="K7" s="31">
        <v>44976</v>
      </c>
      <c r="L7" s="32">
        <v>43464</v>
      </c>
      <c r="M7" s="77">
        <v>41817</v>
      </c>
      <c r="N7" s="93">
        <v>39703</v>
      </c>
      <c r="O7" s="33">
        <v>160507</v>
      </c>
      <c r="P7" s="26">
        <v>181814</v>
      </c>
      <c r="Q7" s="27">
        <v>189831</v>
      </c>
      <c r="R7" s="28">
        <v>196801</v>
      </c>
      <c r="S7" s="28">
        <v>203574</v>
      </c>
      <c r="T7" s="29">
        <v>211718</v>
      </c>
      <c r="U7" s="30">
        <v>221081</v>
      </c>
      <c r="V7" s="30">
        <v>224386</v>
      </c>
      <c r="W7" s="31">
        <v>219533</v>
      </c>
      <c r="X7" s="32">
        <v>211914</v>
      </c>
      <c r="Y7" s="77">
        <v>200763</v>
      </c>
      <c r="Z7" s="93">
        <v>189603</v>
      </c>
      <c r="AA7" s="33">
        <v>12384</v>
      </c>
      <c r="AB7" s="26">
        <v>14455</v>
      </c>
      <c r="AC7" s="27">
        <v>18460</v>
      </c>
      <c r="AD7" s="28">
        <v>23694</v>
      </c>
      <c r="AE7" s="28">
        <v>30045</v>
      </c>
      <c r="AF7" s="29">
        <v>35911</v>
      </c>
      <c r="AG7" s="30">
        <v>43039</v>
      </c>
      <c r="AH7" s="30">
        <v>52039</v>
      </c>
      <c r="AI7" s="31">
        <v>60916</v>
      </c>
      <c r="AJ7" s="32">
        <v>69453</v>
      </c>
      <c r="AK7" s="77">
        <v>79376</v>
      </c>
      <c r="AL7" s="93">
        <v>91607</v>
      </c>
    </row>
    <row r="8" spans="1:38" ht="24" customHeight="1">
      <c r="A8" s="119"/>
      <c r="B8" s="120" t="s">
        <v>23</v>
      </c>
      <c r="C8" s="111">
        <v>5410</v>
      </c>
      <c r="D8" s="28">
        <v>4389</v>
      </c>
      <c r="E8" s="29">
        <v>4067</v>
      </c>
      <c r="F8" s="28">
        <v>4319</v>
      </c>
      <c r="G8" s="28">
        <v>4384</v>
      </c>
      <c r="H8" s="29">
        <v>4121</v>
      </c>
      <c r="I8" s="34">
        <v>3714</v>
      </c>
      <c r="J8" s="34">
        <v>3550</v>
      </c>
      <c r="K8" s="35">
        <v>3416</v>
      </c>
      <c r="L8" s="34">
        <v>3234</v>
      </c>
      <c r="M8" s="78">
        <v>2982</v>
      </c>
      <c r="N8" s="94">
        <v>2640</v>
      </c>
      <c r="O8" s="36">
        <v>11280</v>
      </c>
      <c r="P8" s="28">
        <v>11991</v>
      </c>
      <c r="Q8" s="29">
        <v>12745</v>
      </c>
      <c r="R8" s="28">
        <v>13158</v>
      </c>
      <c r="S8" s="28">
        <v>13295</v>
      </c>
      <c r="T8" s="29">
        <v>13756</v>
      </c>
      <c r="U8" s="34">
        <v>14329</v>
      </c>
      <c r="V8" s="34">
        <v>14694</v>
      </c>
      <c r="W8" s="35">
        <v>14911</v>
      </c>
      <c r="X8" s="34">
        <v>14462</v>
      </c>
      <c r="Y8" s="78">
        <v>13652</v>
      </c>
      <c r="Z8" s="94">
        <v>12636</v>
      </c>
      <c r="AA8" s="36">
        <v>1015</v>
      </c>
      <c r="AB8" s="28">
        <v>1124</v>
      </c>
      <c r="AC8" s="29">
        <v>1395</v>
      </c>
      <c r="AD8" s="28">
        <v>1695</v>
      </c>
      <c r="AE8" s="28">
        <v>2010</v>
      </c>
      <c r="AF8" s="29">
        <v>2303</v>
      </c>
      <c r="AG8" s="34">
        <v>2762</v>
      </c>
      <c r="AH8" s="34">
        <v>3572</v>
      </c>
      <c r="AI8" s="35">
        <v>4315</v>
      </c>
      <c r="AJ8" s="34">
        <v>4930</v>
      </c>
      <c r="AK8" s="78">
        <v>5607</v>
      </c>
      <c r="AL8" s="94">
        <v>6297</v>
      </c>
    </row>
    <row r="9" spans="1:38" ht="24" customHeight="1">
      <c r="A9" s="119"/>
      <c r="B9" s="120" t="s">
        <v>24</v>
      </c>
      <c r="C9" s="111">
        <v>3872</v>
      </c>
      <c r="D9" s="28">
        <v>2965</v>
      </c>
      <c r="E9" s="29">
        <v>2514</v>
      </c>
      <c r="F9" s="28">
        <v>2425</v>
      </c>
      <c r="G9" s="28">
        <v>2345</v>
      </c>
      <c r="H9" s="29">
        <v>2153</v>
      </c>
      <c r="I9" s="34">
        <v>1814</v>
      </c>
      <c r="J9" s="34">
        <v>1606</v>
      </c>
      <c r="K9" s="35">
        <v>1714</v>
      </c>
      <c r="L9" s="34">
        <v>1667</v>
      </c>
      <c r="M9" s="78">
        <v>1435</v>
      </c>
      <c r="N9" s="94">
        <v>1189</v>
      </c>
      <c r="O9" s="36">
        <v>10314</v>
      </c>
      <c r="P9" s="28">
        <v>8557</v>
      </c>
      <c r="Q9" s="29">
        <v>8422</v>
      </c>
      <c r="R9" s="28">
        <v>7917</v>
      </c>
      <c r="S9" s="28">
        <v>8889</v>
      </c>
      <c r="T9" s="29">
        <v>7608</v>
      </c>
      <c r="U9" s="34">
        <v>7510</v>
      </c>
      <c r="V9" s="34">
        <v>7552</v>
      </c>
      <c r="W9" s="35">
        <v>7591</v>
      </c>
      <c r="X9" s="34">
        <v>7159</v>
      </c>
      <c r="Y9" s="78">
        <v>6700</v>
      </c>
      <c r="Z9" s="94">
        <v>5946</v>
      </c>
      <c r="AA9" s="36">
        <v>729</v>
      </c>
      <c r="AB9" s="28">
        <v>764</v>
      </c>
      <c r="AC9" s="29">
        <v>868</v>
      </c>
      <c r="AD9" s="28">
        <v>1127</v>
      </c>
      <c r="AE9" s="28">
        <v>1422</v>
      </c>
      <c r="AF9" s="29">
        <v>1529</v>
      </c>
      <c r="AG9" s="34">
        <v>1740</v>
      </c>
      <c r="AH9" s="34">
        <v>1989</v>
      </c>
      <c r="AI9" s="35">
        <v>2345</v>
      </c>
      <c r="AJ9" s="34">
        <v>2517</v>
      </c>
      <c r="AK9" s="78">
        <v>2815</v>
      </c>
      <c r="AL9" s="94">
        <v>3117</v>
      </c>
    </row>
    <row r="10" spans="1:38" ht="24" customHeight="1">
      <c r="A10" s="119"/>
      <c r="B10" s="120" t="s">
        <v>25</v>
      </c>
      <c r="C10" s="112">
        <v>8846</v>
      </c>
      <c r="D10" s="37">
        <v>6647</v>
      </c>
      <c r="E10" s="38">
        <v>5108</v>
      </c>
      <c r="F10" s="28">
        <v>4862</v>
      </c>
      <c r="G10" s="28">
        <v>4834</v>
      </c>
      <c r="H10" s="29">
        <v>4735</v>
      </c>
      <c r="I10" s="34">
        <v>4024</v>
      </c>
      <c r="J10" s="34">
        <v>3385</v>
      </c>
      <c r="K10" s="35">
        <v>3097</v>
      </c>
      <c r="L10" s="39">
        <v>3012</v>
      </c>
      <c r="M10" s="79">
        <v>2867</v>
      </c>
      <c r="N10" s="95">
        <v>2392</v>
      </c>
      <c r="O10" s="40">
        <v>16147</v>
      </c>
      <c r="P10" s="37">
        <v>16264</v>
      </c>
      <c r="Q10" s="38">
        <v>15632</v>
      </c>
      <c r="R10" s="28">
        <v>15228</v>
      </c>
      <c r="S10" s="28">
        <v>15096</v>
      </c>
      <c r="T10" s="29">
        <v>14783</v>
      </c>
      <c r="U10" s="34">
        <v>14597</v>
      </c>
      <c r="V10" s="34">
        <v>14420</v>
      </c>
      <c r="W10" s="35">
        <v>14063</v>
      </c>
      <c r="X10" s="39">
        <v>13411</v>
      </c>
      <c r="Y10" s="79">
        <v>12452</v>
      </c>
      <c r="Z10" s="95">
        <v>11102</v>
      </c>
      <c r="AA10" s="40">
        <v>2025</v>
      </c>
      <c r="AB10" s="37">
        <v>2028</v>
      </c>
      <c r="AC10" s="38">
        <v>2292</v>
      </c>
      <c r="AD10" s="28">
        <v>2594</v>
      </c>
      <c r="AE10" s="28">
        <v>2899</v>
      </c>
      <c r="AF10" s="29">
        <v>3286</v>
      </c>
      <c r="AG10" s="34">
        <v>3816</v>
      </c>
      <c r="AH10" s="34">
        <v>4508</v>
      </c>
      <c r="AI10" s="35">
        <v>5161</v>
      </c>
      <c r="AJ10" s="39">
        <v>5388</v>
      </c>
      <c r="AK10" s="79">
        <v>5673</v>
      </c>
      <c r="AL10" s="95">
        <v>6307</v>
      </c>
    </row>
    <row r="11" spans="1:38" ht="24" customHeight="1">
      <c r="A11" s="119"/>
      <c r="B11" s="120" t="s">
        <v>26</v>
      </c>
      <c r="C11" s="111">
        <v>7634</v>
      </c>
      <c r="D11" s="28">
        <v>5824</v>
      </c>
      <c r="E11" s="29">
        <v>5024</v>
      </c>
      <c r="F11" s="28">
        <v>5325</v>
      </c>
      <c r="G11" s="28">
        <v>5966</v>
      </c>
      <c r="H11" s="29">
        <v>6120</v>
      </c>
      <c r="I11" s="34">
        <v>5373</v>
      </c>
      <c r="J11" s="34">
        <v>5691</v>
      </c>
      <c r="K11" s="35">
        <v>5865</v>
      </c>
      <c r="L11" s="34">
        <v>5816</v>
      </c>
      <c r="M11" s="78">
        <v>6434</v>
      </c>
      <c r="N11" s="94">
        <v>6412</v>
      </c>
      <c r="O11" s="36">
        <v>14924</v>
      </c>
      <c r="P11" s="28">
        <v>15659</v>
      </c>
      <c r="Q11" s="29">
        <v>15751</v>
      </c>
      <c r="R11" s="28">
        <v>16467</v>
      </c>
      <c r="S11" s="28">
        <v>17335</v>
      </c>
      <c r="T11" s="29">
        <v>18196</v>
      </c>
      <c r="U11" s="34">
        <v>19000</v>
      </c>
      <c r="V11" s="34">
        <v>21494</v>
      </c>
      <c r="W11" s="35">
        <v>22418</v>
      </c>
      <c r="X11" s="34">
        <v>23502</v>
      </c>
      <c r="Y11" s="78">
        <v>25346</v>
      </c>
      <c r="Z11" s="94">
        <v>24764</v>
      </c>
      <c r="AA11" s="36">
        <v>1370</v>
      </c>
      <c r="AB11" s="28">
        <v>1599</v>
      </c>
      <c r="AC11" s="29">
        <v>2013</v>
      </c>
      <c r="AD11" s="28">
        <v>2521</v>
      </c>
      <c r="AE11" s="28">
        <v>3157</v>
      </c>
      <c r="AF11" s="29">
        <v>3636</v>
      </c>
      <c r="AG11" s="34">
        <v>4294</v>
      </c>
      <c r="AH11" s="34">
        <v>5394</v>
      </c>
      <c r="AI11" s="35">
        <v>6237</v>
      </c>
      <c r="AJ11" s="34">
        <v>7100</v>
      </c>
      <c r="AK11" s="78">
        <v>8032</v>
      </c>
      <c r="AL11" s="94">
        <v>9521</v>
      </c>
    </row>
    <row r="12" spans="1:38" ht="24" customHeight="1">
      <c r="A12" s="119"/>
      <c r="B12" s="120" t="s">
        <v>27</v>
      </c>
      <c r="C12" s="111">
        <v>1192</v>
      </c>
      <c r="D12" s="28">
        <v>838</v>
      </c>
      <c r="E12" s="29">
        <v>513</v>
      </c>
      <c r="F12" s="28">
        <v>431</v>
      </c>
      <c r="G12" s="28">
        <v>431</v>
      </c>
      <c r="H12" s="29">
        <v>464</v>
      </c>
      <c r="I12" s="34">
        <v>406</v>
      </c>
      <c r="J12" s="34">
        <v>334</v>
      </c>
      <c r="K12" s="35">
        <v>253</v>
      </c>
      <c r="L12" s="34">
        <v>211</v>
      </c>
      <c r="M12" s="78">
        <v>188</v>
      </c>
      <c r="N12" s="94">
        <v>182</v>
      </c>
      <c r="O12" s="36">
        <v>1649</v>
      </c>
      <c r="P12" s="28">
        <v>1596</v>
      </c>
      <c r="Q12" s="29">
        <v>1521</v>
      </c>
      <c r="R12" s="28">
        <v>1474</v>
      </c>
      <c r="S12" s="28">
        <v>1455</v>
      </c>
      <c r="T12" s="29">
        <v>1344</v>
      </c>
      <c r="U12" s="34">
        <v>1396</v>
      </c>
      <c r="V12" s="34">
        <v>1333</v>
      </c>
      <c r="W12" s="35">
        <v>1188</v>
      </c>
      <c r="X12" s="34">
        <v>1161</v>
      </c>
      <c r="Y12" s="78">
        <v>1035</v>
      </c>
      <c r="Z12" s="94">
        <v>843</v>
      </c>
      <c r="AA12" s="36">
        <v>252</v>
      </c>
      <c r="AB12" s="28">
        <v>261</v>
      </c>
      <c r="AC12" s="29">
        <v>268</v>
      </c>
      <c r="AD12" s="28">
        <v>279</v>
      </c>
      <c r="AE12" s="28">
        <v>302</v>
      </c>
      <c r="AF12" s="29">
        <v>335</v>
      </c>
      <c r="AG12" s="34">
        <v>477</v>
      </c>
      <c r="AH12" s="34">
        <v>533</v>
      </c>
      <c r="AI12" s="35">
        <v>596</v>
      </c>
      <c r="AJ12" s="34">
        <v>590</v>
      </c>
      <c r="AK12" s="78">
        <v>566</v>
      </c>
      <c r="AL12" s="94">
        <v>587</v>
      </c>
    </row>
    <row r="13" spans="1:38" ht="24" customHeight="1">
      <c r="A13" s="121"/>
      <c r="B13" s="122" t="s">
        <v>28</v>
      </c>
      <c r="C13" s="113">
        <v>1016</v>
      </c>
      <c r="D13" s="41">
        <v>702</v>
      </c>
      <c r="E13" s="42">
        <v>563</v>
      </c>
      <c r="F13" s="41">
        <v>620</v>
      </c>
      <c r="G13" s="41">
        <v>570</v>
      </c>
      <c r="H13" s="42">
        <v>515</v>
      </c>
      <c r="I13" s="43">
        <v>432</v>
      </c>
      <c r="J13" s="43">
        <v>298</v>
      </c>
      <c r="K13" s="44">
        <v>223</v>
      </c>
      <c r="L13" s="43">
        <v>168</v>
      </c>
      <c r="M13" s="80">
        <v>149</v>
      </c>
      <c r="N13" s="96">
        <v>108</v>
      </c>
      <c r="O13" s="45">
        <v>2216</v>
      </c>
      <c r="P13" s="41">
        <v>2080</v>
      </c>
      <c r="Q13" s="42">
        <v>1848</v>
      </c>
      <c r="R13" s="41">
        <v>1939</v>
      </c>
      <c r="S13" s="41">
        <v>1739</v>
      </c>
      <c r="T13" s="42">
        <v>1645</v>
      </c>
      <c r="U13" s="43">
        <v>1545</v>
      </c>
      <c r="V13" s="43">
        <v>1369</v>
      </c>
      <c r="W13" s="44">
        <v>1167</v>
      </c>
      <c r="X13" s="43">
        <v>992</v>
      </c>
      <c r="Y13" s="80">
        <v>842</v>
      </c>
      <c r="Z13" s="96">
        <v>692</v>
      </c>
      <c r="AA13" s="45">
        <v>216</v>
      </c>
      <c r="AB13" s="41">
        <v>226</v>
      </c>
      <c r="AC13" s="42">
        <v>265</v>
      </c>
      <c r="AD13" s="41">
        <v>311</v>
      </c>
      <c r="AE13" s="41">
        <v>370</v>
      </c>
      <c r="AF13" s="42">
        <v>409</v>
      </c>
      <c r="AG13" s="43">
        <v>456</v>
      </c>
      <c r="AH13" s="43">
        <v>498</v>
      </c>
      <c r="AI13" s="44">
        <v>533</v>
      </c>
      <c r="AJ13" s="43">
        <v>525</v>
      </c>
      <c r="AK13" s="80">
        <v>532</v>
      </c>
      <c r="AL13" s="96">
        <v>542</v>
      </c>
    </row>
    <row r="14" spans="1:38" ht="24" customHeight="1">
      <c r="A14" s="128" t="s">
        <v>29</v>
      </c>
      <c r="B14" s="129"/>
      <c r="C14" s="112">
        <f aca="true" t="shared" si="2" ref="C14:AJ14">SUM(C15:C16)</f>
        <v>47687</v>
      </c>
      <c r="D14" s="37">
        <f t="shared" si="2"/>
        <v>38994</v>
      </c>
      <c r="E14" s="38">
        <f t="shared" si="2"/>
        <v>38498</v>
      </c>
      <c r="F14" s="37">
        <f t="shared" si="2"/>
        <v>42867</v>
      </c>
      <c r="G14" s="37">
        <f t="shared" si="2"/>
        <v>43382</v>
      </c>
      <c r="H14" s="38">
        <f t="shared" si="2"/>
        <v>39692</v>
      </c>
      <c r="I14" s="37">
        <f t="shared" si="2"/>
        <v>32313</v>
      </c>
      <c r="J14" s="37">
        <f t="shared" si="2"/>
        <v>27661</v>
      </c>
      <c r="K14" s="38">
        <f t="shared" si="2"/>
        <v>25469</v>
      </c>
      <c r="L14" s="37">
        <f t="shared" si="2"/>
        <v>23616</v>
      </c>
      <c r="M14" s="81">
        <v>21773</v>
      </c>
      <c r="N14" s="97">
        <v>19223</v>
      </c>
      <c r="O14" s="40">
        <f t="shared" si="2"/>
        <v>105871</v>
      </c>
      <c r="P14" s="37">
        <f t="shared" si="2"/>
        <v>116726</v>
      </c>
      <c r="Q14" s="38">
        <f t="shared" si="2"/>
        <v>119582</v>
      </c>
      <c r="R14" s="37">
        <f t="shared" si="2"/>
        <v>122338</v>
      </c>
      <c r="S14" s="37">
        <f t="shared" si="2"/>
        <v>123620</v>
      </c>
      <c r="T14" s="38">
        <f t="shared" si="2"/>
        <v>124685</v>
      </c>
      <c r="U14" s="37">
        <f t="shared" si="2"/>
        <v>127527</v>
      </c>
      <c r="V14" s="37">
        <f t="shared" si="2"/>
        <v>125892</v>
      </c>
      <c r="W14" s="38">
        <f t="shared" si="2"/>
        <v>121690</v>
      </c>
      <c r="X14" s="37">
        <f t="shared" si="2"/>
        <v>114701</v>
      </c>
      <c r="Y14" s="81">
        <v>105985</v>
      </c>
      <c r="Z14" s="97">
        <v>94740</v>
      </c>
      <c r="AA14" s="40">
        <f t="shared" si="2"/>
        <v>9181</v>
      </c>
      <c r="AB14" s="37">
        <f t="shared" si="2"/>
        <v>10487</v>
      </c>
      <c r="AC14" s="38">
        <f t="shared" si="2"/>
        <v>12761</v>
      </c>
      <c r="AD14" s="37">
        <f t="shared" si="2"/>
        <v>15904</v>
      </c>
      <c r="AE14" s="37">
        <f t="shared" si="2"/>
        <v>19886</v>
      </c>
      <c r="AF14" s="38">
        <f t="shared" si="2"/>
        <v>23629</v>
      </c>
      <c r="AG14" s="37">
        <f t="shared" si="2"/>
        <v>28028</v>
      </c>
      <c r="AH14" s="37">
        <f t="shared" si="2"/>
        <v>33274</v>
      </c>
      <c r="AI14" s="38">
        <f t="shared" si="2"/>
        <v>38420</v>
      </c>
      <c r="AJ14" s="37">
        <f t="shared" si="2"/>
        <v>42878</v>
      </c>
      <c r="AK14" s="81">
        <v>47565</v>
      </c>
      <c r="AL14" s="97">
        <v>53973</v>
      </c>
    </row>
    <row r="15" spans="1:38" ht="24" customHeight="1">
      <c r="A15" s="119"/>
      <c r="B15" s="120" t="s">
        <v>30</v>
      </c>
      <c r="C15" s="111">
        <v>44077</v>
      </c>
      <c r="D15" s="28">
        <v>36246</v>
      </c>
      <c r="E15" s="29">
        <v>36078</v>
      </c>
      <c r="F15" s="28">
        <v>40384</v>
      </c>
      <c r="G15" s="28">
        <v>40790</v>
      </c>
      <c r="H15" s="29">
        <v>37099</v>
      </c>
      <c r="I15" s="34">
        <v>30035</v>
      </c>
      <c r="J15" s="34">
        <v>25570</v>
      </c>
      <c r="K15" s="35">
        <v>23552</v>
      </c>
      <c r="L15" s="34">
        <v>21823</v>
      </c>
      <c r="M15" s="78">
        <v>20087</v>
      </c>
      <c r="N15" s="94">
        <v>17720</v>
      </c>
      <c r="O15" s="36">
        <v>98770</v>
      </c>
      <c r="P15" s="28">
        <v>109242</v>
      </c>
      <c r="Q15" s="29">
        <v>111848</v>
      </c>
      <c r="R15" s="28">
        <v>114523</v>
      </c>
      <c r="S15" s="28">
        <v>115780</v>
      </c>
      <c r="T15" s="29">
        <v>116689</v>
      </c>
      <c r="U15" s="34">
        <v>119353</v>
      </c>
      <c r="V15" s="34">
        <v>117380</v>
      </c>
      <c r="W15" s="35">
        <v>113080</v>
      </c>
      <c r="X15" s="34">
        <v>106195</v>
      </c>
      <c r="Y15" s="78">
        <v>97986</v>
      </c>
      <c r="Z15" s="94">
        <v>87559</v>
      </c>
      <c r="AA15" s="36">
        <v>8379</v>
      </c>
      <c r="AB15" s="28">
        <v>9620</v>
      </c>
      <c r="AC15" s="29">
        <v>11738</v>
      </c>
      <c r="AD15" s="28">
        <v>14672</v>
      </c>
      <c r="AE15" s="28">
        <v>18473</v>
      </c>
      <c r="AF15" s="29">
        <v>21992</v>
      </c>
      <c r="AG15" s="34">
        <v>26077</v>
      </c>
      <c r="AH15" s="34">
        <v>30657</v>
      </c>
      <c r="AI15" s="35">
        <v>35449</v>
      </c>
      <c r="AJ15" s="34">
        <v>39633</v>
      </c>
      <c r="AK15" s="78">
        <v>44117</v>
      </c>
      <c r="AL15" s="94">
        <v>50013</v>
      </c>
    </row>
    <row r="16" spans="1:38" ht="24" customHeight="1">
      <c r="A16" s="119"/>
      <c r="B16" s="122" t="s">
        <v>31</v>
      </c>
      <c r="C16" s="110">
        <v>3610</v>
      </c>
      <c r="D16" s="26">
        <v>2748</v>
      </c>
      <c r="E16" s="27">
        <v>2420</v>
      </c>
      <c r="F16" s="26">
        <v>2483</v>
      </c>
      <c r="G16" s="26">
        <v>2592</v>
      </c>
      <c r="H16" s="27">
        <v>2593</v>
      </c>
      <c r="I16" s="46">
        <v>2278</v>
      </c>
      <c r="J16" s="46">
        <v>2091</v>
      </c>
      <c r="K16" s="47">
        <v>1917</v>
      </c>
      <c r="L16" s="46">
        <v>1793</v>
      </c>
      <c r="M16" s="82">
        <v>1686</v>
      </c>
      <c r="N16" s="98">
        <v>1503</v>
      </c>
      <c r="O16" s="33">
        <v>7101</v>
      </c>
      <c r="P16" s="26">
        <v>7484</v>
      </c>
      <c r="Q16" s="27">
        <v>7734</v>
      </c>
      <c r="R16" s="26">
        <v>7815</v>
      </c>
      <c r="S16" s="26">
        <v>7840</v>
      </c>
      <c r="T16" s="27">
        <v>7996</v>
      </c>
      <c r="U16" s="46">
        <v>8174</v>
      </c>
      <c r="V16" s="46">
        <v>8512</v>
      </c>
      <c r="W16" s="47">
        <v>8610</v>
      </c>
      <c r="X16" s="46">
        <v>8506</v>
      </c>
      <c r="Y16" s="82">
        <v>7999</v>
      </c>
      <c r="Z16" s="98">
        <v>7181</v>
      </c>
      <c r="AA16" s="33">
        <v>802</v>
      </c>
      <c r="AB16" s="26">
        <v>867</v>
      </c>
      <c r="AC16" s="27">
        <v>1023</v>
      </c>
      <c r="AD16" s="26">
        <v>1232</v>
      </c>
      <c r="AE16" s="26">
        <v>1413</v>
      </c>
      <c r="AF16" s="27">
        <v>1637</v>
      </c>
      <c r="AG16" s="46">
        <v>1951</v>
      </c>
      <c r="AH16" s="46">
        <v>2617</v>
      </c>
      <c r="AI16" s="47">
        <v>2971</v>
      </c>
      <c r="AJ16" s="46">
        <v>3245</v>
      </c>
      <c r="AK16" s="82">
        <v>3448</v>
      </c>
      <c r="AL16" s="98">
        <v>3960</v>
      </c>
    </row>
    <row r="17" spans="1:38" ht="24" customHeight="1">
      <c r="A17" s="126" t="s">
        <v>32</v>
      </c>
      <c r="B17" s="127"/>
      <c r="C17" s="114">
        <v>14601</v>
      </c>
      <c r="D17" s="48">
        <v>11552</v>
      </c>
      <c r="E17" s="49">
        <v>11079</v>
      </c>
      <c r="F17" s="50">
        <v>11812</v>
      </c>
      <c r="G17" s="50">
        <v>11667</v>
      </c>
      <c r="H17" s="51">
        <v>10306</v>
      </c>
      <c r="I17" s="52">
        <v>8410</v>
      </c>
      <c r="J17" s="52">
        <v>7124</v>
      </c>
      <c r="K17" s="53">
        <v>6379</v>
      </c>
      <c r="L17" s="54">
        <v>6060</v>
      </c>
      <c r="M17" s="83">
        <v>5620</v>
      </c>
      <c r="N17" s="99">
        <v>4851</v>
      </c>
      <c r="O17" s="55">
        <v>29879</v>
      </c>
      <c r="P17" s="48">
        <v>32331</v>
      </c>
      <c r="Q17" s="49">
        <v>32515</v>
      </c>
      <c r="R17" s="50">
        <v>32324</v>
      </c>
      <c r="S17" s="50">
        <v>32420</v>
      </c>
      <c r="T17" s="51">
        <v>33144</v>
      </c>
      <c r="U17" s="52">
        <v>33654</v>
      </c>
      <c r="V17" s="52">
        <v>32504</v>
      </c>
      <c r="W17" s="53">
        <v>30612</v>
      </c>
      <c r="X17" s="54">
        <v>28845</v>
      </c>
      <c r="Y17" s="83">
        <v>26725</v>
      </c>
      <c r="Z17" s="99">
        <v>23977</v>
      </c>
      <c r="AA17" s="55">
        <v>2829</v>
      </c>
      <c r="AB17" s="48">
        <v>2971</v>
      </c>
      <c r="AC17" s="49">
        <v>3530</v>
      </c>
      <c r="AD17" s="50">
        <v>4275</v>
      </c>
      <c r="AE17" s="50">
        <v>5425</v>
      </c>
      <c r="AF17" s="51">
        <v>6375</v>
      </c>
      <c r="AG17" s="52">
        <v>7430</v>
      </c>
      <c r="AH17" s="52">
        <v>8688</v>
      </c>
      <c r="AI17" s="53">
        <v>10145</v>
      </c>
      <c r="AJ17" s="54">
        <v>11358</v>
      </c>
      <c r="AK17" s="83">
        <v>12440</v>
      </c>
      <c r="AL17" s="99">
        <v>13867</v>
      </c>
    </row>
    <row r="18" spans="1:38" ht="24" customHeight="1">
      <c r="A18" s="126" t="s">
        <v>33</v>
      </c>
      <c r="B18" s="127"/>
      <c r="C18" s="115">
        <v>20882</v>
      </c>
      <c r="D18" s="50">
        <v>15479</v>
      </c>
      <c r="E18" s="51">
        <v>13324</v>
      </c>
      <c r="F18" s="50">
        <v>13320</v>
      </c>
      <c r="G18" s="50">
        <v>13387</v>
      </c>
      <c r="H18" s="51">
        <v>12536</v>
      </c>
      <c r="I18" s="52">
        <v>10339</v>
      </c>
      <c r="J18" s="52">
        <v>8542</v>
      </c>
      <c r="K18" s="53">
        <v>7457</v>
      </c>
      <c r="L18" s="52">
        <v>6587</v>
      </c>
      <c r="M18" s="84">
        <v>5877</v>
      </c>
      <c r="N18" s="100">
        <v>4915</v>
      </c>
      <c r="O18" s="56">
        <v>40420</v>
      </c>
      <c r="P18" s="50">
        <v>42008</v>
      </c>
      <c r="Q18" s="51">
        <v>41839</v>
      </c>
      <c r="R18" s="50">
        <v>41889</v>
      </c>
      <c r="S18" s="50">
        <v>41272</v>
      </c>
      <c r="T18" s="51">
        <v>40676</v>
      </c>
      <c r="U18" s="52">
        <v>40047</v>
      </c>
      <c r="V18" s="52">
        <v>38058</v>
      </c>
      <c r="W18" s="53">
        <v>35217</v>
      </c>
      <c r="X18" s="52">
        <v>32893</v>
      </c>
      <c r="Y18" s="84">
        <v>29972</v>
      </c>
      <c r="Z18" s="100">
        <v>25803</v>
      </c>
      <c r="AA18" s="56">
        <v>4660</v>
      </c>
      <c r="AB18" s="50">
        <v>4965</v>
      </c>
      <c r="AC18" s="51">
        <v>5720</v>
      </c>
      <c r="AD18" s="50">
        <v>6579</v>
      </c>
      <c r="AE18" s="50">
        <v>7754</v>
      </c>
      <c r="AF18" s="51">
        <v>8900</v>
      </c>
      <c r="AG18" s="52">
        <v>10380</v>
      </c>
      <c r="AH18" s="52">
        <v>12186</v>
      </c>
      <c r="AI18" s="53">
        <v>14003</v>
      </c>
      <c r="AJ18" s="52">
        <v>15015</v>
      </c>
      <c r="AK18" s="84">
        <v>15864</v>
      </c>
      <c r="AL18" s="100">
        <v>17268</v>
      </c>
    </row>
    <row r="19" spans="1:38" ht="24" customHeight="1">
      <c r="A19" s="126" t="s">
        <v>34</v>
      </c>
      <c r="B19" s="127"/>
      <c r="C19" s="116">
        <v>9263</v>
      </c>
      <c r="D19" s="57">
        <v>7169</v>
      </c>
      <c r="E19" s="58">
        <v>6691</v>
      </c>
      <c r="F19" s="50">
        <v>6981</v>
      </c>
      <c r="G19" s="50">
        <v>6927</v>
      </c>
      <c r="H19" s="51">
        <v>6314</v>
      </c>
      <c r="I19" s="52">
        <v>5324</v>
      </c>
      <c r="J19" s="52">
        <v>4798</v>
      </c>
      <c r="K19" s="53">
        <v>4975</v>
      </c>
      <c r="L19" s="59">
        <v>5052</v>
      </c>
      <c r="M19" s="85">
        <v>4855</v>
      </c>
      <c r="N19" s="101">
        <v>4256</v>
      </c>
      <c r="O19" s="60">
        <v>20301</v>
      </c>
      <c r="P19" s="57">
        <v>20992</v>
      </c>
      <c r="Q19" s="58">
        <v>20720</v>
      </c>
      <c r="R19" s="50">
        <v>20327</v>
      </c>
      <c r="S19" s="50">
        <v>20105</v>
      </c>
      <c r="T19" s="51">
        <v>20296</v>
      </c>
      <c r="U19" s="52">
        <v>20670</v>
      </c>
      <c r="V19" s="52">
        <v>21206</v>
      </c>
      <c r="W19" s="53">
        <v>21749</v>
      </c>
      <c r="X19" s="59">
        <v>21451</v>
      </c>
      <c r="Y19" s="85">
        <v>20586</v>
      </c>
      <c r="Z19" s="101">
        <v>18995</v>
      </c>
      <c r="AA19" s="60">
        <v>1828</v>
      </c>
      <c r="AB19" s="57">
        <v>2095</v>
      </c>
      <c r="AC19" s="58">
        <v>2628</v>
      </c>
      <c r="AD19" s="50">
        <v>3142</v>
      </c>
      <c r="AE19" s="50">
        <v>3712</v>
      </c>
      <c r="AF19" s="51">
        <v>4270</v>
      </c>
      <c r="AG19" s="52">
        <v>4925</v>
      </c>
      <c r="AH19" s="52">
        <v>5837</v>
      </c>
      <c r="AI19" s="53">
        <v>6639</v>
      </c>
      <c r="AJ19" s="59">
        <v>7498</v>
      </c>
      <c r="AK19" s="85">
        <v>8235</v>
      </c>
      <c r="AL19" s="101">
        <v>9377</v>
      </c>
    </row>
    <row r="20" spans="1:38" ht="24" customHeight="1">
      <c r="A20" s="128" t="s">
        <v>35</v>
      </c>
      <c r="B20" s="129"/>
      <c r="C20" s="112">
        <f aca="true" t="shared" si="3" ref="C20:W20">SUM(C21:C22)</f>
        <v>12722</v>
      </c>
      <c r="D20" s="37">
        <f t="shared" si="3"/>
        <v>10295</v>
      </c>
      <c r="E20" s="38">
        <f t="shared" si="3"/>
        <v>9390</v>
      </c>
      <c r="F20" s="37">
        <f t="shared" si="3"/>
        <v>9726</v>
      </c>
      <c r="G20" s="37">
        <f t="shared" si="3"/>
        <v>9562</v>
      </c>
      <c r="H20" s="38">
        <f t="shared" si="3"/>
        <v>9160</v>
      </c>
      <c r="I20" s="37">
        <f t="shared" si="3"/>
        <v>7726</v>
      </c>
      <c r="J20" s="37">
        <f t="shared" si="3"/>
        <v>6738</v>
      </c>
      <c r="K20" s="38">
        <f t="shared" si="3"/>
        <v>6063</v>
      </c>
      <c r="L20" s="39">
        <f t="shared" si="3"/>
        <v>5757</v>
      </c>
      <c r="M20" s="79">
        <v>5569</v>
      </c>
      <c r="N20" s="95">
        <v>5117</v>
      </c>
      <c r="O20" s="40">
        <f t="shared" si="3"/>
        <v>27412</v>
      </c>
      <c r="P20" s="37">
        <f t="shared" si="3"/>
        <v>29651</v>
      </c>
      <c r="Q20" s="38">
        <f t="shared" si="3"/>
        <v>28942</v>
      </c>
      <c r="R20" s="37">
        <f t="shared" si="3"/>
        <v>28421</v>
      </c>
      <c r="S20" s="37">
        <f t="shared" si="3"/>
        <v>28681</v>
      </c>
      <c r="T20" s="38">
        <f t="shared" si="3"/>
        <v>28854</v>
      </c>
      <c r="U20" s="37">
        <f t="shared" si="3"/>
        <v>29304</v>
      </c>
      <c r="V20" s="37">
        <f t="shared" si="3"/>
        <v>28562</v>
      </c>
      <c r="W20" s="38">
        <f t="shared" si="3"/>
        <v>27716</v>
      </c>
      <c r="X20" s="39">
        <v>26670</v>
      </c>
      <c r="Y20" s="79">
        <v>25091</v>
      </c>
      <c r="Z20" s="95">
        <v>22855</v>
      </c>
      <c r="AA20" s="40">
        <f aca="true" t="shared" si="4" ref="AA20:AI20">SUM(AA21:AA22)</f>
        <v>2719</v>
      </c>
      <c r="AB20" s="37">
        <f t="shared" si="4"/>
        <v>3073</v>
      </c>
      <c r="AC20" s="38">
        <f t="shared" si="4"/>
        <v>3515</v>
      </c>
      <c r="AD20" s="37">
        <f t="shared" si="4"/>
        <v>4190</v>
      </c>
      <c r="AE20" s="37">
        <f t="shared" si="4"/>
        <v>4853</v>
      </c>
      <c r="AF20" s="38">
        <f t="shared" si="4"/>
        <v>5574</v>
      </c>
      <c r="AG20" s="37">
        <f t="shared" si="4"/>
        <v>6721</v>
      </c>
      <c r="AH20" s="37">
        <f t="shared" si="4"/>
        <v>8139</v>
      </c>
      <c r="AI20" s="38">
        <f t="shared" si="4"/>
        <v>9305</v>
      </c>
      <c r="AJ20" s="39">
        <v>10264</v>
      </c>
      <c r="AK20" s="79">
        <v>11108</v>
      </c>
      <c r="AL20" s="95">
        <v>12266</v>
      </c>
    </row>
    <row r="21" spans="1:38" ht="24" customHeight="1">
      <c r="A21" s="119"/>
      <c r="B21" s="120" t="s">
        <v>36</v>
      </c>
      <c r="C21" s="110">
        <v>9704</v>
      </c>
      <c r="D21" s="26">
        <v>8039</v>
      </c>
      <c r="E21" s="27">
        <v>7592</v>
      </c>
      <c r="F21" s="26">
        <v>8169</v>
      </c>
      <c r="G21" s="26">
        <v>8135</v>
      </c>
      <c r="H21" s="27">
        <v>7830</v>
      </c>
      <c r="I21" s="46">
        <v>6567</v>
      </c>
      <c r="J21" s="46">
        <v>5762</v>
      </c>
      <c r="K21" s="47">
        <v>5269</v>
      </c>
      <c r="L21" s="46">
        <v>5076</v>
      </c>
      <c r="M21" s="82">
        <v>4921</v>
      </c>
      <c r="N21" s="98">
        <v>4561</v>
      </c>
      <c r="O21" s="33">
        <v>20119</v>
      </c>
      <c r="P21" s="26">
        <v>22372</v>
      </c>
      <c r="Q21" s="27">
        <v>23032</v>
      </c>
      <c r="R21" s="26">
        <v>22940</v>
      </c>
      <c r="S21" s="26">
        <v>23417</v>
      </c>
      <c r="T21" s="27">
        <v>23805</v>
      </c>
      <c r="U21" s="46">
        <v>24453</v>
      </c>
      <c r="V21" s="46">
        <v>24054</v>
      </c>
      <c r="W21" s="47">
        <v>23678</v>
      </c>
      <c r="X21" s="46">
        <v>22992</v>
      </c>
      <c r="Y21" s="82">
        <v>21772</v>
      </c>
      <c r="Z21" s="98">
        <v>20158</v>
      </c>
      <c r="AA21" s="33">
        <v>2145</v>
      </c>
      <c r="AB21" s="26">
        <v>2410</v>
      </c>
      <c r="AC21" s="27">
        <v>2814</v>
      </c>
      <c r="AD21" s="26">
        <v>3341</v>
      </c>
      <c r="AE21" s="26">
        <v>3891</v>
      </c>
      <c r="AF21" s="27">
        <v>4500</v>
      </c>
      <c r="AG21" s="46">
        <v>5470</v>
      </c>
      <c r="AH21" s="46">
        <v>6598</v>
      </c>
      <c r="AI21" s="47">
        <v>7584</v>
      </c>
      <c r="AJ21" s="46">
        <v>8472</v>
      </c>
      <c r="AK21" s="82">
        <v>9273</v>
      </c>
      <c r="AL21" s="98">
        <v>10314</v>
      </c>
    </row>
    <row r="22" spans="1:38" ht="24" customHeight="1">
      <c r="A22" s="121"/>
      <c r="B22" s="122" t="s">
        <v>37</v>
      </c>
      <c r="C22" s="113">
        <v>3018</v>
      </c>
      <c r="D22" s="41">
        <v>2256</v>
      </c>
      <c r="E22" s="42">
        <v>1798</v>
      </c>
      <c r="F22" s="41">
        <v>1557</v>
      </c>
      <c r="G22" s="41">
        <v>1427</v>
      </c>
      <c r="H22" s="42">
        <v>1330</v>
      </c>
      <c r="I22" s="43">
        <v>1159</v>
      </c>
      <c r="J22" s="43">
        <v>976</v>
      </c>
      <c r="K22" s="44">
        <v>794</v>
      </c>
      <c r="L22" s="43">
        <v>681</v>
      </c>
      <c r="M22" s="80">
        <v>648</v>
      </c>
      <c r="N22" s="96">
        <v>556</v>
      </c>
      <c r="O22" s="45">
        <v>7293</v>
      </c>
      <c r="P22" s="41">
        <v>7279</v>
      </c>
      <c r="Q22" s="42">
        <v>5910</v>
      </c>
      <c r="R22" s="41">
        <v>5481</v>
      </c>
      <c r="S22" s="41">
        <v>5264</v>
      </c>
      <c r="T22" s="42">
        <v>5049</v>
      </c>
      <c r="U22" s="43">
        <v>4851</v>
      </c>
      <c r="V22" s="43">
        <v>4508</v>
      </c>
      <c r="W22" s="44">
        <v>4038</v>
      </c>
      <c r="X22" s="43">
        <v>3678</v>
      </c>
      <c r="Y22" s="80">
        <v>3319</v>
      </c>
      <c r="Z22" s="96">
        <v>2697</v>
      </c>
      <c r="AA22" s="45">
        <v>574</v>
      </c>
      <c r="AB22" s="41">
        <v>663</v>
      </c>
      <c r="AC22" s="42">
        <v>701</v>
      </c>
      <c r="AD22" s="41">
        <v>849</v>
      </c>
      <c r="AE22" s="41">
        <v>962</v>
      </c>
      <c r="AF22" s="42">
        <v>1074</v>
      </c>
      <c r="AG22" s="43">
        <v>1251</v>
      </c>
      <c r="AH22" s="43">
        <v>1541</v>
      </c>
      <c r="AI22" s="44">
        <v>1721</v>
      </c>
      <c r="AJ22" s="43">
        <v>1792</v>
      </c>
      <c r="AK22" s="80">
        <v>1835</v>
      </c>
      <c r="AL22" s="96">
        <v>1952</v>
      </c>
    </row>
    <row r="23" spans="1:38" ht="24" customHeight="1">
      <c r="A23" s="128" t="s">
        <v>38</v>
      </c>
      <c r="B23" s="129"/>
      <c r="C23" s="112">
        <f aca="true" t="shared" si="5" ref="C23:W23">SUM(C24:C25)</f>
        <v>13338</v>
      </c>
      <c r="D23" s="37">
        <f t="shared" si="5"/>
        <v>10002</v>
      </c>
      <c r="E23" s="38">
        <f t="shared" si="5"/>
        <v>8707</v>
      </c>
      <c r="F23" s="37">
        <f t="shared" si="5"/>
        <v>9014</v>
      </c>
      <c r="G23" s="37">
        <f t="shared" si="5"/>
        <v>9621</v>
      </c>
      <c r="H23" s="38">
        <f t="shared" si="5"/>
        <v>9370</v>
      </c>
      <c r="I23" s="37">
        <f t="shared" si="5"/>
        <v>8143</v>
      </c>
      <c r="J23" s="37">
        <f t="shared" si="5"/>
        <v>7412</v>
      </c>
      <c r="K23" s="38">
        <f t="shared" si="5"/>
        <v>7294</v>
      </c>
      <c r="L23" s="39">
        <f t="shared" si="5"/>
        <v>7427</v>
      </c>
      <c r="M23" s="79">
        <v>7278</v>
      </c>
      <c r="N23" s="95">
        <v>6733</v>
      </c>
      <c r="O23" s="40">
        <f t="shared" si="5"/>
        <v>27735</v>
      </c>
      <c r="P23" s="37">
        <f t="shared" si="5"/>
        <v>29001</v>
      </c>
      <c r="Q23" s="38">
        <f t="shared" si="5"/>
        <v>28582</v>
      </c>
      <c r="R23" s="37">
        <f t="shared" si="5"/>
        <v>27977</v>
      </c>
      <c r="S23" s="37">
        <f t="shared" si="5"/>
        <v>28210</v>
      </c>
      <c r="T23" s="38">
        <f t="shared" si="5"/>
        <v>28326</v>
      </c>
      <c r="U23" s="37">
        <f t="shared" si="5"/>
        <v>28903</v>
      </c>
      <c r="V23" s="37">
        <f t="shared" si="5"/>
        <v>29656</v>
      </c>
      <c r="W23" s="38">
        <f t="shared" si="5"/>
        <v>30450</v>
      </c>
      <c r="X23" s="39">
        <v>30658</v>
      </c>
      <c r="Y23" s="79">
        <v>29899</v>
      </c>
      <c r="Z23" s="95">
        <v>28209</v>
      </c>
      <c r="AA23" s="40">
        <f aca="true" t="shared" si="6" ref="AA23:AI23">SUM(AA24:AA25)</f>
        <v>3233</v>
      </c>
      <c r="AB23" s="37">
        <f t="shared" si="6"/>
        <v>3537</v>
      </c>
      <c r="AC23" s="38">
        <f t="shared" si="6"/>
        <v>4114</v>
      </c>
      <c r="AD23" s="37">
        <f t="shared" si="6"/>
        <v>4814</v>
      </c>
      <c r="AE23" s="37">
        <f t="shared" si="6"/>
        <v>5699</v>
      </c>
      <c r="AF23" s="38">
        <f t="shared" si="6"/>
        <v>6454</v>
      </c>
      <c r="AG23" s="37">
        <f t="shared" si="6"/>
        <v>7475</v>
      </c>
      <c r="AH23" s="37">
        <f t="shared" si="6"/>
        <v>8850</v>
      </c>
      <c r="AI23" s="38">
        <f t="shared" si="6"/>
        <v>10348</v>
      </c>
      <c r="AJ23" s="39">
        <v>11111</v>
      </c>
      <c r="AK23" s="79">
        <v>12103</v>
      </c>
      <c r="AL23" s="95">
        <v>13837</v>
      </c>
    </row>
    <row r="24" spans="1:38" ht="24" customHeight="1">
      <c r="A24" s="119"/>
      <c r="B24" s="120" t="s">
        <v>39</v>
      </c>
      <c r="C24" s="111">
        <v>10879</v>
      </c>
      <c r="D24" s="28">
        <v>8151</v>
      </c>
      <c r="E24" s="29">
        <v>7109</v>
      </c>
      <c r="F24" s="28">
        <v>7275</v>
      </c>
      <c r="G24" s="28">
        <v>7863</v>
      </c>
      <c r="H24" s="29">
        <v>7793</v>
      </c>
      <c r="I24" s="34">
        <v>6859</v>
      </c>
      <c r="J24" s="34">
        <v>6339</v>
      </c>
      <c r="K24" s="35">
        <v>6287</v>
      </c>
      <c r="L24" s="34">
        <v>6446</v>
      </c>
      <c r="M24" s="78">
        <v>6411</v>
      </c>
      <c r="N24" s="94">
        <v>6032</v>
      </c>
      <c r="O24" s="36">
        <v>22894</v>
      </c>
      <c r="P24" s="28">
        <v>23685</v>
      </c>
      <c r="Q24" s="29">
        <v>23531</v>
      </c>
      <c r="R24" s="28">
        <v>23061</v>
      </c>
      <c r="S24" s="28">
        <v>23299</v>
      </c>
      <c r="T24" s="29">
        <v>23452</v>
      </c>
      <c r="U24" s="34">
        <v>24068</v>
      </c>
      <c r="V24" s="34">
        <v>24942</v>
      </c>
      <c r="W24" s="35">
        <v>25883</v>
      </c>
      <c r="X24" s="34">
        <v>26566</v>
      </c>
      <c r="Y24" s="78">
        <v>26261</v>
      </c>
      <c r="Z24" s="94">
        <v>25057</v>
      </c>
      <c r="AA24" s="36">
        <v>2680</v>
      </c>
      <c r="AB24" s="28">
        <v>2932</v>
      </c>
      <c r="AC24" s="29">
        <v>3383</v>
      </c>
      <c r="AD24" s="28">
        <v>3950</v>
      </c>
      <c r="AE24" s="28">
        <v>4668</v>
      </c>
      <c r="AF24" s="29">
        <v>5271</v>
      </c>
      <c r="AG24" s="34">
        <v>6143</v>
      </c>
      <c r="AH24" s="34">
        <v>7250</v>
      </c>
      <c r="AI24" s="35">
        <v>8574</v>
      </c>
      <c r="AJ24" s="34">
        <v>9297</v>
      </c>
      <c r="AK24" s="78">
        <v>10135</v>
      </c>
      <c r="AL24" s="94">
        <v>11644</v>
      </c>
    </row>
    <row r="25" spans="1:38" ht="24" customHeight="1">
      <c r="A25" s="121"/>
      <c r="B25" s="122" t="s">
        <v>40</v>
      </c>
      <c r="C25" s="110">
        <v>2459</v>
      </c>
      <c r="D25" s="26">
        <v>1851</v>
      </c>
      <c r="E25" s="27">
        <v>1598</v>
      </c>
      <c r="F25" s="26">
        <v>1739</v>
      </c>
      <c r="G25" s="26">
        <v>1758</v>
      </c>
      <c r="H25" s="27">
        <v>1577</v>
      </c>
      <c r="I25" s="46">
        <v>1284</v>
      </c>
      <c r="J25" s="46">
        <v>1073</v>
      </c>
      <c r="K25" s="47">
        <v>1007</v>
      </c>
      <c r="L25" s="46">
        <v>981</v>
      </c>
      <c r="M25" s="82">
        <v>867</v>
      </c>
      <c r="N25" s="98">
        <v>701</v>
      </c>
      <c r="O25" s="33">
        <v>4841</v>
      </c>
      <c r="P25" s="26">
        <v>5316</v>
      </c>
      <c r="Q25" s="27">
        <v>5051</v>
      </c>
      <c r="R25" s="26">
        <v>4916</v>
      </c>
      <c r="S25" s="26">
        <v>4911</v>
      </c>
      <c r="T25" s="27">
        <v>4874</v>
      </c>
      <c r="U25" s="46">
        <v>4835</v>
      </c>
      <c r="V25" s="46">
        <v>4714</v>
      </c>
      <c r="W25" s="47">
        <v>4567</v>
      </c>
      <c r="X25" s="46">
        <v>4092</v>
      </c>
      <c r="Y25" s="82">
        <v>3638</v>
      </c>
      <c r="Z25" s="98">
        <v>3152</v>
      </c>
      <c r="AA25" s="33">
        <v>553</v>
      </c>
      <c r="AB25" s="26">
        <v>605</v>
      </c>
      <c r="AC25" s="27">
        <v>731</v>
      </c>
      <c r="AD25" s="26">
        <v>864</v>
      </c>
      <c r="AE25" s="26">
        <v>1031</v>
      </c>
      <c r="AF25" s="27">
        <v>1183</v>
      </c>
      <c r="AG25" s="46">
        <v>1332</v>
      </c>
      <c r="AH25" s="46">
        <v>1600</v>
      </c>
      <c r="AI25" s="47">
        <v>1774</v>
      </c>
      <c r="AJ25" s="46">
        <v>1814</v>
      </c>
      <c r="AK25" s="82">
        <v>1968</v>
      </c>
      <c r="AL25" s="98">
        <v>2193</v>
      </c>
    </row>
    <row r="26" spans="1:38" ht="24" customHeight="1">
      <c r="A26" s="130" t="s">
        <v>41</v>
      </c>
      <c r="B26" s="131"/>
      <c r="C26" s="115">
        <v>11581</v>
      </c>
      <c r="D26" s="50">
        <v>8964</v>
      </c>
      <c r="E26" s="51">
        <v>7786</v>
      </c>
      <c r="F26" s="50">
        <v>7712</v>
      </c>
      <c r="G26" s="50">
        <v>7927</v>
      </c>
      <c r="H26" s="51">
        <v>7656</v>
      </c>
      <c r="I26" s="52">
        <v>6570</v>
      </c>
      <c r="J26" s="52">
        <v>5462</v>
      </c>
      <c r="K26" s="53">
        <v>4637</v>
      </c>
      <c r="L26" s="52">
        <v>4064</v>
      </c>
      <c r="M26" s="84">
        <v>3669</v>
      </c>
      <c r="N26" s="100">
        <v>3319</v>
      </c>
      <c r="O26" s="56">
        <v>22610</v>
      </c>
      <c r="P26" s="50">
        <v>23965</v>
      </c>
      <c r="Q26" s="51">
        <v>24429</v>
      </c>
      <c r="R26" s="50">
        <v>24345</v>
      </c>
      <c r="S26" s="50">
        <v>24091</v>
      </c>
      <c r="T26" s="51">
        <v>23859</v>
      </c>
      <c r="U26" s="52">
        <v>23687</v>
      </c>
      <c r="V26" s="52">
        <v>23195</v>
      </c>
      <c r="W26" s="53">
        <v>21850</v>
      </c>
      <c r="X26" s="52">
        <v>20564</v>
      </c>
      <c r="Y26" s="84">
        <v>18981</v>
      </c>
      <c r="Z26" s="100">
        <v>16681</v>
      </c>
      <c r="AA26" s="56">
        <v>2536</v>
      </c>
      <c r="AB26" s="50">
        <v>2717</v>
      </c>
      <c r="AC26" s="51">
        <v>3152</v>
      </c>
      <c r="AD26" s="50">
        <v>3734</v>
      </c>
      <c r="AE26" s="50">
        <v>4479</v>
      </c>
      <c r="AF26" s="51">
        <v>5196</v>
      </c>
      <c r="AG26" s="52">
        <v>6107</v>
      </c>
      <c r="AH26" s="52">
        <v>7128</v>
      </c>
      <c r="AI26" s="53">
        <v>8137</v>
      </c>
      <c r="AJ26" s="52">
        <v>8901</v>
      </c>
      <c r="AK26" s="84">
        <v>9394</v>
      </c>
      <c r="AL26" s="100">
        <v>10386</v>
      </c>
    </row>
    <row r="27" spans="1:38" ht="24" customHeight="1">
      <c r="A27" s="128" t="s">
        <v>42</v>
      </c>
      <c r="B27" s="129"/>
      <c r="C27" s="109">
        <f aca="true" t="shared" si="7" ref="C27:W27">SUM(C28:C35)</f>
        <v>24197</v>
      </c>
      <c r="D27" s="23">
        <f t="shared" si="7"/>
        <v>18567</v>
      </c>
      <c r="E27" s="24">
        <f t="shared" si="7"/>
        <v>15308</v>
      </c>
      <c r="F27" s="23">
        <f t="shared" si="7"/>
        <v>14517</v>
      </c>
      <c r="G27" s="23">
        <f t="shared" si="7"/>
        <v>14059</v>
      </c>
      <c r="H27" s="24">
        <f t="shared" si="7"/>
        <v>13183</v>
      </c>
      <c r="I27" s="61">
        <f t="shared" si="7"/>
        <v>11232</v>
      </c>
      <c r="J27" s="61">
        <f t="shared" si="7"/>
        <v>9334</v>
      </c>
      <c r="K27" s="62">
        <f t="shared" si="7"/>
        <v>8112</v>
      </c>
      <c r="L27" s="61">
        <f t="shared" si="7"/>
        <v>7106</v>
      </c>
      <c r="M27" s="86">
        <v>6435</v>
      </c>
      <c r="N27" s="102">
        <v>5622</v>
      </c>
      <c r="O27" s="25">
        <f t="shared" si="7"/>
        <v>47121</v>
      </c>
      <c r="P27" s="23">
        <f t="shared" si="7"/>
        <v>49464</v>
      </c>
      <c r="Q27" s="24">
        <f t="shared" si="7"/>
        <v>46983</v>
      </c>
      <c r="R27" s="23">
        <f t="shared" si="7"/>
        <v>45195</v>
      </c>
      <c r="S27" s="23">
        <f t="shared" si="7"/>
        <v>43594</v>
      </c>
      <c r="T27" s="24">
        <f t="shared" si="7"/>
        <v>42983</v>
      </c>
      <c r="U27" s="61">
        <f t="shared" si="7"/>
        <v>42126</v>
      </c>
      <c r="V27" s="61">
        <f t="shared" si="7"/>
        <v>39848</v>
      </c>
      <c r="W27" s="62">
        <f t="shared" si="7"/>
        <v>36647</v>
      </c>
      <c r="X27" s="61">
        <v>34473</v>
      </c>
      <c r="Y27" s="86">
        <v>31230</v>
      </c>
      <c r="Z27" s="102">
        <v>27152</v>
      </c>
      <c r="AA27" s="25">
        <f aca="true" t="shared" si="8" ref="AA27:AI27">SUM(AA28:AA35)</f>
        <v>5590</v>
      </c>
      <c r="AB27" s="23">
        <f t="shared" si="8"/>
        <v>5848</v>
      </c>
      <c r="AC27" s="24">
        <f t="shared" si="8"/>
        <v>6688</v>
      </c>
      <c r="AD27" s="23">
        <f t="shared" si="8"/>
        <v>7871</v>
      </c>
      <c r="AE27" s="23">
        <f t="shared" si="8"/>
        <v>9191</v>
      </c>
      <c r="AF27" s="24">
        <f t="shared" si="8"/>
        <v>10256</v>
      </c>
      <c r="AG27" s="61">
        <f t="shared" si="8"/>
        <v>11755</v>
      </c>
      <c r="AH27" s="61">
        <f t="shared" si="8"/>
        <v>13783</v>
      </c>
      <c r="AI27" s="62">
        <f t="shared" si="8"/>
        <v>15421</v>
      </c>
      <c r="AJ27" s="61">
        <v>16561</v>
      </c>
      <c r="AK27" s="86">
        <v>17018</v>
      </c>
      <c r="AL27" s="102">
        <v>18513</v>
      </c>
    </row>
    <row r="28" spans="1:38" ht="24" customHeight="1">
      <c r="A28" s="119"/>
      <c r="B28" s="120" t="s">
        <v>43</v>
      </c>
      <c r="C28" s="111">
        <v>4180</v>
      </c>
      <c r="D28" s="28">
        <v>3057</v>
      </c>
      <c r="E28" s="29">
        <v>2535</v>
      </c>
      <c r="F28" s="28">
        <v>2555</v>
      </c>
      <c r="G28" s="28">
        <v>2500</v>
      </c>
      <c r="H28" s="29">
        <v>2291</v>
      </c>
      <c r="I28" s="34">
        <v>1812</v>
      </c>
      <c r="J28" s="34">
        <v>1400</v>
      </c>
      <c r="K28" s="35">
        <v>1126</v>
      </c>
      <c r="L28" s="34">
        <v>1031</v>
      </c>
      <c r="M28" s="78">
        <v>1043</v>
      </c>
      <c r="N28" s="94">
        <v>909</v>
      </c>
      <c r="O28" s="36">
        <v>8604</v>
      </c>
      <c r="P28" s="28">
        <v>8695</v>
      </c>
      <c r="Q28" s="29">
        <v>8305</v>
      </c>
      <c r="R28" s="28">
        <v>7920</v>
      </c>
      <c r="S28" s="28">
        <v>7647</v>
      </c>
      <c r="T28" s="29">
        <v>7368</v>
      </c>
      <c r="U28" s="34">
        <v>7300</v>
      </c>
      <c r="V28" s="34">
        <v>6690</v>
      </c>
      <c r="W28" s="35">
        <v>6094</v>
      </c>
      <c r="X28" s="34">
        <v>5520</v>
      </c>
      <c r="Y28" s="78">
        <v>5103</v>
      </c>
      <c r="Z28" s="94">
        <v>4276</v>
      </c>
      <c r="AA28" s="36">
        <v>949</v>
      </c>
      <c r="AB28" s="28">
        <v>1031</v>
      </c>
      <c r="AC28" s="29">
        <v>1208</v>
      </c>
      <c r="AD28" s="28">
        <v>1410</v>
      </c>
      <c r="AE28" s="28">
        <v>1636</v>
      </c>
      <c r="AF28" s="29">
        <v>1833</v>
      </c>
      <c r="AG28" s="34">
        <v>2131</v>
      </c>
      <c r="AH28" s="34">
        <v>2513</v>
      </c>
      <c r="AI28" s="35">
        <v>2728</v>
      </c>
      <c r="AJ28" s="34">
        <v>2921</v>
      </c>
      <c r="AK28" s="78">
        <v>3037</v>
      </c>
      <c r="AL28" s="94">
        <v>3404</v>
      </c>
    </row>
    <row r="29" spans="1:38" ht="24" customHeight="1">
      <c r="A29" s="119"/>
      <c r="B29" s="120" t="s">
        <v>44</v>
      </c>
      <c r="C29" s="111">
        <v>1194</v>
      </c>
      <c r="D29" s="28">
        <v>891</v>
      </c>
      <c r="E29" s="29">
        <v>615</v>
      </c>
      <c r="F29" s="28">
        <v>417</v>
      </c>
      <c r="G29" s="28">
        <v>298</v>
      </c>
      <c r="H29" s="29">
        <v>285</v>
      </c>
      <c r="I29" s="34">
        <v>282</v>
      </c>
      <c r="J29" s="34">
        <v>246</v>
      </c>
      <c r="K29" s="35">
        <v>167</v>
      </c>
      <c r="L29" s="34">
        <v>115</v>
      </c>
      <c r="M29" s="78">
        <v>100</v>
      </c>
      <c r="N29" s="94">
        <v>111</v>
      </c>
      <c r="O29" s="36">
        <v>1744</v>
      </c>
      <c r="P29" s="28">
        <v>1899</v>
      </c>
      <c r="Q29" s="29">
        <v>1452</v>
      </c>
      <c r="R29" s="28">
        <v>1340</v>
      </c>
      <c r="S29" s="28">
        <v>1144</v>
      </c>
      <c r="T29" s="29">
        <v>1089</v>
      </c>
      <c r="U29" s="34">
        <v>1012</v>
      </c>
      <c r="V29" s="34">
        <v>865</v>
      </c>
      <c r="W29" s="35">
        <v>738</v>
      </c>
      <c r="X29" s="34">
        <v>649</v>
      </c>
      <c r="Y29" s="78">
        <v>536</v>
      </c>
      <c r="Z29" s="94">
        <v>472</v>
      </c>
      <c r="AA29" s="36">
        <v>331</v>
      </c>
      <c r="AB29" s="28">
        <v>304</v>
      </c>
      <c r="AC29" s="29">
        <v>334</v>
      </c>
      <c r="AD29" s="28">
        <v>353</v>
      </c>
      <c r="AE29" s="28">
        <v>387</v>
      </c>
      <c r="AF29" s="29">
        <v>396</v>
      </c>
      <c r="AG29" s="34">
        <v>433</v>
      </c>
      <c r="AH29" s="34">
        <v>509</v>
      </c>
      <c r="AI29" s="35">
        <v>511</v>
      </c>
      <c r="AJ29" s="34">
        <v>514</v>
      </c>
      <c r="AK29" s="78">
        <v>436</v>
      </c>
      <c r="AL29" s="94">
        <v>397</v>
      </c>
    </row>
    <row r="30" spans="1:38" ht="24" customHeight="1">
      <c r="A30" s="119"/>
      <c r="B30" s="120" t="s">
        <v>45</v>
      </c>
      <c r="C30" s="111">
        <v>607</v>
      </c>
      <c r="D30" s="28">
        <v>414</v>
      </c>
      <c r="E30" s="29">
        <v>276</v>
      </c>
      <c r="F30" s="28">
        <v>208</v>
      </c>
      <c r="G30" s="28">
        <v>189</v>
      </c>
      <c r="H30" s="29">
        <v>158</v>
      </c>
      <c r="I30" s="34">
        <v>143</v>
      </c>
      <c r="J30" s="34">
        <v>134</v>
      </c>
      <c r="K30" s="35">
        <v>134</v>
      </c>
      <c r="L30" s="34">
        <v>126</v>
      </c>
      <c r="M30" s="78">
        <v>111</v>
      </c>
      <c r="N30" s="94">
        <v>81</v>
      </c>
      <c r="O30" s="36">
        <v>976</v>
      </c>
      <c r="P30" s="28">
        <v>877</v>
      </c>
      <c r="Q30" s="29">
        <v>707</v>
      </c>
      <c r="R30" s="28">
        <v>719</v>
      </c>
      <c r="S30" s="28">
        <v>730</v>
      </c>
      <c r="T30" s="29">
        <v>708</v>
      </c>
      <c r="U30" s="34">
        <v>706</v>
      </c>
      <c r="V30" s="34">
        <v>634</v>
      </c>
      <c r="W30" s="35">
        <v>586</v>
      </c>
      <c r="X30" s="34">
        <v>409</v>
      </c>
      <c r="Y30" s="78">
        <v>342</v>
      </c>
      <c r="Z30" s="94">
        <v>297</v>
      </c>
      <c r="AA30" s="36">
        <v>146</v>
      </c>
      <c r="AB30" s="28">
        <v>137</v>
      </c>
      <c r="AC30" s="29">
        <v>159</v>
      </c>
      <c r="AD30" s="28">
        <v>173</v>
      </c>
      <c r="AE30" s="28">
        <v>184</v>
      </c>
      <c r="AF30" s="29">
        <v>204</v>
      </c>
      <c r="AG30" s="34">
        <v>219</v>
      </c>
      <c r="AH30" s="34">
        <v>248</v>
      </c>
      <c r="AI30" s="35">
        <v>277</v>
      </c>
      <c r="AJ30" s="34">
        <v>255</v>
      </c>
      <c r="AK30" s="78">
        <v>246</v>
      </c>
      <c r="AL30" s="94">
        <v>261</v>
      </c>
    </row>
    <row r="31" spans="1:38" ht="24" customHeight="1">
      <c r="A31" s="119"/>
      <c r="B31" s="120" t="s">
        <v>46</v>
      </c>
      <c r="C31" s="111">
        <v>1220</v>
      </c>
      <c r="D31" s="28">
        <v>920</v>
      </c>
      <c r="E31" s="29">
        <v>543</v>
      </c>
      <c r="F31" s="28">
        <v>295</v>
      </c>
      <c r="G31" s="28">
        <v>211</v>
      </c>
      <c r="H31" s="29">
        <v>177</v>
      </c>
      <c r="I31" s="34">
        <v>158</v>
      </c>
      <c r="J31" s="34">
        <v>161</v>
      </c>
      <c r="K31" s="35">
        <v>142</v>
      </c>
      <c r="L31" s="34">
        <v>106</v>
      </c>
      <c r="M31" s="78">
        <v>63</v>
      </c>
      <c r="N31" s="94">
        <v>37</v>
      </c>
      <c r="O31" s="36">
        <v>1556</v>
      </c>
      <c r="P31" s="28">
        <v>1428</v>
      </c>
      <c r="Q31" s="29">
        <v>1176</v>
      </c>
      <c r="R31" s="28">
        <v>1010</v>
      </c>
      <c r="S31" s="28">
        <v>900</v>
      </c>
      <c r="T31" s="29">
        <v>900</v>
      </c>
      <c r="U31" s="34">
        <v>726</v>
      </c>
      <c r="V31" s="34">
        <v>694</v>
      </c>
      <c r="W31" s="35">
        <v>617</v>
      </c>
      <c r="X31" s="34">
        <v>453</v>
      </c>
      <c r="Y31" s="78">
        <v>323</v>
      </c>
      <c r="Z31" s="94">
        <v>255</v>
      </c>
      <c r="AA31" s="36">
        <v>262</v>
      </c>
      <c r="AB31" s="28">
        <v>220</v>
      </c>
      <c r="AC31" s="29">
        <v>242</v>
      </c>
      <c r="AD31" s="28">
        <v>224</v>
      </c>
      <c r="AE31" s="28">
        <v>217</v>
      </c>
      <c r="AF31" s="29">
        <v>233</v>
      </c>
      <c r="AG31" s="34">
        <v>253</v>
      </c>
      <c r="AH31" s="34">
        <v>306</v>
      </c>
      <c r="AI31" s="35">
        <v>324</v>
      </c>
      <c r="AJ31" s="34">
        <v>296</v>
      </c>
      <c r="AK31" s="78">
        <v>275</v>
      </c>
      <c r="AL31" s="94">
        <v>245</v>
      </c>
    </row>
    <row r="32" spans="1:38" ht="24" customHeight="1">
      <c r="A32" s="119"/>
      <c r="B32" s="120" t="s">
        <v>47</v>
      </c>
      <c r="C32" s="111">
        <v>3695</v>
      </c>
      <c r="D32" s="28">
        <v>2882</v>
      </c>
      <c r="E32" s="29">
        <v>2574</v>
      </c>
      <c r="F32" s="28">
        <v>2529</v>
      </c>
      <c r="G32" s="28">
        <v>2505</v>
      </c>
      <c r="H32" s="29">
        <v>2388</v>
      </c>
      <c r="I32" s="34">
        <v>2031</v>
      </c>
      <c r="J32" s="34">
        <v>1698</v>
      </c>
      <c r="K32" s="35">
        <v>1377</v>
      </c>
      <c r="L32" s="34">
        <v>1176</v>
      </c>
      <c r="M32" s="78">
        <v>1043</v>
      </c>
      <c r="N32" s="94">
        <v>923</v>
      </c>
      <c r="O32" s="36">
        <v>7776</v>
      </c>
      <c r="P32" s="28">
        <v>8290</v>
      </c>
      <c r="Q32" s="29">
        <v>8133</v>
      </c>
      <c r="R32" s="28">
        <v>7810</v>
      </c>
      <c r="S32" s="28">
        <v>7512</v>
      </c>
      <c r="T32" s="29">
        <v>7426</v>
      </c>
      <c r="U32" s="34">
        <v>7299</v>
      </c>
      <c r="V32" s="34">
        <v>6901</v>
      </c>
      <c r="W32" s="35">
        <v>6332</v>
      </c>
      <c r="X32" s="34">
        <v>5886</v>
      </c>
      <c r="Y32" s="78">
        <v>5252</v>
      </c>
      <c r="Z32" s="94">
        <v>4461</v>
      </c>
      <c r="AA32" s="36">
        <v>868</v>
      </c>
      <c r="AB32" s="28">
        <v>896</v>
      </c>
      <c r="AC32" s="29">
        <v>1082</v>
      </c>
      <c r="AD32" s="28">
        <v>1298</v>
      </c>
      <c r="AE32" s="28">
        <v>1584</v>
      </c>
      <c r="AF32" s="29">
        <v>1726</v>
      </c>
      <c r="AG32" s="34">
        <v>1985</v>
      </c>
      <c r="AH32" s="34">
        <v>2330</v>
      </c>
      <c r="AI32" s="35">
        <v>2664</v>
      </c>
      <c r="AJ32" s="34">
        <v>2833</v>
      </c>
      <c r="AK32" s="78">
        <v>2899</v>
      </c>
      <c r="AL32" s="94">
        <v>3150</v>
      </c>
    </row>
    <row r="33" spans="1:38" ht="24" customHeight="1">
      <c r="A33" s="119"/>
      <c r="B33" s="120" t="s">
        <v>48</v>
      </c>
      <c r="C33" s="111">
        <v>482</v>
      </c>
      <c r="D33" s="28">
        <v>365</v>
      </c>
      <c r="E33" s="29">
        <v>286</v>
      </c>
      <c r="F33" s="28">
        <v>287</v>
      </c>
      <c r="G33" s="28">
        <v>287</v>
      </c>
      <c r="H33" s="29">
        <v>291</v>
      </c>
      <c r="I33" s="34">
        <v>235</v>
      </c>
      <c r="J33" s="34">
        <v>217</v>
      </c>
      <c r="K33" s="35">
        <v>199</v>
      </c>
      <c r="L33" s="34">
        <v>172</v>
      </c>
      <c r="M33" s="78">
        <v>138</v>
      </c>
      <c r="N33" s="94">
        <v>127</v>
      </c>
      <c r="O33" s="36">
        <v>999</v>
      </c>
      <c r="P33" s="28">
        <v>998</v>
      </c>
      <c r="Q33" s="29">
        <v>981</v>
      </c>
      <c r="R33" s="28">
        <v>940</v>
      </c>
      <c r="S33" s="28">
        <v>913</v>
      </c>
      <c r="T33" s="29">
        <v>905</v>
      </c>
      <c r="U33" s="34">
        <v>846</v>
      </c>
      <c r="V33" s="34">
        <v>829</v>
      </c>
      <c r="W33" s="35">
        <v>777</v>
      </c>
      <c r="X33" s="34">
        <v>808</v>
      </c>
      <c r="Y33" s="78">
        <v>718</v>
      </c>
      <c r="Z33" s="94">
        <v>642</v>
      </c>
      <c r="AA33" s="36">
        <v>148</v>
      </c>
      <c r="AB33" s="28">
        <v>174</v>
      </c>
      <c r="AC33" s="29">
        <v>173</v>
      </c>
      <c r="AD33" s="28">
        <v>205</v>
      </c>
      <c r="AE33" s="28">
        <v>248</v>
      </c>
      <c r="AF33" s="29">
        <v>252</v>
      </c>
      <c r="AG33" s="34">
        <v>281</v>
      </c>
      <c r="AH33" s="34">
        <v>313</v>
      </c>
      <c r="AI33" s="35">
        <v>320</v>
      </c>
      <c r="AJ33" s="34">
        <v>353</v>
      </c>
      <c r="AK33" s="78">
        <v>360</v>
      </c>
      <c r="AL33" s="94">
        <v>412</v>
      </c>
    </row>
    <row r="34" spans="1:38" ht="24" customHeight="1">
      <c r="A34" s="119"/>
      <c r="B34" s="120" t="s">
        <v>49</v>
      </c>
      <c r="C34" s="111">
        <v>4912</v>
      </c>
      <c r="D34" s="28">
        <v>3862</v>
      </c>
      <c r="E34" s="29">
        <v>3339</v>
      </c>
      <c r="F34" s="28">
        <v>3331</v>
      </c>
      <c r="G34" s="28">
        <v>3298</v>
      </c>
      <c r="H34" s="29">
        <v>3105</v>
      </c>
      <c r="I34" s="34">
        <v>2743</v>
      </c>
      <c r="J34" s="34">
        <v>2378</v>
      </c>
      <c r="K34" s="35">
        <v>2168</v>
      </c>
      <c r="L34" s="34">
        <v>1904</v>
      </c>
      <c r="M34" s="78">
        <v>1777</v>
      </c>
      <c r="N34" s="94">
        <v>1654</v>
      </c>
      <c r="O34" s="36">
        <v>10397</v>
      </c>
      <c r="P34" s="28">
        <v>10842</v>
      </c>
      <c r="Q34" s="29">
        <v>10619</v>
      </c>
      <c r="R34" s="28">
        <v>10338</v>
      </c>
      <c r="S34" s="28">
        <v>10009</v>
      </c>
      <c r="T34" s="29">
        <v>9987</v>
      </c>
      <c r="U34" s="34">
        <v>9903</v>
      </c>
      <c r="V34" s="34">
        <v>9568</v>
      </c>
      <c r="W34" s="35">
        <v>9043</v>
      </c>
      <c r="X34" s="34">
        <v>8926</v>
      </c>
      <c r="Y34" s="78">
        <v>8385</v>
      </c>
      <c r="Z34" s="94">
        <v>7596</v>
      </c>
      <c r="AA34" s="36">
        <v>1077</v>
      </c>
      <c r="AB34" s="28">
        <v>1127</v>
      </c>
      <c r="AC34" s="29">
        <v>1317</v>
      </c>
      <c r="AD34" s="28">
        <v>1611</v>
      </c>
      <c r="AE34" s="28">
        <v>1962</v>
      </c>
      <c r="AF34" s="29">
        <v>2241</v>
      </c>
      <c r="AG34" s="34">
        <v>2602</v>
      </c>
      <c r="AH34" s="34">
        <v>3098</v>
      </c>
      <c r="AI34" s="35">
        <v>3469</v>
      </c>
      <c r="AJ34" s="34">
        <v>3764</v>
      </c>
      <c r="AK34" s="78">
        <v>3955</v>
      </c>
      <c r="AL34" s="94">
        <v>4381</v>
      </c>
    </row>
    <row r="35" spans="1:38" ht="24" customHeight="1">
      <c r="A35" s="121"/>
      <c r="B35" s="122" t="s">
        <v>50</v>
      </c>
      <c r="C35" s="109">
        <v>7907</v>
      </c>
      <c r="D35" s="23">
        <v>6176</v>
      </c>
      <c r="E35" s="24">
        <v>5140</v>
      </c>
      <c r="F35" s="23">
        <v>4895</v>
      </c>
      <c r="G35" s="23">
        <v>4771</v>
      </c>
      <c r="H35" s="24">
        <v>4488</v>
      </c>
      <c r="I35" s="61">
        <v>3828</v>
      </c>
      <c r="J35" s="61">
        <v>3100</v>
      </c>
      <c r="K35" s="62">
        <v>2799</v>
      </c>
      <c r="L35" s="61">
        <v>2476</v>
      </c>
      <c r="M35" s="86">
        <v>2160</v>
      </c>
      <c r="N35" s="102">
        <v>1780</v>
      </c>
      <c r="O35" s="25">
        <v>15069</v>
      </c>
      <c r="P35" s="23">
        <v>16435</v>
      </c>
      <c r="Q35" s="24">
        <v>15610</v>
      </c>
      <c r="R35" s="23">
        <v>15118</v>
      </c>
      <c r="S35" s="23">
        <v>14739</v>
      </c>
      <c r="T35" s="24">
        <v>14600</v>
      </c>
      <c r="U35" s="61">
        <v>14334</v>
      </c>
      <c r="V35" s="61">
        <v>13667</v>
      </c>
      <c r="W35" s="62">
        <v>12460</v>
      </c>
      <c r="X35" s="61">
        <v>11822</v>
      </c>
      <c r="Y35" s="86">
        <v>10571</v>
      </c>
      <c r="Z35" s="102">
        <v>9153</v>
      </c>
      <c r="AA35" s="25">
        <v>1809</v>
      </c>
      <c r="AB35" s="23">
        <v>1959</v>
      </c>
      <c r="AC35" s="24">
        <v>2173</v>
      </c>
      <c r="AD35" s="23">
        <v>2597</v>
      </c>
      <c r="AE35" s="23">
        <v>2973</v>
      </c>
      <c r="AF35" s="24">
        <v>3371</v>
      </c>
      <c r="AG35" s="61">
        <v>3851</v>
      </c>
      <c r="AH35" s="61">
        <v>4466</v>
      </c>
      <c r="AI35" s="62">
        <v>5128</v>
      </c>
      <c r="AJ35" s="61">
        <v>5625</v>
      </c>
      <c r="AK35" s="86">
        <v>5810</v>
      </c>
      <c r="AL35" s="102">
        <v>6263</v>
      </c>
    </row>
    <row r="36" spans="1:38" ht="24" customHeight="1">
      <c r="A36" s="128" t="s">
        <v>51</v>
      </c>
      <c r="B36" s="129"/>
      <c r="C36" s="117">
        <f aca="true" t="shared" si="9" ref="C36:W36">SUM(C37:C41)</f>
        <v>25539</v>
      </c>
      <c r="D36" s="63">
        <f t="shared" si="9"/>
        <v>19729</v>
      </c>
      <c r="E36" s="64">
        <f t="shared" si="9"/>
        <v>18658</v>
      </c>
      <c r="F36" s="63">
        <f t="shared" si="9"/>
        <v>21125</v>
      </c>
      <c r="G36" s="63">
        <f t="shared" si="9"/>
        <v>21909</v>
      </c>
      <c r="H36" s="64">
        <f t="shared" si="9"/>
        <v>20912</v>
      </c>
      <c r="I36" s="63">
        <f t="shared" si="9"/>
        <v>17149</v>
      </c>
      <c r="J36" s="63">
        <f t="shared" si="9"/>
        <v>14577</v>
      </c>
      <c r="K36" s="64">
        <f t="shared" si="9"/>
        <v>13687</v>
      </c>
      <c r="L36" s="65">
        <f t="shared" si="9"/>
        <v>13537</v>
      </c>
      <c r="M36" s="87">
        <v>13315</v>
      </c>
      <c r="N36" s="103">
        <v>12368</v>
      </c>
      <c r="O36" s="66">
        <f t="shared" si="9"/>
        <v>53526</v>
      </c>
      <c r="P36" s="63">
        <f t="shared" si="9"/>
        <v>57171</v>
      </c>
      <c r="Q36" s="64">
        <f t="shared" si="9"/>
        <v>58472</v>
      </c>
      <c r="R36" s="63">
        <f t="shared" si="9"/>
        <v>59300</v>
      </c>
      <c r="S36" s="63">
        <f t="shared" si="9"/>
        <v>59920</v>
      </c>
      <c r="T36" s="64">
        <f t="shared" si="9"/>
        <v>61659</v>
      </c>
      <c r="U36" s="63">
        <f t="shared" si="9"/>
        <v>62909</v>
      </c>
      <c r="V36" s="63">
        <f t="shared" si="9"/>
        <v>63315</v>
      </c>
      <c r="W36" s="64">
        <f t="shared" si="9"/>
        <v>62180</v>
      </c>
      <c r="X36" s="65">
        <v>60847</v>
      </c>
      <c r="Y36" s="87">
        <v>57654</v>
      </c>
      <c r="Z36" s="103">
        <v>53154</v>
      </c>
      <c r="AA36" s="66">
        <f aca="true" t="shared" si="10" ref="AA36:AI36">SUM(AA37:AA41)</f>
        <v>4886</v>
      </c>
      <c r="AB36" s="63">
        <f t="shared" si="10"/>
        <v>5370</v>
      </c>
      <c r="AC36" s="64">
        <f t="shared" si="10"/>
        <v>6501</v>
      </c>
      <c r="AD36" s="63">
        <f t="shared" si="10"/>
        <v>7946</v>
      </c>
      <c r="AE36" s="63">
        <f t="shared" si="10"/>
        <v>9488</v>
      </c>
      <c r="AF36" s="64">
        <f t="shared" si="10"/>
        <v>11166</v>
      </c>
      <c r="AG36" s="63">
        <f t="shared" si="10"/>
        <v>12849</v>
      </c>
      <c r="AH36" s="63">
        <f t="shared" si="10"/>
        <v>15089</v>
      </c>
      <c r="AI36" s="64">
        <f t="shared" si="10"/>
        <v>17633</v>
      </c>
      <c r="AJ36" s="65">
        <v>19803</v>
      </c>
      <c r="AK36" s="87">
        <v>22399</v>
      </c>
      <c r="AL36" s="103">
        <v>26457</v>
      </c>
    </row>
    <row r="37" spans="1:38" ht="24" customHeight="1">
      <c r="A37" s="119"/>
      <c r="B37" s="120" t="s">
        <v>52</v>
      </c>
      <c r="C37" s="111">
        <v>14426</v>
      </c>
      <c r="D37" s="28">
        <v>10993</v>
      </c>
      <c r="E37" s="29">
        <v>9999</v>
      </c>
      <c r="F37" s="28">
        <v>10240</v>
      </c>
      <c r="G37" s="28">
        <v>9520</v>
      </c>
      <c r="H37" s="29">
        <v>8335</v>
      </c>
      <c r="I37" s="34">
        <v>6485</v>
      </c>
      <c r="J37" s="34">
        <v>5542</v>
      </c>
      <c r="K37" s="35">
        <v>5266</v>
      </c>
      <c r="L37" s="34">
        <v>4953</v>
      </c>
      <c r="M37" s="78">
        <v>4515</v>
      </c>
      <c r="N37" s="94">
        <v>3945</v>
      </c>
      <c r="O37" s="36">
        <v>30689</v>
      </c>
      <c r="P37" s="28">
        <v>32800</v>
      </c>
      <c r="Q37" s="29">
        <v>32039</v>
      </c>
      <c r="R37" s="28">
        <v>30045</v>
      </c>
      <c r="S37" s="28">
        <v>28464</v>
      </c>
      <c r="T37" s="29">
        <v>27558</v>
      </c>
      <c r="U37" s="34">
        <v>26547</v>
      </c>
      <c r="V37" s="34">
        <v>25610</v>
      </c>
      <c r="W37" s="35">
        <v>23905</v>
      </c>
      <c r="X37" s="34">
        <v>22764</v>
      </c>
      <c r="Y37" s="78">
        <v>20745</v>
      </c>
      <c r="Z37" s="94">
        <v>18610</v>
      </c>
      <c r="AA37" s="36">
        <v>2767</v>
      </c>
      <c r="AB37" s="28">
        <v>3077</v>
      </c>
      <c r="AC37" s="29">
        <v>3663</v>
      </c>
      <c r="AD37" s="28">
        <v>4415</v>
      </c>
      <c r="AE37" s="28">
        <v>5109</v>
      </c>
      <c r="AF37" s="29">
        <v>5814</v>
      </c>
      <c r="AG37" s="34">
        <v>6397</v>
      </c>
      <c r="AH37" s="34">
        <v>7339</v>
      </c>
      <c r="AI37" s="35">
        <v>8116</v>
      </c>
      <c r="AJ37" s="34">
        <v>8830</v>
      </c>
      <c r="AK37" s="78">
        <v>9566</v>
      </c>
      <c r="AL37" s="94">
        <v>10586</v>
      </c>
    </row>
    <row r="38" spans="1:38" ht="24" customHeight="1">
      <c r="A38" s="119"/>
      <c r="B38" s="120" t="s">
        <v>53</v>
      </c>
      <c r="C38" s="112">
        <v>5148</v>
      </c>
      <c r="D38" s="37">
        <v>4068</v>
      </c>
      <c r="E38" s="38">
        <v>4436</v>
      </c>
      <c r="F38" s="37">
        <v>6179</v>
      </c>
      <c r="G38" s="37">
        <v>7427</v>
      </c>
      <c r="H38" s="38">
        <v>7584</v>
      </c>
      <c r="I38" s="39">
        <v>6429</v>
      </c>
      <c r="J38" s="39">
        <v>5348</v>
      </c>
      <c r="K38" s="67">
        <v>4961</v>
      </c>
      <c r="L38" s="39">
        <v>5012</v>
      </c>
      <c r="M38" s="79">
        <v>4890</v>
      </c>
      <c r="N38" s="95">
        <v>4686</v>
      </c>
      <c r="O38" s="40">
        <v>10033</v>
      </c>
      <c r="P38" s="37">
        <v>10869</v>
      </c>
      <c r="Q38" s="38">
        <v>12926</v>
      </c>
      <c r="R38" s="37">
        <v>15325</v>
      </c>
      <c r="S38" s="37">
        <v>17260</v>
      </c>
      <c r="T38" s="38">
        <v>19110</v>
      </c>
      <c r="U38" s="39">
        <v>20966</v>
      </c>
      <c r="V38" s="39">
        <v>22056</v>
      </c>
      <c r="W38" s="67">
        <v>22547</v>
      </c>
      <c r="X38" s="39">
        <v>22222</v>
      </c>
      <c r="Y38" s="79">
        <v>21211</v>
      </c>
      <c r="Z38" s="95">
        <v>19980</v>
      </c>
      <c r="AA38" s="40">
        <v>987</v>
      </c>
      <c r="AB38" s="37">
        <v>1065</v>
      </c>
      <c r="AC38" s="38">
        <v>1343</v>
      </c>
      <c r="AD38" s="37">
        <v>1695</v>
      </c>
      <c r="AE38" s="37">
        <v>2171</v>
      </c>
      <c r="AF38" s="38">
        <v>2681</v>
      </c>
      <c r="AG38" s="39">
        <v>3306</v>
      </c>
      <c r="AH38" s="39">
        <v>3956</v>
      </c>
      <c r="AI38" s="67">
        <v>4845</v>
      </c>
      <c r="AJ38" s="39">
        <v>5692</v>
      </c>
      <c r="AK38" s="79">
        <v>6963</v>
      </c>
      <c r="AL38" s="95">
        <v>8781</v>
      </c>
    </row>
    <row r="39" spans="1:38" ht="24" customHeight="1">
      <c r="A39" s="119"/>
      <c r="B39" s="120" t="s">
        <v>54</v>
      </c>
      <c r="C39" s="111">
        <v>3771</v>
      </c>
      <c r="D39" s="28">
        <v>2873</v>
      </c>
      <c r="E39" s="29">
        <v>2507</v>
      </c>
      <c r="F39" s="28">
        <v>2731</v>
      </c>
      <c r="G39" s="28">
        <v>2747</v>
      </c>
      <c r="H39" s="29">
        <v>2680</v>
      </c>
      <c r="I39" s="34">
        <v>2246</v>
      </c>
      <c r="J39" s="34">
        <v>1934</v>
      </c>
      <c r="K39" s="35">
        <v>1823</v>
      </c>
      <c r="L39" s="34">
        <v>1685</v>
      </c>
      <c r="M39" s="78">
        <v>1923</v>
      </c>
      <c r="N39" s="94">
        <v>1849</v>
      </c>
      <c r="O39" s="36">
        <v>7633</v>
      </c>
      <c r="P39" s="28">
        <v>8019</v>
      </c>
      <c r="Q39" s="29">
        <v>7921</v>
      </c>
      <c r="R39" s="28">
        <v>8041</v>
      </c>
      <c r="S39" s="28">
        <v>7926</v>
      </c>
      <c r="T39" s="29">
        <v>8103</v>
      </c>
      <c r="U39" s="34">
        <v>8176</v>
      </c>
      <c r="V39" s="34">
        <v>8168</v>
      </c>
      <c r="W39" s="35">
        <v>8164</v>
      </c>
      <c r="X39" s="34">
        <v>7906</v>
      </c>
      <c r="Y39" s="78">
        <v>7843</v>
      </c>
      <c r="Z39" s="94">
        <v>7156</v>
      </c>
      <c r="AA39" s="36">
        <v>790</v>
      </c>
      <c r="AB39" s="28">
        <v>801</v>
      </c>
      <c r="AC39" s="29">
        <v>950</v>
      </c>
      <c r="AD39" s="28">
        <v>1165</v>
      </c>
      <c r="AE39" s="28">
        <v>1363</v>
      </c>
      <c r="AF39" s="29">
        <v>1610</v>
      </c>
      <c r="AG39" s="34">
        <v>1839</v>
      </c>
      <c r="AH39" s="34">
        <v>2182</v>
      </c>
      <c r="AI39" s="35">
        <v>2596</v>
      </c>
      <c r="AJ39" s="34">
        <v>2799</v>
      </c>
      <c r="AK39" s="78">
        <v>3116</v>
      </c>
      <c r="AL39" s="94">
        <v>3697</v>
      </c>
    </row>
    <row r="40" spans="1:38" ht="24" customHeight="1">
      <c r="A40" s="119"/>
      <c r="B40" s="120" t="s">
        <v>55</v>
      </c>
      <c r="C40" s="111">
        <v>649</v>
      </c>
      <c r="D40" s="28">
        <v>503</v>
      </c>
      <c r="E40" s="29">
        <v>437</v>
      </c>
      <c r="F40" s="28">
        <v>402</v>
      </c>
      <c r="G40" s="28">
        <v>420</v>
      </c>
      <c r="H40" s="29">
        <v>415</v>
      </c>
      <c r="I40" s="34">
        <v>366</v>
      </c>
      <c r="J40" s="34">
        <v>334</v>
      </c>
      <c r="K40" s="35">
        <v>290</v>
      </c>
      <c r="L40" s="34">
        <v>281</v>
      </c>
      <c r="M40" s="78">
        <v>270</v>
      </c>
      <c r="N40" s="94">
        <v>216</v>
      </c>
      <c r="O40" s="36">
        <v>1349</v>
      </c>
      <c r="P40" s="28">
        <v>1381</v>
      </c>
      <c r="Q40" s="29">
        <v>1330</v>
      </c>
      <c r="R40" s="28">
        <v>1279</v>
      </c>
      <c r="S40" s="28">
        <v>1273</v>
      </c>
      <c r="T40" s="29">
        <v>1265</v>
      </c>
      <c r="U40" s="34">
        <v>1318</v>
      </c>
      <c r="V40" s="34">
        <v>1384</v>
      </c>
      <c r="W40" s="35">
        <v>1326</v>
      </c>
      <c r="X40" s="34">
        <v>1300</v>
      </c>
      <c r="Y40" s="78">
        <v>1209</v>
      </c>
      <c r="Z40" s="94">
        <v>1117</v>
      </c>
      <c r="AA40" s="36">
        <v>132</v>
      </c>
      <c r="AB40" s="28">
        <v>143</v>
      </c>
      <c r="AC40" s="29">
        <v>188</v>
      </c>
      <c r="AD40" s="28">
        <v>221</v>
      </c>
      <c r="AE40" s="28">
        <v>252</v>
      </c>
      <c r="AF40" s="29">
        <v>282</v>
      </c>
      <c r="AG40" s="34">
        <v>309</v>
      </c>
      <c r="AH40" s="34">
        <v>361</v>
      </c>
      <c r="AI40" s="35">
        <v>402</v>
      </c>
      <c r="AJ40" s="34">
        <v>438</v>
      </c>
      <c r="AK40" s="78">
        <v>459</v>
      </c>
      <c r="AL40" s="94">
        <v>528</v>
      </c>
    </row>
    <row r="41" spans="1:38" ht="24" customHeight="1">
      <c r="A41" s="119"/>
      <c r="B41" s="122" t="s">
        <v>56</v>
      </c>
      <c r="C41" s="113">
        <v>1545</v>
      </c>
      <c r="D41" s="41">
        <v>1292</v>
      </c>
      <c r="E41" s="42">
        <v>1279</v>
      </c>
      <c r="F41" s="41">
        <v>1573</v>
      </c>
      <c r="G41" s="41">
        <v>1795</v>
      </c>
      <c r="H41" s="42">
        <v>1898</v>
      </c>
      <c r="I41" s="43">
        <v>1623</v>
      </c>
      <c r="J41" s="43">
        <v>1419</v>
      </c>
      <c r="K41" s="44">
        <v>1347</v>
      </c>
      <c r="L41" s="43">
        <v>1606</v>
      </c>
      <c r="M41" s="80">
        <v>1717</v>
      </c>
      <c r="N41" s="96">
        <v>1672</v>
      </c>
      <c r="O41" s="45">
        <v>3822</v>
      </c>
      <c r="P41" s="41">
        <v>4102</v>
      </c>
      <c r="Q41" s="42">
        <v>4256</v>
      </c>
      <c r="R41" s="41">
        <v>4610</v>
      </c>
      <c r="S41" s="41">
        <v>4997</v>
      </c>
      <c r="T41" s="42">
        <v>5623</v>
      </c>
      <c r="U41" s="43">
        <v>5902</v>
      </c>
      <c r="V41" s="43">
        <v>6097</v>
      </c>
      <c r="W41" s="44">
        <v>6238</v>
      </c>
      <c r="X41" s="43">
        <v>6655</v>
      </c>
      <c r="Y41" s="80">
        <v>6646</v>
      </c>
      <c r="Z41" s="96">
        <v>6291</v>
      </c>
      <c r="AA41" s="45">
        <v>210</v>
      </c>
      <c r="AB41" s="41">
        <v>284</v>
      </c>
      <c r="AC41" s="42">
        <v>357</v>
      </c>
      <c r="AD41" s="41">
        <v>450</v>
      </c>
      <c r="AE41" s="41">
        <v>593</v>
      </c>
      <c r="AF41" s="42">
        <v>779</v>
      </c>
      <c r="AG41" s="43">
        <v>998</v>
      </c>
      <c r="AH41" s="43">
        <v>1251</v>
      </c>
      <c r="AI41" s="44">
        <v>1674</v>
      </c>
      <c r="AJ41" s="43">
        <v>2044</v>
      </c>
      <c r="AK41" s="80">
        <v>2295</v>
      </c>
      <c r="AL41" s="96">
        <v>2865</v>
      </c>
    </row>
    <row r="42" spans="1:38" ht="24" customHeight="1">
      <c r="A42" s="126" t="s">
        <v>57</v>
      </c>
      <c r="B42" s="127"/>
      <c r="C42" s="109">
        <v>381</v>
      </c>
      <c r="D42" s="23">
        <v>334</v>
      </c>
      <c r="E42" s="24">
        <v>343</v>
      </c>
      <c r="F42" s="23">
        <v>336</v>
      </c>
      <c r="G42" s="23">
        <v>281</v>
      </c>
      <c r="H42" s="24">
        <v>273</v>
      </c>
      <c r="I42" s="61">
        <v>225</v>
      </c>
      <c r="J42" s="61">
        <v>307</v>
      </c>
      <c r="K42" s="62">
        <v>455</v>
      </c>
      <c r="L42" s="61">
        <v>607</v>
      </c>
      <c r="M42" s="86">
        <v>647</v>
      </c>
      <c r="N42" s="102">
        <v>549</v>
      </c>
      <c r="O42" s="25">
        <v>877</v>
      </c>
      <c r="P42" s="23">
        <v>913</v>
      </c>
      <c r="Q42" s="24">
        <v>898</v>
      </c>
      <c r="R42" s="23">
        <v>908</v>
      </c>
      <c r="S42" s="23">
        <v>901</v>
      </c>
      <c r="T42" s="24">
        <v>940</v>
      </c>
      <c r="U42" s="61">
        <v>913</v>
      </c>
      <c r="V42" s="61">
        <v>1098</v>
      </c>
      <c r="W42" s="62">
        <v>1379</v>
      </c>
      <c r="X42" s="61">
        <v>1643</v>
      </c>
      <c r="Y42" s="86">
        <v>1812</v>
      </c>
      <c r="Z42" s="102">
        <v>1833</v>
      </c>
      <c r="AA42" s="25">
        <v>90</v>
      </c>
      <c r="AB42" s="23">
        <v>97</v>
      </c>
      <c r="AC42" s="24">
        <v>116</v>
      </c>
      <c r="AD42" s="23">
        <v>142</v>
      </c>
      <c r="AE42" s="23">
        <v>178</v>
      </c>
      <c r="AF42" s="24">
        <v>206</v>
      </c>
      <c r="AG42" s="61">
        <v>233</v>
      </c>
      <c r="AH42" s="61">
        <v>253</v>
      </c>
      <c r="AI42" s="62">
        <v>319</v>
      </c>
      <c r="AJ42" s="61">
        <v>423</v>
      </c>
      <c r="AK42" s="86">
        <v>508</v>
      </c>
      <c r="AL42" s="102">
        <v>599</v>
      </c>
    </row>
    <row r="43" spans="1:38" ht="24" customHeight="1">
      <c r="A43" s="126" t="s">
        <v>58</v>
      </c>
      <c r="B43" s="127"/>
      <c r="C43" s="115">
        <v>7277</v>
      </c>
      <c r="D43" s="50">
        <v>5632</v>
      </c>
      <c r="E43" s="51">
        <v>4999</v>
      </c>
      <c r="F43" s="50">
        <v>5230</v>
      </c>
      <c r="G43" s="50">
        <v>5163</v>
      </c>
      <c r="H43" s="51">
        <v>4759</v>
      </c>
      <c r="I43" s="52">
        <v>3905</v>
      </c>
      <c r="J43" s="52">
        <v>3417</v>
      </c>
      <c r="K43" s="53">
        <v>3119</v>
      </c>
      <c r="L43" s="52">
        <v>3037</v>
      </c>
      <c r="M43" s="84">
        <v>2679</v>
      </c>
      <c r="N43" s="100">
        <v>2302</v>
      </c>
      <c r="O43" s="56">
        <v>16426</v>
      </c>
      <c r="P43" s="50">
        <v>16704</v>
      </c>
      <c r="Q43" s="51">
        <v>16717</v>
      </c>
      <c r="R43" s="50">
        <v>16366</v>
      </c>
      <c r="S43" s="50">
        <v>15878</v>
      </c>
      <c r="T43" s="51">
        <v>15964</v>
      </c>
      <c r="U43" s="52">
        <v>15823</v>
      </c>
      <c r="V43" s="52">
        <v>15627</v>
      </c>
      <c r="W43" s="53">
        <v>15023</v>
      </c>
      <c r="X43" s="52">
        <v>14279</v>
      </c>
      <c r="Y43" s="84">
        <v>13084</v>
      </c>
      <c r="Z43" s="100">
        <v>11581</v>
      </c>
      <c r="AA43" s="56">
        <v>1575</v>
      </c>
      <c r="AB43" s="50">
        <v>1771</v>
      </c>
      <c r="AC43" s="51">
        <v>2001</v>
      </c>
      <c r="AD43" s="50">
        <v>2419</v>
      </c>
      <c r="AE43" s="50">
        <v>2987</v>
      </c>
      <c r="AF43" s="51">
        <v>3377</v>
      </c>
      <c r="AG43" s="52">
        <v>3943</v>
      </c>
      <c r="AH43" s="52">
        <v>4633</v>
      </c>
      <c r="AI43" s="53">
        <v>5220</v>
      </c>
      <c r="AJ43" s="52">
        <v>5708</v>
      </c>
      <c r="AK43" s="84">
        <v>6199</v>
      </c>
      <c r="AL43" s="100">
        <v>7034</v>
      </c>
    </row>
    <row r="44" spans="1:38" ht="24" customHeight="1">
      <c r="A44" s="126" t="s">
        <v>59</v>
      </c>
      <c r="B44" s="127"/>
      <c r="C44" s="115">
        <v>8504</v>
      </c>
      <c r="D44" s="50">
        <v>6548</v>
      </c>
      <c r="E44" s="51">
        <v>5712</v>
      </c>
      <c r="F44" s="50">
        <v>5803</v>
      </c>
      <c r="G44" s="50">
        <v>5891</v>
      </c>
      <c r="H44" s="51">
        <v>5623</v>
      </c>
      <c r="I44" s="52">
        <v>4665</v>
      </c>
      <c r="J44" s="52">
        <v>4077</v>
      </c>
      <c r="K44" s="53">
        <v>3923</v>
      </c>
      <c r="L44" s="52">
        <v>3914</v>
      </c>
      <c r="M44" s="84">
        <v>3719</v>
      </c>
      <c r="N44" s="100">
        <v>3131</v>
      </c>
      <c r="O44" s="56">
        <v>20908</v>
      </c>
      <c r="P44" s="50">
        <v>19282</v>
      </c>
      <c r="Q44" s="51">
        <v>19319</v>
      </c>
      <c r="R44" s="50">
        <v>18632</v>
      </c>
      <c r="S44" s="50">
        <v>18637</v>
      </c>
      <c r="T44" s="51">
        <v>18623</v>
      </c>
      <c r="U44" s="52">
        <v>18253</v>
      </c>
      <c r="V44" s="52">
        <v>18143</v>
      </c>
      <c r="W44" s="53">
        <v>18046</v>
      </c>
      <c r="X44" s="52">
        <v>17556</v>
      </c>
      <c r="Y44" s="84">
        <v>16574</v>
      </c>
      <c r="Z44" s="100">
        <v>14745</v>
      </c>
      <c r="AA44" s="56">
        <v>1873</v>
      </c>
      <c r="AB44" s="50">
        <v>2056</v>
      </c>
      <c r="AC44" s="51">
        <v>2442</v>
      </c>
      <c r="AD44" s="50">
        <v>2791</v>
      </c>
      <c r="AE44" s="50">
        <v>3342</v>
      </c>
      <c r="AF44" s="51">
        <v>3728</v>
      </c>
      <c r="AG44" s="52">
        <v>4319</v>
      </c>
      <c r="AH44" s="52">
        <v>5224</v>
      </c>
      <c r="AI44" s="53">
        <v>6025</v>
      </c>
      <c r="AJ44" s="52">
        <v>6541</v>
      </c>
      <c r="AK44" s="84">
        <v>7164</v>
      </c>
      <c r="AL44" s="100">
        <v>7891</v>
      </c>
    </row>
    <row r="45" spans="1:38" ht="24" customHeight="1">
      <c r="A45" s="126" t="s">
        <v>60</v>
      </c>
      <c r="B45" s="127"/>
      <c r="C45" s="115">
        <v>9006</v>
      </c>
      <c r="D45" s="50">
        <v>7016</v>
      </c>
      <c r="E45" s="51">
        <v>6182</v>
      </c>
      <c r="F45" s="50">
        <v>6250</v>
      </c>
      <c r="G45" s="50">
        <v>6352</v>
      </c>
      <c r="H45" s="51">
        <v>6147</v>
      </c>
      <c r="I45" s="52">
        <v>5352</v>
      </c>
      <c r="J45" s="52">
        <v>4510</v>
      </c>
      <c r="K45" s="53">
        <v>4054</v>
      </c>
      <c r="L45" s="52">
        <v>3582</v>
      </c>
      <c r="M45" s="84">
        <v>3279</v>
      </c>
      <c r="N45" s="100">
        <v>2742</v>
      </c>
      <c r="O45" s="56">
        <v>18595</v>
      </c>
      <c r="P45" s="50">
        <v>19260</v>
      </c>
      <c r="Q45" s="51">
        <v>18903</v>
      </c>
      <c r="R45" s="50">
        <v>19302</v>
      </c>
      <c r="S45" s="50">
        <v>19232</v>
      </c>
      <c r="T45" s="51">
        <v>19228</v>
      </c>
      <c r="U45" s="52">
        <v>19402</v>
      </c>
      <c r="V45" s="52">
        <v>18543</v>
      </c>
      <c r="W45" s="53">
        <v>17557</v>
      </c>
      <c r="X45" s="52">
        <v>17149</v>
      </c>
      <c r="Y45" s="84">
        <v>16164</v>
      </c>
      <c r="Z45" s="100">
        <v>14093</v>
      </c>
      <c r="AA45" s="56">
        <v>2057</v>
      </c>
      <c r="AB45" s="50">
        <v>2272</v>
      </c>
      <c r="AC45" s="51">
        <v>2553</v>
      </c>
      <c r="AD45" s="50">
        <v>2990</v>
      </c>
      <c r="AE45" s="50">
        <v>3579</v>
      </c>
      <c r="AF45" s="51">
        <v>4176</v>
      </c>
      <c r="AG45" s="52">
        <v>4871</v>
      </c>
      <c r="AH45" s="52">
        <v>5833</v>
      </c>
      <c r="AI45" s="53">
        <v>6665</v>
      </c>
      <c r="AJ45" s="52">
        <v>7274</v>
      </c>
      <c r="AK45" s="84">
        <v>7727</v>
      </c>
      <c r="AL45" s="100">
        <v>8442</v>
      </c>
    </row>
    <row r="46" spans="1:38" ht="24" customHeight="1" thickBot="1">
      <c r="A46" s="134" t="s">
        <v>61</v>
      </c>
      <c r="B46" s="135"/>
      <c r="C46" s="118">
        <v>6418</v>
      </c>
      <c r="D46" s="68">
        <v>4975</v>
      </c>
      <c r="E46" s="69">
        <v>4207</v>
      </c>
      <c r="F46" s="68">
        <v>4120</v>
      </c>
      <c r="G46" s="68">
        <v>3847</v>
      </c>
      <c r="H46" s="69">
        <v>3444</v>
      </c>
      <c r="I46" s="70">
        <v>2838</v>
      </c>
      <c r="J46" s="70">
        <v>2393</v>
      </c>
      <c r="K46" s="71">
        <v>2011</v>
      </c>
      <c r="L46" s="70">
        <v>1627</v>
      </c>
      <c r="M46" s="88">
        <v>1349</v>
      </c>
      <c r="N46" s="104">
        <v>1094</v>
      </c>
      <c r="O46" s="72">
        <v>13300</v>
      </c>
      <c r="P46" s="68">
        <v>14284</v>
      </c>
      <c r="Q46" s="69">
        <v>13180</v>
      </c>
      <c r="R46" s="68">
        <v>12716</v>
      </c>
      <c r="S46" s="68">
        <v>12155</v>
      </c>
      <c r="T46" s="69">
        <v>12441</v>
      </c>
      <c r="U46" s="70">
        <v>11405</v>
      </c>
      <c r="V46" s="70">
        <v>10744</v>
      </c>
      <c r="W46" s="71">
        <v>9554</v>
      </c>
      <c r="X46" s="70">
        <v>8594</v>
      </c>
      <c r="Y46" s="88">
        <v>7525</v>
      </c>
      <c r="Z46" s="104">
        <v>6141</v>
      </c>
      <c r="AA46" s="72">
        <v>1625</v>
      </c>
      <c r="AB46" s="68">
        <v>1752</v>
      </c>
      <c r="AC46" s="69">
        <v>1924</v>
      </c>
      <c r="AD46" s="68">
        <v>2247</v>
      </c>
      <c r="AE46" s="68">
        <v>2629</v>
      </c>
      <c r="AF46" s="69">
        <v>2930</v>
      </c>
      <c r="AG46" s="70">
        <v>3326</v>
      </c>
      <c r="AH46" s="70">
        <v>3870</v>
      </c>
      <c r="AI46" s="71">
        <v>4350</v>
      </c>
      <c r="AJ46" s="70">
        <v>4479</v>
      </c>
      <c r="AK46" s="88">
        <v>4777</v>
      </c>
      <c r="AL46" s="104">
        <v>5011</v>
      </c>
    </row>
    <row r="47" spans="2:36" ht="13.5">
      <c r="B47" s="18"/>
      <c r="C47" s="1"/>
      <c r="D47" s="1"/>
      <c r="E47" s="1"/>
      <c r="F47" s="18"/>
      <c r="G47" s="18"/>
      <c r="H47" s="18"/>
      <c r="L47" s="1"/>
      <c r="M47" s="1"/>
      <c r="N47" s="1"/>
      <c r="O47" s="1"/>
      <c r="P47" s="1"/>
      <c r="Q47" s="1"/>
      <c r="R47" s="18"/>
      <c r="S47" s="18"/>
      <c r="T47" s="18"/>
      <c r="X47" s="1"/>
      <c r="Y47" s="1"/>
      <c r="Z47" s="1"/>
      <c r="AA47" s="1"/>
      <c r="AB47" s="1"/>
      <c r="AC47" s="1"/>
      <c r="AD47" s="18"/>
      <c r="AE47" s="18"/>
      <c r="AF47" s="18"/>
      <c r="AJ47" s="1"/>
    </row>
    <row r="48" spans="2:36" ht="13.5">
      <c r="B48" s="18"/>
      <c r="C48" s="1"/>
      <c r="D48" s="1"/>
      <c r="E48" s="1"/>
      <c r="F48" s="18"/>
      <c r="G48" s="18"/>
      <c r="H48" s="18"/>
      <c r="L48" s="1"/>
      <c r="M48" s="1"/>
      <c r="N48" s="1"/>
      <c r="O48" s="1"/>
      <c r="P48" s="1"/>
      <c r="Q48" s="1"/>
      <c r="R48" s="18"/>
      <c r="S48" s="18"/>
      <c r="T48" s="18"/>
      <c r="X48" s="1"/>
      <c r="Y48" s="1"/>
      <c r="Z48" s="1"/>
      <c r="AA48" s="1"/>
      <c r="AB48" s="1"/>
      <c r="AC48" s="1"/>
      <c r="AD48" s="18"/>
      <c r="AE48" s="18"/>
      <c r="AF48" s="18"/>
      <c r="AJ48" s="1"/>
    </row>
    <row r="49" spans="2:36" ht="13.5">
      <c r="B49" s="18"/>
      <c r="C49" s="1"/>
      <c r="D49" s="1"/>
      <c r="E49" s="1"/>
      <c r="F49" s="18"/>
      <c r="G49" s="18"/>
      <c r="H49" s="18"/>
      <c r="L49" s="1"/>
      <c r="M49" s="1"/>
      <c r="N49" s="1"/>
      <c r="O49" s="1"/>
      <c r="P49" s="1"/>
      <c r="Q49" s="1"/>
      <c r="R49" s="18"/>
      <c r="S49" s="18"/>
      <c r="T49" s="18"/>
      <c r="X49" s="1"/>
      <c r="Y49" s="1"/>
      <c r="Z49" s="1"/>
      <c r="AA49" s="1"/>
      <c r="AB49" s="1"/>
      <c r="AC49" s="1"/>
      <c r="AD49" s="18"/>
      <c r="AE49" s="18"/>
      <c r="AF49" s="18"/>
      <c r="AJ49" s="1"/>
    </row>
    <row r="50" spans="2:36" ht="13.5">
      <c r="B50" s="18"/>
      <c r="C50" s="1"/>
      <c r="D50" s="1"/>
      <c r="E50" s="1"/>
      <c r="F50" s="18"/>
      <c r="G50" s="18"/>
      <c r="H50" s="18"/>
      <c r="L50" s="1"/>
      <c r="M50" s="1"/>
      <c r="N50" s="1"/>
      <c r="O50" s="1"/>
      <c r="P50" s="1"/>
      <c r="Q50" s="1"/>
      <c r="R50" s="18"/>
      <c r="S50" s="18"/>
      <c r="T50" s="18"/>
      <c r="X50" s="1"/>
      <c r="Y50" s="1"/>
      <c r="Z50" s="1"/>
      <c r="AA50" s="1"/>
      <c r="AB50" s="1"/>
      <c r="AC50" s="1"/>
      <c r="AD50" s="18"/>
      <c r="AE50" s="18"/>
      <c r="AF50" s="18"/>
      <c r="AJ50" s="1"/>
    </row>
    <row r="51" spans="2:36" ht="13.5">
      <c r="B51" s="18"/>
      <c r="C51" s="1"/>
      <c r="D51" s="1"/>
      <c r="E51" s="1"/>
      <c r="F51" s="18"/>
      <c r="G51" s="18"/>
      <c r="H51" s="18"/>
      <c r="L51" s="1"/>
      <c r="M51" s="1"/>
      <c r="N51" s="1"/>
      <c r="O51" s="1"/>
      <c r="P51" s="1"/>
      <c r="Q51" s="1"/>
      <c r="R51" s="18"/>
      <c r="S51" s="18"/>
      <c r="T51" s="18"/>
      <c r="X51" s="1"/>
      <c r="Y51" s="1"/>
      <c r="Z51" s="1"/>
      <c r="AA51" s="1"/>
      <c r="AB51" s="1"/>
      <c r="AC51" s="1"/>
      <c r="AD51" s="18"/>
      <c r="AE51" s="18"/>
      <c r="AF51" s="18"/>
      <c r="AJ51" s="1"/>
    </row>
    <row r="52" spans="2:36" ht="13.5">
      <c r="B52" s="18"/>
      <c r="C52" s="18"/>
      <c r="D52" s="18"/>
      <c r="E52" s="18"/>
      <c r="F52" s="18"/>
      <c r="G52" s="18"/>
      <c r="H52" s="18"/>
      <c r="L52" s="18"/>
      <c r="M52" s="18"/>
      <c r="N52" s="18"/>
      <c r="O52" s="18"/>
      <c r="P52" s="18"/>
      <c r="Q52" s="18"/>
      <c r="R52" s="18"/>
      <c r="S52" s="18"/>
      <c r="T52" s="18"/>
      <c r="X52" s="18"/>
      <c r="Y52" s="18"/>
      <c r="Z52" s="18"/>
      <c r="AA52" s="18"/>
      <c r="AB52" s="18"/>
      <c r="AC52" s="18"/>
      <c r="AD52" s="18"/>
      <c r="AE52" s="18"/>
      <c r="AF52" s="18"/>
      <c r="AJ52" s="18"/>
    </row>
    <row r="53" spans="2:36" ht="13.5">
      <c r="B53" s="18"/>
      <c r="C53" s="18"/>
      <c r="D53" s="18"/>
      <c r="E53" s="18"/>
      <c r="F53" s="18"/>
      <c r="G53" s="18"/>
      <c r="H53" s="18"/>
      <c r="L53" s="18"/>
      <c r="M53" s="18"/>
      <c r="N53" s="18"/>
      <c r="O53" s="18"/>
      <c r="P53" s="18"/>
      <c r="Q53" s="18"/>
      <c r="R53" s="18"/>
      <c r="S53" s="18"/>
      <c r="T53" s="18"/>
      <c r="X53" s="18"/>
      <c r="Y53" s="18"/>
      <c r="Z53" s="18"/>
      <c r="AA53" s="18"/>
      <c r="AB53" s="18"/>
      <c r="AC53" s="18"/>
      <c r="AD53" s="18"/>
      <c r="AE53" s="18"/>
      <c r="AF53" s="18"/>
      <c r="AJ53" s="18"/>
    </row>
    <row r="54" spans="2:36" ht="13.5">
      <c r="B54" s="18"/>
      <c r="C54" s="18"/>
      <c r="D54" s="18"/>
      <c r="E54" s="18"/>
      <c r="F54" s="18"/>
      <c r="G54" s="18"/>
      <c r="H54" s="18"/>
      <c r="L54" s="18"/>
      <c r="M54" s="18"/>
      <c r="N54" s="18"/>
      <c r="O54" s="18"/>
      <c r="P54" s="18"/>
      <c r="Q54" s="18"/>
      <c r="R54" s="18"/>
      <c r="S54" s="18"/>
      <c r="T54" s="18"/>
      <c r="X54" s="18"/>
      <c r="Y54" s="18"/>
      <c r="Z54" s="18"/>
      <c r="AA54" s="18"/>
      <c r="AB54" s="18"/>
      <c r="AC54" s="18"/>
      <c r="AD54" s="18"/>
      <c r="AE54" s="18"/>
      <c r="AF54" s="18"/>
      <c r="AJ54" s="18"/>
    </row>
    <row r="55" spans="2:36" ht="13.5">
      <c r="B55" s="18"/>
      <c r="C55" s="18"/>
      <c r="D55" s="18"/>
      <c r="E55" s="18"/>
      <c r="F55" s="18"/>
      <c r="G55" s="18"/>
      <c r="H55" s="18"/>
      <c r="L55" s="18"/>
      <c r="M55" s="18"/>
      <c r="N55" s="18"/>
      <c r="O55" s="18"/>
      <c r="P55" s="18"/>
      <c r="Q55" s="18"/>
      <c r="R55" s="18"/>
      <c r="S55" s="18"/>
      <c r="T55" s="18"/>
      <c r="X55" s="18"/>
      <c r="Y55" s="18"/>
      <c r="Z55" s="18"/>
      <c r="AA55" s="18"/>
      <c r="AB55" s="18"/>
      <c r="AC55" s="18"/>
      <c r="AD55" s="18"/>
      <c r="AE55" s="18"/>
      <c r="AF55" s="18"/>
      <c r="AJ55" s="18"/>
    </row>
    <row r="56" spans="2:36" ht="13.5">
      <c r="B56" s="18"/>
      <c r="C56" s="18"/>
      <c r="D56" s="18"/>
      <c r="E56" s="18"/>
      <c r="F56" s="18"/>
      <c r="G56" s="18"/>
      <c r="H56" s="18"/>
      <c r="L56" s="18"/>
      <c r="M56" s="18"/>
      <c r="N56" s="18"/>
      <c r="O56" s="18"/>
      <c r="P56" s="18"/>
      <c r="Q56" s="18"/>
      <c r="R56" s="18"/>
      <c r="S56" s="18"/>
      <c r="T56" s="18"/>
      <c r="X56" s="18"/>
      <c r="Y56" s="18"/>
      <c r="Z56" s="18"/>
      <c r="AA56" s="18"/>
      <c r="AB56" s="18"/>
      <c r="AC56" s="18"/>
      <c r="AD56" s="18"/>
      <c r="AE56" s="18"/>
      <c r="AF56" s="18"/>
      <c r="AJ56" s="18"/>
    </row>
    <row r="57" spans="2:36" ht="13.5">
      <c r="B57" s="18"/>
      <c r="C57" s="18"/>
      <c r="D57" s="18"/>
      <c r="E57" s="18"/>
      <c r="F57" s="18"/>
      <c r="G57" s="18"/>
      <c r="H57" s="18"/>
      <c r="L57" s="18"/>
      <c r="M57" s="18"/>
      <c r="N57" s="18"/>
      <c r="O57" s="18"/>
      <c r="P57" s="18"/>
      <c r="Q57" s="18"/>
      <c r="R57" s="18"/>
      <c r="S57" s="18"/>
      <c r="T57" s="18"/>
      <c r="X57" s="18"/>
      <c r="Y57" s="18"/>
      <c r="Z57" s="18"/>
      <c r="AA57" s="18"/>
      <c r="AB57" s="18"/>
      <c r="AC57" s="18"/>
      <c r="AD57" s="18"/>
      <c r="AE57" s="18"/>
      <c r="AF57" s="18"/>
      <c r="AJ57" s="18"/>
    </row>
    <row r="58" spans="2:36" ht="13.5">
      <c r="B58" s="18"/>
      <c r="C58" s="18"/>
      <c r="D58" s="18"/>
      <c r="E58" s="18"/>
      <c r="F58" s="18"/>
      <c r="G58" s="18"/>
      <c r="H58" s="18"/>
      <c r="L58" s="18"/>
      <c r="M58" s="18"/>
      <c r="N58" s="18"/>
      <c r="O58" s="18"/>
      <c r="P58" s="18"/>
      <c r="Q58" s="18"/>
      <c r="R58" s="18"/>
      <c r="S58" s="18"/>
      <c r="T58" s="18"/>
      <c r="X58" s="18"/>
      <c r="Y58" s="18"/>
      <c r="Z58" s="18"/>
      <c r="AA58" s="18"/>
      <c r="AB58" s="18"/>
      <c r="AC58" s="18"/>
      <c r="AD58" s="18"/>
      <c r="AE58" s="18"/>
      <c r="AF58" s="18"/>
      <c r="AJ58" s="18"/>
    </row>
    <row r="59" spans="2:36" ht="13.5">
      <c r="B59" s="18"/>
      <c r="C59" s="18"/>
      <c r="D59" s="18"/>
      <c r="E59" s="18"/>
      <c r="F59" s="18"/>
      <c r="G59" s="18"/>
      <c r="H59" s="18"/>
      <c r="L59" s="18"/>
      <c r="M59" s="18"/>
      <c r="N59" s="18"/>
      <c r="O59" s="18"/>
      <c r="P59" s="18"/>
      <c r="Q59" s="18"/>
      <c r="R59" s="18"/>
      <c r="S59" s="18"/>
      <c r="T59" s="18"/>
      <c r="X59" s="18"/>
      <c r="Y59" s="18"/>
      <c r="Z59" s="18"/>
      <c r="AA59" s="18"/>
      <c r="AB59" s="18"/>
      <c r="AC59" s="18"/>
      <c r="AD59" s="18"/>
      <c r="AE59" s="18"/>
      <c r="AF59" s="18"/>
      <c r="AJ59" s="18"/>
    </row>
    <row r="60" spans="2:36" ht="13.5">
      <c r="B60" s="18"/>
      <c r="C60" s="18"/>
      <c r="D60" s="18"/>
      <c r="E60" s="18"/>
      <c r="F60" s="18"/>
      <c r="G60" s="18"/>
      <c r="H60" s="18"/>
      <c r="L60" s="18"/>
      <c r="M60" s="18"/>
      <c r="N60" s="18"/>
      <c r="O60" s="18"/>
      <c r="P60" s="18"/>
      <c r="Q60" s="18"/>
      <c r="R60" s="18"/>
      <c r="S60" s="18"/>
      <c r="T60" s="18"/>
      <c r="X60" s="18"/>
      <c r="Y60" s="18"/>
      <c r="Z60" s="18"/>
      <c r="AA60" s="18"/>
      <c r="AB60" s="18"/>
      <c r="AC60" s="18"/>
      <c r="AD60" s="18"/>
      <c r="AE60" s="18"/>
      <c r="AF60" s="18"/>
      <c r="AJ60" s="18"/>
    </row>
    <row r="61" spans="2:36" ht="13.5">
      <c r="B61" s="18"/>
      <c r="C61" s="18"/>
      <c r="D61" s="18"/>
      <c r="E61" s="18"/>
      <c r="F61" s="18"/>
      <c r="G61" s="18"/>
      <c r="H61" s="18"/>
      <c r="L61" s="18"/>
      <c r="M61" s="18"/>
      <c r="N61" s="18"/>
      <c r="O61" s="18"/>
      <c r="P61" s="18"/>
      <c r="Q61" s="18"/>
      <c r="R61" s="18"/>
      <c r="S61" s="18"/>
      <c r="T61" s="18"/>
      <c r="X61" s="18"/>
      <c r="Y61" s="18"/>
      <c r="Z61" s="18"/>
      <c r="AA61" s="18"/>
      <c r="AB61" s="18"/>
      <c r="AC61" s="18"/>
      <c r="AD61" s="18"/>
      <c r="AE61" s="18"/>
      <c r="AF61" s="18"/>
      <c r="AJ61" s="18"/>
    </row>
    <row r="62" spans="2:36" ht="13.5">
      <c r="B62" s="18"/>
      <c r="C62" s="18"/>
      <c r="D62" s="18"/>
      <c r="E62" s="18"/>
      <c r="F62" s="18"/>
      <c r="G62" s="18"/>
      <c r="H62" s="18"/>
      <c r="L62" s="18"/>
      <c r="M62" s="18"/>
      <c r="N62" s="18"/>
      <c r="O62" s="18"/>
      <c r="P62" s="18"/>
      <c r="Q62" s="18"/>
      <c r="R62" s="18"/>
      <c r="S62" s="18"/>
      <c r="T62" s="18"/>
      <c r="X62" s="18"/>
      <c r="Y62" s="18"/>
      <c r="Z62" s="18"/>
      <c r="AA62" s="18"/>
      <c r="AB62" s="18"/>
      <c r="AC62" s="18"/>
      <c r="AD62" s="18"/>
      <c r="AE62" s="18"/>
      <c r="AF62" s="18"/>
      <c r="AJ62" s="18"/>
    </row>
    <row r="63" spans="2:36" ht="13.5">
      <c r="B63" s="18"/>
      <c r="C63" s="18"/>
      <c r="D63" s="18"/>
      <c r="E63" s="18"/>
      <c r="F63" s="18"/>
      <c r="G63" s="18"/>
      <c r="H63" s="18"/>
      <c r="L63" s="18"/>
      <c r="M63" s="18"/>
      <c r="N63" s="18"/>
      <c r="O63" s="18"/>
      <c r="P63" s="18"/>
      <c r="Q63" s="18"/>
      <c r="R63" s="18"/>
      <c r="S63" s="18"/>
      <c r="T63" s="18"/>
      <c r="X63" s="18"/>
      <c r="Y63" s="18"/>
      <c r="Z63" s="18"/>
      <c r="AA63" s="18"/>
      <c r="AB63" s="18"/>
      <c r="AC63" s="18"/>
      <c r="AD63" s="18"/>
      <c r="AE63" s="18"/>
      <c r="AF63" s="18"/>
      <c r="AJ63" s="18"/>
    </row>
    <row r="64" spans="2:36" ht="13.5">
      <c r="B64" s="18"/>
      <c r="C64" s="18"/>
      <c r="D64" s="18"/>
      <c r="E64" s="18"/>
      <c r="F64" s="18"/>
      <c r="G64" s="18"/>
      <c r="H64" s="18"/>
      <c r="L64" s="18"/>
      <c r="M64" s="18"/>
      <c r="N64" s="18"/>
      <c r="O64" s="18"/>
      <c r="P64" s="18"/>
      <c r="Q64" s="18"/>
      <c r="R64" s="18"/>
      <c r="S64" s="18"/>
      <c r="T64" s="18"/>
      <c r="X64" s="18"/>
      <c r="Y64" s="18"/>
      <c r="Z64" s="18"/>
      <c r="AA64" s="18"/>
      <c r="AB64" s="18"/>
      <c r="AC64" s="18"/>
      <c r="AD64" s="18"/>
      <c r="AE64" s="18"/>
      <c r="AF64" s="18"/>
      <c r="AJ64" s="18"/>
    </row>
    <row r="65" spans="2:36" ht="13.5">
      <c r="B65" s="18"/>
      <c r="C65" s="18"/>
      <c r="D65" s="18"/>
      <c r="E65" s="18"/>
      <c r="F65" s="18"/>
      <c r="G65" s="18"/>
      <c r="H65" s="18"/>
      <c r="L65" s="18"/>
      <c r="M65" s="18"/>
      <c r="N65" s="18"/>
      <c r="O65" s="18"/>
      <c r="P65" s="18"/>
      <c r="Q65" s="18"/>
      <c r="R65" s="18"/>
      <c r="S65" s="18"/>
      <c r="T65" s="18"/>
      <c r="X65" s="18"/>
      <c r="Y65" s="18"/>
      <c r="Z65" s="18"/>
      <c r="AA65" s="18"/>
      <c r="AB65" s="18"/>
      <c r="AC65" s="18"/>
      <c r="AD65" s="18"/>
      <c r="AE65" s="18"/>
      <c r="AF65" s="18"/>
      <c r="AJ65" s="18"/>
    </row>
    <row r="66" spans="2:36" ht="13.5">
      <c r="B66" s="18"/>
      <c r="C66" s="18"/>
      <c r="D66" s="18"/>
      <c r="E66" s="18"/>
      <c r="F66" s="18"/>
      <c r="G66" s="18"/>
      <c r="H66" s="18"/>
      <c r="L66" s="18"/>
      <c r="M66" s="18"/>
      <c r="N66" s="18"/>
      <c r="O66" s="18"/>
      <c r="P66" s="18"/>
      <c r="Q66" s="18"/>
      <c r="R66" s="18"/>
      <c r="S66" s="18"/>
      <c r="T66" s="18"/>
      <c r="X66" s="18"/>
      <c r="Y66" s="18"/>
      <c r="Z66" s="18"/>
      <c r="AA66" s="18"/>
      <c r="AB66" s="18"/>
      <c r="AC66" s="18"/>
      <c r="AD66" s="18"/>
      <c r="AE66" s="18"/>
      <c r="AF66" s="18"/>
      <c r="AJ66" s="18"/>
    </row>
    <row r="67" spans="2:36" ht="13.5">
      <c r="B67" s="18"/>
      <c r="C67" s="18"/>
      <c r="D67" s="18"/>
      <c r="E67" s="18"/>
      <c r="F67" s="18"/>
      <c r="G67" s="18"/>
      <c r="H67" s="18"/>
      <c r="L67" s="18"/>
      <c r="M67" s="18"/>
      <c r="N67" s="18"/>
      <c r="O67" s="18"/>
      <c r="P67" s="18"/>
      <c r="Q67" s="18"/>
      <c r="R67" s="18"/>
      <c r="S67" s="18"/>
      <c r="T67" s="18"/>
      <c r="X67" s="18"/>
      <c r="Y67" s="18"/>
      <c r="Z67" s="18"/>
      <c r="AA67" s="18"/>
      <c r="AB67" s="18"/>
      <c r="AC67" s="18"/>
      <c r="AD67" s="18"/>
      <c r="AE67" s="18"/>
      <c r="AF67" s="18"/>
      <c r="AJ67" s="18"/>
    </row>
    <row r="68" spans="2:36" ht="13.5">
      <c r="B68" s="18"/>
      <c r="C68" s="18"/>
      <c r="D68" s="18"/>
      <c r="E68" s="18"/>
      <c r="F68" s="18"/>
      <c r="G68" s="18"/>
      <c r="H68" s="18"/>
      <c r="L68" s="18"/>
      <c r="M68" s="18"/>
      <c r="N68" s="18"/>
      <c r="O68" s="18"/>
      <c r="P68" s="18"/>
      <c r="Q68" s="18"/>
      <c r="R68" s="18"/>
      <c r="S68" s="18"/>
      <c r="T68" s="18"/>
      <c r="X68" s="18"/>
      <c r="Y68" s="18"/>
      <c r="Z68" s="18"/>
      <c r="AA68" s="18"/>
      <c r="AB68" s="18"/>
      <c r="AC68" s="18"/>
      <c r="AD68" s="18"/>
      <c r="AE68" s="18"/>
      <c r="AF68" s="18"/>
      <c r="AJ68" s="18"/>
    </row>
    <row r="69" spans="2:36" ht="13.5">
      <c r="B69" s="18"/>
      <c r="C69" s="18"/>
      <c r="D69" s="18"/>
      <c r="E69" s="18"/>
      <c r="F69" s="18"/>
      <c r="G69" s="18"/>
      <c r="H69" s="18"/>
      <c r="L69" s="18"/>
      <c r="M69" s="18"/>
      <c r="N69" s="18"/>
      <c r="O69" s="18"/>
      <c r="P69" s="18"/>
      <c r="Q69" s="18"/>
      <c r="R69" s="18"/>
      <c r="S69" s="18"/>
      <c r="T69" s="18"/>
      <c r="X69" s="18"/>
      <c r="Y69" s="18"/>
      <c r="Z69" s="18"/>
      <c r="AA69" s="18"/>
      <c r="AB69" s="18"/>
      <c r="AC69" s="18"/>
      <c r="AD69" s="18"/>
      <c r="AE69" s="18"/>
      <c r="AF69" s="18"/>
      <c r="AJ69" s="18"/>
    </row>
    <row r="70" spans="2:36" ht="13.5">
      <c r="B70" s="18"/>
      <c r="C70" s="18"/>
      <c r="D70" s="18"/>
      <c r="E70" s="18"/>
      <c r="F70" s="18"/>
      <c r="G70" s="18"/>
      <c r="H70" s="18"/>
      <c r="L70" s="18"/>
      <c r="M70" s="18"/>
      <c r="N70" s="18"/>
      <c r="O70" s="18"/>
      <c r="P70" s="18"/>
      <c r="Q70" s="18"/>
      <c r="R70" s="18"/>
      <c r="S70" s="18"/>
      <c r="T70" s="18"/>
      <c r="X70" s="18"/>
      <c r="Y70" s="18"/>
      <c r="Z70" s="18"/>
      <c r="AA70" s="18"/>
      <c r="AB70" s="18"/>
      <c r="AC70" s="18"/>
      <c r="AD70" s="18"/>
      <c r="AE70" s="18"/>
      <c r="AF70" s="18"/>
      <c r="AJ70" s="18"/>
    </row>
    <row r="71" spans="2:36" ht="13.5">
      <c r="B71" s="18"/>
      <c r="C71" s="18"/>
      <c r="D71" s="18"/>
      <c r="E71" s="18"/>
      <c r="F71" s="18"/>
      <c r="G71" s="18"/>
      <c r="H71" s="18"/>
      <c r="L71" s="18"/>
      <c r="M71" s="18"/>
      <c r="N71" s="18"/>
      <c r="O71" s="18"/>
      <c r="P71" s="18"/>
      <c r="Q71" s="18"/>
      <c r="R71" s="18"/>
      <c r="S71" s="18"/>
      <c r="T71" s="18"/>
      <c r="X71" s="18"/>
      <c r="Y71" s="18"/>
      <c r="Z71" s="18"/>
      <c r="AA71" s="18"/>
      <c r="AB71" s="18"/>
      <c r="AC71" s="18"/>
      <c r="AD71" s="18"/>
      <c r="AE71" s="18"/>
      <c r="AF71" s="18"/>
      <c r="AJ71" s="18"/>
    </row>
    <row r="72" spans="3:36" ht="13.5">
      <c r="C72" s="18"/>
      <c r="D72" s="18"/>
      <c r="E72" s="18"/>
      <c r="L72" s="18"/>
      <c r="M72" s="18"/>
      <c r="N72" s="18"/>
      <c r="O72" s="18"/>
      <c r="P72" s="18"/>
      <c r="Q72" s="18"/>
      <c r="X72" s="18"/>
      <c r="Y72" s="18"/>
      <c r="Z72" s="18"/>
      <c r="AA72" s="18"/>
      <c r="AB72" s="18"/>
      <c r="AC72" s="18"/>
      <c r="AJ72" s="18"/>
    </row>
    <row r="73" spans="3:36" ht="13.5">
      <c r="C73" s="18"/>
      <c r="D73" s="18"/>
      <c r="E73" s="18"/>
      <c r="L73" s="18"/>
      <c r="M73" s="18"/>
      <c r="N73" s="18"/>
      <c r="O73" s="18"/>
      <c r="P73" s="18"/>
      <c r="Q73" s="18"/>
      <c r="X73" s="18"/>
      <c r="Y73" s="18"/>
      <c r="Z73" s="18"/>
      <c r="AA73" s="18"/>
      <c r="AB73" s="18"/>
      <c r="AC73" s="18"/>
      <c r="AJ73" s="18"/>
    </row>
    <row r="74" spans="3:36" ht="13.5">
      <c r="C74" s="18"/>
      <c r="D74" s="18"/>
      <c r="E74" s="18"/>
      <c r="L74" s="18"/>
      <c r="M74" s="18"/>
      <c r="N74" s="18"/>
      <c r="O74" s="18"/>
      <c r="P74" s="18"/>
      <c r="Q74" s="18"/>
      <c r="X74" s="18"/>
      <c r="Y74" s="18"/>
      <c r="Z74" s="18"/>
      <c r="AA74" s="18"/>
      <c r="AB74" s="18"/>
      <c r="AC74" s="18"/>
      <c r="AJ74" s="18"/>
    </row>
    <row r="75" spans="3:36" ht="13.5">
      <c r="C75" s="18"/>
      <c r="D75" s="18"/>
      <c r="E75" s="18"/>
      <c r="L75" s="18"/>
      <c r="M75" s="18"/>
      <c r="N75" s="18"/>
      <c r="O75" s="18"/>
      <c r="P75" s="18"/>
      <c r="Q75" s="18"/>
      <c r="X75" s="18"/>
      <c r="Y75" s="18"/>
      <c r="Z75" s="18"/>
      <c r="AA75" s="18"/>
      <c r="AB75" s="18"/>
      <c r="AC75" s="18"/>
      <c r="AJ75" s="18"/>
    </row>
    <row r="76" spans="3:36" ht="13.5">
      <c r="C76" s="18"/>
      <c r="D76" s="18"/>
      <c r="E76" s="18"/>
      <c r="L76" s="18"/>
      <c r="M76" s="18"/>
      <c r="N76" s="18"/>
      <c r="O76" s="18"/>
      <c r="P76" s="18"/>
      <c r="Q76" s="18"/>
      <c r="X76" s="18"/>
      <c r="Y76" s="18"/>
      <c r="Z76" s="18"/>
      <c r="AA76" s="18"/>
      <c r="AB76" s="18"/>
      <c r="AC76" s="18"/>
      <c r="AJ76" s="18"/>
    </row>
  </sheetData>
  <sheetProtection/>
  <mergeCells count="20">
    <mergeCell ref="O2:Z2"/>
    <mergeCell ref="C2:N2"/>
    <mergeCell ref="A5:B5"/>
    <mergeCell ref="A45:B45"/>
    <mergeCell ref="A46:B46"/>
    <mergeCell ref="A27:B27"/>
    <mergeCell ref="A2:B4"/>
    <mergeCell ref="A44:B44"/>
    <mergeCell ref="A36:B36"/>
    <mergeCell ref="A42:B42"/>
    <mergeCell ref="AA2:AL2"/>
    <mergeCell ref="A43:B43"/>
    <mergeCell ref="A19:B19"/>
    <mergeCell ref="A20:B20"/>
    <mergeCell ref="A26:B26"/>
    <mergeCell ref="A6:B6"/>
    <mergeCell ref="A14:B14"/>
    <mergeCell ref="A17:B17"/>
    <mergeCell ref="A18:B18"/>
    <mergeCell ref="A23:B23"/>
  </mergeCells>
  <printOptions horizontalCentered="1" verticalCentered="1"/>
  <pageMargins left="0.3937007874015748" right="0.3937007874015748" top="0.5118110236220472" bottom="0.3937007874015748" header="0" footer="0"/>
  <pageSetup horizontalDpi="600" verticalDpi="600" orientation="portrait" paperSize="9" scale="75" r:id="rId1"/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2016-12-02T04:49:20Z</cp:lastPrinted>
  <dcterms:created xsi:type="dcterms:W3CDTF">2002-09-12T02:22:49Z</dcterms:created>
  <dcterms:modified xsi:type="dcterms:W3CDTF">2018-07-11T05:18:40Z</dcterms:modified>
  <cp:category/>
  <cp:version/>
  <cp:contentType/>
  <cp:contentStatus/>
</cp:coreProperties>
</file>