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05" windowWidth="9510" windowHeight="5130" tabRatio="599" activeTab="0"/>
  </bookViews>
  <sheets>
    <sheet name="第15表" sheetId="1" r:id="rId1"/>
  </sheets>
  <definedNames>
    <definedName name="_xlnm.Print_Area" localSheetId="0">'第15表'!$A$1:$L$61</definedName>
    <definedName name="_xlnm.Print_Titles" localSheetId="0">'第15表'!$1:$1</definedName>
  </definedNames>
  <calcPr fullCalcOnLoad="1"/>
</workbook>
</file>

<file path=xl/sharedStrings.xml><?xml version="1.0" encoding="utf-8"?>
<sst xmlns="http://schemas.openxmlformats.org/spreadsheetml/2006/main" count="152" uniqueCount="78">
  <si>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</si>
  <si>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</si>
  <si>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</si>
  <si>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</si>
  <si>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</si>
  <si>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</si>
  <si>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</si>
  <si>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</si>
  <si>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</si>
  <si>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</si>
  <si>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</si>
  <si>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</si>
  <si>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</si>
  <si>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</si>
  <si>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</si>
  <si>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</si>
  <si>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</si>
  <si>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</si>
  <si>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</si>
  <si>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</si>
  <si>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</si>
  <si>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</si>
  <si>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</si>
  <si>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</si>
  <si>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</si>
  <si>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</si>
  <si>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単位：人</t>
  </si>
  <si>
    <t>区   分</t>
  </si>
  <si>
    <t>韓国、朝鮮</t>
  </si>
  <si>
    <t>中国</t>
  </si>
  <si>
    <t>－</t>
  </si>
  <si>
    <t>魚　津　市</t>
  </si>
  <si>
    <t>氷　見　市</t>
  </si>
  <si>
    <t>滑　川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</si>
  <si>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</si>
  <si>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</si>
  <si>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</si>
  <si>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</si>
  <si>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</si>
  <si>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</si>
  <si>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Ｓ50</t>
  </si>
  <si>
    <t>Ｓ60</t>
  </si>
  <si>
    <t>Ｈ２</t>
  </si>
  <si>
    <t>Ｈ７</t>
  </si>
  <si>
    <t>Ｈ12</t>
  </si>
  <si>
    <t>Ｈ17</t>
  </si>
  <si>
    <t>フィリピン</t>
  </si>
  <si>
    <t>－</t>
  </si>
  <si>
    <t>アメリカ</t>
  </si>
  <si>
    <t>タイ</t>
  </si>
  <si>
    <t>インドネシア</t>
  </si>
  <si>
    <t>イギリス</t>
  </si>
  <si>
    <t>ベトナム</t>
  </si>
  <si>
    <t>ペルー</t>
  </si>
  <si>
    <t>ブラジル</t>
  </si>
  <si>
    <t>Ｓ45</t>
  </si>
  <si>
    <t>Ｓ55</t>
  </si>
  <si>
    <t>富　山　県</t>
  </si>
  <si>
    <t>(1)市町村別</t>
  </si>
  <si>
    <t>（２）国籍別（県）</t>
  </si>
  <si>
    <t>計</t>
  </si>
  <si>
    <t>人数が記された国以外</t>
  </si>
  <si>
    <t>富 山 市</t>
  </si>
  <si>
    <t>高 岡 市</t>
  </si>
  <si>
    <t>黒 部 市</t>
  </si>
  <si>
    <t>砺 波 市</t>
  </si>
  <si>
    <t>南 砺 市</t>
  </si>
  <si>
    <t>射 水 市</t>
  </si>
  <si>
    <t>Ｈ27</t>
  </si>
  <si>
    <t>Ｈ27</t>
  </si>
  <si>
    <t>第15表　外国人数（S45～H27）　　【県、市町村、（旧市町村）】</t>
  </si>
  <si>
    <t>単位：人</t>
  </si>
  <si>
    <t>Ｈ22</t>
  </si>
  <si>
    <t>－</t>
  </si>
  <si>
    <t>－</t>
  </si>
  <si>
    <t>Ｈ22</t>
  </si>
  <si>
    <t>.</t>
  </si>
  <si>
    <t>インド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</si>
</sst>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  <numFmt numFmtId="196" formatCode="0.00_ 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 diagonalUp="1">
      <left style="double"/>
      <right style="thin"/>
      <top>
        <color indexed="63"/>
      </top>
      <bottom style="hair"/>
      <diagonal style="hair"/>
    </border>
    <border diagonalUp="1">
      <left style="thin"/>
      <right style="thin"/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 style="medium"/>
      <top>
        <color indexed="63"/>
      </top>
      <bottom style="hair"/>
    </border>
    <border diagonalUp="1">
      <left style="double"/>
      <right style="thin"/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thin"/>
      <right style="medium"/>
      <top style="hair"/>
      <bottom style="hair"/>
    </border>
    <border diagonalUp="1">
      <left style="thin"/>
      <right>
        <color indexed="63"/>
      </right>
      <top style="hair"/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38" fontId="7" fillId="0" borderId="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0" fontId="11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38" fontId="7" fillId="0" borderId="11" xfId="48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8" fontId="12" fillId="0" borderId="12" xfId="48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12" fillId="0" borderId="15" xfId="48" applyFont="1" applyBorder="1" applyAlignment="1">
      <alignment horizontal="right" vertical="center"/>
    </xf>
    <xf numFmtId="38" fontId="12" fillId="0" borderId="16" xfId="48" applyFont="1" applyBorder="1" applyAlignment="1">
      <alignment horizontal="right" vertical="center"/>
    </xf>
    <xf numFmtId="38" fontId="12" fillId="0" borderId="17" xfId="48" applyFont="1" applyBorder="1" applyAlignment="1">
      <alignment horizontal="right" vertical="center"/>
    </xf>
    <xf numFmtId="38" fontId="12" fillId="0" borderId="18" xfId="48" applyFont="1" applyBorder="1" applyAlignment="1">
      <alignment horizontal="right" vertical="center"/>
    </xf>
    <xf numFmtId="38" fontId="12" fillId="0" borderId="19" xfId="48" applyFont="1" applyBorder="1" applyAlignment="1">
      <alignment horizontal="right" vertical="center"/>
    </xf>
    <xf numFmtId="38" fontId="12" fillId="0" borderId="20" xfId="48" applyFont="1" applyBorder="1" applyAlignment="1">
      <alignment horizontal="right" vertical="center"/>
    </xf>
    <xf numFmtId="38" fontId="12" fillId="0" borderId="21" xfId="48" applyFont="1" applyBorder="1" applyAlignment="1">
      <alignment horizontal="right" vertical="center"/>
    </xf>
    <xf numFmtId="38" fontId="12" fillId="0" borderId="22" xfId="48" applyFont="1" applyBorder="1" applyAlignment="1">
      <alignment horizontal="right" vertical="center"/>
    </xf>
    <xf numFmtId="38" fontId="12" fillId="0" borderId="23" xfId="48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38" fontId="12" fillId="0" borderId="24" xfId="48" applyFont="1" applyBorder="1" applyAlignment="1">
      <alignment horizontal="right" vertical="center"/>
    </xf>
    <xf numFmtId="38" fontId="12" fillId="0" borderId="25" xfId="48" applyFont="1" applyBorder="1" applyAlignment="1">
      <alignment horizontal="right" vertical="center"/>
    </xf>
    <xf numFmtId="38" fontId="12" fillId="0" borderId="26" xfId="48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38" fontId="12" fillId="0" borderId="27" xfId="48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38" fontId="12" fillId="0" borderId="28" xfId="48" applyFont="1" applyBorder="1" applyAlignment="1">
      <alignment horizontal="right" vertical="center"/>
    </xf>
    <xf numFmtId="38" fontId="12" fillId="0" borderId="29" xfId="48" applyFont="1" applyBorder="1" applyAlignment="1">
      <alignment horizontal="right" vertical="center"/>
    </xf>
    <xf numFmtId="38" fontId="12" fillId="0" borderId="30" xfId="48" applyFont="1" applyBorder="1" applyAlignment="1">
      <alignment horizontal="right" vertical="center"/>
    </xf>
    <xf numFmtId="38" fontId="12" fillId="0" borderId="31" xfId="48" applyFont="1" applyBorder="1" applyAlignment="1">
      <alignment horizontal="right" vertical="center"/>
    </xf>
    <xf numFmtId="38" fontId="12" fillId="0" borderId="32" xfId="48" applyFont="1" applyBorder="1" applyAlignment="1">
      <alignment horizontal="right" vertical="center"/>
    </xf>
    <xf numFmtId="38" fontId="12" fillId="0" borderId="33" xfId="48" applyFont="1" applyBorder="1" applyAlignment="1">
      <alignment horizontal="right" vertical="center"/>
    </xf>
    <xf numFmtId="38" fontId="12" fillId="0" borderId="34" xfId="48" applyFont="1" applyBorder="1" applyAlignment="1">
      <alignment horizontal="right" vertical="center"/>
    </xf>
    <xf numFmtId="38" fontId="13" fillId="0" borderId="23" xfId="48" applyFont="1" applyBorder="1" applyAlignment="1">
      <alignment horizontal="right" vertical="center"/>
    </xf>
    <xf numFmtId="38" fontId="13" fillId="0" borderId="26" xfId="48" applyFont="1" applyBorder="1" applyAlignment="1">
      <alignment horizontal="right" vertical="center"/>
    </xf>
    <xf numFmtId="38" fontId="13" fillId="0" borderId="27" xfId="48" applyFont="1" applyBorder="1" applyAlignment="1">
      <alignment horizontal="right" vertical="center"/>
    </xf>
    <xf numFmtId="38" fontId="12" fillId="0" borderId="35" xfId="48" applyFont="1" applyBorder="1" applyAlignment="1">
      <alignment horizontal="right" vertical="center"/>
    </xf>
    <xf numFmtId="38" fontId="12" fillId="0" borderId="36" xfId="48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38" fontId="12" fillId="0" borderId="37" xfId="48" applyFont="1" applyBorder="1" applyAlignment="1">
      <alignment horizontal="right" vertical="center"/>
    </xf>
    <xf numFmtId="38" fontId="12" fillId="0" borderId="38" xfId="48" applyFont="1" applyBorder="1" applyAlignment="1">
      <alignment horizontal="right" vertical="center"/>
    </xf>
    <xf numFmtId="38" fontId="12" fillId="0" borderId="39" xfId="48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38" fontId="12" fillId="0" borderId="40" xfId="48" applyFont="1" applyBorder="1" applyAlignment="1">
      <alignment horizontal="center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38" fontId="14" fillId="0" borderId="48" xfId="48" applyFont="1" applyBorder="1" applyAlignment="1">
      <alignment horizontal="center" vertical="center"/>
    </xf>
    <xf numFmtId="38" fontId="14" fillId="0" borderId="12" xfId="48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12" fillId="0" borderId="49" xfId="48" applyFont="1" applyBorder="1" applyAlignment="1">
      <alignment horizontal="right" vertical="center"/>
    </xf>
    <xf numFmtId="38" fontId="12" fillId="0" borderId="50" xfId="48" applyFont="1" applyBorder="1" applyAlignment="1">
      <alignment horizontal="right" vertical="center"/>
    </xf>
    <xf numFmtId="38" fontId="12" fillId="0" borderId="51" xfId="48" applyFont="1" applyBorder="1" applyAlignment="1">
      <alignment horizontal="right" vertical="center"/>
    </xf>
    <xf numFmtId="38" fontId="13" fillId="0" borderId="23" xfId="48" applyFont="1" applyFill="1" applyBorder="1" applyAlignment="1">
      <alignment horizontal="right" vertical="center"/>
    </xf>
    <xf numFmtId="38" fontId="13" fillId="0" borderId="22" xfId="48" applyFont="1" applyFill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8" fontId="12" fillId="0" borderId="53" xfId="48" applyFont="1" applyBorder="1" applyAlignment="1">
      <alignment horizontal="right" vertical="center"/>
    </xf>
    <xf numFmtId="38" fontId="12" fillId="0" borderId="54" xfId="48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 vertical="center"/>
    </xf>
    <xf numFmtId="38" fontId="12" fillId="0" borderId="56" xfId="48" applyFont="1" applyBorder="1" applyAlignment="1">
      <alignment horizontal="right" vertical="center"/>
    </xf>
    <xf numFmtId="38" fontId="12" fillId="0" borderId="57" xfId="48" applyFont="1" applyBorder="1" applyAlignment="1">
      <alignment horizontal="right" vertical="center"/>
    </xf>
    <xf numFmtId="38" fontId="12" fillId="0" borderId="58" xfId="48" applyFont="1" applyBorder="1" applyAlignment="1">
      <alignment horizontal="right" vertical="center"/>
    </xf>
    <xf numFmtId="38" fontId="12" fillId="0" borderId="59" xfId="48" applyFont="1" applyBorder="1" applyAlignment="1">
      <alignment horizontal="right" vertical="center"/>
    </xf>
    <xf numFmtId="38" fontId="13" fillId="0" borderId="22" xfId="48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38" fontId="13" fillId="0" borderId="19" xfId="48" applyFont="1" applyBorder="1" applyAlignment="1">
      <alignment horizontal="right" vertical="center"/>
    </xf>
    <xf numFmtId="38" fontId="13" fillId="0" borderId="28" xfId="48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38" fontId="13" fillId="0" borderId="60" xfId="48" applyFont="1" applyBorder="1" applyAlignment="1">
      <alignment horizontal="right" vertical="center"/>
    </xf>
    <xf numFmtId="38" fontId="13" fillId="0" borderId="31" xfId="48" applyFont="1" applyBorder="1" applyAlignment="1">
      <alignment horizontal="right" vertical="center"/>
    </xf>
    <xf numFmtId="38" fontId="13" fillId="0" borderId="61" xfId="48" applyFont="1" applyBorder="1" applyAlignment="1">
      <alignment horizontal="right" vertical="center"/>
    </xf>
    <xf numFmtId="38" fontId="13" fillId="0" borderId="59" xfId="48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38" fontId="13" fillId="0" borderId="62" xfId="48" applyFont="1" applyBorder="1" applyAlignment="1">
      <alignment horizontal="right" vertical="center"/>
    </xf>
    <xf numFmtId="38" fontId="13" fillId="0" borderId="36" xfId="48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38" fontId="13" fillId="0" borderId="63" xfId="48" applyFont="1" applyBorder="1" applyAlignment="1">
      <alignment horizontal="right" vertical="center"/>
    </xf>
    <xf numFmtId="38" fontId="13" fillId="0" borderId="39" xfId="48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38" fontId="12" fillId="0" borderId="52" xfId="48" applyFont="1" applyBorder="1" applyAlignment="1">
      <alignment horizontal="right" vertical="center"/>
    </xf>
    <xf numFmtId="38" fontId="12" fillId="0" borderId="55" xfId="48" applyFont="1" applyBorder="1" applyAlignment="1">
      <alignment horizontal="right" vertical="center"/>
    </xf>
    <xf numFmtId="38" fontId="12" fillId="0" borderId="64" xfId="48" applyFont="1" applyBorder="1" applyAlignment="1">
      <alignment horizontal="right" vertical="center"/>
    </xf>
    <xf numFmtId="38" fontId="12" fillId="0" borderId="65" xfId="48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67" xfId="0" applyNumberFormat="1" applyFont="1" applyBorder="1" applyAlignment="1">
      <alignment horizontal="right" vertical="center"/>
    </xf>
    <xf numFmtId="38" fontId="12" fillId="0" borderId="68" xfId="48" applyFont="1" applyBorder="1" applyAlignment="1">
      <alignment horizontal="right" vertical="center"/>
    </xf>
    <xf numFmtId="38" fontId="12" fillId="0" borderId="69" xfId="48" applyFont="1" applyBorder="1" applyAlignment="1">
      <alignment horizontal="right" vertical="center"/>
    </xf>
    <xf numFmtId="38" fontId="12" fillId="0" borderId="70" xfId="48" applyFont="1" applyBorder="1" applyAlignment="1">
      <alignment horizontal="right" vertical="center"/>
    </xf>
    <xf numFmtId="38" fontId="12" fillId="0" borderId="71" xfId="48" applyFont="1" applyBorder="1" applyAlignment="1">
      <alignment horizontal="right" vertical="center"/>
    </xf>
    <xf numFmtId="38" fontId="12" fillId="0" borderId="72" xfId="48" applyFont="1" applyBorder="1" applyAlignment="1">
      <alignment horizontal="right" vertical="center"/>
    </xf>
    <xf numFmtId="3" fontId="12" fillId="0" borderId="73" xfId="0" applyNumberFormat="1" applyFont="1" applyBorder="1" applyAlignment="1">
      <alignment horizontal="right" vertical="center"/>
    </xf>
    <xf numFmtId="0" fontId="7" fillId="0" borderId="74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79" xfId="0" applyFont="1" applyBorder="1" applyAlignment="1">
      <alignment horizontal="distributed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84" xfId="0" applyFont="1" applyBorder="1" applyAlignment="1">
      <alignment horizontal="distributed" vertical="center"/>
    </xf>
    <xf numFmtId="0" fontId="7" fillId="0" borderId="85" xfId="0" applyFont="1" applyBorder="1" applyAlignment="1">
      <alignment horizontal="distributed" vertical="center"/>
    </xf>
    <xf numFmtId="0" fontId="11" fillId="0" borderId="86" xfId="0" applyFont="1" applyBorder="1" applyAlignment="1">
      <alignment horizontal="distributed" vertical="center"/>
    </xf>
    <xf numFmtId="0" fontId="11" fillId="0" borderId="87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distributed" vertical="center" shrinkToFit="1"/>
    </xf>
    <xf numFmtId="0" fontId="10" fillId="0" borderId="91" xfId="0" applyFont="1" applyBorder="1" applyAlignment="1">
      <alignment horizontal="distributed" vertical="center" shrinkToFit="1"/>
    </xf>
    <xf numFmtId="0" fontId="11" fillId="0" borderId="41" xfId="0" applyFont="1" applyBorder="1" applyAlignment="1">
      <alignment horizontal="distributed" vertical="center"/>
    </xf>
    <xf numFmtId="0" fontId="11" fillId="0" borderId="9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3" customWidth="1"/>
    <col min="2" max="2" width="13" style="3" customWidth="1"/>
    <col min="3" max="12" width="7.69921875" style="3" customWidth="1"/>
    <col min="13" max="13" width="3.8984375" style="3" customWidth="1"/>
    <col min="14" max="14" width="16" style="3" customWidth="1"/>
    <col min="15" max="16384" width="9" style="3" customWidth="1"/>
  </cols>
  <sheetData>
    <row r="1" spans="1:2" ht="17.25">
      <c r="A1" s="1" t="s">
        <v>70</v>
      </c>
      <c r="B1" s="2"/>
    </row>
    <row r="2" spans="1:2" ht="9" customHeight="1">
      <c r="A2" s="1"/>
      <c r="B2" s="2"/>
    </row>
    <row r="3" spans="1:12" ht="15" thickBot="1">
      <c r="A3" s="4" t="s">
        <v>58</v>
      </c>
      <c r="C3" s="5"/>
      <c r="D3" s="5"/>
      <c r="E3" s="5"/>
      <c r="F3" s="5"/>
      <c r="G3" s="5"/>
      <c r="H3" s="5"/>
      <c r="L3" s="8" t="s">
        <v>26</v>
      </c>
    </row>
    <row r="4" spans="1:12" s="65" customFormat="1" ht="15" customHeight="1" thickBot="1">
      <c r="A4" s="120" t="s">
        <v>27</v>
      </c>
      <c r="B4" s="121"/>
      <c r="C4" s="61" t="s">
        <v>55</v>
      </c>
      <c r="D4" s="62" t="s">
        <v>40</v>
      </c>
      <c r="E4" s="62" t="s">
        <v>56</v>
      </c>
      <c r="F4" s="62" t="s">
        <v>41</v>
      </c>
      <c r="G4" s="63" t="s">
        <v>42</v>
      </c>
      <c r="H4" s="64" t="s">
        <v>43</v>
      </c>
      <c r="I4" s="64" t="s">
        <v>44</v>
      </c>
      <c r="J4" s="64" t="s">
        <v>45</v>
      </c>
      <c r="K4" s="63" t="s">
        <v>72</v>
      </c>
      <c r="L4" s="101" t="s">
        <v>68</v>
      </c>
    </row>
    <row r="5" spans="1:12" s="65" customFormat="1" ht="13.5" customHeight="1" thickTop="1">
      <c r="A5" s="124" t="s">
        <v>57</v>
      </c>
      <c r="B5" s="125"/>
      <c r="C5" s="18">
        <v>1739</v>
      </c>
      <c r="D5" s="19">
        <v>1758</v>
      </c>
      <c r="E5" s="19">
        <v>1956</v>
      </c>
      <c r="F5" s="19">
        <v>2015</v>
      </c>
      <c r="G5" s="19">
        <v>2608</v>
      </c>
      <c r="H5" s="20">
        <v>5412</v>
      </c>
      <c r="I5" s="20">
        <v>7061</v>
      </c>
      <c r="J5" s="82">
        <v>10587</v>
      </c>
      <c r="K5" s="83">
        <v>11002</v>
      </c>
      <c r="L5" s="109">
        <v>10768</v>
      </c>
    </row>
    <row r="6" spans="1:12" s="65" customFormat="1" ht="13.5" customHeight="1">
      <c r="A6" s="122" t="s">
        <v>62</v>
      </c>
      <c r="B6" s="123"/>
      <c r="C6" s="21">
        <f>SUM(C7:C13)</f>
        <v>1121</v>
      </c>
      <c r="D6" s="21">
        <f aca="true" t="shared" si="0" ref="D6:I6">SUM(D7:D13)</f>
        <v>1149</v>
      </c>
      <c r="E6" s="21">
        <f t="shared" si="0"/>
        <v>1237</v>
      </c>
      <c r="F6" s="21">
        <f t="shared" si="0"/>
        <v>1294</v>
      </c>
      <c r="G6" s="21">
        <f t="shared" si="0"/>
        <v>1458</v>
      </c>
      <c r="H6" s="21">
        <f t="shared" si="0"/>
        <v>2148</v>
      </c>
      <c r="I6" s="21">
        <f t="shared" si="0"/>
        <v>2743</v>
      </c>
      <c r="J6" s="22">
        <v>3512</v>
      </c>
      <c r="K6" s="34">
        <v>4291</v>
      </c>
      <c r="L6" s="110">
        <v>4243</v>
      </c>
    </row>
    <row r="7" spans="1:12" s="65" customFormat="1" ht="13.5" customHeight="1">
      <c r="A7" s="54"/>
      <c r="B7" s="55" t="s">
        <v>0</v>
      </c>
      <c r="C7" s="23">
        <v>787</v>
      </c>
      <c r="D7" s="24">
        <v>822</v>
      </c>
      <c r="E7" s="25">
        <v>935</v>
      </c>
      <c r="F7" s="25">
        <v>1011</v>
      </c>
      <c r="G7" s="84">
        <v>1194</v>
      </c>
      <c r="H7" s="75">
        <v>1770</v>
      </c>
      <c r="I7" s="41">
        <v>2277</v>
      </c>
      <c r="J7" s="26" t="s">
        <v>47</v>
      </c>
      <c r="K7" s="25" t="s">
        <v>73</v>
      </c>
      <c r="L7" s="102" t="s">
        <v>47</v>
      </c>
    </row>
    <row r="8" spans="1:12" s="65" customFormat="1" ht="13.5" customHeight="1">
      <c r="A8" s="54"/>
      <c r="B8" s="56" t="s">
        <v>1</v>
      </c>
      <c r="C8" s="23">
        <v>80</v>
      </c>
      <c r="D8" s="24">
        <v>80</v>
      </c>
      <c r="E8" s="25">
        <v>76</v>
      </c>
      <c r="F8" s="25">
        <v>57</v>
      </c>
      <c r="G8" s="27">
        <v>62</v>
      </c>
      <c r="H8" s="85">
        <v>98</v>
      </c>
      <c r="I8" s="41">
        <v>101</v>
      </c>
      <c r="J8" s="26" t="s">
        <v>47</v>
      </c>
      <c r="K8" s="25" t="s">
        <v>73</v>
      </c>
      <c r="L8" s="103" t="s">
        <v>47</v>
      </c>
    </row>
    <row r="9" spans="1:12" s="65" customFormat="1" ht="13.5" customHeight="1">
      <c r="A9" s="54"/>
      <c r="B9" s="56" t="s">
        <v>2</v>
      </c>
      <c r="C9" s="23">
        <v>110</v>
      </c>
      <c r="D9" s="24">
        <v>93</v>
      </c>
      <c r="E9" s="25">
        <v>67</v>
      </c>
      <c r="F9" s="25">
        <v>48</v>
      </c>
      <c r="G9" s="27">
        <v>36</v>
      </c>
      <c r="H9" s="85">
        <v>41</v>
      </c>
      <c r="I9" s="41">
        <v>46</v>
      </c>
      <c r="J9" s="26" t="s">
        <v>47</v>
      </c>
      <c r="K9" s="25" t="s">
        <v>73</v>
      </c>
      <c r="L9" s="103" t="s">
        <v>47</v>
      </c>
    </row>
    <row r="10" spans="1:12" s="65" customFormat="1" ht="13.5" customHeight="1">
      <c r="A10" s="54"/>
      <c r="B10" s="57" t="s">
        <v>3</v>
      </c>
      <c r="C10" s="23">
        <v>41</v>
      </c>
      <c r="D10" s="24">
        <v>48</v>
      </c>
      <c r="E10" s="25">
        <v>40</v>
      </c>
      <c r="F10" s="25">
        <v>69</v>
      </c>
      <c r="G10" s="27">
        <v>60</v>
      </c>
      <c r="H10" s="85">
        <v>102</v>
      </c>
      <c r="I10" s="41">
        <v>165</v>
      </c>
      <c r="J10" s="26" t="s">
        <v>47</v>
      </c>
      <c r="K10" s="25" t="s">
        <v>74</v>
      </c>
      <c r="L10" s="103" t="s">
        <v>47</v>
      </c>
    </row>
    <row r="11" spans="1:12" s="65" customFormat="1" ht="13.5" customHeight="1">
      <c r="A11" s="54"/>
      <c r="B11" s="56" t="s">
        <v>4</v>
      </c>
      <c r="C11" s="23">
        <v>94</v>
      </c>
      <c r="D11" s="24">
        <v>98</v>
      </c>
      <c r="E11" s="25">
        <v>113</v>
      </c>
      <c r="F11" s="25">
        <v>104</v>
      </c>
      <c r="G11" s="27">
        <v>99</v>
      </c>
      <c r="H11" s="85">
        <v>123</v>
      </c>
      <c r="I11" s="41">
        <v>141</v>
      </c>
      <c r="J11" s="26" t="s">
        <v>47</v>
      </c>
      <c r="K11" s="25" t="s">
        <v>73</v>
      </c>
      <c r="L11" s="103" t="s">
        <v>47</v>
      </c>
    </row>
    <row r="12" spans="1:12" s="65" customFormat="1" ht="13.5" customHeight="1">
      <c r="A12" s="54"/>
      <c r="B12" s="56" t="s">
        <v>5</v>
      </c>
      <c r="C12" s="23">
        <v>0</v>
      </c>
      <c r="D12" s="24">
        <v>0</v>
      </c>
      <c r="E12" s="24">
        <v>0</v>
      </c>
      <c r="F12" s="24">
        <v>0</v>
      </c>
      <c r="G12" s="27">
        <v>6</v>
      </c>
      <c r="H12" s="85">
        <v>8</v>
      </c>
      <c r="I12" s="41">
        <v>11</v>
      </c>
      <c r="J12" s="26" t="s">
        <v>47</v>
      </c>
      <c r="K12" s="25" t="s">
        <v>73</v>
      </c>
      <c r="L12" s="103" t="s">
        <v>47</v>
      </c>
    </row>
    <row r="13" spans="1:12" s="65" customFormat="1" ht="13.5" customHeight="1">
      <c r="A13" s="54"/>
      <c r="B13" s="58" t="s">
        <v>6</v>
      </c>
      <c r="C13" s="28">
        <v>9</v>
      </c>
      <c r="D13" s="29">
        <v>8</v>
      </c>
      <c r="E13" s="30">
        <v>6</v>
      </c>
      <c r="F13" s="30">
        <v>5</v>
      </c>
      <c r="G13" s="31">
        <v>1</v>
      </c>
      <c r="H13" s="86">
        <v>6</v>
      </c>
      <c r="I13" s="43">
        <v>2</v>
      </c>
      <c r="J13" s="32" t="s">
        <v>47</v>
      </c>
      <c r="K13" s="30" t="s">
        <v>73</v>
      </c>
      <c r="L13" s="104" t="s">
        <v>47</v>
      </c>
    </row>
    <row r="14" spans="1:12" s="65" customFormat="1" ht="13.5" customHeight="1">
      <c r="A14" s="116" t="s">
        <v>63</v>
      </c>
      <c r="B14" s="117"/>
      <c r="C14" s="21">
        <f>SUM(C15:C16)</f>
        <v>143</v>
      </c>
      <c r="D14" s="21">
        <f aca="true" t="shared" si="1" ref="D14:J14">SUM(D15:D16)</f>
        <v>148</v>
      </c>
      <c r="E14" s="21">
        <f t="shared" si="1"/>
        <v>196</v>
      </c>
      <c r="F14" s="21">
        <f t="shared" si="1"/>
        <v>193</v>
      </c>
      <c r="G14" s="21">
        <f t="shared" si="1"/>
        <v>275</v>
      </c>
      <c r="H14" s="21">
        <f t="shared" si="1"/>
        <v>985</v>
      </c>
      <c r="I14" s="21">
        <f t="shared" si="1"/>
        <v>1558</v>
      </c>
      <c r="J14" s="33">
        <f t="shared" si="1"/>
        <v>2363</v>
      </c>
      <c r="K14" s="34">
        <v>2066</v>
      </c>
      <c r="L14" s="110">
        <v>1919</v>
      </c>
    </row>
    <row r="15" spans="1:12" s="65" customFormat="1" ht="13.5" customHeight="1">
      <c r="A15" s="54"/>
      <c r="B15" s="56" t="s">
        <v>7</v>
      </c>
      <c r="C15" s="23">
        <v>143</v>
      </c>
      <c r="D15" s="24">
        <v>138</v>
      </c>
      <c r="E15" s="25">
        <v>177</v>
      </c>
      <c r="F15" s="25">
        <v>172</v>
      </c>
      <c r="G15" s="27">
        <v>261</v>
      </c>
      <c r="H15" s="85">
        <v>931</v>
      </c>
      <c r="I15" s="41">
        <v>1464</v>
      </c>
      <c r="J15" s="41">
        <v>2266</v>
      </c>
      <c r="K15" s="81" t="s">
        <v>47</v>
      </c>
      <c r="L15" s="103" t="s">
        <v>47</v>
      </c>
    </row>
    <row r="16" spans="1:12" s="65" customFormat="1" ht="13.5" customHeight="1">
      <c r="A16" s="54"/>
      <c r="B16" s="59" t="s">
        <v>8</v>
      </c>
      <c r="C16" s="28">
        <v>0</v>
      </c>
      <c r="D16" s="29">
        <v>10</v>
      </c>
      <c r="E16" s="30">
        <v>19</v>
      </c>
      <c r="F16" s="30">
        <v>21</v>
      </c>
      <c r="G16" s="31">
        <v>14</v>
      </c>
      <c r="H16" s="86">
        <v>54</v>
      </c>
      <c r="I16" s="43">
        <v>94</v>
      </c>
      <c r="J16" s="43">
        <v>97</v>
      </c>
      <c r="K16" s="42" t="s">
        <v>47</v>
      </c>
      <c r="L16" s="104" t="s">
        <v>47</v>
      </c>
    </row>
    <row r="17" spans="1:12" s="65" customFormat="1" ht="13.5" customHeight="1">
      <c r="A17" s="114" t="s">
        <v>31</v>
      </c>
      <c r="B17" s="115"/>
      <c r="C17" s="21">
        <v>35</v>
      </c>
      <c r="D17" s="21">
        <v>41</v>
      </c>
      <c r="E17" s="34">
        <v>40</v>
      </c>
      <c r="F17" s="34">
        <v>42</v>
      </c>
      <c r="G17" s="47">
        <v>69</v>
      </c>
      <c r="H17" s="87">
        <v>104</v>
      </c>
      <c r="I17" s="88">
        <v>242</v>
      </c>
      <c r="J17" s="88">
        <v>266</v>
      </c>
      <c r="K17" s="89">
        <v>303</v>
      </c>
      <c r="L17" s="111">
        <v>297</v>
      </c>
    </row>
    <row r="18" spans="1:12" s="65" customFormat="1" ht="13.5" customHeight="1">
      <c r="A18" s="114" t="s">
        <v>32</v>
      </c>
      <c r="B18" s="115"/>
      <c r="C18" s="35">
        <v>36</v>
      </c>
      <c r="D18" s="36">
        <v>19</v>
      </c>
      <c r="E18" s="37">
        <v>45</v>
      </c>
      <c r="F18" s="37">
        <v>36</v>
      </c>
      <c r="G18" s="48">
        <v>49</v>
      </c>
      <c r="H18" s="90">
        <v>177</v>
      </c>
      <c r="I18" s="91">
        <v>212</v>
      </c>
      <c r="J18" s="91">
        <v>308</v>
      </c>
      <c r="K18" s="92">
        <v>407</v>
      </c>
      <c r="L18" s="111">
        <v>383</v>
      </c>
    </row>
    <row r="19" spans="1:12" s="65" customFormat="1" ht="13.5" customHeight="1">
      <c r="A19" s="114" t="s">
        <v>33</v>
      </c>
      <c r="B19" s="115"/>
      <c r="C19" s="35">
        <v>27</v>
      </c>
      <c r="D19" s="36">
        <v>33</v>
      </c>
      <c r="E19" s="37">
        <v>35</v>
      </c>
      <c r="F19" s="37">
        <v>44</v>
      </c>
      <c r="G19" s="48">
        <v>57</v>
      </c>
      <c r="H19" s="90">
        <v>105</v>
      </c>
      <c r="I19" s="91">
        <v>114</v>
      </c>
      <c r="J19" s="91">
        <v>249</v>
      </c>
      <c r="K19" s="92">
        <v>235</v>
      </c>
      <c r="L19" s="111">
        <v>188</v>
      </c>
    </row>
    <row r="20" spans="1:12" s="65" customFormat="1" ht="13.5" customHeight="1">
      <c r="A20" s="116" t="s">
        <v>64</v>
      </c>
      <c r="B20" s="117"/>
      <c r="C20" s="38">
        <f>SUM(C21:C22)</f>
        <v>35</v>
      </c>
      <c r="D20" s="39">
        <f aca="true" t="shared" si="2" ref="D20:J20">SUM(D21:D22)</f>
        <v>43</v>
      </c>
      <c r="E20" s="39">
        <f t="shared" si="2"/>
        <v>49</v>
      </c>
      <c r="F20" s="39">
        <f t="shared" si="2"/>
        <v>45</v>
      </c>
      <c r="G20" s="39">
        <f t="shared" si="2"/>
        <v>107</v>
      </c>
      <c r="H20" s="39">
        <f t="shared" si="2"/>
        <v>200</v>
      </c>
      <c r="I20" s="39">
        <f t="shared" si="2"/>
        <v>283</v>
      </c>
      <c r="J20" s="40">
        <f t="shared" si="2"/>
        <v>332</v>
      </c>
      <c r="K20" s="80">
        <v>198</v>
      </c>
      <c r="L20" s="112">
        <v>180</v>
      </c>
    </row>
    <row r="21" spans="1:12" s="65" customFormat="1" ht="13.5" customHeight="1">
      <c r="A21" s="54"/>
      <c r="B21" s="56" t="s">
        <v>9</v>
      </c>
      <c r="C21" s="23">
        <v>27</v>
      </c>
      <c r="D21" s="24">
        <v>32</v>
      </c>
      <c r="E21" s="25">
        <v>38</v>
      </c>
      <c r="F21" s="25">
        <v>34</v>
      </c>
      <c r="G21" s="27">
        <v>84</v>
      </c>
      <c r="H21" s="85">
        <v>141</v>
      </c>
      <c r="I21" s="41">
        <v>156</v>
      </c>
      <c r="J21" s="41">
        <v>269</v>
      </c>
      <c r="K21" s="81" t="s">
        <v>47</v>
      </c>
      <c r="L21" s="102" t="s">
        <v>47</v>
      </c>
    </row>
    <row r="22" spans="1:12" s="65" customFormat="1" ht="13.5" customHeight="1">
      <c r="A22" s="54"/>
      <c r="B22" s="59" t="s">
        <v>10</v>
      </c>
      <c r="C22" s="28">
        <v>8</v>
      </c>
      <c r="D22" s="29">
        <v>11</v>
      </c>
      <c r="E22" s="30">
        <v>11</v>
      </c>
      <c r="F22" s="30">
        <v>11</v>
      </c>
      <c r="G22" s="31">
        <v>23</v>
      </c>
      <c r="H22" s="86">
        <v>59</v>
      </c>
      <c r="I22" s="43">
        <v>127</v>
      </c>
      <c r="J22" s="43">
        <v>63</v>
      </c>
      <c r="K22" s="42" t="s">
        <v>47</v>
      </c>
      <c r="L22" s="104" t="s">
        <v>47</v>
      </c>
    </row>
    <row r="23" spans="1:12" s="65" customFormat="1" ht="13.5" customHeight="1">
      <c r="A23" s="116" t="s">
        <v>65</v>
      </c>
      <c r="B23" s="117"/>
      <c r="C23" s="21">
        <f>SUM(C24:C25)</f>
        <v>51</v>
      </c>
      <c r="D23" s="21">
        <f aca="true" t="shared" si="3" ref="D23:I23">SUM(D24:D25)</f>
        <v>41</v>
      </c>
      <c r="E23" s="21">
        <f t="shared" si="3"/>
        <v>43</v>
      </c>
      <c r="F23" s="21">
        <f t="shared" si="3"/>
        <v>44</v>
      </c>
      <c r="G23" s="21">
        <f t="shared" si="3"/>
        <v>91</v>
      </c>
      <c r="H23" s="21">
        <f t="shared" si="3"/>
        <v>325</v>
      </c>
      <c r="I23" s="21">
        <f t="shared" si="3"/>
        <v>341</v>
      </c>
      <c r="J23" s="33">
        <v>600</v>
      </c>
      <c r="K23" s="34">
        <v>459</v>
      </c>
      <c r="L23" s="110">
        <v>444</v>
      </c>
    </row>
    <row r="24" spans="1:12" s="65" customFormat="1" ht="13.5" customHeight="1">
      <c r="A24" s="54"/>
      <c r="B24" s="55" t="s">
        <v>11</v>
      </c>
      <c r="C24" s="23">
        <v>51</v>
      </c>
      <c r="D24" s="24">
        <v>41</v>
      </c>
      <c r="E24" s="25">
        <v>38</v>
      </c>
      <c r="F24" s="25">
        <v>39</v>
      </c>
      <c r="G24" s="27">
        <v>67</v>
      </c>
      <c r="H24" s="85">
        <v>312</v>
      </c>
      <c r="I24" s="41">
        <v>326</v>
      </c>
      <c r="J24" s="41" t="s">
        <v>30</v>
      </c>
      <c r="K24" s="81" t="s">
        <v>47</v>
      </c>
      <c r="L24" s="102" t="s">
        <v>47</v>
      </c>
    </row>
    <row r="25" spans="1:12" s="65" customFormat="1" ht="13.5" customHeight="1">
      <c r="A25" s="54"/>
      <c r="B25" s="58" t="s">
        <v>12</v>
      </c>
      <c r="C25" s="28">
        <v>0</v>
      </c>
      <c r="D25" s="29">
        <v>0</v>
      </c>
      <c r="E25" s="30">
        <v>5</v>
      </c>
      <c r="F25" s="30">
        <v>5</v>
      </c>
      <c r="G25" s="31">
        <v>24</v>
      </c>
      <c r="H25" s="86">
        <v>13</v>
      </c>
      <c r="I25" s="43">
        <v>15</v>
      </c>
      <c r="J25" s="43" t="s">
        <v>30</v>
      </c>
      <c r="K25" s="42" t="s">
        <v>47</v>
      </c>
      <c r="L25" s="104" t="s">
        <v>47</v>
      </c>
    </row>
    <row r="26" spans="1:12" s="65" customFormat="1" ht="13.5" customHeight="1">
      <c r="A26" s="114" t="s">
        <v>34</v>
      </c>
      <c r="B26" s="115"/>
      <c r="C26" s="21">
        <v>10</v>
      </c>
      <c r="D26" s="21">
        <v>14</v>
      </c>
      <c r="E26" s="34">
        <v>18</v>
      </c>
      <c r="F26" s="34">
        <v>17</v>
      </c>
      <c r="G26" s="47">
        <v>95</v>
      </c>
      <c r="H26" s="87">
        <v>280</v>
      </c>
      <c r="I26" s="88">
        <v>270</v>
      </c>
      <c r="J26" s="88">
        <v>362</v>
      </c>
      <c r="K26" s="89">
        <v>294</v>
      </c>
      <c r="L26" s="111">
        <v>273</v>
      </c>
    </row>
    <row r="27" spans="1:12" s="65" customFormat="1" ht="13.5" customHeight="1">
      <c r="A27" s="116" t="s">
        <v>66</v>
      </c>
      <c r="B27" s="117"/>
      <c r="C27" s="38">
        <f>SUM(C28:C35)</f>
        <v>46</v>
      </c>
      <c r="D27" s="39">
        <f aca="true" t="shared" si="4" ref="D27:I27">SUM(D28:D35)</f>
        <v>39</v>
      </c>
      <c r="E27" s="39" t="s">
        <v>76</v>
      </c>
      <c r="F27" s="39">
        <f t="shared" si="4"/>
        <v>42</v>
      </c>
      <c r="G27" s="39">
        <f t="shared" si="4"/>
        <v>103</v>
      </c>
      <c r="H27" s="39">
        <f t="shared" si="4"/>
        <v>301</v>
      </c>
      <c r="I27" s="39">
        <f t="shared" si="4"/>
        <v>382</v>
      </c>
      <c r="J27" s="93">
        <v>635</v>
      </c>
      <c r="K27" s="94">
        <v>671</v>
      </c>
      <c r="L27" s="112">
        <v>602</v>
      </c>
    </row>
    <row r="28" spans="1:12" s="65" customFormat="1" ht="13.5" customHeight="1">
      <c r="A28" s="54"/>
      <c r="B28" s="56" t="s">
        <v>13</v>
      </c>
      <c r="C28" s="23">
        <v>1</v>
      </c>
      <c r="D28" s="24">
        <v>3</v>
      </c>
      <c r="E28" s="25">
        <v>2</v>
      </c>
      <c r="F28" s="25">
        <v>6</v>
      </c>
      <c r="G28" s="27">
        <v>3</v>
      </c>
      <c r="H28" s="85">
        <v>52</v>
      </c>
      <c r="I28" s="41">
        <v>70</v>
      </c>
      <c r="J28" s="41" t="s">
        <v>30</v>
      </c>
      <c r="K28" s="81" t="s">
        <v>47</v>
      </c>
      <c r="L28" s="102" t="s">
        <v>47</v>
      </c>
    </row>
    <row r="29" spans="1:12" s="65" customFormat="1" ht="13.5" customHeight="1">
      <c r="A29" s="54"/>
      <c r="B29" s="56" t="s">
        <v>14</v>
      </c>
      <c r="C29" s="23">
        <v>17</v>
      </c>
      <c r="D29" s="24">
        <v>0</v>
      </c>
      <c r="E29" s="25">
        <v>0</v>
      </c>
      <c r="F29" s="25">
        <v>0</v>
      </c>
      <c r="G29" s="27">
        <v>0</v>
      </c>
      <c r="H29" s="85">
        <v>1</v>
      </c>
      <c r="I29" s="41">
        <v>1</v>
      </c>
      <c r="J29" s="41" t="s">
        <v>30</v>
      </c>
      <c r="K29" s="81" t="s">
        <v>47</v>
      </c>
      <c r="L29" s="103" t="s">
        <v>47</v>
      </c>
    </row>
    <row r="30" spans="1:12" s="65" customFormat="1" ht="13.5" customHeight="1">
      <c r="A30" s="54"/>
      <c r="B30" s="56" t="s">
        <v>15</v>
      </c>
      <c r="C30" s="23">
        <v>0</v>
      </c>
      <c r="D30" s="24">
        <v>0</v>
      </c>
      <c r="E30" s="25">
        <v>0</v>
      </c>
      <c r="F30" s="25">
        <v>0</v>
      </c>
      <c r="G30" s="27">
        <v>2</v>
      </c>
      <c r="H30" s="85">
        <v>1</v>
      </c>
      <c r="I30" s="41">
        <v>2</v>
      </c>
      <c r="J30" s="41" t="s">
        <v>30</v>
      </c>
      <c r="K30" s="81" t="s">
        <v>47</v>
      </c>
      <c r="L30" s="103" t="s">
        <v>47</v>
      </c>
    </row>
    <row r="31" spans="1:12" s="65" customFormat="1" ht="13.5" customHeight="1">
      <c r="A31" s="54"/>
      <c r="B31" s="56" t="s">
        <v>16</v>
      </c>
      <c r="C31" s="23">
        <v>3</v>
      </c>
      <c r="D31" s="24">
        <v>0</v>
      </c>
      <c r="E31" s="25">
        <v>0</v>
      </c>
      <c r="F31" s="25">
        <v>0</v>
      </c>
      <c r="G31" s="27">
        <v>34</v>
      </c>
      <c r="H31" s="85">
        <v>46</v>
      </c>
      <c r="I31" s="41">
        <v>47</v>
      </c>
      <c r="J31" s="41" t="s">
        <v>30</v>
      </c>
      <c r="K31" s="81" t="s">
        <v>47</v>
      </c>
      <c r="L31" s="103" t="s">
        <v>47</v>
      </c>
    </row>
    <row r="32" spans="1:12" s="65" customFormat="1" ht="13.5" customHeight="1">
      <c r="A32" s="54"/>
      <c r="B32" s="56" t="s">
        <v>17</v>
      </c>
      <c r="C32" s="23">
        <v>5</v>
      </c>
      <c r="D32" s="24">
        <v>13</v>
      </c>
      <c r="E32" s="25">
        <v>7</v>
      </c>
      <c r="F32" s="25">
        <v>2</v>
      </c>
      <c r="G32" s="27">
        <v>4</v>
      </c>
      <c r="H32" s="85">
        <v>60</v>
      </c>
      <c r="I32" s="41">
        <v>57</v>
      </c>
      <c r="J32" s="41" t="s">
        <v>30</v>
      </c>
      <c r="K32" s="81" t="s">
        <v>47</v>
      </c>
      <c r="L32" s="103" t="s">
        <v>47</v>
      </c>
    </row>
    <row r="33" spans="1:12" s="65" customFormat="1" ht="13.5" customHeight="1">
      <c r="A33" s="54"/>
      <c r="B33" s="56" t="s">
        <v>18</v>
      </c>
      <c r="C33" s="23">
        <v>0</v>
      </c>
      <c r="D33" s="24">
        <v>0</v>
      </c>
      <c r="E33" s="25">
        <v>1</v>
      </c>
      <c r="F33" s="25">
        <v>0</v>
      </c>
      <c r="G33" s="27">
        <v>0</v>
      </c>
      <c r="H33" s="85">
        <v>2</v>
      </c>
      <c r="I33" s="41">
        <v>2</v>
      </c>
      <c r="J33" s="41" t="s">
        <v>30</v>
      </c>
      <c r="K33" s="81" t="s">
        <v>47</v>
      </c>
      <c r="L33" s="103" t="s">
        <v>47</v>
      </c>
    </row>
    <row r="34" spans="1:12" s="65" customFormat="1" ht="13.5" customHeight="1">
      <c r="A34" s="54"/>
      <c r="B34" s="56" t="s">
        <v>19</v>
      </c>
      <c r="C34" s="23">
        <v>9</v>
      </c>
      <c r="D34" s="24">
        <v>13</v>
      </c>
      <c r="E34" s="25">
        <v>14</v>
      </c>
      <c r="F34" s="25">
        <v>13</v>
      </c>
      <c r="G34" s="27">
        <v>18</v>
      </c>
      <c r="H34" s="85">
        <v>58</v>
      </c>
      <c r="I34" s="41">
        <v>72</v>
      </c>
      <c r="J34" s="41" t="s">
        <v>30</v>
      </c>
      <c r="K34" s="81" t="s">
        <v>47</v>
      </c>
      <c r="L34" s="103" t="s">
        <v>47</v>
      </c>
    </row>
    <row r="35" spans="1:12" s="65" customFormat="1" ht="13.5" customHeight="1">
      <c r="A35" s="60"/>
      <c r="B35" s="59" t="s">
        <v>20</v>
      </c>
      <c r="C35" s="28">
        <v>11</v>
      </c>
      <c r="D35" s="29">
        <v>10</v>
      </c>
      <c r="E35" s="30">
        <v>10</v>
      </c>
      <c r="F35" s="30">
        <v>21</v>
      </c>
      <c r="G35" s="31">
        <v>42</v>
      </c>
      <c r="H35" s="86">
        <v>81</v>
      </c>
      <c r="I35" s="43">
        <v>131</v>
      </c>
      <c r="J35" s="43" t="s">
        <v>30</v>
      </c>
      <c r="K35" s="42" t="s">
        <v>47</v>
      </c>
      <c r="L35" s="104" t="s">
        <v>47</v>
      </c>
    </row>
    <row r="36" spans="1:12" s="65" customFormat="1" ht="13.5" customHeight="1">
      <c r="A36" s="116" t="s">
        <v>67</v>
      </c>
      <c r="B36" s="117"/>
      <c r="C36" s="21">
        <f>SUM(C37:C41)</f>
        <v>162</v>
      </c>
      <c r="D36" s="21">
        <f aca="true" t="shared" si="5" ref="D36:J36">SUM(D37:D41)</f>
        <v>168</v>
      </c>
      <c r="E36" s="21">
        <f t="shared" si="5"/>
        <v>161</v>
      </c>
      <c r="F36" s="21">
        <f t="shared" si="5"/>
        <v>163</v>
      </c>
      <c r="G36" s="21">
        <f t="shared" si="5"/>
        <v>194</v>
      </c>
      <c r="H36" s="21">
        <f t="shared" si="5"/>
        <v>515</v>
      </c>
      <c r="I36" s="21">
        <f t="shared" si="5"/>
        <v>570</v>
      </c>
      <c r="J36" s="33">
        <f t="shared" si="5"/>
        <v>1115</v>
      </c>
      <c r="K36" s="34">
        <v>1237</v>
      </c>
      <c r="L36" s="110">
        <v>1502</v>
      </c>
    </row>
    <row r="37" spans="1:12" s="65" customFormat="1" ht="13.5" customHeight="1">
      <c r="A37" s="54"/>
      <c r="B37" s="55" t="s">
        <v>21</v>
      </c>
      <c r="C37" s="23">
        <v>142</v>
      </c>
      <c r="D37" s="24">
        <v>143</v>
      </c>
      <c r="E37" s="25">
        <v>145</v>
      </c>
      <c r="F37" s="25">
        <v>127</v>
      </c>
      <c r="G37" s="27">
        <v>134</v>
      </c>
      <c r="H37" s="85">
        <v>341</v>
      </c>
      <c r="I37" s="41">
        <v>320</v>
      </c>
      <c r="J37" s="41">
        <v>642</v>
      </c>
      <c r="K37" s="81" t="s">
        <v>47</v>
      </c>
      <c r="L37" s="103" t="s">
        <v>47</v>
      </c>
    </row>
    <row r="38" spans="1:12" s="65" customFormat="1" ht="13.5" customHeight="1">
      <c r="A38" s="54"/>
      <c r="B38" s="56" t="s">
        <v>22</v>
      </c>
      <c r="C38" s="23">
        <v>16</v>
      </c>
      <c r="D38" s="24">
        <v>21</v>
      </c>
      <c r="E38" s="25">
        <v>8</v>
      </c>
      <c r="F38" s="25">
        <v>27</v>
      </c>
      <c r="G38" s="27">
        <v>50</v>
      </c>
      <c r="H38" s="85">
        <v>101</v>
      </c>
      <c r="I38" s="41">
        <v>207</v>
      </c>
      <c r="J38" s="41">
        <v>365</v>
      </c>
      <c r="K38" s="81" t="s">
        <v>47</v>
      </c>
      <c r="L38" s="103" t="s">
        <v>47</v>
      </c>
    </row>
    <row r="39" spans="1:12" s="65" customFormat="1" ht="13.5" customHeight="1">
      <c r="A39" s="54"/>
      <c r="B39" s="56" t="s">
        <v>23</v>
      </c>
      <c r="C39" s="23">
        <v>1</v>
      </c>
      <c r="D39" s="24">
        <v>1</v>
      </c>
      <c r="E39" s="25">
        <v>1</v>
      </c>
      <c r="F39" s="25">
        <v>1</v>
      </c>
      <c r="G39" s="27">
        <v>4</v>
      </c>
      <c r="H39" s="85">
        <v>25</v>
      </c>
      <c r="I39" s="41">
        <v>16</v>
      </c>
      <c r="J39" s="41">
        <v>54</v>
      </c>
      <c r="K39" s="81" t="s">
        <v>47</v>
      </c>
      <c r="L39" s="103" t="s">
        <v>47</v>
      </c>
    </row>
    <row r="40" spans="1:12" s="65" customFormat="1" ht="13.5" customHeight="1">
      <c r="A40" s="54"/>
      <c r="B40" s="56" t="s">
        <v>24</v>
      </c>
      <c r="C40" s="23">
        <v>0</v>
      </c>
      <c r="D40" s="24">
        <v>0</v>
      </c>
      <c r="E40" s="25">
        <v>2</v>
      </c>
      <c r="F40" s="25">
        <v>1</v>
      </c>
      <c r="G40" s="27">
        <v>1</v>
      </c>
      <c r="H40" s="85">
        <v>3</v>
      </c>
      <c r="I40" s="41">
        <v>2</v>
      </c>
      <c r="J40" s="41">
        <v>3</v>
      </c>
      <c r="K40" s="81" t="s">
        <v>47</v>
      </c>
      <c r="L40" s="103" t="s">
        <v>47</v>
      </c>
    </row>
    <row r="41" spans="1:12" s="65" customFormat="1" ht="13.5" customHeight="1">
      <c r="A41" s="54"/>
      <c r="B41" s="58" t="s">
        <v>25</v>
      </c>
      <c r="C41" s="44">
        <v>3</v>
      </c>
      <c r="D41" s="44">
        <v>3</v>
      </c>
      <c r="E41" s="45">
        <v>5</v>
      </c>
      <c r="F41" s="45">
        <v>7</v>
      </c>
      <c r="G41" s="46">
        <v>5</v>
      </c>
      <c r="H41" s="95">
        <v>45</v>
      </c>
      <c r="I41" s="96">
        <v>25</v>
      </c>
      <c r="J41" s="96">
        <v>51</v>
      </c>
      <c r="K41" s="97" t="s">
        <v>47</v>
      </c>
      <c r="L41" s="105" t="s">
        <v>47</v>
      </c>
    </row>
    <row r="42" spans="1:12" s="65" customFormat="1" ht="13.5" customHeight="1">
      <c r="A42" s="114" t="s">
        <v>35</v>
      </c>
      <c r="B42" s="115"/>
      <c r="C42" s="21">
        <v>0</v>
      </c>
      <c r="D42" s="21">
        <v>0</v>
      </c>
      <c r="E42" s="34">
        <v>0</v>
      </c>
      <c r="F42" s="34">
        <v>0</v>
      </c>
      <c r="G42" s="47">
        <v>0</v>
      </c>
      <c r="H42" s="87">
        <v>2</v>
      </c>
      <c r="I42" s="88">
        <v>7</v>
      </c>
      <c r="J42" s="88">
        <v>4</v>
      </c>
      <c r="K42" s="89">
        <v>4</v>
      </c>
      <c r="L42" s="108">
        <v>7</v>
      </c>
    </row>
    <row r="43" spans="1:12" s="65" customFormat="1" ht="13.5" customHeight="1">
      <c r="A43" s="114" t="s">
        <v>36</v>
      </c>
      <c r="B43" s="115"/>
      <c r="C43" s="35">
        <v>32</v>
      </c>
      <c r="D43" s="36">
        <v>22</v>
      </c>
      <c r="E43" s="37">
        <v>30</v>
      </c>
      <c r="F43" s="37">
        <v>23</v>
      </c>
      <c r="G43" s="48">
        <v>22</v>
      </c>
      <c r="H43" s="90">
        <v>74</v>
      </c>
      <c r="I43" s="91">
        <v>148</v>
      </c>
      <c r="J43" s="91">
        <v>198</v>
      </c>
      <c r="K43" s="92">
        <v>219</v>
      </c>
      <c r="L43" s="108">
        <v>191</v>
      </c>
    </row>
    <row r="44" spans="1:12" s="65" customFormat="1" ht="13.5" customHeight="1">
      <c r="A44" s="114" t="s">
        <v>37</v>
      </c>
      <c r="B44" s="115"/>
      <c r="C44" s="35">
        <v>7</v>
      </c>
      <c r="D44" s="36">
        <v>10</v>
      </c>
      <c r="E44" s="37">
        <v>29</v>
      </c>
      <c r="F44" s="37">
        <v>23</v>
      </c>
      <c r="G44" s="48">
        <v>40</v>
      </c>
      <c r="H44" s="90">
        <v>77</v>
      </c>
      <c r="I44" s="91">
        <v>76</v>
      </c>
      <c r="J44" s="91">
        <v>111</v>
      </c>
      <c r="K44" s="92">
        <v>120</v>
      </c>
      <c r="L44" s="108">
        <v>130</v>
      </c>
    </row>
    <row r="45" spans="1:12" s="65" customFormat="1" ht="13.5" customHeight="1">
      <c r="A45" s="114" t="s">
        <v>38</v>
      </c>
      <c r="B45" s="115"/>
      <c r="C45" s="35">
        <v>24</v>
      </c>
      <c r="D45" s="36">
        <v>19</v>
      </c>
      <c r="E45" s="37">
        <v>17</v>
      </c>
      <c r="F45" s="37">
        <v>19</v>
      </c>
      <c r="G45" s="48">
        <v>18</v>
      </c>
      <c r="H45" s="90">
        <v>39</v>
      </c>
      <c r="I45" s="91">
        <v>61</v>
      </c>
      <c r="J45" s="91">
        <v>424</v>
      </c>
      <c r="K45" s="92">
        <v>390</v>
      </c>
      <c r="L45" s="108">
        <v>303</v>
      </c>
    </row>
    <row r="46" spans="1:12" s="65" customFormat="1" ht="13.5" customHeight="1" thickBot="1">
      <c r="A46" s="118" t="s">
        <v>39</v>
      </c>
      <c r="B46" s="119"/>
      <c r="C46" s="49">
        <v>10</v>
      </c>
      <c r="D46" s="50">
        <v>12</v>
      </c>
      <c r="E46" s="51">
        <v>21</v>
      </c>
      <c r="F46" s="51">
        <v>30</v>
      </c>
      <c r="G46" s="52">
        <v>30</v>
      </c>
      <c r="H46" s="98">
        <v>80</v>
      </c>
      <c r="I46" s="99">
        <v>54</v>
      </c>
      <c r="J46" s="99">
        <v>108</v>
      </c>
      <c r="K46" s="100">
        <v>108</v>
      </c>
      <c r="L46" s="106">
        <v>106</v>
      </c>
    </row>
    <row r="47" spans="1:14" s="12" customFormat="1" ht="19.5" customHeight="1" thickBot="1">
      <c r="A47" s="9" t="s">
        <v>59</v>
      </c>
      <c r="B47" s="9"/>
      <c r="C47" s="10"/>
      <c r="D47" s="10"/>
      <c r="E47" s="10"/>
      <c r="F47" s="10"/>
      <c r="G47" s="10"/>
      <c r="H47" s="10"/>
      <c r="I47" s="10"/>
      <c r="J47" s="11"/>
      <c r="K47" s="11"/>
      <c r="L47" s="13" t="s">
        <v>71</v>
      </c>
      <c r="N47" s="65"/>
    </row>
    <row r="48" spans="1:14" s="66" customFormat="1" ht="15" customHeight="1" thickBot="1">
      <c r="A48" s="129" t="s">
        <v>27</v>
      </c>
      <c r="B48" s="130"/>
      <c r="C48" s="53" t="s">
        <v>55</v>
      </c>
      <c r="D48" s="14" t="s">
        <v>40</v>
      </c>
      <c r="E48" s="14" t="s">
        <v>56</v>
      </c>
      <c r="F48" s="14" t="s">
        <v>41</v>
      </c>
      <c r="G48" s="15" t="s">
        <v>42</v>
      </c>
      <c r="H48" s="16" t="s">
        <v>43</v>
      </c>
      <c r="I48" s="16" t="s">
        <v>44</v>
      </c>
      <c r="J48" s="15" t="s">
        <v>45</v>
      </c>
      <c r="K48" s="15" t="s">
        <v>75</v>
      </c>
      <c r="L48" s="17" t="s">
        <v>69</v>
      </c>
      <c r="N48" s="65"/>
    </row>
    <row r="49" spans="1:12" s="66" customFormat="1" ht="13.5" customHeight="1" thickTop="1">
      <c r="A49" s="126" t="s">
        <v>28</v>
      </c>
      <c r="B49" s="127"/>
      <c r="C49" s="24">
        <v>1678</v>
      </c>
      <c r="D49" s="24">
        <v>1628</v>
      </c>
      <c r="E49" s="25">
        <v>1727</v>
      </c>
      <c r="F49" s="25">
        <v>1684</v>
      </c>
      <c r="G49" s="25">
        <v>1597</v>
      </c>
      <c r="H49" s="26">
        <v>1542</v>
      </c>
      <c r="I49" s="70">
        <v>1387</v>
      </c>
      <c r="J49" s="71">
        <v>1154</v>
      </c>
      <c r="K49" s="71">
        <v>1137</v>
      </c>
      <c r="L49" s="113">
        <v>871</v>
      </c>
    </row>
    <row r="50" spans="1:14" s="66" customFormat="1" ht="13.5" customHeight="1">
      <c r="A50" s="126" t="s">
        <v>29</v>
      </c>
      <c r="B50" s="127"/>
      <c r="C50" s="24">
        <v>19</v>
      </c>
      <c r="D50" s="24">
        <v>34</v>
      </c>
      <c r="E50" s="25">
        <v>43</v>
      </c>
      <c r="F50" s="25">
        <v>104</v>
      </c>
      <c r="G50" s="25">
        <v>214</v>
      </c>
      <c r="H50" s="26">
        <v>750</v>
      </c>
      <c r="I50" s="70">
        <v>1335</v>
      </c>
      <c r="J50" s="71">
        <v>3342</v>
      </c>
      <c r="K50" s="71">
        <v>4503</v>
      </c>
      <c r="L50" s="72">
        <v>3918</v>
      </c>
      <c r="N50" s="65"/>
    </row>
    <row r="51" spans="1:12" s="66" customFormat="1" ht="13.5" customHeight="1">
      <c r="A51" s="126" t="s">
        <v>46</v>
      </c>
      <c r="B51" s="127"/>
      <c r="C51" s="73"/>
      <c r="D51" s="74"/>
      <c r="E51" s="74"/>
      <c r="F51" s="74"/>
      <c r="G51" s="24">
        <v>284</v>
      </c>
      <c r="H51" s="26">
        <v>501</v>
      </c>
      <c r="I51" s="70">
        <v>773</v>
      </c>
      <c r="J51" s="71">
        <v>1184</v>
      </c>
      <c r="K51" s="71">
        <v>1368</v>
      </c>
      <c r="L51" s="76">
        <v>1452</v>
      </c>
    </row>
    <row r="52" spans="1:12" s="66" customFormat="1" ht="13.5" customHeight="1">
      <c r="A52" s="126" t="s">
        <v>49</v>
      </c>
      <c r="B52" s="127"/>
      <c r="C52" s="73"/>
      <c r="D52" s="74"/>
      <c r="E52" s="74"/>
      <c r="F52" s="74"/>
      <c r="G52" s="74"/>
      <c r="H52" s="26">
        <v>31</v>
      </c>
      <c r="I52" s="70">
        <v>69</v>
      </c>
      <c r="J52" s="71">
        <v>94</v>
      </c>
      <c r="K52" s="71">
        <v>81</v>
      </c>
      <c r="L52" s="76">
        <v>118</v>
      </c>
    </row>
    <row r="53" spans="1:12" s="66" customFormat="1" ht="13.5" customHeight="1">
      <c r="A53" s="126" t="s">
        <v>50</v>
      </c>
      <c r="B53" s="127"/>
      <c r="C53" s="73"/>
      <c r="D53" s="74"/>
      <c r="E53" s="74"/>
      <c r="F53" s="74"/>
      <c r="G53" s="77"/>
      <c r="H53" s="74"/>
      <c r="I53" s="74"/>
      <c r="J53" s="71">
        <v>90</v>
      </c>
      <c r="K53" s="71">
        <v>103</v>
      </c>
      <c r="L53" s="76">
        <v>152</v>
      </c>
    </row>
    <row r="54" spans="1:12" s="66" customFormat="1" ht="13.5" customHeight="1">
      <c r="A54" s="126" t="s">
        <v>52</v>
      </c>
      <c r="B54" s="127"/>
      <c r="C54" s="73"/>
      <c r="D54" s="74"/>
      <c r="E54" s="74"/>
      <c r="F54" s="74"/>
      <c r="G54" s="77"/>
      <c r="H54" s="74"/>
      <c r="I54" s="74"/>
      <c r="J54" s="71">
        <v>37</v>
      </c>
      <c r="K54" s="71">
        <v>139</v>
      </c>
      <c r="L54" s="76">
        <v>837</v>
      </c>
    </row>
    <row r="55" spans="1:12" s="66" customFormat="1" ht="13.5" customHeight="1">
      <c r="A55" s="126" t="s">
        <v>77</v>
      </c>
      <c r="B55" s="127"/>
      <c r="C55" s="73"/>
      <c r="D55" s="74"/>
      <c r="E55" s="74"/>
      <c r="F55" s="74"/>
      <c r="G55" s="74"/>
      <c r="H55" s="74"/>
      <c r="I55" s="74"/>
      <c r="J55" s="74"/>
      <c r="K55" s="74"/>
      <c r="L55" s="76">
        <v>53</v>
      </c>
    </row>
    <row r="56" spans="1:12" s="66" customFormat="1" ht="13.5" customHeight="1">
      <c r="A56" s="126" t="s">
        <v>51</v>
      </c>
      <c r="B56" s="127"/>
      <c r="C56" s="73"/>
      <c r="D56" s="74"/>
      <c r="E56" s="74"/>
      <c r="F56" s="74"/>
      <c r="G56" s="77"/>
      <c r="H56" s="74"/>
      <c r="I56" s="70">
        <v>47</v>
      </c>
      <c r="J56" s="71">
        <v>45</v>
      </c>
      <c r="K56" s="71">
        <v>34</v>
      </c>
      <c r="L56" s="76">
        <v>31</v>
      </c>
    </row>
    <row r="57" spans="1:12" s="66" customFormat="1" ht="13.5" customHeight="1">
      <c r="A57" s="126" t="s">
        <v>48</v>
      </c>
      <c r="B57" s="127"/>
      <c r="C57" s="24">
        <v>10</v>
      </c>
      <c r="D57" s="24">
        <v>20</v>
      </c>
      <c r="E57" s="25">
        <v>26</v>
      </c>
      <c r="F57" s="25">
        <v>45</v>
      </c>
      <c r="G57" s="25">
        <v>109</v>
      </c>
      <c r="H57" s="26">
        <v>133</v>
      </c>
      <c r="I57" s="70">
        <v>125</v>
      </c>
      <c r="J57" s="71">
        <v>125</v>
      </c>
      <c r="K57" s="71">
        <v>148</v>
      </c>
      <c r="L57" s="76">
        <v>145</v>
      </c>
    </row>
    <row r="58" spans="1:14" s="66" customFormat="1" ht="13.5" customHeight="1">
      <c r="A58" s="135" t="s">
        <v>54</v>
      </c>
      <c r="B58" s="136"/>
      <c r="C58" s="67"/>
      <c r="D58" s="68"/>
      <c r="E58" s="68"/>
      <c r="F58" s="68"/>
      <c r="G58" s="69"/>
      <c r="H58" s="22">
        <v>2023</v>
      </c>
      <c r="I58" s="22">
        <v>2683</v>
      </c>
      <c r="J58" s="34">
        <v>3530</v>
      </c>
      <c r="K58" s="34">
        <v>1955</v>
      </c>
      <c r="L58" s="72">
        <v>1423</v>
      </c>
      <c r="N58" s="65"/>
    </row>
    <row r="59" spans="1:12" s="66" customFormat="1" ht="13.5" customHeight="1">
      <c r="A59" s="126" t="s">
        <v>53</v>
      </c>
      <c r="B59" s="127"/>
      <c r="C59" s="73"/>
      <c r="D59" s="74"/>
      <c r="E59" s="74"/>
      <c r="F59" s="74"/>
      <c r="G59" s="74"/>
      <c r="H59" s="26">
        <v>27</v>
      </c>
      <c r="I59" s="70">
        <v>18</v>
      </c>
      <c r="J59" s="71">
        <v>24</v>
      </c>
      <c r="K59" s="71">
        <v>29</v>
      </c>
      <c r="L59" s="76">
        <v>26</v>
      </c>
    </row>
    <row r="60" spans="1:12" s="66" customFormat="1" ht="13.5" customHeight="1">
      <c r="A60" s="133" t="s">
        <v>61</v>
      </c>
      <c r="B60" s="134"/>
      <c r="C60" s="78">
        <f aca="true" t="shared" si="6" ref="C60:L60">C61-C58-C50-C51-C49-C57-C52-C53-C56-C54-C59</f>
        <v>32</v>
      </c>
      <c r="D60" s="78">
        <f t="shared" si="6"/>
        <v>76</v>
      </c>
      <c r="E60" s="78">
        <f t="shared" si="6"/>
        <v>160</v>
      </c>
      <c r="F60" s="78">
        <f t="shared" si="6"/>
        <v>182</v>
      </c>
      <c r="G60" s="78">
        <f t="shared" si="6"/>
        <v>404</v>
      </c>
      <c r="H60" s="78">
        <f t="shared" si="6"/>
        <v>405</v>
      </c>
      <c r="I60" s="78">
        <f t="shared" si="6"/>
        <v>624</v>
      </c>
      <c r="J60" s="78">
        <f t="shared" si="6"/>
        <v>962</v>
      </c>
      <c r="K60" s="79">
        <f t="shared" si="6"/>
        <v>1505</v>
      </c>
      <c r="L60" s="104">
        <f>L61-L58-L50-L51-L49-L57-L52-L53-L56-L54-L59-L55</f>
        <v>1742</v>
      </c>
    </row>
    <row r="61" spans="1:12" s="66" customFormat="1" ht="17.25" customHeight="1" thickBot="1">
      <c r="A61" s="131" t="s">
        <v>60</v>
      </c>
      <c r="B61" s="132"/>
      <c r="C61" s="50">
        <v>1739</v>
      </c>
      <c r="D61" s="51">
        <v>1758</v>
      </c>
      <c r="E61" s="51">
        <v>1956</v>
      </c>
      <c r="F61" s="51">
        <v>2015</v>
      </c>
      <c r="G61" s="51">
        <v>2608</v>
      </c>
      <c r="H61" s="51">
        <v>5412</v>
      </c>
      <c r="I61" s="51">
        <v>7061</v>
      </c>
      <c r="J61" s="51">
        <v>10587</v>
      </c>
      <c r="K61" s="51">
        <v>11002</v>
      </c>
      <c r="L61" s="107">
        <v>10768</v>
      </c>
    </row>
    <row r="62" spans="3:11" ht="13.5">
      <c r="C62" s="128"/>
      <c r="D62" s="128"/>
      <c r="E62" s="128"/>
      <c r="F62" s="128"/>
      <c r="G62" s="128"/>
      <c r="H62" s="128"/>
      <c r="I62" s="6"/>
      <c r="J62" s="7"/>
      <c r="K62" s="7"/>
    </row>
  </sheetData>
  <sheetProtection/>
  <mergeCells count="32">
    <mergeCell ref="A58:B58"/>
    <mergeCell ref="A52:B52"/>
    <mergeCell ref="A44:B44"/>
    <mergeCell ref="A55:B55"/>
    <mergeCell ref="C62:H62"/>
    <mergeCell ref="A49:B49"/>
    <mergeCell ref="A50:B50"/>
    <mergeCell ref="A57:B57"/>
    <mergeCell ref="A48:B48"/>
    <mergeCell ref="A61:B61"/>
    <mergeCell ref="A51:B51"/>
    <mergeCell ref="A60:B60"/>
    <mergeCell ref="A6:B6"/>
    <mergeCell ref="A14:B14"/>
    <mergeCell ref="A5:B5"/>
    <mergeCell ref="A59:B59"/>
    <mergeCell ref="A53:B53"/>
    <mergeCell ref="A54:B54"/>
    <mergeCell ref="A56:B56"/>
    <mergeCell ref="A42:B42"/>
    <mergeCell ref="A43:B43"/>
    <mergeCell ref="A45:B45"/>
    <mergeCell ref="A26:B26"/>
    <mergeCell ref="A27:B27"/>
    <mergeCell ref="A36:B36"/>
    <mergeCell ref="A46:B46"/>
    <mergeCell ref="A4:B4"/>
    <mergeCell ref="A19:B19"/>
    <mergeCell ref="A20:B20"/>
    <mergeCell ref="A23:B23"/>
    <mergeCell ref="A17:B17"/>
    <mergeCell ref="A18:B18"/>
  </mergeCells>
  <printOptions horizontalCentered="1" verticalCentered="1"/>
  <pageMargins left="0.3937007874015748" right="0.3937007874015748" top="0.31" bottom="0.1968503937007874" header="0" footer="0"/>
  <pageSetup horizontalDpi="600" verticalDpi="600" orientation="portrait" paperSize="9" r:id="rId1"/>
  <ignoredErrors>
    <ignoredError sqref="C14:J14 J20 C23:J23 D36:J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456420</cp:lastModifiedBy>
  <cp:lastPrinted>2018-05-15T01:37:18Z</cp:lastPrinted>
  <dcterms:created xsi:type="dcterms:W3CDTF">1996-12-05T00:35:31Z</dcterms:created>
  <dcterms:modified xsi:type="dcterms:W3CDTF">2018-07-03T08:13:31Z</dcterms:modified>
  <cp:category/>
  <cp:version/>
  <cp:contentType/>
  <cp:contentStatus/>
</cp:coreProperties>
</file>