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300" windowHeight="2475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<sst xmlns="http://schemas.openxmlformats.org/spreadsheetml/2006/main" count="81" uniqueCount="48">
  <si>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-</t>
  </si>
  <si>
    <t>総数（産業分類）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</si>
  <si>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</si>
  <si>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</si>
  <si>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</si>
  <si>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</si>
  <si>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</si>
  <si>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</si>
  <si>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</si>
  <si>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</si>
  <si>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</si>
  <si>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</si>
  <si>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</si>
  <si>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</si>
  <si>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</si>
  <si>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</si>
  <si>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</si>
  <si>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</si>
  <si>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</si>
  <si>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</si>
  <si>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</si>
  <si>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</si>
  <si>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</si>
  <si>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全国</t>
  </si>
  <si>
    <t>富山県</t>
  </si>
  <si>
    <t>男</t>
  </si>
  <si>
    <t>女</t>
  </si>
  <si>
    <t>総数（職業分類）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</si>
  <si>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</si>
  <si>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</si>
  <si>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</si>
  <si>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</si>
  <si>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</si>
  <si>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</si>
  <si>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</si>
  <si>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</si>
  <si>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</si>
  <si>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</si>
  <si>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</si>
  <si>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</si>
  <si>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割合</t>
  </si>
  <si>
    <t>男女
総数</t>
  </si>
  <si>
    <t>-</t>
  </si>
  <si>
    <t>（１）産業（大分類）別就業者数、割合</t>
  </si>
  <si>
    <t>（２）職業（大分類）別就業者数、割合</t>
  </si>
  <si>
    <t>単位：人、％</t>
  </si>
  <si>
    <t>注 割合は総数（分類不能の産業・職業を含む）を分母として算出</t>
  </si>
  <si>
    <t>第16表　外国人の産業（大分類）、職業（大分類）、男女別15歳以上就業者数【国、県】　　　　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</si>
</sst>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7.00390625" style="0" customWidth="1"/>
    <col min="3" max="3" width="4.8515625" style="0" customWidth="1"/>
  </cols>
  <sheetData>
    <row r="1" ht="18.75">
      <c r="A1" s="16" t="s">
        <v>47</v>
      </c>
    </row>
    <row r="2" ht="13.5">
      <c r="A2" t="s">
        <v>46</v>
      </c>
    </row>
    <row r="3" spans="1:25" ht="18" customHeight="1" thickBot="1">
      <c r="A3" s="21" t="s">
        <v>43</v>
      </c>
      <c r="Y3" s="22" t="s">
        <v>45</v>
      </c>
    </row>
    <row r="4" spans="1:25" s="1" customFormat="1" ht="62.25" customHeight="1" thickBot="1">
      <c r="A4" s="4"/>
      <c r="B4" s="5"/>
      <c r="C4" s="6"/>
      <c r="D4" s="13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5" t="s">
        <v>22</v>
      </c>
    </row>
    <row r="5" spans="1:25" ht="15.75" customHeight="1">
      <c r="A5" s="46" t="s">
        <v>41</v>
      </c>
      <c r="B5" s="49" t="s">
        <v>23</v>
      </c>
      <c r="C5" s="8"/>
      <c r="D5" s="23">
        <v>807996</v>
      </c>
      <c r="E5" s="24">
        <v>21098</v>
      </c>
      <c r="F5" s="24">
        <v>20950</v>
      </c>
      <c r="G5" s="24">
        <v>2125</v>
      </c>
      <c r="H5" s="25">
        <v>191</v>
      </c>
      <c r="I5" s="24">
        <v>38273</v>
      </c>
      <c r="J5" s="24">
        <v>261155</v>
      </c>
      <c r="K5" s="25">
        <v>233</v>
      </c>
      <c r="L5" s="24">
        <v>23685</v>
      </c>
      <c r="M5" s="24">
        <v>19843</v>
      </c>
      <c r="N5" s="24">
        <v>77813</v>
      </c>
      <c r="O5" s="24">
        <v>6646</v>
      </c>
      <c r="P5" s="24">
        <v>9184</v>
      </c>
      <c r="Q5" s="24">
        <v>18582</v>
      </c>
      <c r="R5" s="24">
        <v>73292</v>
      </c>
      <c r="S5" s="24">
        <v>20066</v>
      </c>
      <c r="T5" s="24">
        <v>41556</v>
      </c>
      <c r="U5" s="24">
        <v>29809</v>
      </c>
      <c r="V5" s="25">
        <v>436</v>
      </c>
      <c r="W5" s="24">
        <v>32991</v>
      </c>
      <c r="X5" s="24">
        <v>2808</v>
      </c>
      <c r="Y5" s="26">
        <v>128210</v>
      </c>
    </row>
    <row r="6" spans="1:25" ht="15.75" customHeight="1">
      <c r="A6" s="47"/>
      <c r="B6" s="50"/>
      <c r="C6" s="9" t="s">
        <v>40</v>
      </c>
      <c r="D6" s="27">
        <f aca="true" t="shared" si="0" ref="D6:Y6">D5/$D5*100</f>
        <v>100</v>
      </c>
      <c r="E6" s="28">
        <f t="shared" si="0"/>
        <v>2.61115154035416</v>
      </c>
      <c r="F6" s="28">
        <f t="shared" si="0"/>
        <v>2.5928346179931583</v>
      </c>
      <c r="G6" s="28">
        <f t="shared" si="0"/>
        <v>0.2629963514670865</v>
      </c>
      <c r="H6" s="28">
        <f t="shared" si="0"/>
        <v>0.02363873088480636</v>
      </c>
      <c r="I6" s="28">
        <f t="shared" si="0"/>
        <v>4.7367808751528475</v>
      </c>
      <c r="J6" s="28">
        <f t="shared" si="0"/>
        <v>32.32132337288798</v>
      </c>
      <c r="K6" s="28">
        <f t="shared" si="0"/>
        <v>0.02883677641968525</v>
      </c>
      <c r="L6" s="28">
        <f t="shared" si="0"/>
        <v>2.9313263927049147</v>
      </c>
      <c r="M6" s="28">
        <f t="shared" si="0"/>
        <v>2.455828989252422</v>
      </c>
      <c r="N6" s="28">
        <f t="shared" si="0"/>
        <v>9.630369457274542</v>
      </c>
      <c r="O6" s="28">
        <f t="shared" si="0"/>
        <v>0.8225288244001208</v>
      </c>
      <c r="P6" s="28">
        <f t="shared" si="0"/>
        <v>1.1366392902935163</v>
      </c>
      <c r="Q6" s="28">
        <f t="shared" si="0"/>
        <v>2.2997638602171295</v>
      </c>
      <c r="R6" s="28">
        <f t="shared" si="0"/>
        <v>9.070836984341508</v>
      </c>
      <c r="S6" s="28">
        <f t="shared" si="0"/>
        <v>2.4834281357828503</v>
      </c>
      <c r="T6" s="28">
        <f t="shared" si="0"/>
        <v>5.143094767795881</v>
      </c>
      <c r="U6" s="28">
        <f t="shared" si="0"/>
        <v>3.689250936885826</v>
      </c>
      <c r="V6" s="28">
        <f t="shared" si="0"/>
        <v>0.05396066317159986</v>
      </c>
      <c r="W6" s="28">
        <f t="shared" si="0"/>
        <v>4.083064767647365</v>
      </c>
      <c r="X6" s="28">
        <f t="shared" si="0"/>
        <v>0.3475264729033312</v>
      </c>
      <c r="Y6" s="29">
        <f t="shared" si="0"/>
        <v>15.867652810162427</v>
      </c>
    </row>
    <row r="7" spans="1:25" ht="15.75" customHeight="1">
      <c r="A7" s="47"/>
      <c r="B7" s="51" t="s">
        <v>24</v>
      </c>
      <c r="C7" s="2"/>
      <c r="D7" s="30">
        <v>6804</v>
      </c>
      <c r="E7" s="31">
        <v>102</v>
      </c>
      <c r="F7" s="31">
        <v>83</v>
      </c>
      <c r="G7" s="31">
        <v>15</v>
      </c>
      <c r="H7" s="31">
        <v>1</v>
      </c>
      <c r="I7" s="31">
        <v>408</v>
      </c>
      <c r="J7" s="32">
        <v>3728</v>
      </c>
      <c r="K7" s="31" t="s">
        <v>0</v>
      </c>
      <c r="L7" s="31">
        <v>37</v>
      </c>
      <c r="M7" s="31">
        <v>107</v>
      </c>
      <c r="N7" s="31">
        <v>667</v>
      </c>
      <c r="O7" s="31">
        <v>16</v>
      </c>
      <c r="P7" s="31">
        <v>18</v>
      </c>
      <c r="Q7" s="31">
        <v>57</v>
      </c>
      <c r="R7" s="31">
        <v>484</v>
      </c>
      <c r="S7" s="31">
        <v>124</v>
      </c>
      <c r="T7" s="31">
        <v>248</v>
      </c>
      <c r="U7" s="31">
        <v>182</v>
      </c>
      <c r="V7" s="31">
        <v>2</v>
      </c>
      <c r="W7" s="31">
        <v>230</v>
      </c>
      <c r="X7" s="31">
        <v>19</v>
      </c>
      <c r="Y7" s="33">
        <v>359</v>
      </c>
    </row>
    <row r="8" spans="1:25" ht="15.75" customHeight="1">
      <c r="A8" s="48"/>
      <c r="B8" s="51"/>
      <c r="C8" s="7" t="s">
        <v>40</v>
      </c>
      <c r="D8" s="27">
        <f aca="true" t="shared" si="1" ref="D8:J8">D7/$D7*100</f>
        <v>100</v>
      </c>
      <c r="E8" s="28">
        <f t="shared" si="1"/>
        <v>1.4991181657848323</v>
      </c>
      <c r="F8" s="28">
        <f t="shared" si="1"/>
        <v>1.2198706643151087</v>
      </c>
      <c r="G8" s="28">
        <f t="shared" si="1"/>
        <v>0.2204585537918871</v>
      </c>
      <c r="H8" s="28">
        <f t="shared" si="1"/>
        <v>0.014697236919459141</v>
      </c>
      <c r="I8" s="28">
        <f t="shared" si="1"/>
        <v>5.996472663139329</v>
      </c>
      <c r="J8" s="28">
        <f t="shared" si="1"/>
        <v>54.791299235743686</v>
      </c>
      <c r="K8" s="28" t="s">
        <v>42</v>
      </c>
      <c r="L8" s="28">
        <f aca="true" t="shared" si="2" ref="L8:Y8">L7/$D7*100</f>
        <v>0.5437977660199883</v>
      </c>
      <c r="M8" s="28">
        <f t="shared" si="2"/>
        <v>1.572604350382128</v>
      </c>
      <c r="N8" s="28">
        <f t="shared" si="2"/>
        <v>9.803057025279248</v>
      </c>
      <c r="O8" s="28">
        <f t="shared" si="2"/>
        <v>0.23515579071134626</v>
      </c>
      <c r="P8" s="28">
        <f t="shared" si="2"/>
        <v>0.26455026455026454</v>
      </c>
      <c r="Q8" s="28">
        <f t="shared" si="2"/>
        <v>0.8377425044091711</v>
      </c>
      <c r="R8" s="28">
        <f t="shared" si="2"/>
        <v>7.113462669018225</v>
      </c>
      <c r="S8" s="28">
        <f t="shared" si="2"/>
        <v>1.8224573780129336</v>
      </c>
      <c r="T8" s="28">
        <f t="shared" si="2"/>
        <v>3.6449147560258672</v>
      </c>
      <c r="U8" s="28">
        <f t="shared" si="2"/>
        <v>2.674897119341564</v>
      </c>
      <c r="V8" s="28">
        <f t="shared" si="2"/>
        <v>0.029394473838918283</v>
      </c>
      <c r="W8" s="28">
        <f t="shared" si="2"/>
        <v>3.380364491475603</v>
      </c>
      <c r="X8" s="28">
        <f t="shared" si="2"/>
        <v>0.2792475014697237</v>
      </c>
      <c r="Y8" s="29">
        <f t="shared" si="2"/>
        <v>5.276308054085832</v>
      </c>
    </row>
    <row r="9" spans="1:25" ht="15.75" customHeight="1">
      <c r="A9" s="41" t="s">
        <v>25</v>
      </c>
      <c r="B9" s="52" t="s">
        <v>23</v>
      </c>
      <c r="C9" s="10"/>
      <c r="D9" s="30">
        <v>408641</v>
      </c>
      <c r="E9" s="32">
        <v>8745</v>
      </c>
      <c r="F9" s="32">
        <v>8625</v>
      </c>
      <c r="G9" s="32">
        <v>1572</v>
      </c>
      <c r="H9" s="31">
        <v>163</v>
      </c>
      <c r="I9" s="32">
        <v>32870</v>
      </c>
      <c r="J9" s="32">
        <v>125296</v>
      </c>
      <c r="K9" s="31">
        <v>174</v>
      </c>
      <c r="L9" s="32">
        <v>17367</v>
      </c>
      <c r="M9" s="32">
        <v>14014</v>
      </c>
      <c r="N9" s="32">
        <v>35322</v>
      </c>
      <c r="O9" s="32">
        <v>3537</v>
      </c>
      <c r="P9" s="32">
        <v>5312</v>
      </c>
      <c r="Q9" s="32">
        <v>11634</v>
      </c>
      <c r="R9" s="32">
        <v>29358</v>
      </c>
      <c r="S9" s="32">
        <v>7462</v>
      </c>
      <c r="T9" s="32">
        <v>24822</v>
      </c>
      <c r="U9" s="32">
        <v>6946</v>
      </c>
      <c r="V9" s="31">
        <v>200</v>
      </c>
      <c r="W9" s="32">
        <v>16731</v>
      </c>
      <c r="X9" s="32">
        <v>1097</v>
      </c>
      <c r="Y9" s="34">
        <v>66019</v>
      </c>
    </row>
    <row r="10" spans="1:25" ht="15.75" customHeight="1">
      <c r="A10" s="42"/>
      <c r="B10" s="50"/>
      <c r="C10" s="9" t="s">
        <v>40</v>
      </c>
      <c r="D10" s="27">
        <f aca="true" t="shared" si="3" ref="D10:Y10">D9/$D9*100</f>
        <v>100</v>
      </c>
      <c r="E10" s="28">
        <f t="shared" si="3"/>
        <v>2.1400202133412947</v>
      </c>
      <c r="F10" s="28">
        <f t="shared" si="3"/>
        <v>2.1106545843417575</v>
      </c>
      <c r="G10" s="28">
        <f t="shared" si="3"/>
        <v>0.3846897398939411</v>
      </c>
      <c r="H10" s="28">
        <f t="shared" si="3"/>
        <v>0.03988831272437176</v>
      </c>
      <c r="I10" s="28">
        <f t="shared" si="3"/>
        <v>8.04373521012331</v>
      </c>
      <c r="J10" s="28">
        <f t="shared" si="3"/>
        <v>30.661632092717078</v>
      </c>
      <c r="K10" s="28">
        <f t="shared" si="3"/>
        <v>0.042580162049329365</v>
      </c>
      <c r="L10" s="28">
        <f t="shared" si="3"/>
        <v>4.249940656958064</v>
      </c>
      <c r="M10" s="28">
        <f t="shared" si="3"/>
        <v>3.4294160399959868</v>
      </c>
      <c r="N10" s="28">
        <f t="shared" si="3"/>
        <v>8.64377289601386</v>
      </c>
      <c r="O10" s="28">
        <f t="shared" si="3"/>
        <v>0.8655519147613675</v>
      </c>
      <c r="P10" s="28">
        <f t="shared" si="3"/>
        <v>1.2999185103795263</v>
      </c>
      <c r="Q10" s="28">
        <f t="shared" si="3"/>
        <v>2.8469977315051596</v>
      </c>
      <c r="R10" s="28">
        <f t="shared" si="3"/>
        <v>7.184301134736848</v>
      </c>
      <c r="S10" s="28">
        <f t="shared" si="3"/>
        <v>1.8260526966212398</v>
      </c>
      <c r="T10" s="28">
        <f t="shared" si="3"/>
        <v>6.07428035855433</v>
      </c>
      <c r="U10" s="28">
        <f t="shared" si="3"/>
        <v>1.6997804919232287</v>
      </c>
      <c r="V10" s="28">
        <f t="shared" si="3"/>
        <v>0.048942714999229156</v>
      </c>
      <c r="W10" s="28">
        <f t="shared" si="3"/>
        <v>4.094302823260515</v>
      </c>
      <c r="X10" s="28">
        <f t="shared" si="3"/>
        <v>0.2684507917707719</v>
      </c>
      <c r="Y10" s="29">
        <f t="shared" si="3"/>
        <v>16.155745507670545</v>
      </c>
    </row>
    <row r="11" spans="1:25" ht="15.75" customHeight="1">
      <c r="A11" s="42"/>
      <c r="B11" s="51" t="s">
        <v>24</v>
      </c>
      <c r="C11" s="2"/>
      <c r="D11" s="30">
        <v>3126</v>
      </c>
      <c r="E11" s="31">
        <v>46</v>
      </c>
      <c r="F11" s="31">
        <v>28</v>
      </c>
      <c r="G11" s="31">
        <v>14</v>
      </c>
      <c r="H11" s="31" t="s">
        <v>0</v>
      </c>
      <c r="I11" s="31">
        <v>373</v>
      </c>
      <c r="J11" s="32">
        <v>1595</v>
      </c>
      <c r="K11" s="31" t="s">
        <v>0</v>
      </c>
      <c r="L11" s="31">
        <v>24</v>
      </c>
      <c r="M11" s="31">
        <v>80</v>
      </c>
      <c r="N11" s="31">
        <v>315</v>
      </c>
      <c r="O11" s="31">
        <v>4</v>
      </c>
      <c r="P11" s="31">
        <v>9</v>
      </c>
      <c r="Q11" s="31">
        <v>33</v>
      </c>
      <c r="R11" s="31">
        <v>142</v>
      </c>
      <c r="S11" s="31">
        <v>31</v>
      </c>
      <c r="T11" s="31">
        <v>141</v>
      </c>
      <c r="U11" s="31">
        <v>23</v>
      </c>
      <c r="V11" s="31" t="s">
        <v>0</v>
      </c>
      <c r="W11" s="31">
        <v>96</v>
      </c>
      <c r="X11" s="31">
        <v>9</v>
      </c>
      <c r="Y11" s="33">
        <v>191</v>
      </c>
    </row>
    <row r="12" spans="1:25" ht="15.75" customHeight="1">
      <c r="A12" s="43"/>
      <c r="B12" s="50"/>
      <c r="C12" s="9" t="s">
        <v>40</v>
      </c>
      <c r="D12" s="27">
        <f>D11/$D11*100</f>
        <v>100</v>
      </c>
      <c r="E12" s="28">
        <f>E11/$D11*100</f>
        <v>1.471529110684581</v>
      </c>
      <c r="F12" s="28">
        <f>F11/$D11*100</f>
        <v>0.8957133717210494</v>
      </c>
      <c r="G12" s="28">
        <f>G11/$D11*100</f>
        <v>0.4478566858605247</v>
      </c>
      <c r="H12" s="28" t="s">
        <v>42</v>
      </c>
      <c r="I12" s="28">
        <f>I11/$D11*100</f>
        <v>11.932181701855406</v>
      </c>
      <c r="J12" s="28">
        <f>J11/$D11*100</f>
        <v>51.02367242482405</v>
      </c>
      <c r="K12" s="28" t="s">
        <v>42</v>
      </c>
      <c r="L12" s="28">
        <f aca="true" t="shared" si="4" ref="L12:U12">L11/$D11*100</f>
        <v>0.7677543186180422</v>
      </c>
      <c r="M12" s="28">
        <f t="shared" si="4"/>
        <v>2.5591810620601407</v>
      </c>
      <c r="N12" s="28">
        <f t="shared" si="4"/>
        <v>10.076775431861803</v>
      </c>
      <c r="O12" s="28">
        <f t="shared" si="4"/>
        <v>0.12795905310300704</v>
      </c>
      <c r="P12" s="28">
        <f t="shared" si="4"/>
        <v>0.28790786948176583</v>
      </c>
      <c r="Q12" s="28">
        <f t="shared" si="4"/>
        <v>1.055662188099808</v>
      </c>
      <c r="R12" s="28">
        <f t="shared" si="4"/>
        <v>4.54254638515675</v>
      </c>
      <c r="S12" s="28">
        <f t="shared" si="4"/>
        <v>0.9916826615483045</v>
      </c>
      <c r="T12" s="28">
        <f t="shared" si="4"/>
        <v>4.5105566218809985</v>
      </c>
      <c r="U12" s="28">
        <f t="shared" si="4"/>
        <v>0.7357645553422905</v>
      </c>
      <c r="V12" s="28" t="s">
        <v>42</v>
      </c>
      <c r="W12" s="28">
        <f>W11/$D11*100</f>
        <v>3.071017274472169</v>
      </c>
      <c r="X12" s="28">
        <f>X11/$D11*100</f>
        <v>0.28790786948176583</v>
      </c>
      <c r="Y12" s="29">
        <f>Y11/$D11*100</f>
        <v>6.110044785668586</v>
      </c>
    </row>
    <row r="13" spans="1:25" ht="15.75" customHeight="1">
      <c r="A13" s="44" t="s">
        <v>26</v>
      </c>
      <c r="B13" s="38" t="s">
        <v>23</v>
      </c>
      <c r="C13" s="12"/>
      <c r="D13" s="30">
        <v>399355</v>
      </c>
      <c r="E13" s="32">
        <v>12353</v>
      </c>
      <c r="F13" s="32">
        <v>12325</v>
      </c>
      <c r="G13" s="31">
        <v>553</v>
      </c>
      <c r="H13" s="31">
        <v>28</v>
      </c>
      <c r="I13" s="32">
        <v>5403</v>
      </c>
      <c r="J13" s="32">
        <v>135859</v>
      </c>
      <c r="K13" s="31">
        <v>59</v>
      </c>
      <c r="L13" s="32">
        <v>6318</v>
      </c>
      <c r="M13" s="32">
        <v>5829</v>
      </c>
      <c r="N13" s="32">
        <v>42491</v>
      </c>
      <c r="O13" s="32">
        <v>3109</v>
      </c>
      <c r="P13" s="32">
        <v>3872</v>
      </c>
      <c r="Q13" s="32">
        <v>6948</v>
      </c>
      <c r="R13" s="32">
        <v>43934</v>
      </c>
      <c r="S13" s="32">
        <v>12604</v>
      </c>
      <c r="T13" s="32">
        <v>16734</v>
      </c>
      <c r="U13" s="32">
        <v>22863</v>
      </c>
      <c r="V13" s="31">
        <v>236</v>
      </c>
      <c r="W13" s="32">
        <v>16260</v>
      </c>
      <c r="X13" s="32">
        <v>1711</v>
      </c>
      <c r="Y13" s="34">
        <v>62191</v>
      </c>
    </row>
    <row r="14" spans="1:25" ht="15.75" customHeight="1">
      <c r="A14" s="44"/>
      <c r="B14" s="39"/>
      <c r="C14" s="11" t="s">
        <v>40</v>
      </c>
      <c r="D14" s="27">
        <f aca="true" t="shared" si="5" ref="D14:Y14">D13/$D13*100</f>
        <v>100</v>
      </c>
      <c r="E14" s="28">
        <f t="shared" si="5"/>
        <v>3.0932378460267183</v>
      </c>
      <c r="F14" s="28">
        <f t="shared" si="5"/>
        <v>3.0862265402962277</v>
      </c>
      <c r="G14" s="28">
        <f t="shared" si="5"/>
        <v>0.1384732881771857</v>
      </c>
      <c r="H14" s="28">
        <f t="shared" si="5"/>
        <v>0.007011305730490416</v>
      </c>
      <c r="I14" s="28">
        <f t="shared" si="5"/>
        <v>1.3529316022085613</v>
      </c>
      <c r="J14" s="28">
        <f t="shared" si="5"/>
        <v>34.01960661566776</v>
      </c>
      <c r="K14" s="28">
        <f t="shared" si="5"/>
        <v>0.014773822789247661</v>
      </c>
      <c r="L14" s="28">
        <f t="shared" si="5"/>
        <v>1.5820510573299447</v>
      </c>
      <c r="M14" s="28">
        <f t="shared" si="5"/>
        <v>1.4596036108224513</v>
      </c>
      <c r="N14" s="28">
        <f t="shared" si="5"/>
        <v>10.639906849795294</v>
      </c>
      <c r="O14" s="28">
        <f t="shared" si="5"/>
        <v>0.7785053398605252</v>
      </c>
      <c r="P14" s="28">
        <f t="shared" si="5"/>
        <v>0.9695634210163889</v>
      </c>
      <c r="Q14" s="28">
        <f t="shared" si="5"/>
        <v>1.7398054362659787</v>
      </c>
      <c r="R14" s="28">
        <f t="shared" si="5"/>
        <v>11.00123949869164</v>
      </c>
      <c r="S14" s="28">
        <f t="shared" si="5"/>
        <v>3.156089193825043</v>
      </c>
      <c r="T14" s="28">
        <f t="shared" si="5"/>
        <v>4.19025678907238</v>
      </c>
      <c r="U14" s="28">
        <f t="shared" si="5"/>
        <v>5.724981532721514</v>
      </c>
      <c r="V14" s="28">
        <f t="shared" si="5"/>
        <v>0.059095291156990644</v>
      </c>
      <c r="W14" s="28">
        <f t="shared" si="5"/>
        <v>4.07156539920622</v>
      </c>
      <c r="X14" s="28">
        <f t="shared" si="5"/>
        <v>0.4284408608881822</v>
      </c>
      <c r="Y14" s="29">
        <f t="shared" si="5"/>
        <v>15.572861238747478</v>
      </c>
    </row>
    <row r="15" spans="1:25" ht="15.75" customHeight="1">
      <c r="A15" s="44"/>
      <c r="B15" s="38" t="s">
        <v>24</v>
      </c>
      <c r="C15" s="12"/>
      <c r="D15" s="30">
        <v>3678</v>
      </c>
      <c r="E15" s="31">
        <v>56</v>
      </c>
      <c r="F15" s="31">
        <v>55</v>
      </c>
      <c r="G15" s="31">
        <v>1</v>
      </c>
      <c r="H15" s="31">
        <v>1</v>
      </c>
      <c r="I15" s="31">
        <v>35</v>
      </c>
      <c r="J15" s="32">
        <v>2133</v>
      </c>
      <c r="K15" s="31" t="s">
        <v>0</v>
      </c>
      <c r="L15" s="31">
        <v>13</v>
      </c>
      <c r="M15" s="31">
        <v>27</v>
      </c>
      <c r="N15" s="31">
        <v>352</v>
      </c>
      <c r="O15" s="31">
        <v>12</v>
      </c>
      <c r="P15" s="31">
        <v>9</v>
      </c>
      <c r="Q15" s="31">
        <v>24</v>
      </c>
      <c r="R15" s="31">
        <v>342</v>
      </c>
      <c r="S15" s="31">
        <v>93</v>
      </c>
      <c r="T15" s="31">
        <v>107</v>
      </c>
      <c r="U15" s="31">
        <v>159</v>
      </c>
      <c r="V15" s="31">
        <v>2</v>
      </c>
      <c r="W15" s="31">
        <v>134</v>
      </c>
      <c r="X15" s="31">
        <v>10</v>
      </c>
      <c r="Y15" s="33">
        <v>168</v>
      </c>
    </row>
    <row r="16" spans="1:25" ht="15.75" customHeight="1" thickBot="1">
      <c r="A16" s="45"/>
      <c r="B16" s="40"/>
      <c r="C16" s="3" t="s">
        <v>40</v>
      </c>
      <c r="D16" s="35">
        <f aca="true" t="shared" si="6" ref="D16:J16">D15/$D15*100</f>
        <v>100</v>
      </c>
      <c r="E16" s="36">
        <f t="shared" si="6"/>
        <v>1.5225666122892878</v>
      </c>
      <c r="F16" s="36">
        <f t="shared" si="6"/>
        <v>1.495377922784122</v>
      </c>
      <c r="G16" s="36">
        <f t="shared" si="6"/>
        <v>0.02718868950516585</v>
      </c>
      <c r="H16" s="36">
        <f t="shared" si="6"/>
        <v>0.02718868950516585</v>
      </c>
      <c r="I16" s="36">
        <f t="shared" si="6"/>
        <v>0.9516041326808047</v>
      </c>
      <c r="J16" s="36">
        <f t="shared" si="6"/>
        <v>57.993474714518754</v>
      </c>
      <c r="K16" s="36" t="s">
        <v>42</v>
      </c>
      <c r="L16" s="36">
        <f aca="true" t="shared" si="7" ref="L16:Y16">L15/$D15*100</f>
        <v>0.35345296356715605</v>
      </c>
      <c r="M16" s="36">
        <f t="shared" si="7"/>
        <v>0.734094616639478</v>
      </c>
      <c r="N16" s="36">
        <f t="shared" si="7"/>
        <v>9.57041870581838</v>
      </c>
      <c r="O16" s="36">
        <f t="shared" si="7"/>
        <v>0.3262642740619902</v>
      </c>
      <c r="P16" s="36">
        <f t="shared" si="7"/>
        <v>0.24469820554649263</v>
      </c>
      <c r="Q16" s="36">
        <f t="shared" si="7"/>
        <v>0.6525285481239804</v>
      </c>
      <c r="R16" s="36">
        <f t="shared" si="7"/>
        <v>9.29853181076672</v>
      </c>
      <c r="S16" s="36">
        <f t="shared" si="7"/>
        <v>2.528548123980424</v>
      </c>
      <c r="T16" s="36">
        <f t="shared" si="7"/>
        <v>2.909189777052746</v>
      </c>
      <c r="U16" s="36">
        <f t="shared" si="7"/>
        <v>4.32300163132137</v>
      </c>
      <c r="V16" s="36">
        <f t="shared" si="7"/>
        <v>0.0543773790103317</v>
      </c>
      <c r="W16" s="36">
        <f t="shared" si="7"/>
        <v>3.643284393692224</v>
      </c>
      <c r="X16" s="36">
        <f t="shared" si="7"/>
        <v>0.27188689505165853</v>
      </c>
      <c r="Y16" s="37">
        <f t="shared" si="7"/>
        <v>4.567699836867863</v>
      </c>
    </row>
    <row r="17" spans="1:25" ht="15.75" customHeight="1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21" spans="1:16" ht="18" customHeight="1" thickBot="1">
      <c r="A21" s="21" t="s">
        <v>44</v>
      </c>
      <c r="P21" s="22" t="s">
        <v>45</v>
      </c>
    </row>
    <row r="22" spans="1:16" s="1" customFormat="1" ht="60.75" customHeight="1" thickBot="1">
      <c r="A22" s="4"/>
      <c r="B22" s="5"/>
      <c r="C22" s="6"/>
      <c r="D22" s="13" t="s">
        <v>27</v>
      </c>
      <c r="E22" s="14" t="s">
        <v>28</v>
      </c>
      <c r="F22" s="14" t="s">
        <v>29</v>
      </c>
      <c r="G22" s="14" t="s">
        <v>30</v>
      </c>
      <c r="H22" s="14" t="s">
        <v>31</v>
      </c>
      <c r="I22" s="14" t="s">
        <v>32</v>
      </c>
      <c r="J22" s="14" t="s">
        <v>33</v>
      </c>
      <c r="K22" s="14" t="s">
        <v>34</v>
      </c>
      <c r="L22" s="14" t="s">
        <v>35</v>
      </c>
      <c r="M22" s="14" t="s">
        <v>36</v>
      </c>
      <c r="N22" s="14" t="s">
        <v>37</v>
      </c>
      <c r="O22" s="14" t="s">
        <v>38</v>
      </c>
      <c r="P22" s="15" t="s">
        <v>39</v>
      </c>
    </row>
    <row r="23" spans="1:16" ht="15.75" customHeight="1">
      <c r="A23" s="46" t="s">
        <v>41</v>
      </c>
      <c r="B23" s="49" t="s">
        <v>23</v>
      </c>
      <c r="C23" s="8"/>
      <c r="D23" s="23">
        <v>807996</v>
      </c>
      <c r="E23" s="24">
        <v>16440</v>
      </c>
      <c r="F23" s="24">
        <v>105557</v>
      </c>
      <c r="G23" s="24">
        <v>57563</v>
      </c>
      <c r="H23" s="25">
        <v>54533</v>
      </c>
      <c r="I23" s="24">
        <v>91632</v>
      </c>
      <c r="J23" s="24">
        <v>1454</v>
      </c>
      <c r="K23" s="25">
        <v>21465</v>
      </c>
      <c r="L23" s="24">
        <v>248386</v>
      </c>
      <c r="M23" s="24">
        <v>12590</v>
      </c>
      <c r="N23" s="24">
        <v>24477</v>
      </c>
      <c r="O23" s="24">
        <v>50284</v>
      </c>
      <c r="P23" s="26">
        <v>123615</v>
      </c>
    </row>
    <row r="24" spans="1:16" ht="15.75" customHeight="1">
      <c r="A24" s="47"/>
      <c r="B24" s="50"/>
      <c r="C24" s="9" t="s">
        <v>40</v>
      </c>
      <c r="D24" s="27">
        <f aca="true" t="shared" si="8" ref="D24:P24">D23/$D23*100</f>
        <v>100</v>
      </c>
      <c r="E24" s="28">
        <f t="shared" si="8"/>
        <v>2.0346635379383065</v>
      </c>
      <c r="F24" s="28">
        <f t="shared" si="8"/>
        <v>13.064049822028823</v>
      </c>
      <c r="G24" s="28">
        <f t="shared" si="8"/>
        <v>7.124168931529364</v>
      </c>
      <c r="H24" s="28">
        <f t="shared" si="8"/>
        <v>6.7491670750845305</v>
      </c>
      <c r="I24" s="28">
        <f t="shared" si="8"/>
        <v>11.340650201238619</v>
      </c>
      <c r="J24" s="28">
        <f t="shared" si="8"/>
        <v>0.17995138589794998</v>
      </c>
      <c r="K24" s="28">
        <f t="shared" si="8"/>
        <v>2.6565725572898877</v>
      </c>
      <c r="L24" s="28">
        <f t="shared" si="8"/>
        <v>30.740993767295876</v>
      </c>
      <c r="M24" s="28">
        <f t="shared" si="8"/>
        <v>1.5581760305744088</v>
      </c>
      <c r="N24" s="28">
        <f t="shared" si="8"/>
        <v>3.029346679934059</v>
      </c>
      <c r="O24" s="28">
        <f t="shared" si="8"/>
        <v>6.2232981351392835</v>
      </c>
      <c r="P24" s="29">
        <f t="shared" si="8"/>
        <v>15.298961876048892</v>
      </c>
    </row>
    <row r="25" spans="1:16" ht="15.75" customHeight="1">
      <c r="A25" s="47"/>
      <c r="B25" s="51" t="s">
        <v>24</v>
      </c>
      <c r="C25" s="2"/>
      <c r="D25" s="30">
        <v>6804</v>
      </c>
      <c r="E25" s="31">
        <v>99</v>
      </c>
      <c r="F25" s="31">
        <v>552</v>
      </c>
      <c r="G25" s="31">
        <v>273</v>
      </c>
      <c r="H25" s="31">
        <v>404</v>
      </c>
      <c r="I25" s="31">
        <v>604</v>
      </c>
      <c r="J25" s="32">
        <v>4</v>
      </c>
      <c r="K25" s="31">
        <v>104</v>
      </c>
      <c r="L25" s="31">
        <v>3674</v>
      </c>
      <c r="M25" s="31">
        <v>68</v>
      </c>
      <c r="N25" s="31">
        <v>283</v>
      </c>
      <c r="O25" s="31">
        <v>400</v>
      </c>
      <c r="P25" s="33">
        <v>339</v>
      </c>
    </row>
    <row r="26" spans="1:16" ht="15.75" customHeight="1">
      <c r="A26" s="48"/>
      <c r="B26" s="51"/>
      <c r="C26" s="7" t="s">
        <v>40</v>
      </c>
      <c r="D26" s="27">
        <f aca="true" t="shared" si="9" ref="D26:P26">D25/$D25*100</f>
        <v>100</v>
      </c>
      <c r="E26" s="28">
        <f t="shared" si="9"/>
        <v>1.455026455026455</v>
      </c>
      <c r="F26" s="28">
        <f t="shared" si="9"/>
        <v>8.112874779541446</v>
      </c>
      <c r="G26" s="28">
        <f t="shared" si="9"/>
        <v>4.012345679012346</v>
      </c>
      <c r="H26" s="28">
        <f t="shared" si="9"/>
        <v>5.937683715461493</v>
      </c>
      <c r="I26" s="28">
        <f t="shared" si="9"/>
        <v>8.877131099353322</v>
      </c>
      <c r="J26" s="28">
        <f t="shared" si="9"/>
        <v>0.058788947677836566</v>
      </c>
      <c r="K26" s="28">
        <f t="shared" si="9"/>
        <v>1.5285126396237507</v>
      </c>
      <c r="L26" s="28">
        <f t="shared" si="9"/>
        <v>53.99764844209288</v>
      </c>
      <c r="M26" s="28">
        <f t="shared" si="9"/>
        <v>0.9994121105232217</v>
      </c>
      <c r="N26" s="28">
        <f t="shared" si="9"/>
        <v>4.159318048206937</v>
      </c>
      <c r="O26" s="28">
        <f t="shared" si="9"/>
        <v>5.878894767783657</v>
      </c>
      <c r="P26" s="29">
        <f t="shared" si="9"/>
        <v>4.982363315696649</v>
      </c>
    </row>
    <row r="27" spans="1:16" ht="15.75" customHeight="1">
      <c r="A27" s="41" t="s">
        <v>25</v>
      </c>
      <c r="B27" s="52" t="s">
        <v>23</v>
      </c>
      <c r="C27" s="10"/>
      <c r="D27" s="30">
        <v>408641</v>
      </c>
      <c r="E27" s="32">
        <v>11920</v>
      </c>
      <c r="F27" s="32">
        <v>68024</v>
      </c>
      <c r="G27" s="32">
        <v>21086</v>
      </c>
      <c r="H27" s="31">
        <v>28240</v>
      </c>
      <c r="I27" s="32">
        <v>31941</v>
      </c>
      <c r="J27" s="32">
        <v>1297</v>
      </c>
      <c r="K27" s="31">
        <v>10114</v>
      </c>
      <c r="L27" s="32">
        <v>118590</v>
      </c>
      <c r="M27" s="32">
        <v>11964</v>
      </c>
      <c r="N27" s="32">
        <v>23473</v>
      </c>
      <c r="O27" s="32">
        <v>18298</v>
      </c>
      <c r="P27" s="34">
        <v>63694</v>
      </c>
    </row>
    <row r="28" spans="1:16" ht="15.75" customHeight="1">
      <c r="A28" s="42"/>
      <c r="B28" s="50"/>
      <c r="C28" s="9" t="s">
        <v>40</v>
      </c>
      <c r="D28" s="27">
        <f aca="true" t="shared" si="10" ref="D28:P28">D27/$D27*100</f>
        <v>100</v>
      </c>
      <c r="E28" s="28">
        <f t="shared" si="10"/>
        <v>2.9169858139540574</v>
      </c>
      <c r="F28" s="28">
        <f t="shared" si="10"/>
        <v>16.646396225537817</v>
      </c>
      <c r="G28" s="28">
        <f t="shared" si="10"/>
        <v>5.160030442368729</v>
      </c>
      <c r="H28" s="28">
        <f t="shared" si="10"/>
        <v>6.910711357891157</v>
      </c>
      <c r="I28" s="28">
        <f t="shared" si="10"/>
        <v>7.816396298951892</v>
      </c>
      <c r="J28" s="28">
        <f t="shared" si="10"/>
        <v>0.31739350677000105</v>
      </c>
      <c r="K28" s="28">
        <f t="shared" si="10"/>
        <v>2.475033097511018</v>
      </c>
      <c r="L28" s="28">
        <f t="shared" si="10"/>
        <v>29.020582858792928</v>
      </c>
      <c r="M28" s="28">
        <f t="shared" si="10"/>
        <v>2.9277532112538878</v>
      </c>
      <c r="N28" s="28">
        <f t="shared" si="10"/>
        <v>5.744161745884529</v>
      </c>
      <c r="O28" s="28">
        <f t="shared" si="10"/>
        <v>4.477768995279475</v>
      </c>
      <c r="P28" s="29">
        <f t="shared" si="10"/>
        <v>15.586786445804506</v>
      </c>
    </row>
    <row r="29" spans="1:16" ht="15.75" customHeight="1">
      <c r="A29" s="42"/>
      <c r="B29" s="51" t="s">
        <v>24</v>
      </c>
      <c r="C29" s="2"/>
      <c r="D29" s="30">
        <v>3126</v>
      </c>
      <c r="E29" s="31">
        <v>74</v>
      </c>
      <c r="F29" s="31">
        <v>280</v>
      </c>
      <c r="G29" s="31">
        <v>100</v>
      </c>
      <c r="H29" s="31">
        <v>214</v>
      </c>
      <c r="I29" s="31">
        <v>143</v>
      </c>
      <c r="J29" s="32">
        <v>3</v>
      </c>
      <c r="K29" s="31">
        <v>57</v>
      </c>
      <c r="L29" s="31">
        <v>1590</v>
      </c>
      <c r="M29" s="31">
        <v>63</v>
      </c>
      <c r="N29" s="31">
        <v>274</v>
      </c>
      <c r="O29" s="31">
        <v>148</v>
      </c>
      <c r="P29" s="33">
        <v>180</v>
      </c>
    </row>
    <row r="30" spans="1:16" ht="15.75" customHeight="1">
      <c r="A30" s="43"/>
      <c r="B30" s="50"/>
      <c r="C30" s="9" t="s">
        <v>40</v>
      </c>
      <c r="D30" s="27">
        <f aca="true" t="shared" si="11" ref="D30:P30">D29/$D29*100</f>
        <v>100</v>
      </c>
      <c r="E30" s="28">
        <f t="shared" si="11"/>
        <v>2.36724248240563</v>
      </c>
      <c r="F30" s="28">
        <f t="shared" si="11"/>
        <v>8.957133717210493</v>
      </c>
      <c r="G30" s="28">
        <f t="shared" si="11"/>
        <v>3.198976327575176</v>
      </c>
      <c r="H30" s="28">
        <f t="shared" si="11"/>
        <v>6.8458093410108765</v>
      </c>
      <c r="I30" s="28">
        <f t="shared" si="11"/>
        <v>4.574536148432502</v>
      </c>
      <c r="J30" s="28">
        <f t="shared" si="11"/>
        <v>0.09596928982725528</v>
      </c>
      <c r="K30" s="28">
        <f t="shared" si="11"/>
        <v>1.8234165067178503</v>
      </c>
      <c r="L30" s="28">
        <f t="shared" si="11"/>
        <v>50.8637236084453</v>
      </c>
      <c r="M30" s="28">
        <f t="shared" si="11"/>
        <v>2.015355086372361</v>
      </c>
      <c r="N30" s="28">
        <f t="shared" si="11"/>
        <v>8.765195137555983</v>
      </c>
      <c r="O30" s="28">
        <f t="shared" si="11"/>
        <v>4.73448496481126</v>
      </c>
      <c r="P30" s="29">
        <f t="shared" si="11"/>
        <v>5.758157389635317</v>
      </c>
    </row>
    <row r="31" spans="1:16" ht="15.75" customHeight="1">
      <c r="A31" s="44" t="s">
        <v>26</v>
      </c>
      <c r="B31" s="38" t="s">
        <v>23</v>
      </c>
      <c r="C31" s="12"/>
      <c r="D31" s="30">
        <v>399355</v>
      </c>
      <c r="E31" s="32">
        <v>4520</v>
      </c>
      <c r="F31" s="32">
        <v>37533</v>
      </c>
      <c r="G31" s="31">
        <v>36477</v>
      </c>
      <c r="H31" s="31">
        <v>26293</v>
      </c>
      <c r="I31" s="32">
        <v>59691</v>
      </c>
      <c r="J31" s="32">
        <v>157</v>
      </c>
      <c r="K31" s="31">
        <v>11351</v>
      </c>
      <c r="L31" s="32">
        <v>129796</v>
      </c>
      <c r="M31" s="32">
        <v>626</v>
      </c>
      <c r="N31" s="32">
        <v>1004</v>
      </c>
      <c r="O31" s="32">
        <v>31986</v>
      </c>
      <c r="P31" s="34">
        <v>59921</v>
      </c>
    </row>
    <row r="32" spans="1:16" ht="15.75" customHeight="1">
      <c r="A32" s="44"/>
      <c r="B32" s="39"/>
      <c r="C32" s="11" t="s">
        <v>40</v>
      </c>
      <c r="D32" s="27">
        <f aca="true" t="shared" si="12" ref="D32:P32">D31/$D31*100</f>
        <v>100</v>
      </c>
      <c r="E32" s="28">
        <f t="shared" si="12"/>
        <v>1.1318250679220243</v>
      </c>
      <c r="F32" s="28">
        <f t="shared" si="12"/>
        <v>9.398404927946313</v>
      </c>
      <c r="G32" s="28">
        <f t="shared" si="12"/>
        <v>9.13397854039639</v>
      </c>
      <c r="H32" s="28">
        <f t="shared" si="12"/>
        <v>6.583866484706589</v>
      </c>
      <c r="I32" s="28">
        <f t="shared" si="12"/>
        <v>14.94685179852512</v>
      </c>
      <c r="J32" s="28">
        <f t="shared" si="12"/>
        <v>0.03931339284596412</v>
      </c>
      <c r="K32" s="28">
        <f t="shared" si="12"/>
        <v>2.842333262385597</v>
      </c>
      <c r="L32" s="28">
        <f t="shared" si="12"/>
        <v>32.5014085212405</v>
      </c>
      <c r="M32" s="28">
        <f t="shared" si="12"/>
        <v>0.1567527638316786</v>
      </c>
      <c r="N32" s="28">
        <f t="shared" si="12"/>
        <v>0.2514053911932992</v>
      </c>
      <c r="O32" s="28">
        <f t="shared" si="12"/>
        <v>8.009415181980945</v>
      </c>
      <c r="P32" s="29">
        <f t="shared" si="12"/>
        <v>15.004444667025579</v>
      </c>
    </row>
    <row r="33" spans="1:16" ht="15.75" customHeight="1">
      <c r="A33" s="44"/>
      <c r="B33" s="38" t="s">
        <v>24</v>
      </c>
      <c r="C33" s="12"/>
      <c r="D33" s="30">
        <v>3678</v>
      </c>
      <c r="E33" s="31">
        <v>25</v>
      </c>
      <c r="F33" s="31">
        <v>272</v>
      </c>
      <c r="G33" s="31">
        <v>173</v>
      </c>
      <c r="H33" s="31">
        <v>190</v>
      </c>
      <c r="I33" s="31">
        <v>461</v>
      </c>
      <c r="J33" s="32">
        <v>1</v>
      </c>
      <c r="K33" s="31">
        <v>47</v>
      </c>
      <c r="L33" s="31">
        <v>2084</v>
      </c>
      <c r="M33" s="31">
        <v>5</v>
      </c>
      <c r="N33" s="31">
        <v>9</v>
      </c>
      <c r="O33" s="31">
        <v>252</v>
      </c>
      <c r="P33" s="33">
        <v>159</v>
      </c>
    </row>
    <row r="34" spans="1:16" ht="15.75" customHeight="1" thickBot="1">
      <c r="A34" s="45"/>
      <c r="B34" s="40"/>
      <c r="C34" s="3" t="s">
        <v>40</v>
      </c>
      <c r="D34" s="35">
        <f aca="true" t="shared" si="13" ref="D34:P34">D33/$D33*100</f>
        <v>100</v>
      </c>
      <c r="E34" s="36">
        <f t="shared" si="13"/>
        <v>0.6797172376291463</v>
      </c>
      <c r="F34" s="36">
        <f t="shared" si="13"/>
        <v>7.395323545405111</v>
      </c>
      <c r="G34" s="36">
        <f t="shared" si="13"/>
        <v>4.703643284393692</v>
      </c>
      <c r="H34" s="36">
        <f t="shared" si="13"/>
        <v>5.165851005981511</v>
      </c>
      <c r="I34" s="36">
        <f t="shared" si="13"/>
        <v>12.533985861881458</v>
      </c>
      <c r="J34" s="36">
        <f t="shared" si="13"/>
        <v>0.02718868950516585</v>
      </c>
      <c r="K34" s="36">
        <f t="shared" si="13"/>
        <v>1.277868406742795</v>
      </c>
      <c r="L34" s="36">
        <f t="shared" si="13"/>
        <v>56.66122892876564</v>
      </c>
      <c r="M34" s="36">
        <f t="shared" si="13"/>
        <v>0.13594344752582926</v>
      </c>
      <c r="N34" s="36">
        <f t="shared" si="13"/>
        <v>0.24469820554649263</v>
      </c>
      <c r="O34" s="36">
        <f t="shared" si="13"/>
        <v>6.851549755301795</v>
      </c>
      <c r="P34" s="37">
        <f t="shared" si="13"/>
        <v>4.32300163132137</v>
      </c>
    </row>
  </sheetData>
  <sheetProtection/>
  <mergeCells count="18">
    <mergeCell ref="A5:A8"/>
    <mergeCell ref="A23:A26"/>
    <mergeCell ref="B23:B24"/>
    <mergeCell ref="B25:B26"/>
    <mergeCell ref="B27:B28"/>
    <mergeCell ref="B29:B30"/>
    <mergeCell ref="B5:B6"/>
    <mergeCell ref="B7:B8"/>
    <mergeCell ref="B9:B10"/>
    <mergeCell ref="B11:B12"/>
    <mergeCell ref="B31:B32"/>
    <mergeCell ref="B33:B34"/>
    <mergeCell ref="A9:A12"/>
    <mergeCell ref="A13:A16"/>
    <mergeCell ref="A27:A30"/>
    <mergeCell ref="A31:A34"/>
    <mergeCell ref="B13:B14"/>
    <mergeCell ref="B15:B16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456420</cp:lastModifiedBy>
  <cp:lastPrinted>2018-03-14T10:18:41Z</cp:lastPrinted>
  <dcterms:created xsi:type="dcterms:W3CDTF">2013-05-13T07:35:22Z</dcterms:created>
  <dcterms:modified xsi:type="dcterms:W3CDTF">2018-03-15T01:46:02Z</dcterms:modified>
  <cp:category/>
  <cp:version/>
  <cp:contentType/>
  <cp:contentStatus/>
</cp:coreProperties>
</file>