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<sst xmlns="http://schemas.openxmlformats.org/spreadsheetml/2006/main" count="78" uniqueCount="62">
  <si>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-</t>
  </si>
  <si>
    <t>総数（職業分類）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</si>
  <si>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</si>
  <si>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</si>
  <si>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</si>
  <si>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</si>
  <si>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</si>
  <si>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</si>
  <si>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</si>
  <si>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</si>
  <si>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</si>
  <si>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</si>
  <si>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</si>
  <si>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</si>
  <si>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全国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</si>
  <si>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</si>
  <si>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</si>
  <si>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</si>
  <si>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</si>
  <si>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</si>
  <si>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</si>
  <si>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</si>
  <si>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</si>
  <si>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</si>
  <si>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</si>
  <si>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</si>
  <si>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</si>
  <si>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</si>
  <si>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</si>
  <si>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</si>
  <si>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</si>
  <si>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割合（％）</t>
  </si>
  <si>
    <t>　(旧富山市)</t>
  </si>
  <si>
    <t>　(旧大沢野町)</t>
  </si>
  <si>
    <t>　(旧大山町)</t>
  </si>
  <si>
    <t>　(旧八尾町)</t>
  </si>
  <si>
    <t>　(旧婦中町)</t>
  </si>
  <si>
    <t>　(旧山田村)</t>
  </si>
  <si>
    <t>　(旧細入村)</t>
  </si>
  <si>
    <t>　(旧高岡市)</t>
  </si>
  <si>
    <t>　(旧福岡町)</t>
  </si>
  <si>
    <t>　(旧黒部市)</t>
  </si>
  <si>
    <t>　(旧宇奈月町)</t>
  </si>
  <si>
    <t>　(旧砺波市)</t>
  </si>
  <si>
    <t>　(旧庄川町)</t>
  </si>
  <si>
    <t>　(旧城端町)</t>
  </si>
  <si>
    <t>　(旧平村)</t>
  </si>
  <si>
    <t>　(旧上平村)</t>
  </si>
  <si>
    <t>　(旧利賀村)</t>
  </si>
  <si>
    <t>　(旧井波町)</t>
  </si>
  <si>
    <t>　(旧井口村)</t>
  </si>
  <si>
    <t>　(旧福野町)</t>
  </si>
  <si>
    <t>　(旧福光町)</t>
  </si>
  <si>
    <t>　(旧新湊市)</t>
  </si>
  <si>
    <t>　(旧小杉町)</t>
  </si>
  <si>
    <t>　(旧大門町)</t>
  </si>
  <si>
    <t>　(旧下村)</t>
  </si>
  <si>
    <t>　(旧大島町)</t>
  </si>
  <si>
    <t>単位：人、％</t>
  </si>
  <si>
    <t>区分</t>
  </si>
  <si>
    <t>注 割合は、総数（分類不能の職業含む）を分母として算出</t>
  </si>
  <si>
    <t>第14表　職業（大分類）別15歳以上就業者数【国、県、市町村、旧市町村】　　　　平成27年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</si>
</sst>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37" fillId="0" borderId="46" xfId="0" applyFont="1" applyBorder="1" applyAlignment="1">
      <alignment vertical="center"/>
    </xf>
    <xf numFmtId="0" fontId="38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3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60" xfId="0" applyBorder="1" applyAlignment="1">
      <alignment vertical="center" wrapText="1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3" fontId="0" fillId="0" borderId="68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70" xfId="0" applyNumberFormat="1" applyBorder="1" applyAlignment="1">
      <alignment vertical="center"/>
    </xf>
    <xf numFmtId="3" fontId="0" fillId="0" borderId="71" xfId="0" applyNumberForma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3" fontId="0" fillId="0" borderId="73" xfId="0" applyNumberForma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Fill="1" applyBorder="1" applyAlignment="1">
      <alignment vertical="center"/>
    </xf>
    <xf numFmtId="3" fontId="0" fillId="0" borderId="77" xfId="0" applyNumberFormat="1" applyFill="1" applyBorder="1" applyAlignment="1">
      <alignment vertical="center"/>
    </xf>
    <xf numFmtId="3" fontId="0" fillId="0" borderId="78" xfId="0" applyNumberFormat="1" applyFill="1" applyBorder="1" applyAlignment="1">
      <alignment vertical="center"/>
    </xf>
    <xf numFmtId="176" fontId="0" fillId="0" borderId="79" xfId="0" applyNumberFormat="1" applyFill="1" applyBorder="1" applyAlignment="1">
      <alignment vertical="center"/>
    </xf>
    <xf numFmtId="3" fontId="0" fillId="0" borderId="80" xfId="0" applyNumberFormat="1" applyFill="1" applyBorder="1" applyAlignment="1">
      <alignment vertical="center"/>
    </xf>
    <xf numFmtId="3" fontId="0" fillId="0" borderId="81" xfId="0" applyNumberFormat="1" applyFill="1" applyBorder="1" applyAlignment="1">
      <alignment vertical="center"/>
    </xf>
    <xf numFmtId="176" fontId="0" fillId="0" borderId="82" xfId="0" applyNumberFormat="1" applyFill="1" applyBorder="1" applyAlignment="1">
      <alignment vertical="center"/>
    </xf>
    <xf numFmtId="176" fontId="0" fillId="0" borderId="8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84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10.00390625" style="0" customWidth="1"/>
    <col min="3" max="3" width="10.140625" style="0" customWidth="1"/>
    <col min="4" max="4" width="5.57421875" style="0" customWidth="1"/>
    <col min="5" max="5" width="9.421875" style="0" customWidth="1"/>
    <col min="6" max="6" width="5.57421875" style="0" customWidth="1"/>
    <col min="7" max="7" width="9.8515625" style="0" customWidth="1"/>
    <col min="8" max="8" width="5.57421875" style="0" customWidth="1"/>
    <col min="9" max="9" width="10.421875" style="0" bestFit="1" customWidth="1"/>
    <col min="10" max="10" width="5.57421875" style="0" customWidth="1"/>
    <col min="11" max="11" width="10.421875" style="0" bestFit="1" customWidth="1"/>
    <col min="12" max="12" width="5.57421875" style="0" customWidth="1"/>
    <col min="13" max="13" width="10.421875" style="0" bestFit="1" customWidth="1"/>
    <col min="14" max="14" width="5.57421875" style="0" customWidth="1"/>
    <col min="15" max="15" width="10.421875" style="0" bestFit="1" customWidth="1"/>
    <col min="16" max="16" width="5.57421875" style="0" customWidth="1"/>
    <col min="17" max="17" width="10.421875" style="0" bestFit="1" customWidth="1"/>
    <col min="18" max="18" width="5.57421875" style="0" customWidth="1"/>
    <col min="19" max="19" width="10.421875" style="0" bestFit="1" customWidth="1"/>
    <col min="20" max="20" width="5.57421875" style="0" customWidth="1"/>
    <col min="21" max="21" width="10.421875" style="0" bestFit="1" customWidth="1"/>
    <col min="22" max="22" width="5.57421875" style="0" customWidth="1"/>
    <col min="24" max="24" width="5.57421875" style="0" customWidth="1"/>
    <col min="26" max="26" width="5.57421875" style="0" customWidth="1"/>
  </cols>
  <sheetData>
    <row r="1" ht="23.25" customHeight="1">
      <c r="A1" s="3" t="s">
        <v>61</v>
      </c>
    </row>
    <row r="2" spans="1:25" ht="23.25" customHeight="1" thickBot="1">
      <c r="A2" t="s">
        <v>60</v>
      </c>
      <c r="Y2" s="83" t="s">
        <v>58</v>
      </c>
    </row>
    <row r="3" spans="1:26" ht="11.25" customHeight="1">
      <c r="A3" s="50"/>
      <c r="B3" s="9"/>
      <c r="C3" s="4"/>
      <c r="D3" s="14"/>
      <c r="E3" s="4"/>
      <c r="F3" s="14"/>
      <c r="G3" s="4"/>
      <c r="H3" s="14"/>
      <c r="I3" s="4"/>
      <c r="J3" s="14"/>
      <c r="K3" s="4"/>
      <c r="L3" s="14"/>
      <c r="M3" s="4"/>
      <c r="N3" s="14"/>
      <c r="O3" s="4"/>
      <c r="P3" s="14"/>
      <c r="Q3" s="4"/>
      <c r="R3" s="14"/>
      <c r="S3" s="4"/>
      <c r="T3" s="14"/>
      <c r="U3" s="4"/>
      <c r="V3" s="14"/>
      <c r="W3" s="4"/>
      <c r="X3" s="14"/>
      <c r="Y3" s="4"/>
      <c r="Z3" s="5"/>
    </row>
    <row r="4" spans="1:26" s="2" customFormat="1" ht="54.75" thickBot="1">
      <c r="A4" s="51" t="s">
        <v>59</v>
      </c>
      <c r="B4" s="10" t="s">
        <v>1</v>
      </c>
      <c r="C4" s="6" t="s">
        <v>2</v>
      </c>
      <c r="D4" s="7" t="s">
        <v>31</v>
      </c>
      <c r="E4" s="6" t="s">
        <v>3</v>
      </c>
      <c r="F4" s="7" t="s">
        <v>31</v>
      </c>
      <c r="G4" s="6" t="s">
        <v>4</v>
      </c>
      <c r="H4" s="7" t="s">
        <v>31</v>
      </c>
      <c r="I4" s="6" t="s">
        <v>5</v>
      </c>
      <c r="J4" s="7" t="s">
        <v>31</v>
      </c>
      <c r="K4" s="66" t="s">
        <v>6</v>
      </c>
      <c r="L4" s="7" t="s">
        <v>31</v>
      </c>
      <c r="M4" s="6" t="s">
        <v>7</v>
      </c>
      <c r="N4" s="7" t="s">
        <v>31</v>
      </c>
      <c r="O4" s="6" t="s">
        <v>8</v>
      </c>
      <c r="P4" s="7" t="s">
        <v>31</v>
      </c>
      <c r="Q4" s="6" t="s">
        <v>9</v>
      </c>
      <c r="R4" s="7" t="s">
        <v>31</v>
      </c>
      <c r="S4" s="6" t="s">
        <v>10</v>
      </c>
      <c r="T4" s="7" t="s">
        <v>31</v>
      </c>
      <c r="U4" s="6" t="s">
        <v>11</v>
      </c>
      <c r="V4" s="7" t="s">
        <v>31</v>
      </c>
      <c r="W4" s="6" t="s">
        <v>12</v>
      </c>
      <c r="X4" s="7" t="s">
        <v>31</v>
      </c>
      <c r="Y4" s="6" t="s">
        <v>13</v>
      </c>
      <c r="Z4" s="8" t="s">
        <v>31</v>
      </c>
    </row>
    <row r="5" spans="1:26" s="93" customFormat="1" ht="15.75" customHeight="1">
      <c r="A5" s="85" t="s">
        <v>14</v>
      </c>
      <c r="B5" s="86">
        <v>58919036</v>
      </c>
      <c r="C5" s="87">
        <v>1394894</v>
      </c>
      <c r="D5" s="88">
        <f>C5/$B5*100</f>
        <v>2.3674759376579075</v>
      </c>
      <c r="E5" s="89">
        <v>9380461</v>
      </c>
      <c r="F5" s="88">
        <f>E5/$B5*100</f>
        <v>15.920934280051696</v>
      </c>
      <c r="G5" s="89">
        <v>11206028</v>
      </c>
      <c r="H5" s="88">
        <f aca="true" t="shared" si="0" ref="H5:H47">G5/$B5*100</f>
        <v>19.01936752665132</v>
      </c>
      <c r="I5" s="89">
        <v>7410702</v>
      </c>
      <c r="J5" s="88">
        <f aca="true" t="shared" si="1" ref="J5:J47">I5/$B5*100</f>
        <v>12.577771978482472</v>
      </c>
      <c r="K5" s="90">
        <v>6856820</v>
      </c>
      <c r="L5" s="91">
        <f aca="true" t="shared" si="2" ref="L5:L47">K5/$B5*100</f>
        <v>11.63769889242587</v>
      </c>
      <c r="M5" s="89">
        <v>1086118</v>
      </c>
      <c r="N5" s="88">
        <f aca="true" t="shared" si="3" ref="N5:N47">M5/$B5*100</f>
        <v>1.8434076212652224</v>
      </c>
      <c r="O5" s="89">
        <v>2145116</v>
      </c>
      <c r="P5" s="88">
        <f aca="true" t="shared" si="4" ref="P5:P47">O5/$B5*100</f>
        <v>3.6407859761996106</v>
      </c>
      <c r="Q5" s="89">
        <v>7960081</v>
      </c>
      <c r="R5" s="88">
        <f aca="true" t="shared" si="5" ref="R5:R47">Q5/$B5*100</f>
        <v>13.510202373304276</v>
      </c>
      <c r="S5" s="89">
        <v>2009402</v>
      </c>
      <c r="T5" s="88">
        <f aca="true" t="shared" si="6" ref="T5:T47">S5/$B5*100</f>
        <v>3.410446158691395</v>
      </c>
      <c r="U5" s="89">
        <v>2591087</v>
      </c>
      <c r="V5" s="88">
        <f aca="true" t="shared" si="7" ref="V5:V47">U5/$B5*100</f>
        <v>4.397707728958769</v>
      </c>
      <c r="W5" s="89">
        <v>3897093</v>
      </c>
      <c r="X5" s="88">
        <f aca="true" t="shared" si="8" ref="X5:X47">W5/$B5*100</f>
        <v>6.614319012279834</v>
      </c>
      <c r="Y5" s="89">
        <v>2981234</v>
      </c>
      <c r="Z5" s="92">
        <f aca="true" t="shared" si="9" ref="Z5:Z47">Y5/$B5*100</f>
        <v>5.059882514031628</v>
      </c>
    </row>
    <row r="6" spans="1:26" ht="15.75" customHeight="1">
      <c r="A6" s="52" t="s">
        <v>15</v>
      </c>
      <c r="B6" s="17">
        <v>538839</v>
      </c>
      <c r="C6" s="18">
        <v>12507</v>
      </c>
      <c r="D6" s="19">
        <f aca="true" t="shared" si="10" ref="D6:F47">C6/$B6*100</f>
        <v>2.3211014792915883</v>
      </c>
      <c r="E6" s="20">
        <v>80298</v>
      </c>
      <c r="F6" s="19">
        <f t="shared" si="10"/>
        <v>14.902039384677055</v>
      </c>
      <c r="G6" s="20">
        <v>97218</v>
      </c>
      <c r="H6" s="19">
        <f t="shared" si="0"/>
        <v>18.042123899717726</v>
      </c>
      <c r="I6" s="20">
        <v>62174</v>
      </c>
      <c r="J6" s="19">
        <f t="shared" si="1"/>
        <v>11.53851150343609</v>
      </c>
      <c r="K6" s="74">
        <v>61049</v>
      </c>
      <c r="L6" s="67">
        <f t="shared" si="2"/>
        <v>11.329729288340303</v>
      </c>
      <c r="M6" s="20">
        <v>7405</v>
      </c>
      <c r="N6" s="19">
        <f t="shared" si="3"/>
        <v>1.3742509358082842</v>
      </c>
      <c r="O6" s="20">
        <v>16845</v>
      </c>
      <c r="P6" s="19">
        <f t="shared" si="4"/>
        <v>3.126165700700952</v>
      </c>
      <c r="Q6" s="20">
        <v>110545</v>
      </c>
      <c r="R6" s="19">
        <f t="shared" si="5"/>
        <v>20.515404415790243</v>
      </c>
      <c r="S6" s="20">
        <v>18768</v>
      </c>
      <c r="T6" s="19">
        <f t="shared" si="6"/>
        <v>3.483044100371354</v>
      </c>
      <c r="U6" s="20">
        <v>27322</v>
      </c>
      <c r="V6" s="19">
        <f t="shared" si="7"/>
        <v>5.070531271864138</v>
      </c>
      <c r="W6" s="20">
        <v>36865</v>
      </c>
      <c r="X6" s="19">
        <f t="shared" si="8"/>
        <v>6.84156120845002</v>
      </c>
      <c r="Y6" s="20">
        <v>7843</v>
      </c>
      <c r="Z6" s="21">
        <f t="shared" si="9"/>
        <v>1.4555368115522447</v>
      </c>
    </row>
    <row r="7" spans="1:26" ht="15.75" customHeight="1">
      <c r="A7" s="53" t="s">
        <v>16</v>
      </c>
      <c r="B7" s="23">
        <v>209403</v>
      </c>
      <c r="C7" s="24">
        <v>4869</v>
      </c>
      <c r="D7" s="25">
        <f t="shared" si="10"/>
        <v>2.325181587656337</v>
      </c>
      <c r="E7" s="26">
        <v>33557</v>
      </c>
      <c r="F7" s="25">
        <f t="shared" si="10"/>
        <v>16.025080825012058</v>
      </c>
      <c r="G7" s="26">
        <v>39310</v>
      </c>
      <c r="H7" s="25">
        <f t="shared" si="0"/>
        <v>18.772414912871355</v>
      </c>
      <c r="I7" s="26">
        <v>26457</v>
      </c>
      <c r="J7" s="25">
        <f t="shared" si="1"/>
        <v>12.63448947722812</v>
      </c>
      <c r="K7" s="75">
        <v>23777</v>
      </c>
      <c r="L7" s="68">
        <f t="shared" si="2"/>
        <v>11.354660630458971</v>
      </c>
      <c r="M7" s="26">
        <v>3180</v>
      </c>
      <c r="N7" s="25">
        <f t="shared" si="3"/>
        <v>1.518602885345482</v>
      </c>
      <c r="O7" s="26">
        <v>4670</v>
      </c>
      <c r="P7" s="25">
        <f t="shared" si="4"/>
        <v>2.2301495203029567</v>
      </c>
      <c r="Q7" s="26">
        <v>37769</v>
      </c>
      <c r="R7" s="25">
        <f t="shared" si="5"/>
        <v>18.036513325979094</v>
      </c>
      <c r="S7" s="26">
        <v>6917</v>
      </c>
      <c r="T7" s="25">
        <f t="shared" si="6"/>
        <v>3.3032000496649996</v>
      </c>
      <c r="U7" s="26">
        <v>10524</v>
      </c>
      <c r="V7" s="25">
        <f t="shared" si="7"/>
        <v>5.025715963954671</v>
      </c>
      <c r="W7" s="26">
        <v>13815</v>
      </c>
      <c r="X7" s="25">
        <f t="shared" si="8"/>
        <v>6.5973266858640995</v>
      </c>
      <c r="Y7" s="26">
        <v>4558</v>
      </c>
      <c r="Z7" s="27">
        <f t="shared" si="9"/>
        <v>2.176664135661858</v>
      </c>
    </row>
    <row r="8" spans="1:26" ht="15.75" customHeight="1">
      <c r="A8" s="58" t="s">
        <v>32</v>
      </c>
      <c r="B8" s="59">
        <v>160455</v>
      </c>
      <c r="C8" s="60">
        <v>3963</v>
      </c>
      <c r="D8" s="61">
        <f t="shared" si="10"/>
        <v>2.469851360194447</v>
      </c>
      <c r="E8" s="62">
        <v>26439</v>
      </c>
      <c r="F8" s="61">
        <f t="shared" si="10"/>
        <v>16.477517060858187</v>
      </c>
      <c r="G8" s="62">
        <v>30878</v>
      </c>
      <c r="H8" s="61">
        <f t="shared" si="0"/>
        <v>19.24402480446231</v>
      </c>
      <c r="I8" s="62">
        <v>21402</v>
      </c>
      <c r="J8" s="61">
        <f t="shared" si="1"/>
        <v>13.338319154903244</v>
      </c>
      <c r="K8" s="76">
        <v>18374</v>
      </c>
      <c r="L8" s="69">
        <f t="shared" si="2"/>
        <v>11.451185690692094</v>
      </c>
      <c r="M8" s="62">
        <v>2484</v>
      </c>
      <c r="N8" s="61">
        <f t="shared" si="3"/>
        <v>1.5480975974572309</v>
      </c>
      <c r="O8" s="62">
        <v>2892</v>
      </c>
      <c r="P8" s="61">
        <f t="shared" si="4"/>
        <v>1.8023744975226699</v>
      </c>
      <c r="Q8" s="62">
        <v>27062</v>
      </c>
      <c r="R8" s="61">
        <f t="shared" si="5"/>
        <v>16.86578791561497</v>
      </c>
      <c r="S8" s="62">
        <v>5072</v>
      </c>
      <c r="T8" s="61">
        <f t="shared" si="6"/>
        <v>3.1610108753232993</v>
      </c>
      <c r="U8" s="62">
        <v>7539</v>
      </c>
      <c r="V8" s="61">
        <f t="shared" si="7"/>
        <v>4.69851360194447</v>
      </c>
      <c r="W8" s="62">
        <v>10382</v>
      </c>
      <c r="X8" s="61">
        <f t="shared" si="8"/>
        <v>6.470349942351438</v>
      </c>
      <c r="Y8" s="62">
        <v>3968</v>
      </c>
      <c r="Z8" s="63">
        <f t="shared" si="9"/>
        <v>2.4729674986756414</v>
      </c>
    </row>
    <row r="9" spans="1:26" ht="15.75" customHeight="1">
      <c r="A9" s="54" t="s">
        <v>33</v>
      </c>
      <c r="B9" s="29">
        <v>11017</v>
      </c>
      <c r="C9" s="30">
        <v>185</v>
      </c>
      <c r="D9" s="31">
        <f t="shared" si="10"/>
        <v>1.6792230189706818</v>
      </c>
      <c r="E9" s="32">
        <v>1408</v>
      </c>
      <c r="F9" s="31">
        <f t="shared" si="10"/>
        <v>12.78024870654443</v>
      </c>
      <c r="G9" s="32">
        <v>1872</v>
      </c>
      <c r="H9" s="31">
        <f t="shared" si="0"/>
        <v>16.991921575746574</v>
      </c>
      <c r="I9" s="32">
        <v>1039</v>
      </c>
      <c r="J9" s="31">
        <f t="shared" si="1"/>
        <v>9.430879549786694</v>
      </c>
      <c r="K9" s="77">
        <v>1237</v>
      </c>
      <c r="L9" s="70">
        <f t="shared" si="2"/>
        <v>11.228102024144505</v>
      </c>
      <c r="M9" s="28">
        <v>173</v>
      </c>
      <c r="N9" s="31">
        <f t="shared" si="3"/>
        <v>1.5703004447671782</v>
      </c>
      <c r="O9" s="28">
        <v>432</v>
      </c>
      <c r="P9" s="31">
        <f t="shared" si="4"/>
        <v>3.9212126713261326</v>
      </c>
      <c r="Q9" s="32">
        <v>2568</v>
      </c>
      <c r="R9" s="31">
        <f t="shared" si="5"/>
        <v>23.309430879549787</v>
      </c>
      <c r="S9" s="28">
        <v>491</v>
      </c>
      <c r="T9" s="31">
        <f t="shared" si="6"/>
        <v>4.4567486611600255</v>
      </c>
      <c r="U9" s="28">
        <v>711</v>
      </c>
      <c r="V9" s="31">
        <f t="shared" si="7"/>
        <v>6.453662521557593</v>
      </c>
      <c r="W9" s="28">
        <v>837</v>
      </c>
      <c r="X9" s="31">
        <f t="shared" si="8"/>
        <v>7.597349550694381</v>
      </c>
      <c r="Y9" s="28">
        <v>64</v>
      </c>
      <c r="Z9" s="33">
        <f t="shared" si="9"/>
        <v>0.5809203957520196</v>
      </c>
    </row>
    <row r="10" spans="1:26" ht="15.75" customHeight="1">
      <c r="A10" s="54" t="s">
        <v>34</v>
      </c>
      <c r="B10" s="29">
        <v>5189</v>
      </c>
      <c r="C10" s="30">
        <v>108</v>
      </c>
      <c r="D10" s="31">
        <f t="shared" si="10"/>
        <v>2.0813258816727696</v>
      </c>
      <c r="E10" s="28">
        <v>661</v>
      </c>
      <c r="F10" s="31">
        <f t="shared" si="10"/>
        <v>12.738485257275004</v>
      </c>
      <c r="G10" s="28">
        <v>871</v>
      </c>
      <c r="H10" s="31">
        <f t="shared" si="0"/>
        <v>16.785507804972056</v>
      </c>
      <c r="I10" s="28">
        <v>555</v>
      </c>
      <c r="J10" s="31">
        <f t="shared" si="1"/>
        <v>10.695702447485065</v>
      </c>
      <c r="K10" s="78">
        <v>666</v>
      </c>
      <c r="L10" s="70">
        <f t="shared" si="2"/>
        <v>12.834842936982078</v>
      </c>
      <c r="M10" s="28">
        <v>88</v>
      </c>
      <c r="N10" s="31">
        <f t="shared" si="3"/>
        <v>1.6958951628444785</v>
      </c>
      <c r="O10" s="28">
        <v>164</v>
      </c>
      <c r="P10" s="31">
        <f t="shared" si="4"/>
        <v>3.1605318943919833</v>
      </c>
      <c r="Q10" s="32">
        <v>1003</v>
      </c>
      <c r="R10" s="31">
        <f t="shared" si="5"/>
        <v>19.329350549238775</v>
      </c>
      <c r="S10" s="28">
        <v>282</v>
      </c>
      <c r="T10" s="31">
        <f t="shared" si="6"/>
        <v>5.434573135478898</v>
      </c>
      <c r="U10" s="28">
        <v>399</v>
      </c>
      <c r="V10" s="31">
        <f t="shared" si="7"/>
        <v>7.689342840624398</v>
      </c>
      <c r="W10" s="28">
        <v>378</v>
      </c>
      <c r="X10" s="31">
        <f t="shared" si="8"/>
        <v>7.284640585854693</v>
      </c>
      <c r="Y10" s="28">
        <v>14</v>
      </c>
      <c r="Z10" s="33">
        <f t="shared" si="9"/>
        <v>0.26980150317980345</v>
      </c>
    </row>
    <row r="11" spans="1:26" ht="15.75" customHeight="1">
      <c r="A11" s="54" t="s">
        <v>35</v>
      </c>
      <c r="B11" s="29">
        <v>10208</v>
      </c>
      <c r="C11" s="30">
        <v>227</v>
      </c>
      <c r="D11" s="31">
        <f t="shared" si="10"/>
        <v>2.2237460815047023</v>
      </c>
      <c r="E11" s="32">
        <v>1242</v>
      </c>
      <c r="F11" s="31">
        <f t="shared" si="10"/>
        <v>12.16692789968652</v>
      </c>
      <c r="G11" s="32">
        <v>1690</v>
      </c>
      <c r="H11" s="31">
        <f t="shared" si="0"/>
        <v>16.55564263322884</v>
      </c>
      <c r="I11" s="32">
        <v>941</v>
      </c>
      <c r="J11" s="31">
        <f t="shared" si="1"/>
        <v>9.218260188087775</v>
      </c>
      <c r="K11" s="77">
        <v>1139</v>
      </c>
      <c r="L11" s="70">
        <f t="shared" si="2"/>
        <v>11.157915360501567</v>
      </c>
      <c r="M11" s="28">
        <v>142</v>
      </c>
      <c r="N11" s="31">
        <f t="shared" si="3"/>
        <v>1.391065830721003</v>
      </c>
      <c r="O11" s="28">
        <v>485</v>
      </c>
      <c r="P11" s="31">
        <f t="shared" si="4"/>
        <v>4.751175548589342</v>
      </c>
      <c r="Q11" s="32">
        <v>2491</v>
      </c>
      <c r="R11" s="31">
        <f t="shared" si="5"/>
        <v>24.402429467084637</v>
      </c>
      <c r="S11" s="28">
        <v>337</v>
      </c>
      <c r="T11" s="31">
        <f t="shared" si="6"/>
        <v>3.3013322884012544</v>
      </c>
      <c r="U11" s="28">
        <v>670</v>
      </c>
      <c r="V11" s="31">
        <f t="shared" si="7"/>
        <v>6.563479623824452</v>
      </c>
      <c r="W11" s="28">
        <v>693</v>
      </c>
      <c r="X11" s="31">
        <f t="shared" si="8"/>
        <v>6.788793103448276</v>
      </c>
      <c r="Y11" s="28">
        <v>151</v>
      </c>
      <c r="Z11" s="33">
        <f t="shared" si="9"/>
        <v>1.4792319749216303</v>
      </c>
    </row>
    <row r="12" spans="1:26" ht="15.75" customHeight="1">
      <c r="A12" s="54" t="s">
        <v>36</v>
      </c>
      <c r="B12" s="29">
        <v>21134</v>
      </c>
      <c r="C12" s="30">
        <v>363</v>
      </c>
      <c r="D12" s="31">
        <f t="shared" si="10"/>
        <v>1.717611431816031</v>
      </c>
      <c r="E12" s="32">
        <v>3624</v>
      </c>
      <c r="F12" s="31">
        <f t="shared" si="10"/>
        <v>17.147724046560047</v>
      </c>
      <c r="G12" s="32">
        <v>3759</v>
      </c>
      <c r="H12" s="31">
        <f t="shared" si="0"/>
        <v>17.78650515756601</v>
      </c>
      <c r="I12" s="32">
        <v>2397</v>
      </c>
      <c r="J12" s="31">
        <f t="shared" si="1"/>
        <v>11.341913504305857</v>
      </c>
      <c r="K12" s="77">
        <v>2168</v>
      </c>
      <c r="L12" s="70">
        <f t="shared" si="2"/>
        <v>10.258351471562412</v>
      </c>
      <c r="M12" s="28">
        <v>272</v>
      </c>
      <c r="N12" s="31">
        <f t="shared" si="3"/>
        <v>1.287025645878679</v>
      </c>
      <c r="O12" s="28">
        <v>582</v>
      </c>
      <c r="P12" s="31">
        <f t="shared" si="4"/>
        <v>2.7538563452257026</v>
      </c>
      <c r="Q12" s="32">
        <v>4415</v>
      </c>
      <c r="R12" s="31">
        <f t="shared" si="5"/>
        <v>20.890508185861645</v>
      </c>
      <c r="S12" s="28">
        <v>684</v>
      </c>
      <c r="T12" s="31">
        <f t="shared" si="6"/>
        <v>3.2364909624302074</v>
      </c>
      <c r="U12" s="32">
        <v>1106</v>
      </c>
      <c r="V12" s="31">
        <f t="shared" si="7"/>
        <v>5.233273398315511</v>
      </c>
      <c r="W12" s="32">
        <v>1414</v>
      </c>
      <c r="X12" s="31">
        <f t="shared" si="8"/>
        <v>6.690640673795779</v>
      </c>
      <c r="Y12" s="28">
        <v>350</v>
      </c>
      <c r="Z12" s="33">
        <f t="shared" si="9"/>
        <v>1.6560991766821236</v>
      </c>
    </row>
    <row r="13" spans="1:26" ht="15.75" customHeight="1">
      <c r="A13" s="54" t="s">
        <v>37</v>
      </c>
      <c r="B13" s="34">
        <v>746</v>
      </c>
      <c r="C13" s="30">
        <v>13</v>
      </c>
      <c r="D13" s="31">
        <f t="shared" si="10"/>
        <v>1.742627345844504</v>
      </c>
      <c r="E13" s="28">
        <v>94</v>
      </c>
      <c r="F13" s="31">
        <f t="shared" si="10"/>
        <v>12.600536193029491</v>
      </c>
      <c r="G13" s="28">
        <v>136</v>
      </c>
      <c r="H13" s="31">
        <f t="shared" si="0"/>
        <v>18.230563002680967</v>
      </c>
      <c r="I13" s="28">
        <v>46</v>
      </c>
      <c r="J13" s="31">
        <f t="shared" si="1"/>
        <v>6.166219839142091</v>
      </c>
      <c r="K13" s="78">
        <v>106</v>
      </c>
      <c r="L13" s="70">
        <f t="shared" si="2"/>
        <v>14.209115281501342</v>
      </c>
      <c r="M13" s="28">
        <v>11</v>
      </c>
      <c r="N13" s="31">
        <f t="shared" si="3"/>
        <v>1.4745308310991956</v>
      </c>
      <c r="O13" s="28">
        <v>86</v>
      </c>
      <c r="P13" s="31">
        <f t="shared" si="4"/>
        <v>11.528150134048257</v>
      </c>
      <c r="Q13" s="28">
        <v>104</v>
      </c>
      <c r="R13" s="31">
        <f t="shared" si="5"/>
        <v>13.941018766756033</v>
      </c>
      <c r="S13" s="28">
        <v>36</v>
      </c>
      <c r="T13" s="31">
        <f t="shared" si="6"/>
        <v>4.825737265415549</v>
      </c>
      <c r="U13" s="28">
        <v>60</v>
      </c>
      <c r="V13" s="31">
        <f t="shared" si="7"/>
        <v>8.04289544235925</v>
      </c>
      <c r="W13" s="28">
        <v>51</v>
      </c>
      <c r="X13" s="31">
        <f t="shared" si="8"/>
        <v>6.8364611260053625</v>
      </c>
      <c r="Y13" s="28">
        <v>3</v>
      </c>
      <c r="Z13" s="33">
        <f t="shared" si="9"/>
        <v>0.40214477211796246</v>
      </c>
    </row>
    <row r="14" spans="1:26" ht="15.75" customHeight="1">
      <c r="A14" s="55" t="s">
        <v>38</v>
      </c>
      <c r="B14" s="36">
        <v>654</v>
      </c>
      <c r="C14" s="37">
        <v>10</v>
      </c>
      <c r="D14" s="38">
        <f t="shared" si="10"/>
        <v>1.529051987767584</v>
      </c>
      <c r="E14" s="35">
        <v>89</v>
      </c>
      <c r="F14" s="38">
        <f t="shared" si="10"/>
        <v>13.608562691131498</v>
      </c>
      <c r="G14" s="35">
        <v>104</v>
      </c>
      <c r="H14" s="38">
        <f t="shared" si="0"/>
        <v>15.902140672782874</v>
      </c>
      <c r="I14" s="35">
        <v>77</v>
      </c>
      <c r="J14" s="38">
        <f t="shared" si="1"/>
        <v>11.773700305810397</v>
      </c>
      <c r="K14" s="79">
        <v>87</v>
      </c>
      <c r="L14" s="71">
        <f t="shared" si="2"/>
        <v>13.302752293577983</v>
      </c>
      <c r="M14" s="35">
        <v>10</v>
      </c>
      <c r="N14" s="38">
        <f t="shared" si="3"/>
        <v>1.529051987767584</v>
      </c>
      <c r="O14" s="35">
        <v>29</v>
      </c>
      <c r="P14" s="38">
        <f t="shared" si="4"/>
        <v>4.434250764525994</v>
      </c>
      <c r="Q14" s="35">
        <v>126</v>
      </c>
      <c r="R14" s="38">
        <f t="shared" si="5"/>
        <v>19.26605504587156</v>
      </c>
      <c r="S14" s="35">
        <v>15</v>
      </c>
      <c r="T14" s="38">
        <f t="shared" si="6"/>
        <v>2.293577981651376</v>
      </c>
      <c r="U14" s="35">
        <v>39</v>
      </c>
      <c r="V14" s="38">
        <f t="shared" si="7"/>
        <v>5.963302752293578</v>
      </c>
      <c r="W14" s="35">
        <v>60</v>
      </c>
      <c r="X14" s="38">
        <f t="shared" si="8"/>
        <v>9.174311926605505</v>
      </c>
      <c r="Y14" s="35">
        <v>8</v>
      </c>
      <c r="Z14" s="39">
        <f t="shared" si="9"/>
        <v>1.2232415902140672</v>
      </c>
    </row>
    <row r="15" spans="1:26" ht="15.75" customHeight="1">
      <c r="A15" s="56" t="s">
        <v>17</v>
      </c>
      <c r="B15" s="23">
        <v>85832</v>
      </c>
      <c r="C15" s="24">
        <v>2210</v>
      </c>
      <c r="D15" s="25">
        <f t="shared" si="10"/>
        <v>2.5747972784043247</v>
      </c>
      <c r="E15" s="26">
        <v>12131</v>
      </c>
      <c r="F15" s="25">
        <f t="shared" si="10"/>
        <v>14.1334234318203</v>
      </c>
      <c r="G15" s="26">
        <v>15604</v>
      </c>
      <c r="H15" s="25">
        <f t="shared" si="0"/>
        <v>18.17969987883307</v>
      </c>
      <c r="I15" s="26">
        <v>11088</v>
      </c>
      <c r="J15" s="25">
        <f t="shared" si="1"/>
        <v>12.918258924410475</v>
      </c>
      <c r="K15" s="75">
        <v>9845</v>
      </c>
      <c r="L15" s="68">
        <f t="shared" si="2"/>
        <v>11.47008108863827</v>
      </c>
      <c r="M15" s="26">
        <v>1087</v>
      </c>
      <c r="N15" s="25">
        <f t="shared" si="3"/>
        <v>1.266427439649548</v>
      </c>
      <c r="O15" s="26">
        <v>1795</v>
      </c>
      <c r="P15" s="25">
        <f t="shared" si="4"/>
        <v>2.091294622052381</v>
      </c>
      <c r="Q15" s="26">
        <v>17723</v>
      </c>
      <c r="R15" s="25">
        <f t="shared" si="5"/>
        <v>20.64847609283251</v>
      </c>
      <c r="S15" s="26">
        <v>2904</v>
      </c>
      <c r="T15" s="25">
        <f t="shared" si="6"/>
        <v>3.383353527821791</v>
      </c>
      <c r="U15" s="26">
        <v>3945</v>
      </c>
      <c r="V15" s="25">
        <f t="shared" si="7"/>
        <v>4.596187901947991</v>
      </c>
      <c r="W15" s="26">
        <v>6222</v>
      </c>
      <c r="X15" s="25">
        <f t="shared" si="8"/>
        <v>7.249044645353714</v>
      </c>
      <c r="Y15" s="26">
        <v>1278</v>
      </c>
      <c r="Z15" s="27">
        <f t="shared" si="9"/>
        <v>1.4889551682356232</v>
      </c>
    </row>
    <row r="16" spans="1:26" ht="15.75" customHeight="1">
      <c r="A16" s="54" t="s">
        <v>39</v>
      </c>
      <c r="B16" s="29">
        <v>79189</v>
      </c>
      <c r="C16" s="40">
        <v>2087</v>
      </c>
      <c r="D16" s="31">
        <f t="shared" si="10"/>
        <v>2.6354670471908976</v>
      </c>
      <c r="E16" s="32">
        <v>11234</v>
      </c>
      <c r="F16" s="31">
        <f t="shared" si="10"/>
        <v>14.186313755698393</v>
      </c>
      <c r="G16" s="32">
        <v>14472</v>
      </c>
      <c r="H16" s="31">
        <f t="shared" si="0"/>
        <v>18.27526550404728</v>
      </c>
      <c r="I16" s="32">
        <v>10374</v>
      </c>
      <c r="J16" s="31">
        <f t="shared" si="1"/>
        <v>13.100304335198071</v>
      </c>
      <c r="K16" s="77">
        <v>9178</v>
      </c>
      <c r="L16" s="70">
        <f t="shared" si="2"/>
        <v>11.589993559711576</v>
      </c>
      <c r="M16" s="32">
        <v>1015</v>
      </c>
      <c r="N16" s="31">
        <f t="shared" si="3"/>
        <v>1.281743676520729</v>
      </c>
      <c r="O16" s="32">
        <v>1556</v>
      </c>
      <c r="P16" s="31">
        <f t="shared" si="4"/>
        <v>1.9649193701145362</v>
      </c>
      <c r="Q16" s="32">
        <v>16127</v>
      </c>
      <c r="R16" s="31">
        <f t="shared" si="5"/>
        <v>20.365202237684528</v>
      </c>
      <c r="S16" s="32">
        <v>2647</v>
      </c>
      <c r="T16" s="31">
        <f t="shared" si="6"/>
        <v>3.342635972167852</v>
      </c>
      <c r="U16" s="32">
        <v>3616</v>
      </c>
      <c r="V16" s="31">
        <f t="shared" si="7"/>
        <v>4.566290772708331</v>
      </c>
      <c r="W16" s="32">
        <v>5725</v>
      </c>
      <c r="X16" s="31">
        <f t="shared" si="8"/>
        <v>7.2295394562376085</v>
      </c>
      <c r="Y16" s="32">
        <v>1158</v>
      </c>
      <c r="Z16" s="33">
        <f t="shared" si="9"/>
        <v>1.462324312720201</v>
      </c>
    </row>
    <row r="17" spans="1:26" ht="15.75" customHeight="1">
      <c r="A17" s="55" t="s">
        <v>40</v>
      </c>
      <c r="B17" s="41">
        <v>6643</v>
      </c>
      <c r="C17" s="37">
        <v>123</v>
      </c>
      <c r="D17" s="38">
        <f t="shared" si="10"/>
        <v>1.8515730844497968</v>
      </c>
      <c r="E17" s="35">
        <v>897</v>
      </c>
      <c r="F17" s="38">
        <f t="shared" si="10"/>
        <v>13.50293542074364</v>
      </c>
      <c r="G17" s="42">
        <v>1132</v>
      </c>
      <c r="H17" s="38">
        <f t="shared" si="0"/>
        <v>17.04049375282252</v>
      </c>
      <c r="I17" s="35">
        <v>714</v>
      </c>
      <c r="J17" s="38">
        <f t="shared" si="1"/>
        <v>10.748155953635406</v>
      </c>
      <c r="K17" s="79">
        <v>667</v>
      </c>
      <c r="L17" s="71">
        <f t="shared" si="2"/>
        <v>10.04064428721963</v>
      </c>
      <c r="M17" s="35">
        <v>72</v>
      </c>
      <c r="N17" s="38">
        <f t="shared" si="3"/>
        <v>1.083847659190125</v>
      </c>
      <c r="O17" s="35">
        <v>239</v>
      </c>
      <c r="P17" s="38">
        <f t="shared" si="4"/>
        <v>3.597772090922776</v>
      </c>
      <c r="Q17" s="42">
        <v>1596</v>
      </c>
      <c r="R17" s="38">
        <f t="shared" si="5"/>
        <v>24.025289778714438</v>
      </c>
      <c r="S17" s="35">
        <v>257</v>
      </c>
      <c r="T17" s="38">
        <f t="shared" si="6"/>
        <v>3.868734005720307</v>
      </c>
      <c r="U17" s="35">
        <v>329</v>
      </c>
      <c r="V17" s="38">
        <f t="shared" si="7"/>
        <v>4.952581664910432</v>
      </c>
      <c r="W17" s="35">
        <v>497</v>
      </c>
      <c r="X17" s="38">
        <f t="shared" si="8"/>
        <v>7.481559536354057</v>
      </c>
      <c r="Y17" s="35">
        <v>120</v>
      </c>
      <c r="Z17" s="39">
        <f t="shared" si="9"/>
        <v>1.8064127653168747</v>
      </c>
    </row>
    <row r="18" spans="1:26" ht="15.75" customHeight="1">
      <c r="A18" s="52" t="s">
        <v>18</v>
      </c>
      <c r="B18" s="11">
        <v>21940</v>
      </c>
      <c r="C18" s="12">
        <v>452</v>
      </c>
      <c r="D18" s="13">
        <f t="shared" si="10"/>
        <v>2.0601640838650863</v>
      </c>
      <c r="E18" s="1">
        <v>3117</v>
      </c>
      <c r="F18" s="13">
        <f t="shared" si="10"/>
        <v>14.206927985414767</v>
      </c>
      <c r="G18" s="1">
        <v>3687</v>
      </c>
      <c r="H18" s="13">
        <f t="shared" si="0"/>
        <v>16.804922515952597</v>
      </c>
      <c r="I18" s="1">
        <v>2150</v>
      </c>
      <c r="J18" s="13">
        <f t="shared" si="1"/>
        <v>9.799453053783044</v>
      </c>
      <c r="K18" s="80">
        <v>2591</v>
      </c>
      <c r="L18" s="72">
        <f t="shared" si="2"/>
        <v>11.809480401093893</v>
      </c>
      <c r="M18">
        <v>257</v>
      </c>
      <c r="N18" s="13">
        <f t="shared" si="3"/>
        <v>1.171376481312671</v>
      </c>
      <c r="O18">
        <v>859</v>
      </c>
      <c r="P18" s="13">
        <f t="shared" si="4"/>
        <v>3.9152233363719238</v>
      </c>
      <c r="Q18" s="1">
        <v>5146</v>
      </c>
      <c r="R18" s="13">
        <f t="shared" si="5"/>
        <v>23.454876937101186</v>
      </c>
      <c r="S18">
        <v>722</v>
      </c>
      <c r="T18" s="13">
        <f t="shared" si="6"/>
        <v>3.2907930720145853</v>
      </c>
      <c r="U18" s="1">
        <v>1239</v>
      </c>
      <c r="V18" s="13">
        <f t="shared" si="7"/>
        <v>5.64721969006381</v>
      </c>
      <c r="W18" s="1">
        <v>1516</v>
      </c>
      <c r="X18" s="13">
        <f t="shared" si="8"/>
        <v>6.90975387420237</v>
      </c>
      <c r="Y18">
        <v>204</v>
      </c>
      <c r="Z18" s="15">
        <f t="shared" si="9"/>
        <v>0.9298085688240656</v>
      </c>
    </row>
    <row r="19" spans="1:26" ht="15.75" customHeight="1">
      <c r="A19" s="52" t="s">
        <v>19</v>
      </c>
      <c r="B19" s="17">
        <v>23738</v>
      </c>
      <c r="C19" s="43">
        <v>431</v>
      </c>
      <c r="D19" s="19">
        <f t="shared" si="10"/>
        <v>1.8156542252927794</v>
      </c>
      <c r="E19" s="20">
        <v>2952</v>
      </c>
      <c r="F19" s="19">
        <f t="shared" si="10"/>
        <v>12.435757014070267</v>
      </c>
      <c r="G19" s="20">
        <v>3652</v>
      </c>
      <c r="H19" s="19">
        <f t="shared" si="0"/>
        <v>15.384615384615385</v>
      </c>
      <c r="I19" s="20">
        <v>2435</v>
      </c>
      <c r="J19" s="19">
        <f t="shared" si="1"/>
        <v>10.257814474681945</v>
      </c>
      <c r="K19" s="74">
        <v>3051</v>
      </c>
      <c r="L19" s="67">
        <f t="shared" si="2"/>
        <v>12.852809840761648</v>
      </c>
      <c r="M19" s="16">
        <v>303</v>
      </c>
      <c r="N19" s="19">
        <f t="shared" si="3"/>
        <v>1.2764344089645294</v>
      </c>
      <c r="O19" s="20">
        <v>1000</v>
      </c>
      <c r="P19" s="19">
        <f t="shared" si="4"/>
        <v>4.212654815064454</v>
      </c>
      <c r="Q19" s="20">
        <v>5577</v>
      </c>
      <c r="R19" s="19">
        <f t="shared" si="5"/>
        <v>23.49397590361446</v>
      </c>
      <c r="S19" s="20">
        <v>980</v>
      </c>
      <c r="T19" s="19">
        <f t="shared" si="6"/>
        <v>4.128401718763165</v>
      </c>
      <c r="U19" s="20">
        <v>1197</v>
      </c>
      <c r="V19" s="19">
        <f t="shared" si="7"/>
        <v>5.042547813632151</v>
      </c>
      <c r="W19" s="20">
        <v>1617</v>
      </c>
      <c r="X19" s="19">
        <f t="shared" si="8"/>
        <v>6.8118628359592215</v>
      </c>
      <c r="Y19" s="16">
        <v>543</v>
      </c>
      <c r="Z19" s="21">
        <f t="shared" si="9"/>
        <v>2.2874715645799983</v>
      </c>
    </row>
    <row r="20" spans="1:26" ht="15.75" customHeight="1">
      <c r="A20" s="52" t="s">
        <v>20</v>
      </c>
      <c r="B20" s="17">
        <v>17065</v>
      </c>
      <c r="C20" s="43">
        <v>361</v>
      </c>
      <c r="D20" s="19">
        <f t="shared" si="10"/>
        <v>2.115440961031351</v>
      </c>
      <c r="E20" s="20">
        <v>2486</v>
      </c>
      <c r="F20" s="19">
        <f t="shared" si="10"/>
        <v>14.567828889539994</v>
      </c>
      <c r="G20" s="20">
        <v>3093</v>
      </c>
      <c r="H20" s="19">
        <f t="shared" si="0"/>
        <v>18.124816876648108</v>
      </c>
      <c r="I20" s="20">
        <v>1750</v>
      </c>
      <c r="J20" s="19">
        <f t="shared" si="1"/>
        <v>10.254907705830647</v>
      </c>
      <c r="K20" s="74">
        <v>1708</v>
      </c>
      <c r="L20" s="67">
        <f t="shared" si="2"/>
        <v>10.008789920890711</v>
      </c>
      <c r="M20" s="16">
        <v>209</v>
      </c>
      <c r="N20" s="19">
        <f t="shared" si="3"/>
        <v>1.2247289774392032</v>
      </c>
      <c r="O20" s="16">
        <v>607</v>
      </c>
      <c r="P20" s="19">
        <f t="shared" si="4"/>
        <v>3.5569879871081156</v>
      </c>
      <c r="Q20" s="20">
        <v>4185</v>
      </c>
      <c r="R20" s="19">
        <f t="shared" si="5"/>
        <v>24.523879285086434</v>
      </c>
      <c r="S20" s="16">
        <v>614</v>
      </c>
      <c r="T20" s="19">
        <f t="shared" si="6"/>
        <v>3.598007617931439</v>
      </c>
      <c r="U20" s="16">
        <v>798</v>
      </c>
      <c r="V20" s="19">
        <f t="shared" si="7"/>
        <v>4.676237913858775</v>
      </c>
      <c r="W20" s="20">
        <v>1196</v>
      </c>
      <c r="X20" s="19">
        <f t="shared" si="8"/>
        <v>7.008496923527688</v>
      </c>
      <c r="Y20" s="16">
        <v>58</v>
      </c>
      <c r="Z20" s="21">
        <f t="shared" si="9"/>
        <v>0.33987694110753003</v>
      </c>
    </row>
    <row r="21" spans="1:26" ht="15.75" customHeight="1">
      <c r="A21" s="53" t="s">
        <v>21</v>
      </c>
      <c r="B21" s="23">
        <v>20811</v>
      </c>
      <c r="C21" s="44">
        <v>420</v>
      </c>
      <c r="D21" s="25">
        <f t="shared" si="10"/>
        <v>2.0181634712411705</v>
      </c>
      <c r="E21" s="26">
        <v>2995</v>
      </c>
      <c r="F21" s="25">
        <f t="shared" si="10"/>
        <v>14.391427610398347</v>
      </c>
      <c r="G21" s="26">
        <v>3742</v>
      </c>
      <c r="H21" s="25">
        <f t="shared" si="0"/>
        <v>17.98087549853443</v>
      </c>
      <c r="I21" s="26">
        <v>1717</v>
      </c>
      <c r="J21" s="25">
        <f t="shared" si="1"/>
        <v>8.250444476478785</v>
      </c>
      <c r="K21" s="75">
        <v>2223</v>
      </c>
      <c r="L21" s="68">
        <f t="shared" si="2"/>
        <v>10.681850944212195</v>
      </c>
      <c r="M21" s="22">
        <v>246</v>
      </c>
      <c r="N21" s="25">
        <f t="shared" si="3"/>
        <v>1.1820671760126855</v>
      </c>
      <c r="O21" s="22">
        <v>746</v>
      </c>
      <c r="P21" s="25">
        <f t="shared" si="4"/>
        <v>3.584642737014079</v>
      </c>
      <c r="Q21" s="26">
        <v>5667</v>
      </c>
      <c r="R21" s="25">
        <f t="shared" si="5"/>
        <v>27.23079140838979</v>
      </c>
      <c r="S21" s="22">
        <v>631</v>
      </c>
      <c r="T21" s="25">
        <f t="shared" si="6"/>
        <v>3.0320503579837585</v>
      </c>
      <c r="U21" s="26">
        <v>1071</v>
      </c>
      <c r="V21" s="25">
        <f t="shared" si="7"/>
        <v>5.146316851664985</v>
      </c>
      <c r="W21" s="26">
        <v>1304</v>
      </c>
      <c r="X21" s="25">
        <f t="shared" si="8"/>
        <v>6.265917063091635</v>
      </c>
      <c r="Y21" s="22">
        <v>49</v>
      </c>
      <c r="Z21" s="27">
        <f t="shared" si="9"/>
        <v>0.23545240497813655</v>
      </c>
    </row>
    <row r="22" spans="1:26" ht="15.75" customHeight="1">
      <c r="A22" s="54" t="s">
        <v>41</v>
      </c>
      <c r="B22" s="29">
        <v>18185</v>
      </c>
      <c r="C22" s="30">
        <v>359</v>
      </c>
      <c r="D22" s="31">
        <f t="shared" si="10"/>
        <v>1.9741545229584823</v>
      </c>
      <c r="E22" s="32">
        <v>2716</v>
      </c>
      <c r="F22" s="31">
        <f t="shared" si="10"/>
        <v>14.935386307396206</v>
      </c>
      <c r="G22" s="32">
        <v>3284</v>
      </c>
      <c r="H22" s="31">
        <f t="shared" si="0"/>
        <v>18.058839703051966</v>
      </c>
      <c r="I22" s="32">
        <v>1529</v>
      </c>
      <c r="J22" s="31">
        <f t="shared" si="1"/>
        <v>8.408028594995876</v>
      </c>
      <c r="K22" s="77">
        <v>1762</v>
      </c>
      <c r="L22" s="70">
        <f t="shared" si="2"/>
        <v>9.689304371734947</v>
      </c>
      <c r="M22" s="28">
        <v>191</v>
      </c>
      <c r="N22" s="31">
        <f t="shared" si="3"/>
        <v>1.0503161946659334</v>
      </c>
      <c r="O22" s="28">
        <v>641</v>
      </c>
      <c r="P22" s="31">
        <f t="shared" si="4"/>
        <v>3.524883145449546</v>
      </c>
      <c r="Q22" s="32">
        <v>5152</v>
      </c>
      <c r="R22" s="31">
        <f t="shared" si="5"/>
        <v>28.331042067638162</v>
      </c>
      <c r="S22" s="28">
        <v>522</v>
      </c>
      <c r="T22" s="31">
        <f t="shared" si="6"/>
        <v>2.8704976629089907</v>
      </c>
      <c r="U22" s="28">
        <v>898</v>
      </c>
      <c r="V22" s="31">
        <f t="shared" si="7"/>
        <v>4.938135826230409</v>
      </c>
      <c r="W22" s="32">
        <v>1093</v>
      </c>
      <c r="X22" s="31">
        <f t="shared" si="8"/>
        <v>6.010448171569975</v>
      </c>
      <c r="Y22" s="28">
        <v>38</v>
      </c>
      <c r="Z22" s="33">
        <f t="shared" si="9"/>
        <v>0.20896343139950507</v>
      </c>
    </row>
    <row r="23" spans="1:26" ht="15.75" customHeight="1">
      <c r="A23" s="55" t="s">
        <v>42</v>
      </c>
      <c r="B23" s="41">
        <v>2626</v>
      </c>
      <c r="C23" s="37">
        <v>61</v>
      </c>
      <c r="D23" s="38">
        <f t="shared" si="10"/>
        <v>2.322924600152323</v>
      </c>
      <c r="E23" s="35">
        <v>279</v>
      </c>
      <c r="F23" s="38">
        <f t="shared" si="10"/>
        <v>10.624523990860625</v>
      </c>
      <c r="G23" s="35">
        <v>458</v>
      </c>
      <c r="H23" s="38">
        <f t="shared" si="0"/>
        <v>17.44097486671744</v>
      </c>
      <c r="I23" s="35">
        <v>188</v>
      </c>
      <c r="J23" s="38">
        <f t="shared" si="1"/>
        <v>7.15917745620716</v>
      </c>
      <c r="K23" s="79">
        <v>461</v>
      </c>
      <c r="L23" s="71">
        <f t="shared" si="2"/>
        <v>17.555217060167553</v>
      </c>
      <c r="M23" s="35">
        <v>55</v>
      </c>
      <c r="N23" s="38">
        <f t="shared" si="3"/>
        <v>2.0944402132520943</v>
      </c>
      <c r="O23" s="35">
        <v>105</v>
      </c>
      <c r="P23" s="38">
        <f t="shared" si="4"/>
        <v>3.998476770753998</v>
      </c>
      <c r="Q23" s="35">
        <v>515</v>
      </c>
      <c r="R23" s="38">
        <f t="shared" si="5"/>
        <v>19.611576542269614</v>
      </c>
      <c r="S23" s="35">
        <v>109</v>
      </c>
      <c r="T23" s="38">
        <f t="shared" si="6"/>
        <v>4.15079969535415</v>
      </c>
      <c r="U23" s="35">
        <v>173</v>
      </c>
      <c r="V23" s="38">
        <f t="shared" si="7"/>
        <v>6.587966488956589</v>
      </c>
      <c r="W23" s="35">
        <v>211</v>
      </c>
      <c r="X23" s="38">
        <f t="shared" si="8"/>
        <v>8.035034272658036</v>
      </c>
      <c r="Y23" s="35">
        <v>11</v>
      </c>
      <c r="Z23" s="39">
        <f t="shared" si="9"/>
        <v>0.41888804265041885</v>
      </c>
    </row>
    <row r="24" spans="1:26" ht="15.75" customHeight="1">
      <c r="A24" s="56" t="s">
        <v>22</v>
      </c>
      <c r="B24" s="11">
        <v>25712</v>
      </c>
      <c r="C24" s="12">
        <v>686</v>
      </c>
      <c r="D24" s="13">
        <f t="shared" si="10"/>
        <v>2.6680149346608584</v>
      </c>
      <c r="E24" s="1">
        <v>4072</v>
      </c>
      <c r="F24" s="13">
        <f t="shared" si="10"/>
        <v>15.836963285625389</v>
      </c>
      <c r="G24" s="1">
        <v>4545</v>
      </c>
      <c r="H24" s="13">
        <f t="shared" si="0"/>
        <v>17.676571250777847</v>
      </c>
      <c r="I24" s="1">
        <v>2752</v>
      </c>
      <c r="J24" s="13">
        <f t="shared" si="1"/>
        <v>10.703173615432483</v>
      </c>
      <c r="K24" s="80">
        <v>2741</v>
      </c>
      <c r="L24" s="72">
        <f t="shared" si="2"/>
        <v>10.660392034847542</v>
      </c>
      <c r="M24">
        <v>360</v>
      </c>
      <c r="N24" s="13">
        <f t="shared" si="3"/>
        <v>1.4001244555071561</v>
      </c>
      <c r="O24" s="1">
        <v>1199</v>
      </c>
      <c r="P24" s="13">
        <f t="shared" si="4"/>
        <v>4.663192283758557</v>
      </c>
      <c r="Q24" s="1">
        <v>5222</v>
      </c>
      <c r="R24" s="13">
        <f t="shared" si="5"/>
        <v>20.309583074051027</v>
      </c>
      <c r="S24">
        <v>805</v>
      </c>
      <c r="T24" s="13">
        <f t="shared" si="6"/>
        <v>3.130833851897946</v>
      </c>
      <c r="U24" s="1">
        <v>1407</v>
      </c>
      <c r="V24" s="13">
        <f t="shared" si="7"/>
        <v>5.472153080273802</v>
      </c>
      <c r="W24" s="1">
        <v>1710</v>
      </c>
      <c r="X24" s="13">
        <f t="shared" si="8"/>
        <v>6.6505911636589925</v>
      </c>
      <c r="Y24">
        <v>213</v>
      </c>
      <c r="Z24" s="15">
        <f t="shared" si="9"/>
        <v>0.8284069695084008</v>
      </c>
    </row>
    <row r="25" spans="1:26" ht="15.75" customHeight="1">
      <c r="A25" s="54" t="s">
        <v>43</v>
      </c>
      <c r="B25" s="29">
        <v>22614</v>
      </c>
      <c r="C25" s="30">
        <v>600</v>
      </c>
      <c r="D25" s="31">
        <f t="shared" si="10"/>
        <v>2.6532236667551072</v>
      </c>
      <c r="E25" s="32">
        <v>3635</v>
      </c>
      <c r="F25" s="31">
        <f t="shared" si="10"/>
        <v>16.074113381091358</v>
      </c>
      <c r="G25" s="32">
        <v>4080</v>
      </c>
      <c r="H25" s="31">
        <f t="shared" si="0"/>
        <v>18.04192093393473</v>
      </c>
      <c r="I25" s="32">
        <v>2466</v>
      </c>
      <c r="J25" s="31">
        <f t="shared" si="1"/>
        <v>10.90474927036349</v>
      </c>
      <c r="K25" s="77">
        <v>2371</v>
      </c>
      <c r="L25" s="70">
        <f t="shared" si="2"/>
        <v>10.484655523127266</v>
      </c>
      <c r="M25" s="28">
        <v>320</v>
      </c>
      <c r="N25" s="31">
        <f t="shared" si="3"/>
        <v>1.4150526222693907</v>
      </c>
      <c r="O25" s="32">
        <v>1046</v>
      </c>
      <c r="P25" s="31">
        <f t="shared" si="4"/>
        <v>4.625453259043071</v>
      </c>
      <c r="Q25" s="32">
        <v>4519</v>
      </c>
      <c r="R25" s="31">
        <f t="shared" si="5"/>
        <v>19.983196250110552</v>
      </c>
      <c r="S25" s="28">
        <v>693</v>
      </c>
      <c r="T25" s="31">
        <f t="shared" si="6"/>
        <v>3.064473335102149</v>
      </c>
      <c r="U25" s="32">
        <v>1215</v>
      </c>
      <c r="V25" s="31">
        <f t="shared" si="7"/>
        <v>5.372777925179093</v>
      </c>
      <c r="W25" s="32">
        <v>1477</v>
      </c>
      <c r="X25" s="31">
        <f t="shared" si="8"/>
        <v>6.531352259662156</v>
      </c>
      <c r="Y25" s="28">
        <v>192</v>
      </c>
      <c r="Z25" s="33">
        <f t="shared" si="9"/>
        <v>0.8490315733616343</v>
      </c>
    </row>
    <row r="26" spans="1:26" ht="15.75" customHeight="1">
      <c r="A26" s="55" t="s">
        <v>44</v>
      </c>
      <c r="B26" s="41">
        <v>3098</v>
      </c>
      <c r="C26" s="37">
        <v>86</v>
      </c>
      <c r="D26" s="38">
        <f t="shared" si="10"/>
        <v>2.775984506132989</v>
      </c>
      <c r="E26" s="35">
        <v>437</v>
      </c>
      <c r="F26" s="38">
        <f t="shared" si="10"/>
        <v>14.105874757908326</v>
      </c>
      <c r="G26" s="35">
        <v>465</v>
      </c>
      <c r="H26" s="38">
        <f t="shared" si="0"/>
        <v>15.009683666881859</v>
      </c>
      <c r="I26" s="35">
        <v>286</v>
      </c>
      <c r="J26" s="38">
        <f t="shared" si="1"/>
        <v>9.231762427372498</v>
      </c>
      <c r="K26" s="79">
        <v>370</v>
      </c>
      <c r="L26" s="71">
        <f t="shared" si="2"/>
        <v>11.943189154293092</v>
      </c>
      <c r="M26" s="35">
        <v>40</v>
      </c>
      <c r="N26" s="38">
        <f t="shared" si="3"/>
        <v>1.2911555842479019</v>
      </c>
      <c r="O26" s="35">
        <v>153</v>
      </c>
      <c r="P26" s="38">
        <f t="shared" si="4"/>
        <v>4.938670109748225</v>
      </c>
      <c r="Q26" s="35">
        <v>703</v>
      </c>
      <c r="R26" s="38">
        <f t="shared" si="5"/>
        <v>22.692059393156875</v>
      </c>
      <c r="S26" s="35">
        <v>112</v>
      </c>
      <c r="T26" s="38">
        <f t="shared" si="6"/>
        <v>3.6152356358941256</v>
      </c>
      <c r="U26" s="35">
        <v>192</v>
      </c>
      <c r="V26" s="38">
        <f t="shared" si="7"/>
        <v>6.197546804389929</v>
      </c>
      <c r="W26" s="35">
        <v>233</v>
      </c>
      <c r="X26" s="38">
        <f t="shared" si="8"/>
        <v>7.520981278244028</v>
      </c>
      <c r="Y26" s="35">
        <v>21</v>
      </c>
      <c r="Z26" s="39">
        <f t="shared" si="9"/>
        <v>0.6778566817301485</v>
      </c>
    </row>
    <row r="27" spans="1:26" ht="15.75" customHeight="1">
      <c r="A27" s="52" t="s">
        <v>23</v>
      </c>
      <c r="B27" s="17">
        <v>15812</v>
      </c>
      <c r="C27" s="43">
        <v>392</v>
      </c>
      <c r="D27" s="19">
        <f t="shared" si="10"/>
        <v>2.479129774854541</v>
      </c>
      <c r="E27" s="20">
        <v>2171</v>
      </c>
      <c r="F27" s="19">
        <f t="shared" si="10"/>
        <v>13.73007842145206</v>
      </c>
      <c r="G27" s="20">
        <v>2928</v>
      </c>
      <c r="H27" s="19">
        <f t="shared" si="0"/>
        <v>18.517581583607388</v>
      </c>
      <c r="I27" s="20">
        <v>1748</v>
      </c>
      <c r="J27" s="19">
        <f t="shared" si="1"/>
        <v>11.054895016443208</v>
      </c>
      <c r="K27" s="74">
        <v>1673</v>
      </c>
      <c r="L27" s="67">
        <f t="shared" si="2"/>
        <v>10.580571717682773</v>
      </c>
      <c r="M27" s="16">
        <v>172</v>
      </c>
      <c r="N27" s="19">
        <f t="shared" si="3"/>
        <v>1.0877814318239312</v>
      </c>
      <c r="O27" s="16">
        <v>703</v>
      </c>
      <c r="P27" s="19">
        <f t="shared" si="4"/>
        <v>4.445990387047812</v>
      </c>
      <c r="Q27" s="20">
        <v>3375</v>
      </c>
      <c r="R27" s="19">
        <f t="shared" si="5"/>
        <v>21.34454844421958</v>
      </c>
      <c r="S27" s="16">
        <v>585</v>
      </c>
      <c r="T27" s="19">
        <f t="shared" si="6"/>
        <v>3.6997217303313934</v>
      </c>
      <c r="U27" s="20">
        <v>864</v>
      </c>
      <c r="V27" s="19">
        <f t="shared" si="7"/>
        <v>5.464204401720212</v>
      </c>
      <c r="W27" s="20">
        <v>1137</v>
      </c>
      <c r="X27" s="19">
        <f t="shared" si="8"/>
        <v>7.190741209208196</v>
      </c>
      <c r="Y27" s="81">
        <v>64</v>
      </c>
      <c r="Z27" s="94">
        <f t="shared" si="9"/>
        <v>0.4047558816089046</v>
      </c>
    </row>
    <row r="28" spans="1:26" ht="15.75" customHeight="1">
      <c r="A28" s="53" t="s">
        <v>24</v>
      </c>
      <c r="B28" s="23">
        <v>27029</v>
      </c>
      <c r="C28" s="44">
        <v>728</v>
      </c>
      <c r="D28" s="25">
        <f t="shared" si="10"/>
        <v>2.6934033815531464</v>
      </c>
      <c r="E28" s="26">
        <v>3711</v>
      </c>
      <c r="F28" s="25">
        <f t="shared" si="10"/>
        <v>13.72969773206556</v>
      </c>
      <c r="G28" s="26">
        <v>4157</v>
      </c>
      <c r="H28" s="25">
        <f t="shared" si="0"/>
        <v>15.379777276258832</v>
      </c>
      <c r="I28" s="26">
        <v>2451</v>
      </c>
      <c r="J28" s="25">
        <f t="shared" si="1"/>
        <v>9.068038033223575</v>
      </c>
      <c r="K28" s="75">
        <v>3124</v>
      </c>
      <c r="L28" s="68">
        <f t="shared" si="2"/>
        <v>11.55795626919235</v>
      </c>
      <c r="M28" s="22">
        <v>289</v>
      </c>
      <c r="N28" s="25">
        <f t="shared" si="3"/>
        <v>1.0692219467978836</v>
      </c>
      <c r="O28" s="26">
        <v>1747</v>
      </c>
      <c r="P28" s="25">
        <f t="shared" si="4"/>
        <v>6.463428169743608</v>
      </c>
      <c r="Q28" s="26">
        <v>6595</v>
      </c>
      <c r="R28" s="25">
        <f t="shared" si="5"/>
        <v>24.3997188205261</v>
      </c>
      <c r="S28" s="22">
        <v>941</v>
      </c>
      <c r="T28" s="25">
        <f t="shared" si="6"/>
        <v>3.481445854452625</v>
      </c>
      <c r="U28" s="26">
        <v>1495</v>
      </c>
      <c r="V28" s="25">
        <f t="shared" si="7"/>
        <v>5.531096229975212</v>
      </c>
      <c r="W28" s="26">
        <v>1703</v>
      </c>
      <c r="X28" s="25">
        <f t="shared" si="8"/>
        <v>6.30064005327611</v>
      </c>
      <c r="Y28" s="99">
        <v>88</v>
      </c>
      <c r="Z28" s="95">
        <f t="shared" si="9"/>
        <v>0.32557623293499577</v>
      </c>
    </row>
    <row r="29" spans="1:26" ht="15.75" customHeight="1">
      <c r="A29" s="54" t="s">
        <v>45</v>
      </c>
      <c r="B29" s="29">
        <v>4422</v>
      </c>
      <c r="C29" s="30">
        <v>127</v>
      </c>
      <c r="D29" s="31">
        <f t="shared" si="10"/>
        <v>2.872003618272275</v>
      </c>
      <c r="E29" s="28">
        <v>618</v>
      </c>
      <c r="F29" s="31">
        <f t="shared" si="10"/>
        <v>13.975576662143826</v>
      </c>
      <c r="G29" s="28">
        <v>608</v>
      </c>
      <c r="H29" s="31">
        <f t="shared" si="0"/>
        <v>13.749434644957034</v>
      </c>
      <c r="I29" s="28">
        <v>367</v>
      </c>
      <c r="J29" s="31">
        <f t="shared" si="1"/>
        <v>8.299412030755313</v>
      </c>
      <c r="K29" s="78">
        <v>479</v>
      </c>
      <c r="L29" s="70">
        <f t="shared" si="2"/>
        <v>10.832202623247401</v>
      </c>
      <c r="M29" s="28">
        <v>34</v>
      </c>
      <c r="N29" s="31">
        <f t="shared" si="3"/>
        <v>0.7688828584350972</v>
      </c>
      <c r="O29" s="28">
        <v>334</v>
      </c>
      <c r="P29" s="31">
        <f t="shared" si="4"/>
        <v>7.553143374038897</v>
      </c>
      <c r="Q29" s="32">
        <v>1179</v>
      </c>
      <c r="R29" s="31">
        <f t="shared" si="5"/>
        <v>26.662143826322932</v>
      </c>
      <c r="S29" s="28">
        <v>162</v>
      </c>
      <c r="T29" s="31">
        <f t="shared" si="6"/>
        <v>3.6635006784260513</v>
      </c>
      <c r="U29" s="28">
        <v>233</v>
      </c>
      <c r="V29" s="31">
        <f t="shared" si="7"/>
        <v>5.269109000452285</v>
      </c>
      <c r="W29" s="28">
        <v>263</v>
      </c>
      <c r="X29" s="31">
        <f t="shared" si="8"/>
        <v>5.947535052012664</v>
      </c>
      <c r="Y29" s="78">
        <v>18</v>
      </c>
      <c r="Z29" s="96">
        <f t="shared" si="9"/>
        <v>0.40705563093622793</v>
      </c>
    </row>
    <row r="30" spans="1:26" ht="15.75" customHeight="1">
      <c r="A30" s="54" t="s">
        <v>46</v>
      </c>
      <c r="B30" s="34">
        <v>495</v>
      </c>
      <c r="C30" s="30">
        <v>19</v>
      </c>
      <c r="D30" s="31">
        <f t="shared" si="10"/>
        <v>3.8383838383838382</v>
      </c>
      <c r="E30" s="28">
        <v>57</v>
      </c>
      <c r="F30" s="31">
        <f t="shared" si="10"/>
        <v>11.515151515151516</v>
      </c>
      <c r="G30" s="28">
        <v>82</v>
      </c>
      <c r="H30" s="31">
        <f t="shared" si="0"/>
        <v>16.565656565656568</v>
      </c>
      <c r="I30" s="28">
        <v>43</v>
      </c>
      <c r="J30" s="31">
        <f t="shared" si="1"/>
        <v>8.686868686868687</v>
      </c>
      <c r="K30" s="78">
        <v>105</v>
      </c>
      <c r="L30" s="70">
        <f t="shared" si="2"/>
        <v>21.21212121212121</v>
      </c>
      <c r="M30" s="28">
        <v>10</v>
      </c>
      <c r="N30" s="31">
        <f t="shared" si="3"/>
        <v>2.0202020202020203</v>
      </c>
      <c r="O30" s="28">
        <v>20</v>
      </c>
      <c r="P30" s="31">
        <f t="shared" si="4"/>
        <v>4.040404040404041</v>
      </c>
      <c r="Q30" s="28">
        <v>70</v>
      </c>
      <c r="R30" s="31">
        <f t="shared" si="5"/>
        <v>14.14141414141414</v>
      </c>
      <c r="S30" s="28">
        <v>24</v>
      </c>
      <c r="T30" s="31">
        <f t="shared" si="6"/>
        <v>4.848484848484849</v>
      </c>
      <c r="U30" s="28">
        <v>38</v>
      </c>
      <c r="V30" s="31">
        <f t="shared" si="7"/>
        <v>7.6767676767676765</v>
      </c>
      <c r="W30" s="28">
        <v>27</v>
      </c>
      <c r="X30" s="31">
        <f t="shared" si="8"/>
        <v>5.454545454545454</v>
      </c>
      <c r="Y30" s="100" t="s">
        <v>0</v>
      </c>
      <c r="Z30" s="84" t="s">
        <v>0</v>
      </c>
    </row>
    <row r="31" spans="1:26" ht="15.75" customHeight="1">
      <c r="A31" s="54" t="s">
        <v>47</v>
      </c>
      <c r="B31" s="34">
        <v>346</v>
      </c>
      <c r="C31" s="30">
        <v>8</v>
      </c>
      <c r="D31" s="31">
        <f t="shared" si="10"/>
        <v>2.312138728323699</v>
      </c>
      <c r="E31" s="28">
        <v>36</v>
      </c>
      <c r="F31" s="31">
        <f t="shared" si="10"/>
        <v>10.404624277456648</v>
      </c>
      <c r="G31" s="28">
        <v>67</v>
      </c>
      <c r="H31" s="31">
        <f t="shared" si="0"/>
        <v>19.36416184971098</v>
      </c>
      <c r="I31" s="28">
        <v>25</v>
      </c>
      <c r="J31" s="31">
        <f t="shared" si="1"/>
        <v>7.225433526011561</v>
      </c>
      <c r="K31" s="78">
        <v>87</v>
      </c>
      <c r="L31" s="70">
        <f t="shared" si="2"/>
        <v>25.14450867052023</v>
      </c>
      <c r="M31" s="28">
        <v>8</v>
      </c>
      <c r="N31" s="31">
        <f t="shared" si="3"/>
        <v>2.312138728323699</v>
      </c>
      <c r="O31" s="28">
        <v>24</v>
      </c>
      <c r="P31" s="31">
        <f t="shared" si="4"/>
        <v>6.9364161849710975</v>
      </c>
      <c r="Q31" s="28">
        <v>33</v>
      </c>
      <c r="R31" s="31">
        <f t="shared" si="5"/>
        <v>9.53757225433526</v>
      </c>
      <c r="S31" s="28">
        <v>18</v>
      </c>
      <c r="T31" s="31">
        <f t="shared" si="6"/>
        <v>5.202312138728324</v>
      </c>
      <c r="U31" s="28">
        <v>22</v>
      </c>
      <c r="V31" s="31">
        <f t="shared" si="7"/>
        <v>6.358381502890173</v>
      </c>
      <c r="W31" s="28">
        <v>18</v>
      </c>
      <c r="X31" s="31">
        <f t="shared" si="8"/>
        <v>5.202312138728324</v>
      </c>
      <c r="Y31" s="100" t="s">
        <v>0</v>
      </c>
      <c r="Z31" s="84" t="s">
        <v>0</v>
      </c>
    </row>
    <row r="32" spans="1:26" ht="15.75" customHeight="1">
      <c r="A32" s="54" t="s">
        <v>48</v>
      </c>
      <c r="B32" s="34">
        <v>320</v>
      </c>
      <c r="C32" s="30">
        <v>16</v>
      </c>
      <c r="D32" s="31">
        <f t="shared" si="10"/>
        <v>5</v>
      </c>
      <c r="E32" s="28">
        <v>51</v>
      </c>
      <c r="F32" s="31">
        <f t="shared" si="10"/>
        <v>15.937499999999998</v>
      </c>
      <c r="G32" s="28">
        <v>62</v>
      </c>
      <c r="H32" s="31">
        <f t="shared" si="0"/>
        <v>19.375</v>
      </c>
      <c r="I32" s="28">
        <v>7</v>
      </c>
      <c r="J32" s="31">
        <f t="shared" si="1"/>
        <v>2.1875</v>
      </c>
      <c r="K32" s="78">
        <v>61</v>
      </c>
      <c r="L32" s="70">
        <f t="shared" si="2"/>
        <v>19.0625</v>
      </c>
      <c r="M32" s="28">
        <v>8</v>
      </c>
      <c r="N32" s="31">
        <f t="shared" si="3"/>
        <v>2.5</v>
      </c>
      <c r="O32" s="28">
        <v>24</v>
      </c>
      <c r="P32" s="31">
        <f t="shared" si="4"/>
        <v>7.5</v>
      </c>
      <c r="Q32" s="28">
        <v>23</v>
      </c>
      <c r="R32" s="31">
        <f t="shared" si="5"/>
        <v>7.187499999999999</v>
      </c>
      <c r="S32" s="28">
        <v>17</v>
      </c>
      <c r="T32" s="31">
        <f t="shared" si="6"/>
        <v>5.3125</v>
      </c>
      <c r="U32" s="28">
        <v>35</v>
      </c>
      <c r="V32" s="31">
        <f t="shared" si="7"/>
        <v>10.9375</v>
      </c>
      <c r="W32" s="28">
        <v>13</v>
      </c>
      <c r="X32" s="31">
        <f t="shared" si="8"/>
        <v>4.0625</v>
      </c>
      <c r="Y32" s="78">
        <v>3</v>
      </c>
      <c r="Z32" s="96">
        <f t="shared" si="9"/>
        <v>0.9375</v>
      </c>
    </row>
    <row r="33" spans="1:26" ht="15.75" customHeight="1">
      <c r="A33" s="54" t="s">
        <v>49</v>
      </c>
      <c r="B33" s="29">
        <v>4529</v>
      </c>
      <c r="C33" s="30">
        <v>138</v>
      </c>
      <c r="D33" s="31">
        <f t="shared" si="10"/>
        <v>3.0470302495032016</v>
      </c>
      <c r="E33" s="28">
        <v>749</v>
      </c>
      <c r="F33" s="31">
        <f t="shared" si="10"/>
        <v>16.537867078825347</v>
      </c>
      <c r="G33" s="28">
        <v>703</v>
      </c>
      <c r="H33" s="31">
        <f t="shared" si="0"/>
        <v>15.522190328990948</v>
      </c>
      <c r="I33" s="28">
        <v>412</v>
      </c>
      <c r="J33" s="31">
        <f t="shared" si="1"/>
        <v>9.096930889821152</v>
      </c>
      <c r="K33" s="78">
        <v>504</v>
      </c>
      <c r="L33" s="70">
        <f t="shared" si="2"/>
        <v>11.128284389489954</v>
      </c>
      <c r="M33" s="28">
        <v>59</v>
      </c>
      <c r="N33" s="31">
        <f t="shared" si="3"/>
        <v>1.3027158313093399</v>
      </c>
      <c r="O33" s="28">
        <v>231</v>
      </c>
      <c r="P33" s="31">
        <f t="shared" si="4"/>
        <v>5.1004636785162285</v>
      </c>
      <c r="Q33" s="32">
        <v>1090</v>
      </c>
      <c r="R33" s="31">
        <f t="shared" si="5"/>
        <v>24.067122985206446</v>
      </c>
      <c r="S33" s="28">
        <v>146</v>
      </c>
      <c r="T33" s="31">
        <f t="shared" si="6"/>
        <v>3.2236696842570107</v>
      </c>
      <c r="U33" s="28">
        <v>234</v>
      </c>
      <c r="V33" s="31">
        <f t="shared" si="7"/>
        <v>5.166703466548907</v>
      </c>
      <c r="W33" s="28">
        <v>258</v>
      </c>
      <c r="X33" s="31">
        <f t="shared" si="8"/>
        <v>5.696621770810333</v>
      </c>
      <c r="Y33" s="78">
        <v>5</v>
      </c>
      <c r="Z33" s="96">
        <f t="shared" si="9"/>
        <v>0.11039964672113049</v>
      </c>
    </row>
    <row r="34" spans="1:26" ht="15.75" customHeight="1">
      <c r="A34" s="54" t="s">
        <v>50</v>
      </c>
      <c r="B34" s="34">
        <v>608</v>
      </c>
      <c r="C34" s="30">
        <v>13</v>
      </c>
      <c r="D34" s="31">
        <f t="shared" si="10"/>
        <v>2.138157894736842</v>
      </c>
      <c r="E34" s="28">
        <v>88</v>
      </c>
      <c r="F34" s="31">
        <f t="shared" si="10"/>
        <v>14.473684210526317</v>
      </c>
      <c r="G34" s="28">
        <v>81</v>
      </c>
      <c r="H34" s="31">
        <f t="shared" si="0"/>
        <v>13.322368421052634</v>
      </c>
      <c r="I34" s="28">
        <v>47</v>
      </c>
      <c r="J34" s="31">
        <f t="shared" si="1"/>
        <v>7.730263157894737</v>
      </c>
      <c r="K34" s="78">
        <v>81</v>
      </c>
      <c r="L34" s="70">
        <f t="shared" si="2"/>
        <v>13.322368421052634</v>
      </c>
      <c r="M34" s="28">
        <v>7</v>
      </c>
      <c r="N34" s="31">
        <f t="shared" si="3"/>
        <v>1.151315789473684</v>
      </c>
      <c r="O34" s="28">
        <v>54</v>
      </c>
      <c r="P34" s="31">
        <f t="shared" si="4"/>
        <v>8.881578947368421</v>
      </c>
      <c r="Q34" s="28">
        <v>136</v>
      </c>
      <c r="R34" s="31">
        <f t="shared" si="5"/>
        <v>22.36842105263158</v>
      </c>
      <c r="S34" s="28">
        <v>21</v>
      </c>
      <c r="T34" s="31">
        <f t="shared" si="6"/>
        <v>3.453947368421053</v>
      </c>
      <c r="U34" s="28">
        <v>45</v>
      </c>
      <c r="V34" s="31">
        <f t="shared" si="7"/>
        <v>7.401315789473683</v>
      </c>
      <c r="W34" s="28">
        <v>35</v>
      </c>
      <c r="X34" s="31">
        <f t="shared" si="8"/>
        <v>5.756578947368421</v>
      </c>
      <c r="Y34" s="100" t="s">
        <v>0</v>
      </c>
      <c r="Z34" s="84" t="s">
        <v>0</v>
      </c>
    </row>
    <row r="35" spans="1:26" ht="15.75" customHeight="1">
      <c r="A35" s="54" t="s">
        <v>51</v>
      </c>
      <c r="B35" s="29">
        <v>7276</v>
      </c>
      <c r="C35" s="30">
        <v>182</v>
      </c>
      <c r="D35" s="31">
        <f t="shared" si="10"/>
        <v>2.5013743815283123</v>
      </c>
      <c r="E35" s="28">
        <v>976</v>
      </c>
      <c r="F35" s="31">
        <f t="shared" si="10"/>
        <v>13.413963716327654</v>
      </c>
      <c r="G35" s="32">
        <v>1194</v>
      </c>
      <c r="H35" s="31">
        <f t="shared" si="0"/>
        <v>16.41011544804838</v>
      </c>
      <c r="I35" s="28">
        <v>698</v>
      </c>
      <c r="J35" s="31">
        <f t="shared" si="1"/>
        <v>9.59318306761957</v>
      </c>
      <c r="K35" s="78">
        <v>809</v>
      </c>
      <c r="L35" s="70">
        <f t="shared" si="2"/>
        <v>11.11874656404618</v>
      </c>
      <c r="M35" s="28">
        <v>52</v>
      </c>
      <c r="N35" s="31">
        <f t="shared" si="3"/>
        <v>0.7146783947223749</v>
      </c>
      <c r="O35" s="28">
        <v>436</v>
      </c>
      <c r="P35" s="31">
        <f t="shared" si="4"/>
        <v>5.992303463441451</v>
      </c>
      <c r="Q35" s="32">
        <v>1757</v>
      </c>
      <c r="R35" s="31">
        <f t="shared" si="5"/>
        <v>24.1478834524464</v>
      </c>
      <c r="S35" s="28">
        <v>246</v>
      </c>
      <c r="T35" s="31">
        <f t="shared" si="6"/>
        <v>3.3809785596481583</v>
      </c>
      <c r="U35" s="28">
        <v>421</v>
      </c>
      <c r="V35" s="31">
        <f t="shared" si="7"/>
        <v>5.786146234194613</v>
      </c>
      <c r="W35" s="28">
        <v>470</v>
      </c>
      <c r="X35" s="31">
        <f t="shared" si="8"/>
        <v>6.459593183067619</v>
      </c>
      <c r="Y35" s="78">
        <v>35</v>
      </c>
      <c r="Z35" s="96">
        <f t="shared" si="9"/>
        <v>0.4810335349092908</v>
      </c>
    </row>
    <row r="36" spans="1:26" ht="15.75" customHeight="1">
      <c r="A36" s="55" t="s">
        <v>52</v>
      </c>
      <c r="B36" s="41">
        <v>9033</v>
      </c>
      <c r="C36" s="37">
        <v>225</v>
      </c>
      <c r="D36" s="38">
        <f t="shared" si="10"/>
        <v>2.4908668216539356</v>
      </c>
      <c r="E36" s="42">
        <v>1136</v>
      </c>
      <c r="F36" s="38">
        <f t="shared" si="10"/>
        <v>12.576109819550538</v>
      </c>
      <c r="G36" s="42">
        <v>1360</v>
      </c>
      <c r="H36" s="38">
        <f t="shared" si="0"/>
        <v>15.055906121997124</v>
      </c>
      <c r="I36" s="35">
        <v>852</v>
      </c>
      <c r="J36" s="38">
        <f t="shared" si="1"/>
        <v>9.432082364662902</v>
      </c>
      <c r="K36" s="79">
        <v>998</v>
      </c>
      <c r="L36" s="71">
        <f t="shared" si="2"/>
        <v>11.048378168936123</v>
      </c>
      <c r="M36" s="35">
        <v>111</v>
      </c>
      <c r="N36" s="38">
        <f t="shared" si="3"/>
        <v>1.2288276320159415</v>
      </c>
      <c r="O36" s="35">
        <v>624</v>
      </c>
      <c r="P36" s="38">
        <f t="shared" si="4"/>
        <v>6.908003985386915</v>
      </c>
      <c r="Q36" s="42">
        <v>2307</v>
      </c>
      <c r="R36" s="38">
        <f t="shared" si="5"/>
        <v>25.539687811358352</v>
      </c>
      <c r="S36" s="35">
        <v>307</v>
      </c>
      <c r="T36" s="38">
        <f t="shared" si="6"/>
        <v>3.3986493966567033</v>
      </c>
      <c r="U36" s="35">
        <v>467</v>
      </c>
      <c r="V36" s="38">
        <f t="shared" si="7"/>
        <v>5.169932469832835</v>
      </c>
      <c r="W36" s="35">
        <v>619</v>
      </c>
      <c r="X36" s="38">
        <f t="shared" si="8"/>
        <v>6.85265138935016</v>
      </c>
      <c r="Y36" s="79">
        <v>27</v>
      </c>
      <c r="Z36" s="97">
        <f t="shared" si="9"/>
        <v>0.29890401859847227</v>
      </c>
    </row>
    <row r="37" spans="1:26" ht="15.75" customHeight="1">
      <c r="A37" s="53" t="s">
        <v>25</v>
      </c>
      <c r="B37" s="23">
        <v>46605</v>
      </c>
      <c r="C37" s="24">
        <v>1071</v>
      </c>
      <c r="D37" s="25">
        <f t="shared" si="10"/>
        <v>2.2980366913421304</v>
      </c>
      <c r="E37" s="26">
        <v>7023</v>
      </c>
      <c r="F37" s="25">
        <f t="shared" si="10"/>
        <v>15.069198583842935</v>
      </c>
      <c r="G37" s="26">
        <v>8843</v>
      </c>
      <c r="H37" s="25">
        <f t="shared" si="0"/>
        <v>18.974358974358974</v>
      </c>
      <c r="I37" s="26">
        <v>5479</v>
      </c>
      <c r="J37" s="25">
        <f t="shared" si="1"/>
        <v>11.756249329471087</v>
      </c>
      <c r="K37" s="75">
        <v>5158</v>
      </c>
      <c r="L37" s="68">
        <f t="shared" si="2"/>
        <v>11.067482029825126</v>
      </c>
      <c r="M37" s="22">
        <v>677</v>
      </c>
      <c r="N37" s="25">
        <f t="shared" si="3"/>
        <v>1.4526338375710761</v>
      </c>
      <c r="O37" s="26">
        <v>1079</v>
      </c>
      <c r="P37" s="25">
        <f t="shared" si="4"/>
        <v>2.315202231520223</v>
      </c>
      <c r="Q37" s="26">
        <v>9073</v>
      </c>
      <c r="R37" s="25">
        <f t="shared" si="5"/>
        <v>19.467868254479136</v>
      </c>
      <c r="S37" s="26">
        <v>1895</v>
      </c>
      <c r="T37" s="25">
        <f t="shared" si="6"/>
        <v>4.066087329685656</v>
      </c>
      <c r="U37" s="26">
        <v>2195</v>
      </c>
      <c r="V37" s="25">
        <f t="shared" si="7"/>
        <v>4.7097950863641245</v>
      </c>
      <c r="W37" s="26">
        <v>3573</v>
      </c>
      <c r="X37" s="25">
        <f t="shared" si="8"/>
        <v>7.666559382040554</v>
      </c>
      <c r="Y37" s="99">
        <v>539</v>
      </c>
      <c r="Z37" s="95">
        <f t="shared" si="9"/>
        <v>1.156528269498981</v>
      </c>
    </row>
    <row r="38" spans="1:26" ht="15.75" customHeight="1">
      <c r="A38" s="54" t="s">
        <v>53</v>
      </c>
      <c r="B38" s="29">
        <v>16569</v>
      </c>
      <c r="C38" s="30">
        <v>398</v>
      </c>
      <c r="D38" s="31">
        <f t="shared" si="10"/>
        <v>2.4020761663347217</v>
      </c>
      <c r="E38" s="32">
        <v>2092</v>
      </c>
      <c r="F38" s="31">
        <f t="shared" si="10"/>
        <v>12.62598829138753</v>
      </c>
      <c r="G38" s="32">
        <v>2944</v>
      </c>
      <c r="H38" s="31">
        <f t="shared" si="0"/>
        <v>17.768121190174423</v>
      </c>
      <c r="I38" s="32">
        <v>1898</v>
      </c>
      <c r="J38" s="31">
        <f t="shared" si="1"/>
        <v>11.455127044480657</v>
      </c>
      <c r="K38" s="77">
        <v>1828</v>
      </c>
      <c r="L38" s="70">
        <f t="shared" si="2"/>
        <v>11.032651336833846</v>
      </c>
      <c r="M38" s="28">
        <v>255</v>
      </c>
      <c r="N38" s="31">
        <f t="shared" si="3"/>
        <v>1.539018649284809</v>
      </c>
      <c r="O38" s="28">
        <v>397</v>
      </c>
      <c r="P38" s="31">
        <f t="shared" si="4"/>
        <v>2.3960407990826242</v>
      </c>
      <c r="Q38" s="32">
        <v>3705</v>
      </c>
      <c r="R38" s="31">
        <f t="shared" si="5"/>
        <v>22.36103566902046</v>
      </c>
      <c r="S38" s="28">
        <v>782</v>
      </c>
      <c r="T38" s="31">
        <f t="shared" si="6"/>
        <v>4.719657191140081</v>
      </c>
      <c r="U38" s="28">
        <v>793</v>
      </c>
      <c r="V38" s="31">
        <f t="shared" si="7"/>
        <v>4.7860462309131515</v>
      </c>
      <c r="W38" s="32">
        <v>1303</v>
      </c>
      <c r="X38" s="31">
        <f t="shared" si="8"/>
        <v>7.86408352948277</v>
      </c>
      <c r="Y38" s="78">
        <v>174</v>
      </c>
      <c r="Z38" s="96">
        <f t="shared" si="9"/>
        <v>1.0501539018649284</v>
      </c>
    </row>
    <row r="39" spans="1:26" ht="15.75" customHeight="1">
      <c r="A39" s="54" t="s">
        <v>54</v>
      </c>
      <c r="B39" s="29">
        <v>17037</v>
      </c>
      <c r="C39" s="30">
        <v>375</v>
      </c>
      <c r="D39" s="31">
        <f t="shared" si="10"/>
        <v>2.201091741503786</v>
      </c>
      <c r="E39" s="32">
        <v>2940</v>
      </c>
      <c r="F39" s="31">
        <f t="shared" si="10"/>
        <v>17.256559253389682</v>
      </c>
      <c r="G39" s="32">
        <v>3281</v>
      </c>
      <c r="H39" s="31">
        <f t="shared" si="0"/>
        <v>19.25808534366379</v>
      </c>
      <c r="I39" s="32">
        <v>2048</v>
      </c>
      <c r="J39" s="31">
        <f t="shared" si="1"/>
        <v>12.020895697599343</v>
      </c>
      <c r="K39" s="77">
        <v>1940</v>
      </c>
      <c r="L39" s="70">
        <f t="shared" si="2"/>
        <v>11.386981276046253</v>
      </c>
      <c r="M39" s="28">
        <v>265</v>
      </c>
      <c r="N39" s="31">
        <f t="shared" si="3"/>
        <v>1.5554381639960086</v>
      </c>
      <c r="O39" s="28">
        <v>365</v>
      </c>
      <c r="P39" s="31">
        <f t="shared" si="4"/>
        <v>2.142395961730352</v>
      </c>
      <c r="Q39" s="32">
        <v>2844</v>
      </c>
      <c r="R39" s="31">
        <f t="shared" si="5"/>
        <v>16.69307976756471</v>
      </c>
      <c r="S39" s="28">
        <v>626</v>
      </c>
      <c r="T39" s="31">
        <f t="shared" si="6"/>
        <v>3.6743558138169865</v>
      </c>
      <c r="U39" s="28">
        <v>772</v>
      </c>
      <c r="V39" s="31">
        <f t="shared" si="7"/>
        <v>4.531314198509127</v>
      </c>
      <c r="W39" s="32">
        <v>1326</v>
      </c>
      <c r="X39" s="31">
        <f t="shared" si="8"/>
        <v>7.783060397957387</v>
      </c>
      <c r="Y39" s="78">
        <v>255</v>
      </c>
      <c r="Z39" s="96">
        <f t="shared" si="9"/>
        <v>1.4967423842225744</v>
      </c>
    </row>
    <row r="40" spans="1:26" ht="15.75" customHeight="1">
      <c r="A40" s="54" t="s">
        <v>55</v>
      </c>
      <c r="B40" s="29">
        <v>6417</v>
      </c>
      <c r="C40" s="30">
        <v>138</v>
      </c>
      <c r="D40" s="31">
        <f t="shared" si="10"/>
        <v>2.1505376344086025</v>
      </c>
      <c r="E40" s="28">
        <v>987</v>
      </c>
      <c r="F40" s="31">
        <f t="shared" si="10"/>
        <v>15.381019167835436</v>
      </c>
      <c r="G40" s="32">
        <v>1201</v>
      </c>
      <c r="H40" s="31">
        <f t="shared" si="0"/>
        <v>18.715910861773413</v>
      </c>
      <c r="I40" s="28">
        <v>763</v>
      </c>
      <c r="J40" s="31">
        <f t="shared" si="1"/>
        <v>11.890291413433069</v>
      </c>
      <c r="K40" s="78">
        <v>690</v>
      </c>
      <c r="L40" s="70">
        <f t="shared" si="2"/>
        <v>10.75268817204301</v>
      </c>
      <c r="M40" s="28">
        <v>72</v>
      </c>
      <c r="N40" s="31">
        <f t="shared" si="3"/>
        <v>1.1220196353436185</v>
      </c>
      <c r="O40" s="28">
        <v>166</v>
      </c>
      <c r="P40" s="31">
        <f t="shared" si="4"/>
        <v>2.5868786037088984</v>
      </c>
      <c r="Q40" s="32">
        <v>1281</v>
      </c>
      <c r="R40" s="31">
        <f t="shared" si="5"/>
        <v>19.962599345488545</v>
      </c>
      <c r="S40" s="28">
        <v>226</v>
      </c>
      <c r="T40" s="31">
        <f t="shared" si="6"/>
        <v>3.5218949664952466</v>
      </c>
      <c r="U40" s="28">
        <v>355</v>
      </c>
      <c r="V40" s="31">
        <f t="shared" si="7"/>
        <v>5.532180146485897</v>
      </c>
      <c r="W40" s="28">
        <v>480</v>
      </c>
      <c r="X40" s="31">
        <f t="shared" si="8"/>
        <v>7.48013090229079</v>
      </c>
      <c r="Y40" s="78">
        <v>58</v>
      </c>
      <c r="Z40" s="96">
        <f t="shared" si="9"/>
        <v>0.9038491506934705</v>
      </c>
    </row>
    <row r="41" spans="1:26" ht="15.75" customHeight="1">
      <c r="A41" s="54" t="s">
        <v>56</v>
      </c>
      <c r="B41" s="29">
        <v>1017</v>
      </c>
      <c r="C41" s="30">
        <v>24</v>
      </c>
      <c r="D41" s="31">
        <f t="shared" si="10"/>
        <v>2.359882005899705</v>
      </c>
      <c r="E41" s="28">
        <v>147</v>
      </c>
      <c r="F41" s="31">
        <f t="shared" si="10"/>
        <v>14.454277286135694</v>
      </c>
      <c r="G41" s="28">
        <v>238</v>
      </c>
      <c r="H41" s="31">
        <f t="shared" si="0"/>
        <v>23.402163225172075</v>
      </c>
      <c r="I41" s="28">
        <v>117</v>
      </c>
      <c r="J41" s="31">
        <f t="shared" si="1"/>
        <v>11.504424778761061</v>
      </c>
      <c r="K41" s="78">
        <v>103</v>
      </c>
      <c r="L41" s="70">
        <f t="shared" si="2"/>
        <v>10.127826941986234</v>
      </c>
      <c r="M41" s="28">
        <v>14</v>
      </c>
      <c r="N41" s="31">
        <f t="shared" si="3"/>
        <v>1.376597836774828</v>
      </c>
      <c r="O41" s="28">
        <v>45</v>
      </c>
      <c r="P41" s="31">
        <f t="shared" si="4"/>
        <v>4.424778761061947</v>
      </c>
      <c r="Q41" s="28">
        <v>190</v>
      </c>
      <c r="R41" s="31">
        <f t="shared" si="5"/>
        <v>18.682399213372662</v>
      </c>
      <c r="S41" s="28">
        <v>33</v>
      </c>
      <c r="T41" s="31">
        <f t="shared" si="6"/>
        <v>3.2448377581120944</v>
      </c>
      <c r="U41" s="28">
        <v>50</v>
      </c>
      <c r="V41" s="31">
        <f t="shared" si="7"/>
        <v>4.916420845624385</v>
      </c>
      <c r="W41" s="28">
        <v>52</v>
      </c>
      <c r="X41" s="31">
        <f t="shared" si="8"/>
        <v>5.11307767944936</v>
      </c>
      <c r="Y41" s="78">
        <v>4</v>
      </c>
      <c r="Z41" s="96">
        <f t="shared" si="9"/>
        <v>0.39331366764995085</v>
      </c>
    </row>
    <row r="42" spans="1:26" ht="15.75" customHeight="1">
      <c r="A42" s="55" t="s">
        <v>57</v>
      </c>
      <c r="B42" s="41">
        <v>5565</v>
      </c>
      <c r="C42" s="37">
        <v>136</v>
      </c>
      <c r="D42" s="38">
        <f t="shared" si="10"/>
        <v>2.443845462713387</v>
      </c>
      <c r="E42" s="35">
        <v>857</v>
      </c>
      <c r="F42" s="38">
        <f t="shared" si="10"/>
        <v>15.399820305480683</v>
      </c>
      <c r="G42" s="42">
        <v>1179</v>
      </c>
      <c r="H42" s="38">
        <f t="shared" si="0"/>
        <v>21.185983827493263</v>
      </c>
      <c r="I42" s="35">
        <v>653</v>
      </c>
      <c r="J42" s="38">
        <f t="shared" si="1"/>
        <v>11.734052111410602</v>
      </c>
      <c r="K42" s="79">
        <v>597</v>
      </c>
      <c r="L42" s="71">
        <f t="shared" si="2"/>
        <v>10.727762803234501</v>
      </c>
      <c r="M42" s="35">
        <v>71</v>
      </c>
      <c r="N42" s="38">
        <f t="shared" si="3"/>
        <v>1.275831087151842</v>
      </c>
      <c r="O42" s="35">
        <v>106</v>
      </c>
      <c r="P42" s="38">
        <f t="shared" si="4"/>
        <v>1.9047619047619049</v>
      </c>
      <c r="Q42" s="42">
        <v>1053</v>
      </c>
      <c r="R42" s="38">
        <f t="shared" si="5"/>
        <v>18.921832884097036</v>
      </c>
      <c r="S42" s="35">
        <v>228</v>
      </c>
      <c r="T42" s="38">
        <f t="shared" si="6"/>
        <v>4.097035040431267</v>
      </c>
      <c r="U42" s="35">
        <v>225</v>
      </c>
      <c r="V42" s="38">
        <f t="shared" si="7"/>
        <v>4.0431266846361185</v>
      </c>
      <c r="W42" s="35">
        <v>412</v>
      </c>
      <c r="X42" s="38">
        <f t="shared" si="8"/>
        <v>7.403414195867026</v>
      </c>
      <c r="Y42" s="79">
        <v>48</v>
      </c>
      <c r="Z42" s="97">
        <f t="shared" si="9"/>
        <v>0.862533692722372</v>
      </c>
    </row>
    <row r="43" spans="1:26" ht="15.75" customHeight="1">
      <c r="A43" s="52" t="s">
        <v>26</v>
      </c>
      <c r="B43" s="17">
        <v>1586</v>
      </c>
      <c r="C43" s="43">
        <v>40</v>
      </c>
      <c r="D43" s="19">
        <f t="shared" si="10"/>
        <v>2.5220680958385877</v>
      </c>
      <c r="E43" s="16">
        <v>276</v>
      </c>
      <c r="F43" s="19">
        <f t="shared" si="10"/>
        <v>17.402269861286253</v>
      </c>
      <c r="G43" s="16">
        <v>326</v>
      </c>
      <c r="H43" s="19">
        <f t="shared" si="0"/>
        <v>20.55485498108449</v>
      </c>
      <c r="I43" s="16">
        <v>179</v>
      </c>
      <c r="J43" s="19">
        <f t="shared" si="1"/>
        <v>11.28625472887768</v>
      </c>
      <c r="K43" s="81">
        <v>141</v>
      </c>
      <c r="L43" s="67">
        <f t="shared" si="2"/>
        <v>8.89029003783102</v>
      </c>
      <c r="M43" s="16">
        <v>71</v>
      </c>
      <c r="N43" s="19">
        <f t="shared" si="3"/>
        <v>4.476670870113493</v>
      </c>
      <c r="O43" s="16">
        <v>66</v>
      </c>
      <c r="P43" s="19">
        <f t="shared" si="4"/>
        <v>4.16141235813367</v>
      </c>
      <c r="Q43" s="16">
        <v>291</v>
      </c>
      <c r="R43" s="19">
        <f t="shared" si="5"/>
        <v>18.348045397225725</v>
      </c>
      <c r="S43" s="16">
        <v>45</v>
      </c>
      <c r="T43" s="19">
        <f t="shared" si="6"/>
        <v>2.837326607818411</v>
      </c>
      <c r="U43" s="16">
        <v>62</v>
      </c>
      <c r="V43" s="19">
        <f t="shared" si="7"/>
        <v>3.909205548549811</v>
      </c>
      <c r="W43" s="16">
        <v>88</v>
      </c>
      <c r="X43" s="19">
        <f t="shared" si="8"/>
        <v>5.548549810844893</v>
      </c>
      <c r="Y43" s="81">
        <v>1</v>
      </c>
      <c r="Z43" s="94">
        <f t="shared" si="9"/>
        <v>0.06305170239596469</v>
      </c>
    </row>
    <row r="44" spans="1:26" ht="15.75" customHeight="1">
      <c r="A44" s="52" t="s">
        <v>27</v>
      </c>
      <c r="B44" s="17">
        <v>10496</v>
      </c>
      <c r="C44" s="43">
        <v>241</v>
      </c>
      <c r="D44" s="19">
        <f t="shared" si="10"/>
        <v>2.2961128048780486</v>
      </c>
      <c r="E44" s="20">
        <v>1459</v>
      </c>
      <c r="F44" s="19">
        <f t="shared" si="10"/>
        <v>13.900533536585366</v>
      </c>
      <c r="G44" s="20">
        <v>1881</v>
      </c>
      <c r="H44" s="19">
        <f t="shared" si="0"/>
        <v>17.92111280487805</v>
      </c>
      <c r="I44" s="20">
        <v>1135</v>
      </c>
      <c r="J44" s="19">
        <f t="shared" si="1"/>
        <v>10.813643292682928</v>
      </c>
      <c r="K44" s="74">
        <v>1074</v>
      </c>
      <c r="L44" s="67">
        <f t="shared" si="2"/>
        <v>10.232469512195122</v>
      </c>
      <c r="M44" s="16">
        <v>141</v>
      </c>
      <c r="N44" s="19">
        <f t="shared" si="3"/>
        <v>1.3433689024390243</v>
      </c>
      <c r="O44" s="16">
        <v>446</v>
      </c>
      <c r="P44" s="19">
        <f t="shared" si="4"/>
        <v>4.2492378048780495</v>
      </c>
      <c r="Q44" s="20">
        <v>2336</v>
      </c>
      <c r="R44" s="19">
        <f t="shared" si="5"/>
        <v>22.25609756097561</v>
      </c>
      <c r="S44" s="16">
        <v>446</v>
      </c>
      <c r="T44" s="19">
        <f t="shared" si="6"/>
        <v>4.2492378048780495</v>
      </c>
      <c r="U44" s="16">
        <v>555</v>
      </c>
      <c r="V44" s="19">
        <f t="shared" si="7"/>
        <v>5.287728658536586</v>
      </c>
      <c r="W44" s="16">
        <v>720</v>
      </c>
      <c r="X44" s="19">
        <f t="shared" si="8"/>
        <v>6.859756097560976</v>
      </c>
      <c r="Y44" s="81">
        <v>62</v>
      </c>
      <c r="Z44" s="94">
        <f t="shared" si="9"/>
        <v>0.5907012195121951</v>
      </c>
    </row>
    <row r="45" spans="1:26" ht="15.75" customHeight="1">
      <c r="A45" s="52" t="s">
        <v>28</v>
      </c>
      <c r="B45" s="17">
        <v>13700</v>
      </c>
      <c r="C45" s="43">
        <v>249</v>
      </c>
      <c r="D45" s="19">
        <f t="shared" si="10"/>
        <v>1.8175182481751824</v>
      </c>
      <c r="E45" s="20">
        <v>1765</v>
      </c>
      <c r="F45" s="19">
        <f t="shared" si="10"/>
        <v>12.883211678832115</v>
      </c>
      <c r="G45" s="20">
        <v>2426</v>
      </c>
      <c r="H45" s="19">
        <f t="shared" si="0"/>
        <v>17.70802919708029</v>
      </c>
      <c r="I45" s="20">
        <v>1328</v>
      </c>
      <c r="J45" s="19">
        <f t="shared" si="1"/>
        <v>9.693430656934307</v>
      </c>
      <c r="K45" s="74">
        <v>1673</v>
      </c>
      <c r="L45" s="67">
        <f t="shared" si="2"/>
        <v>12.211678832116789</v>
      </c>
      <c r="M45" s="16">
        <v>188</v>
      </c>
      <c r="N45" s="19">
        <f t="shared" si="3"/>
        <v>1.3722627737226278</v>
      </c>
      <c r="O45" s="16">
        <v>797</v>
      </c>
      <c r="P45" s="19">
        <f t="shared" si="4"/>
        <v>5.817518248175182</v>
      </c>
      <c r="Q45" s="20">
        <v>2764</v>
      </c>
      <c r="R45" s="19">
        <f t="shared" si="5"/>
        <v>20.175182481751825</v>
      </c>
      <c r="S45" s="16">
        <v>595</v>
      </c>
      <c r="T45" s="19">
        <f t="shared" si="6"/>
        <v>4.343065693430657</v>
      </c>
      <c r="U45" s="16">
        <v>810</v>
      </c>
      <c r="V45" s="19">
        <f t="shared" si="7"/>
        <v>5.912408759124087</v>
      </c>
      <c r="W45" s="16">
        <v>992</v>
      </c>
      <c r="X45" s="19">
        <f t="shared" si="8"/>
        <v>7.240875912408759</v>
      </c>
      <c r="Y45" s="81">
        <v>113</v>
      </c>
      <c r="Z45" s="94">
        <f t="shared" si="9"/>
        <v>0.8248175182481752</v>
      </c>
    </row>
    <row r="46" spans="1:26" ht="15.75" customHeight="1">
      <c r="A46" s="52" t="s">
        <v>29</v>
      </c>
      <c r="B46" s="17">
        <v>13099</v>
      </c>
      <c r="C46" s="43">
        <v>216</v>
      </c>
      <c r="D46" s="19">
        <f t="shared" si="10"/>
        <v>1.6489808382319262</v>
      </c>
      <c r="E46" s="20">
        <v>1698</v>
      </c>
      <c r="F46" s="19">
        <f t="shared" si="10"/>
        <v>12.96282158943431</v>
      </c>
      <c r="G46" s="20">
        <v>2106</v>
      </c>
      <c r="H46" s="19">
        <f t="shared" si="0"/>
        <v>16.07756317276128</v>
      </c>
      <c r="I46" s="20">
        <v>1002</v>
      </c>
      <c r="J46" s="19">
        <f t="shared" si="1"/>
        <v>7.649438888464768</v>
      </c>
      <c r="K46" s="74">
        <v>1495</v>
      </c>
      <c r="L46" s="67">
        <f t="shared" si="2"/>
        <v>11.413084968318191</v>
      </c>
      <c r="M46" s="16">
        <v>153</v>
      </c>
      <c r="N46" s="19">
        <f t="shared" si="3"/>
        <v>1.1680280937476144</v>
      </c>
      <c r="O46" s="16">
        <v>830</v>
      </c>
      <c r="P46" s="19">
        <f t="shared" si="4"/>
        <v>6.336361554317123</v>
      </c>
      <c r="Q46" s="20">
        <v>3462</v>
      </c>
      <c r="R46" s="19">
        <f t="shared" si="5"/>
        <v>26.429498434995036</v>
      </c>
      <c r="S46" s="16">
        <v>458</v>
      </c>
      <c r="T46" s="19">
        <f t="shared" si="6"/>
        <v>3.496450110695473</v>
      </c>
      <c r="U46" s="16">
        <v>768</v>
      </c>
      <c r="V46" s="19">
        <f t="shared" si="7"/>
        <v>5.863042980380182</v>
      </c>
      <c r="W46" s="16">
        <v>875</v>
      </c>
      <c r="X46" s="19">
        <f t="shared" si="8"/>
        <v>6.679899228948774</v>
      </c>
      <c r="Y46" s="81">
        <v>36</v>
      </c>
      <c r="Z46" s="94">
        <f t="shared" si="9"/>
        <v>0.274830139705321</v>
      </c>
    </row>
    <row r="47" spans="1:26" ht="15.75" customHeight="1" thickBot="1">
      <c r="A47" s="57" t="s">
        <v>30</v>
      </c>
      <c r="B47" s="46">
        <v>6011</v>
      </c>
      <c r="C47" s="47">
        <v>141</v>
      </c>
      <c r="D47" s="48">
        <f t="shared" si="10"/>
        <v>2.34569955082349</v>
      </c>
      <c r="E47" s="45">
        <v>885</v>
      </c>
      <c r="F47" s="48">
        <f t="shared" si="10"/>
        <v>14.723007818998502</v>
      </c>
      <c r="G47" s="45">
        <v>918</v>
      </c>
      <c r="H47" s="48">
        <f t="shared" si="0"/>
        <v>15.272001330893362</v>
      </c>
      <c r="I47" s="45">
        <v>503</v>
      </c>
      <c r="J47" s="48">
        <f t="shared" si="1"/>
        <v>8.367992014639828</v>
      </c>
      <c r="K47" s="82">
        <v>775</v>
      </c>
      <c r="L47" s="73">
        <f t="shared" si="2"/>
        <v>12.893029446015639</v>
      </c>
      <c r="M47" s="45">
        <v>72</v>
      </c>
      <c r="N47" s="48">
        <f t="shared" si="3"/>
        <v>1.1978040259524205</v>
      </c>
      <c r="O47" s="45">
        <v>301</v>
      </c>
      <c r="P47" s="48">
        <f t="shared" si="4"/>
        <v>5.0074862751622025</v>
      </c>
      <c r="Q47" s="49">
        <v>1360</v>
      </c>
      <c r="R47" s="48">
        <f t="shared" si="5"/>
        <v>22.625187156879058</v>
      </c>
      <c r="S47" s="45">
        <v>230</v>
      </c>
      <c r="T47" s="48">
        <f t="shared" si="6"/>
        <v>3.8263184162368993</v>
      </c>
      <c r="U47" s="45">
        <v>392</v>
      </c>
      <c r="V47" s="48">
        <f t="shared" si="7"/>
        <v>6.521377474629846</v>
      </c>
      <c r="W47" s="45">
        <v>397</v>
      </c>
      <c r="X47" s="48">
        <f t="shared" si="8"/>
        <v>6.604558309765431</v>
      </c>
      <c r="Y47" s="82">
        <v>37</v>
      </c>
      <c r="Z47" s="98">
        <f t="shared" si="9"/>
        <v>0.6155381800033272</v>
      </c>
    </row>
    <row r="48" spans="1:26" ht="13.5">
      <c r="A48" s="4"/>
      <c r="B48" s="64"/>
      <c r="C48" s="4"/>
      <c r="D48" s="65"/>
      <c r="E48" s="4"/>
      <c r="F48" s="65"/>
      <c r="G48" s="4"/>
      <c r="H48" s="65"/>
      <c r="I48" s="4"/>
      <c r="J48" s="65"/>
      <c r="K48" s="4"/>
      <c r="L48" s="65"/>
      <c r="M48" s="4"/>
      <c r="N48" s="65"/>
      <c r="O48" s="4"/>
      <c r="P48" s="65"/>
      <c r="Q48" s="64"/>
      <c r="R48" s="65"/>
      <c r="S48" s="4"/>
      <c r="T48" s="65"/>
      <c r="U48" s="4"/>
      <c r="V48" s="65"/>
      <c r="W48" s="4"/>
      <c r="X48" s="65"/>
      <c r="Y48" s="4"/>
      <c r="Z48" s="6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456420</cp:lastModifiedBy>
  <cp:lastPrinted>2018-03-13T07:55:05Z</cp:lastPrinted>
  <dcterms:created xsi:type="dcterms:W3CDTF">2013-05-10T01:02:59Z</dcterms:created>
  <dcterms:modified xsi:type="dcterms:W3CDTF">2018-03-15T01:45:03Z</dcterms:modified>
  <cp:category/>
  <cp:version/>
  <cp:contentType/>
  <cp:contentStatus/>
</cp:coreProperties>
</file>