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340" windowHeight="8100" activeTab="0"/>
  </bookViews>
  <sheets>
    <sheet name="第12表" sheetId="1" r:id="rId1"/>
  </sheets>
  <definedNames>
    <definedName name="_xlnm.Print_Area" localSheetId="0">'第12表'!$A$1:$J$21</definedName>
  </definedNames>
  <calcPr fullCalcOnLoad="1"/>
</workbook>
</file>

<file path=xl/sharedStrings.xml><?xml version="1.0" encoding="utf-8"?>
<sst xmlns="http://schemas.openxmlformats.org/spreadsheetml/2006/main" count="29" uniqueCount="25">
  <si>
    <t>男</t>
  </si>
  <si>
    <t>就業者</t>
  </si>
  <si>
    <t>全国</t>
  </si>
  <si>
    <t>富山県</t>
  </si>
  <si>
    <t>富山市</t>
  </si>
  <si>
    <t>高岡市</t>
  </si>
  <si>
    <t>魚津市</t>
  </si>
  <si>
    <t>氷見市</t>
  </si>
  <si>
    <t>滑川市</t>
  </si>
  <si>
    <t>黒部市</t>
  </si>
  <si>
    <t>砺波市</t>
  </si>
  <si>
    <t>小矢部市</t>
  </si>
  <si>
    <t>南砺市</t>
  </si>
  <si>
    <t>射水市</t>
  </si>
  <si>
    <t>舟橋村</t>
  </si>
  <si>
    <t>上市町</t>
  </si>
  <si>
    <t>立山町</t>
  </si>
  <si>
    <t>入善町</t>
  </si>
  <si>
    <t>朝日町</t>
  </si>
  <si>
    <t>男女</t>
  </si>
  <si>
    <t>６５歳以上人口（労働力状態不詳を除く）</t>
  </si>
  <si>
    <t>女</t>
  </si>
  <si>
    <t>就業率</t>
  </si>
  <si>
    <t>単位：人、％</t>
  </si>
  <si>
    <t>第12表　高齢者（65歳以上）の就業率【国、県、市町村】　　平成27年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</si>
</sst>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3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 style="hair"/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hair"/>
      <right style="hair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hair"/>
      <bottom style="medium"/>
    </border>
    <border>
      <left style="hair"/>
      <right style="hair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54">
    <xf numFmtId="0" fontId="0" fillId="0" borderId="0" xfId="0" applyFont="1" applyAlignment="1">
      <alignment vertical="center"/>
    </xf>
    <xf numFmtId="3" fontId="0" fillId="0" borderId="10" xfId="0" applyNumberFormat="1" applyBorder="1" applyAlignment="1">
      <alignment vertical="center"/>
    </xf>
    <xf numFmtId="3" fontId="0" fillId="0" borderId="0" xfId="0" applyNumberFormat="1" applyBorder="1" applyAlignment="1">
      <alignment vertical="center"/>
    </xf>
    <xf numFmtId="176" fontId="0" fillId="0" borderId="11" xfId="0" applyNumberFormat="1" applyBorder="1" applyAlignment="1">
      <alignment vertical="center"/>
    </xf>
    <xf numFmtId="176" fontId="0" fillId="0" borderId="12" xfId="0" applyNumberFormat="1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3" fontId="0" fillId="0" borderId="18" xfId="0" applyNumberFormat="1" applyBorder="1" applyAlignment="1">
      <alignment vertical="center"/>
    </xf>
    <xf numFmtId="3" fontId="0" fillId="0" borderId="19" xfId="0" applyNumberFormat="1" applyBorder="1" applyAlignment="1">
      <alignment vertical="center"/>
    </xf>
    <xf numFmtId="176" fontId="0" fillId="0" borderId="20" xfId="0" applyNumberFormat="1" applyBorder="1" applyAlignment="1">
      <alignment vertical="center"/>
    </xf>
    <xf numFmtId="3" fontId="0" fillId="0" borderId="21" xfId="0" applyNumberFormat="1" applyBorder="1" applyAlignment="1">
      <alignment vertical="center"/>
    </xf>
    <xf numFmtId="176" fontId="0" fillId="0" borderId="22" xfId="0" applyNumberFormat="1" applyBorder="1" applyAlignment="1">
      <alignment vertical="center"/>
    </xf>
    <xf numFmtId="3" fontId="0" fillId="0" borderId="23" xfId="0" applyNumberFormat="1" applyBorder="1" applyAlignment="1">
      <alignment vertical="center"/>
    </xf>
    <xf numFmtId="3" fontId="0" fillId="0" borderId="24" xfId="0" applyNumberFormat="1" applyBorder="1" applyAlignment="1">
      <alignment vertical="center"/>
    </xf>
    <xf numFmtId="176" fontId="0" fillId="0" borderId="25" xfId="0" applyNumberFormat="1" applyBorder="1" applyAlignment="1">
      <alignment vertical="center"/>
    </xf>
    <xf numFmtId="3" fontId="0" fillId="0" borderId="26" xfId="0" applyNumberFormat="1" applyBorder="1" applyAlignment="1">
      <alignment vertical="center"/>
    </xf>
    <xf numFmtId="176" fontId="0" fillId="0" borderId="27" xfId="0" applyNumberFormat="1" applyBorder="1" applyAlignment="1">
      <alignment vertical="center"/>
    </xf>
    <xf numFmtId="3" fontId="0" fillId="0" borderId="28" xfId="0" applyNumberFormat="1" applyBorder="1" applyAlignment="1">
      <alignment vertical="center"/>
    </xf>
    <xf numFmtId="3" fontId="0" fillId="0" borderId="29" xfId="0" applyNumberFormat="1" applyBorder="1" applyAlignment="1">
      <alignment vertical="center"/>
    </xf>
    <xf numFmtId="176" fontId="0" fillId="0" borderId="16" xfId="0" applyNumberFormat="1" applyBorder="1" applyAlignment="1">
      <alignment vertical="center"/>
    </xf>
    <xf numFmtId="3" fontId="0" fillId="0" borderId="15" xfId="0" applyNumberFormat="1" applyBorder="1" applyAlignment="1">
      <alignment vertical="center"/>
    </xf>
    <xf numFmtId="176" fontId="0" fillId="0" borderId="17" xfId="0" applyNumberFormat="1" applyBorder="1" applyAlignment="1">
      <alignment vertical="center"/>
    </xf>
    <xf numFmtId="3" fontId="0" fillId="0" borderId="30" xfId="0" applyNumberFormat="1" applyBorder="1" applyAlignment="1">
      <alignment vertical="center"/>
    </xf>
    <xf numFmtId="3" fontId="0" fillId="0" borderId="31" xfId="0" applyNumberFormat="1" applyBorder="1" applyAlignment="1">
      <alignment vertical="center"/>
    </xf>
    <xf numFmtId="176" fontId="0" fillId="0" borderId="32" xfId="0" applyNumberFormat="1" applyBorder="1" applyAlignment="1">
      <alignment vertical="center"/>
    </xf>
    <xf numFmtId="3" fontId="0" fillId="0" borderId="33" xfId="0" applyNumberFormat="1" applyBorder="1" applyAlignment="1">
      <alignment vertical="center"/>
    </xf>
    <xf numFmtId="176" fontId="0" fillId="0" borderId="34" xfId="0" applyNumberFormat="1" applyBorder="1" applyAlignment="1">
      <alignment vertical="center"/>
    </xf>
    <xf numFmtId="0" fontId="0" fillId="0" borderId="19" xfId="0" applyBorder="1" applyAlignment="1">
      <alignment vertical="center"/>
    </xf>
    <xf numFmtId="3" fontId="0" fillId="0" borderId="35" xfId="0" applyNumberFormat="1" applyBorder="1" applyAlignment="1">
      <alignment vertical="center"/>
    </xf>
    <xf numFmtId="0" fontId="0" fillId="0" borderId="36" xfId="0" applyBorder="1" applyAlignment="1">
      <alignment vertical="center"/>
    </xf>
    <xf numFmtId="176" fontId="0" fillId="0" borderId="37" xfId="0" applyNumberFormat="1" applyBorder="1" applyAlignment="1">
      <alignment vertical="center"/>
    </xf>
    <xf numFmtId="3" fontId="0" fillId="0" borderId="38" xfId="0" applyNumberFormat="1" applyBorder="1" applyAlignment="1">
      <alignment vertical="center"/>
    </xf>
    <xf numFmtId="176" fontId="0" fillId="0" borderId="39" xfId="0" applyNumberFormat="1" applyBorder="1" applyAlignment="1">
      <alignment vertical="center"/>
    </xf>
    <xf numFmtId="0" fontId="0" fillId="0" borderId="40" xfId="0" applyBorder="1" applyAlignment="1">
      <alignment horizontal="center" vertical="center"/>
    </xf>
    <xf numFmtId="0" fontId="36" fillId="0" borderId="0" xfId="0" applyFont="1" applyAlignment="1">
      <alignment vertical="center"/>
    </xf>
    <xf numFmtId="3" fontId="0" fillId="0" borderId="41" xfId="0" applyNumberFormat="1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distributed" vertical="center"/>
    </xf>
    <xf numFmtId="0" fontId="0" fillId="0" borderId="46" xfId="0" applyBorder="1" applyAlignment="1">
      <alignment horizontal="distributed" vertical="center"/>
    </xf>
    <xf numFmtId="0" fontId="0" fillId="0" borderId="47" xfId="0" applyBorder="1" applyAlignment="1">
      <alignment horizontal="distributed" vertical="center"/>
    </xf>
    <xf numFmtId="0" fontId="0" fillId="0" borderId="48" xfId="0" applyBorder="1" applyAlignment="1">
      <alignment horizontal="distributed" vertical="center"/>
    </xf>
    <xf numFmtId="0" fontId="0" fillId="0" borderId="49" xfId="0" applyBorder="1" applyAlignment="1">
      <alignment horizontal="distributed" vertical="center"/>
    </xf>
    <xf numFmtId="0" fontId="0" fillId="0" borderId="50" xfId="0" applyBorder="1" applyAlignment="1">
      <alignment horizontal="distributed" vertical="center"/>
    </xf>
    <xf numFmtId="0" fontId="0" fillId="0" borderId="48" xfId="0" applyBorder="1" applyAlignment="1">
      <alignment horizontal="distributed" vertical="center"/>
    </xf>
    <xf numFmtId="0" fontId="0" fillId="0" borderId="51" xfId="0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9.57421875" style="0" customWidth="1"/>
    <col min="2" max="2" width="10.421875" style="0" customWidth="1"/>
    <col min="3" max="3" width="9.28125" style="0" bestFit="1" customWidth="1"/>
    <col min="5" max="5" width="10.140625" style="0" customWidth="1"/>
    <col min="8" max="8" width="10.00390625" style="0" customWidth="1"/>
  </cols>
  <sheetData>
    <row r="1" spans="1:10" ht="21" customHeight="1" thickBot="1">
      <c r="A1" s="37" t="s">
        <v>24</v>
      </c>
      <c r="J1" s="41" t="s">
        <v>23</v>
      </c>
    </row>
    <row r="2" spans="1:10" ht="14.25" customHeight="1">
      <c r="A2" s="51"/>
      <c r="B2" s="42" t="s">
        <v>20</v>
      </c>
      <c r="C2" s="42"/>
      <c r="D2" s="42"/>
      <c r="E2" s="42"/>
      <c r="F2" s="42"/>
      <c r="G2" s="42"/>
      <c r="H2" s="42"/>
      <c r="I2" s="42"/>
      <c r="J2" s="43"/>
    </row>
    <row r="3" spans="1:10" ht="9" customHeight="1">
      <c r="A3" s="52"/>
      <c r="B3" s="44" t="s">
        <v>19</v>
      </c>
      <c r="C3" s="7"/>
      <c r="D3" s="8"/>
      <c r="E3" s="44" t="s">
        <v>0</v>
      </c>
      <c r="F3" s="7"/>
      <c r="G3" s="8"/>
      <c r="H3" s="44" t="s">
        <v>21</v>
      </c>
      <c r="I3" s="7"/>
      <c r="J3" s="9"/>
    </row>
    <row r="4" spans="1:10" ht="23.25" customHeight="1" thickBot="1">
      <c r="A4" s="53"/>
      <c r="B4" s="45"/>
      <c r="C4" s="5" t="s">
        <v>1</v>
      </c>
      <c r="D4" s="6" t="s">
        <v>22</v>
      </c>
      <c r="E4" s="45"/>
      <c r="F4" s="5" t="s">
        <v>1</v>
      </c>
      <c r="G4" s="6" t="s">
        <v>22</v>
      </c>
      <c r="H4" s="45"/>
      <c r="I4" s="5" t="s">
        <v>1</v>
      </c>
      <c r="J4" s="36" t="s">
        <v>22</v>
      </c>
    </row>
    <row r="5" spans="1:10" ht="18" customHeight="1">
      <c r="A5" s="46" t="s">
        <v>2</v>
      </c>
      <c r="B5" s="2">
        <f>+E5+H5</f>
        <v>32262007</v>
      </c>
      <c r="C5" s="1">
        <f>+F5+I5</f>
        <v>7525579</v>
      </c>
      <c r="D5" s="3">
        <f>+C5/B5*100</f>
        <v>23.326444011992187</v>
      </c>
      <c r="E5" s="2">
        <v>13942351</v>
      </c>
      <c r="F5" s="38">
        <v>4509653</v>
      </c>
      <c r="G5" s="3">
        <f>+F5/E5*100</f>
        <v>32.344996909057876</v>
      </c>
      <c r="H5" s="2">
        <v>18319656</v>
      </c>
      <c r="I5" s="1">
        <v>3015926</v>
      </c>
      <c r="J5" s="4">
        <f>+I5/H5*100</f>
        <v>16.46278729251248</v>
      </c>
    </row>
    <row r="6" spans="1:10" ht="18" customHeight="1">
      <c r="A6" s="47" t="s">
        <v>3</v>
      </c>
      <c r="B6" s="10">
        <f>+E6+H6</f>
        <v>320616</v>
      </c>
      <c r="C6" s="11">
        <f>+F6+I6</f>
        <v>77644</v>
      </c>
      <c r="D6" s="12">
        <f>+C6/B6*100</f>
        <v>24.217132020859843</v>
      </c>
      <c r="E6" s="13">
        <v>135275</v>
      </c>
      <c r="F6" s="11">
        <v>45386</v>
      </c>
      <c r="G6" s="12">
        <f>+F6/E6*100</f>
        <v>33.55091480317871</v>
      </c>
      <c r="H6" s="13">
        <v>185341</v>
      </c>
      <c r="I6" s="11">
        <v>32258</v>
      </c>
      <c r="J6" s="14">
        <f>+I6/H6*100</f>
        <v>17.404675705861088</v>
      </c>
    </row>
    <row r="7" spans="1:10" ht="18" customHeight="1">
      <c r="A7" s="48" t="s">
        <v>4</v>
      </c>
      <c r="B7" s="15">
        <f>+E7+H7</f>
        <v>116683</v>
      </c>
      <c r="C7" s="16">
        <f>+F7+I7</f>
        <v>27512</v>
      </c>
      <c r="D7" s="17">
        <f>+C7/B7*100</f>
        <v>23.578413307851186</v>
      </c>
      <c r="E7" s="18">
        <v>49324</v>
      </c>
      <c r="F7" s="16">
        <v>16257</v>
      </c>
      <c r="G7" s="17">
        <f>+F7/E7*100</f>
        <v>32.95961398102344</v>
      </c>
      <c r="H7" s="18">
        <v>67359</v>
      </c>
      <c r="I7" s="16">
        <v>11255</v>
      </c>
      <c r="J7" s="19">
        <f>+I7/H7*100</f>
        <v>16.708977271040247</v>
      </c>
    </row>
    <row r="8" spans="1:10" ht="18" customHeight="1">
      <c r="A8" s="49" t="s">
        <v>5</v>
      </c>
      <c r="B8" s="15">
        <f aca="true" t="shared" si="0" ref="B7:B21">+E8+H8</f>
        <v>53696</v>
      </c>
      <c r="C8" s="16">
        <f>+F8+I8</f>
        <v>12849</v>
      </c>
      <c r="D8" s="17">
        <f aca="true" t="shared" si="1" ref="D8:D21">+C8/B8*100</f>
        <v>23.92915673420739</v>
      </c>
      <c r="E8" s="18">
        <v>22743</v>
      </c>
      <c r="F8" s="16">
        <v>7439</v>
      </c>
      <c r="G8" s="17">
        <f>+F8/E8*100</f>
        <v>32.708965395946</v>
      </c>
      <c r="H8" s="18">
        <v>30953</v>
      </c>
      <c r="I8" s="16">
        <v>5410</v>
      </c>
      <c r="J8" s="19">
        <f>+I8/H8*100</f>
        <v>17.478111976222014</v>
      </c>
    </row>
    <row r="9" spans="1:10" ht="18" customHeight="1">
      <c r="A9" s="47" t="s">
        <v>6</v>
      </c>
      <c r="B9" s="20">
        <f t="shared" si="0"/>
        <v>13786</v>
      </c>
      <c r="C9" s="21">
        <f aca="true" t="shared" si="2" ref="C7:C21">+F9+I9</f>
        <v>3499</v>
      </c>
      <c r="D9" s="22">
        <f>+C9/B9*100</f>
        <v>25.380821122878285</v>
      </c>
      <c r="E9" s="23">
        <v>5728</v>
      </c>
      <c r="F9" s="21">
        <v>1899</v>
      </c>
      <c r="G9" s="22">
        <f aca="true" t="shared" si="3" ref="G8:G21">+F9/E9*100</f>
        <v>33.15293296089386</v>
      </c>
      <c r="H9" s="23">
        <v>8058</v>
      </c>
      <c r="I9" s="21">
        <v>1600</v>
      </c>
      <c r="J9" s="24">
        <f aca="true" t="shared" si="4" ref="J8:J21">+I9/H9*100</f>
        <v>19.856043683296104</v>
      </c>
    </row>
    <row r="10" spans="1:10" ht="18" customHeight="1">
      <c r="A10" s="47" t="s">
        <v>7</v>
      </c>
      <c r="B10" s="10">
        <f t="shared" si="0"/>
        <v>17106</v>
      </c>
      <c r="C10" s="11">
        <f t="shared" si="2"/>
        <v>3766</v>
      </c>
      <c r="D10" s="12">
        <f t="shared" si="1"/>
        <v>22.015667017420785</v>
      </c>
      <c r="E10" s="13">
        <v>7156</v>
      </c>
      <c r="F10" s="11">
        <v>2166</v>
      </c>
      <c r="G10" s="12">
        <f t="shared" si="3"/>
        <v>30.268306316377863</v>
      </c>
      <c r="H10" s="13">
        <v>9950</v>
      </c>
      <c r="I10" s="11">
        <v>1600</v>
      </c>
      <c r="J10" s="14">
        <f t="shared" si="4"/>
        <v>16.08040201005025</v>
      </c>
    </row>
    <row r="11" spans="1:10" ht="18" customHeight="1">
      <c r="A11" s="47" t="s">
        <v>8</v>
      </c>
      <c r="B11" s="25">
        <f>+E11+H11</f>
        <v>9344</v>
      </c>
      <c r="C11" s="26">
        <f t="shared" si="2"/>
        <v>2253</v>
      </c>
      <c r="D11" s="27">
        <f t="shared" si="1"/>
        <v>24.111729452054796</v>
      </c>
      <c r="E11" s="28">
        <v>3820</v>
      </c>
      <c r="F11" s="39">
        <v>1327</v>
      </c>
      <c r="G11" s="27">
        <f t="shared" si="3"/>
        <v>34.738219895287955</v>
      </c>
      <c r="H11" s="28">
        <v>5524</v>
      </c>
      <c r="I11" s="39">
        <v>926</v>
      </c>
      <c r="J11" s="29">
        <f t="shared" si="4"/>
        <v>16.7632150615496</v>
      </c>
    </row>
    <row r="12" spans="1:10" ht="18" customHeight="1">
      <c r="A12" s="48" t="s">
        <v>9</v>
      </c>
      <c r="B12" s="15">
        <f t="shared" si="0"/>
        <v>12215</v>
      </c>
      <c r="C12" s="16">
        <f>+F12+I12</f>
        <v>2740</v>
      </c>
      <c r="D12" s="17">
        <f t="shared" si="1"/>
        <v>22.431436758084324</v>
      </c>
      <c r="E12" s="18">
        <v>5118</v>
      </c>
      <c r="F12" s="16">
        <v>1610</v>
      </c>
      <c r="G12" s="17">
        <f t="shared" si="3"/>
        <v>31.457600625244236</v>
      </c>
      <c r="H12" s="18">
        <v>7097</v>
      </c>
      <c r="I12" s="40">
        <v>1130</v>
      </c>
      <c r="J12" s="19">
        <f>+I12/H12*100</f>
        <v>15.92222065661547</v>
      </c>
    </row>
    <row r="13" spans="1:10" ht="18" customHeight="1">
      <c r="A13" s="49" t="s">
        <v>10</v>
      </c>
      <c r="B13" s="15">
        <f t="shared" si="0"/>
        <v>13731</v>
      </c>
      <c r="C13" s="16">
        <f t="shared" si="2"/>
        <v>3661</v>
      </c>
      <c r="D13" s="17">
        <f t="shared" si="1"/>
        <v>26.662296992207413</v>
      </c>
      <c r="E13" s="18">
        <v>5864</v>
      </c>
      <c r="F13" s="16">
        <v>2135</v>
      </c>
      <c r="G13" s="17">
        <f t="shared" si="3"/>
        <v>36.408594815825374</v>
      </c>
      <c r="H13" s="18">
        <v>7867</v>
      </c>
      <c r="I13" s="16">
        <v>1526</v>
      </c>
      <c r="J13" s="19">
        <f t="shared" si="4"/>
        <v>19.397483157493326</v>
      </c>
    </row>
    <row r="14" spans="1:10" ht="18" customHeight="1">
      <c r="A14" s="47" t="s">
        <v>11</v>
      </c>
      <c r="B14" s="10">
        <f t="shared" si="0"/>
        <v>10371</v>
      </c>
      <c r="C14" s="11">
        <f t="shared" si="2"/>
        <v>2688</v>
      </c>
      <c r="D14" s="12">
        <f t="shared" si="1"/>
        <v>25.918426381255422</v>
      </c>
      <c r="E14" s="13">
        <v>4443</v>
      </c>
      <c r="F14" s="11">
        <v>1624</v>
      </c>
      <c r="G14" s="12">
        <f t="shared" si="3"/>
        <v>36.551879360792256</v>
      </c>
      <c r="H14" s="13">
        <v>5928</v>
      </c>
      <c r="I14" s="30">
        <v>1064</v>
      </c>
      <c r="J14" s="14">
        <f t="shared" si="4"/>
        <v>17.94871794871795</v>
      </c>
    </row>
    <row r="15" spans="1:10" ht="18" customHeight="1">
      <c r="A15" s="48" t="s">
        <v>12</v>
      </c>
      <c r="B15" s="15">
        <f t="shared" si="0"/>
        <v>18504</v>
      </c>
      <c r="C15" s="16">
        <f t="shared" si="2"/>
        <v>5203</v>
      </c>
      <c r="D15" s="17">
        <f>+C15/B15*100</f>
        <v>28.118244703847818</v>
      </c>
      <c r="E15" s="18">
        <v>7815</v>
      </c>
      <c r="F15" s="16">
        <v>3008</v>
      </c>
      <c r="G15" s="17">
        <f t="shared" si="3"/>
        <v>38.49008317338451</v>
      </c>
      <c r="H15" s="18">
        <v>10689</v>
      </c>
      <c r="I15" s="16">
        <v>2195</v>
      </c>
      <c r="J15" s="19">
        <f t="shared" si="4"/>
        <v>20.535129572457667</v>
      </c>
    </row>
    <row r="16" spans="1:10" ht="18" customHeight="1">
      <c r="A16" s="48" t="s">
        <v>13</v>
      </c>
      <c r="B16" s="15">
        <f t="shared" si="0"/>
        <v>26304</v>
      </c>
      <c r="C16" s="16">
        <f t="shared" si="2"/>
        <v>6316</v>
      </c>
      <c r="D16" s="17">
        <f t="shared" si="1"/>
        <v>24.011557177615572</v>
      </c>
      <c r="E16" s="18">
        <v>11246</v>
      </c>
      <c r="F16" s="16">
        <v>3743</v>
      </c>
      <c r="G16" s="17">
        <f t="shared" si="3"/>
        <v>33.28294504712787</v>
      </c>
      <c r="H16" s="18">
        <v>15058</v>
      </c>
      <c r="I16" s="16">
        <v>2573</v>
      </c>
      <c r="J16" s="19">
        <f t="shared" si="4"/>
        <v>17.0872625846726</v>
      </c>
    </row>
    <row r="17" spans="1:10" ht="18" customHeight="1">
      <c r="A17" s="47" t="s">
        <v>14</v>
      </c>
      <c r="B17" s="10">
        <f t="shared" si="0"/>
        <v>599</v>
      </c>
      <c r="C17" s="30">
        <f>+F17+I17</f>
        <v>157</v>
      </c>
      <c r="D17" s="12">
        <f t="shared" si="1"/>
        <v>26.21035058430718</v>
      </c>
      <c r="E17" s="13">
        <v>245</v>
      </c>
      <c r="F17" s="30">
        <v>92</v>
      </c>
      <c r="G17" s="12">
        <f t="shared" si="3"/>
        <v>37.55102040816327</v>
      </c>
      <c r="H17" s="13">
        <v>354</v>
      </c>
      <c r="I17" s="30">
        <v>65</v>
      </c>
      <c r="J17" s="14">
        <f t="shared" si="4"/>
        <v>18.361581920903955</v>
      </c>
    </row>
    <row r="18" spans="1:10" ht="18" customHeight="1">
      <c r="A18" s="47" t="s">
        <v>15</v>
      </c>
      <c r="B18" s="10">
        <f t="shared" si="0"/>
        <v>7005</v>
      </c>
      <c r="C18" s="11">
        <f t="shared" si="2"/>
        <v>1667</v>
      </c>
      <c r="D18" s="12">
        <f t="shared" si="1"/>
        <v>23.797287651677372</v>
      </c>
      <c r="E18" s="13">
        <v>2960</v>
      </c>
      <c r="F18" s="30">
        <v>993</v>
      </c>
      <c r="G18" s="12">
        <f t="shared" si="3"/>
        <v>33.5472972972973</v>
      </c>
      <c r="H18" s="13">
        <v>4045</v>
      </c>
      <c r="I18" s="30">
        <v>674</v>
      </c>
      <c r="J18" s="14">
        <f t="shared" si="4"/>
        <v>16.662546353522867</v>
      </c>
    </row>
    <row r="19" spans="1:10" ht="18" customHeight="1">
      <c r="A19" s="47" t="s">
        <v>16</v>
      </c>
      <c r="B19" s="10">
        <f t="shared" si="0"/>
        <v>7847</v>
      </c>
      <c r="C19" s="11">
        <f t="shared" si="2"/>
        <v>2102</v>
      </c>
      <c r="D19" s="12">
        <f t="shared" si="1"/>
        <v>26.787307251178795</v>
      </c>
      <c r="E19" s="13">
        <v>3284</v>
      </c>
      <c r="F19" s="30">
        <v>1240</v>
      </c>
      <c r="G19" s="12">
        <f>+F19/E19*100</f>
        <v>37.758830694275275</v>
      </c>
      <c r="H19" s="13">
        <v>4563</v>
      </c>
      <c r="I19" s="30">
        <v>862</v>
      </c>
      <c r="J19" s="14">
        <f t="shared" si="4"/>
        <v>18.89108042954197</v>
      </c>
    </row>
    <row r="20" spans="1:10" ht="18" customHeight="1">
      <c r="A20" s="47" t="s">
        <v>17</v>
      </c>
      <c r="B20" s="10">
        <f t="shared" si="0"/>
        <v>8415</v>
      </c>
      <c r="C20" s="11">
        <f t="shared" si="2"/>
        <v>2117</v>
      </c>
      <c r="D20" s="12">
        <f t="shared" si="1"/>
        <v>25.1574569221628</v>
      </c>
      <c r="E20" s="13">
        <v>3502</v>
      </c>
      <c r="F20" s="30">
        <v>1218</v>
      </c>
      <c r="G20" s="12">
        <f t="shared" si="3"/>
        <v>34.780125642490006</v>
      </c>
      <c r="H20" s="13">
        <v>4913</v>
      </c>
      <c r="I20" s="30">
        <v>899</v>
      </c>
      <c r="J20" s="14">
        <f t="shared" si="4"/>
        <v>18.29839202116833</v>
      </c>
    </row>
    <row r="21" spans="1:10" ht="18" customHeight="1" thickBot="1">
      <c r="A21" s="50" t="s">
        <v>18</v>
      </c>
      <c r="B21" s="31">
        <f>+E21+H21</f>
        <v>5010</v>
      </c>
      <c r="C21" s="32">
        <f>+F21+I21</f>
        <v>1114</v>
      </c>
      <c r="D21" s="33">
        <f>+C21/B21*100</f>
        <v>22.235528942115767</v>
      </c>
      <c r="E21" s="34">
        <v>2027</v>
      </c>
      <c r="F21" s="32">
        <v>635</v>
      </c>
      <c r="G21" s="33">
        <f>+F21/E21*100</f>
        <v>31.32708436112481</v>
      </c>
      <c r="H21" s="34">
        <v>2983</v>
      </c>
      <c r="I21" s="32">
        <v>479</v>
      </c>
      <c r="J21" s="35">
        <f t="shared" si="4"/>
        <v>16.057660073751258</v>
      </c>
    </row>
  </sheetData>
  <sheetProtection/>
  <mergeCells count="5">
    <mergeCell ref="B2:J2"/>
    <mergeCell ref="B3:B4"/>
    <mergeCell ref="E3:E4"/>
    <mergeCell ref="H3:H4"/>
    <mergeCell ref="A2:A4"/>
  </mergeCells>
  <printOptions/>
  <pageMargins left="0.7" right="0.7" top="0.75" bottom="0.75" header="0.3" footer="0.3"/>
  <pageSetup fitToHeight="1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人口労働係</dc:creator>
  <cp:keywords/>
  <dc:description/>
  <cp:lastModifiedBy>456420</cp:lastModifiedBy>
  <cp:lastPrinted>2018-03-13T05:37:39Z</cp:lastPrinted>
  <dcterms:created xsi:type="dcterms:W3CDTF">2013-05-10T06:19:12Z</dcterms:created>
  <dcterms:modified xsi:type="dcterms:W3CDTF">2018-03-13T05:40:49Z</dcterms:modified>
  <cp:category/>
  <cp:version/>
  <cp:contentType/>
  <cp:contentStatus/>
</cp:coreProperties>
</file>