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00" windowHeight="7905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<sst xmlns="http://schemas.openxmlformats.org/spreadsheetml/2006/main" count="78" uniqueCount="60">
  <si>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-</t>
  </si>
  <si>
    <t>全国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</si>
  <si>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</si>
  <si>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</si>
  <si>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</si>
  <si>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</si>
  <si>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</si>
  <si>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</si>
  <si>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</si>
  <si>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</si>
  <si>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</si>
  <si>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</si>
  <si>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</si>
  <si>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</si>
  <si>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</si>
  <si>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</si>
  <si>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</si>
  <si>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</si>
  <si>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割合(％）</t>
  </si>
  <si>
    <t>雇用者
（人）</t>
  </si>
  <si>
    <t>（雇用者）正規の職員・従業員（人）</t>
  </si>
  <si>
    <t>雇用者に占める割合（％）</t>
  </si>
  <si>
    <t>（雇用者）労働者派遣事業所の派遣社員(人）</t>
  </si>
  <si>
    <t>（雇用者）パート・アルバイト・その他（人）</t>
  </si>
  <si>
    <t>役員（人）</t>
  </si>
  <si>
    <t>雇人のある業主（人）</t>
  </si>
  <si>
    <t>雇人のない業主（人）</t>
  </si>
  <si>
    <t>家族従業者（人）</t>
  </si>
  <si>
    <t>家庭内職者（人）</t>
  </si>
  <si>
    <t>-</t>
  </si>
  <si>
    <t>区　分</t>
  </si>
  <si>
    <t>(旧  富山市)</t>
  </si>
  <si>
    <t>(旧  大沢野町)</t>
  </si>
  <si>
    <t>(旧  大山町)</t>
  </si>
  <si>
    <t>(旧  八尾町)</t>
  </si>
  <si>
    <t>(旧  婦中町)</t>
  </si>
  <si>
    <t>(旧  山田村)</t>
  </si>
  <si>
    <t>(旧  細入村)</t>
  </si>
  <si>
    <t>(旧  高岡市)</t>
  </si>
  <si>
    <t>(旧  福岡町)</t>
  </si>
  <si>
    <t>(旧  黒部市)</t>
  </si>
  <si>
    <t>(旧  宇奈月町)</t>
  </si>
  <si>
    <t>(旧  砺波市)</t>
  </si>
  <si>
    <t>(旧  庄川町)</t>
  </si>
  <si>
    <t>(旧  城端町)</t>
  </si>
  <si>
    <t>(旧  平村)</t>
  </si>
  <si>
    <t>(旧  上平村)</t>
  </si>
  <si>
    <t>(旧  利賀村)</t>
  </si>
  <si>
    <t>(旧  井波町)</t>
  </si>
  <si>
    <t>(旧  井口村)</t>
  </si>
  <si>
    <t>(旧  福野町)</t>
  </si>
  <si>
    <t>(旧  福光町)</t>
  </si>
  <si>
    <t>(旧  新湊市)</t>
  </si>
  <si>
    <t>(旧  小杉町)</t>
  </si>
  <si>
    <t>(旧  大門町)</t>
  </si>
  <si>
    <t>(旧  下村)</t>
  </si>
  <si>
    <t>(旧  大島町)</t>
  </si>
  <si>
    <t>総数（従業上の地位不詳含む）
（人）</t>
  </si>
  <si>
    <t>注 割合は総数（ 従業上の地位不詳含む）を分母として算出</t>
  </si>
  <si>
    <t>第11表　従業上の地位別15歳以上就業者数【国、県、市町村、旧市町村】     　　　　　　　　　　　　　　　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</si>
</sst>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7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63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65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57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3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176" fontId="0" fillId="0" borderId="73" xfId="0" applyNumberForma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4" xfId="0" applyBorder="1" applyAlignment="1">
      <alignment vertical="center"/>
    </xf>
    <xf numFmtId="176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center" vertical="center" wrapText="1"/>
    </xf>
    <xf numFmtId="177" fontId="5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77" xfId="0" applyBorder="1" applyAlignment="1">
      <alignment vertical="center"/>
    </xf>
    <xf numFmtId="177" fontId="3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39" fillId="0" borderId="82" xfId="0" applyFont="1" applyBorder="1" applyAlignment="1">
      <alignment vertical="center" wrapText="1"/>
    </xf>
    <xf numFmtId="0" fontId="39" fillId="0" borderId="8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0.7109375" style="0" customWidth="1"/>
    <col min="3" max="4" width="10.8515625" style="0" customWidth="1"/>
    <col min="5" max="5" width="11.421875" style="0" customWidth="1"/>
    <col min="6" max="6" width="9.8515625" style="0" customWidth="1"/>
    <col min="7" max="7" width="9.140625" style="0" customWidth="1"/>
    <col min="8" max="8" width="10.28125" style="0" customWidth="1"/>
    <col min="11" max="11" width="11.57421875" style="0" customWidth="1"/>
    <col min="12" max="13" width="10.421875" style="0" customWidth="1"/>
    <col min="14" max="15" width="9.28125" style="0" customWidth="1"/>
    <col min="16" max="17" width="9.421875" style="0" customWidth="1"/>
    <col min="18" max="19" width="9.57421875" style="0" customWidth="1"/>
    <col min="20" max="21" width="10.421875" style="0" customWidth="1"/>
    <col min="22" max="22" width="10.00390625" style="0" customWidth="1"/>
  </cols>
  <sheetData>
    <row r="1" ht="18.75">
      <c r="A1" s="2" t="s">
        <v>59</v>
      </c>
    </row>
    <row r="2" ht="15.75" customHeight="1" thickBot="1">
      <c r="A2" s="91" t="s">
        <v>58</v>
      </c>
    </row>
    <row r="3" spans="1:23" ht="13.5">
      <c r="A3" s="94" t="s">
        <v>30</v>
      </c>
      <c r="B3" s="96" t="s">
        <v>57</v>
      </c>
      <c r="C3" s="98" t="s">
        <v>19</v>
      </c>
      <c r="D3" s="7"/>
      <c r="E3" s="92" t="s">
        <v>20</v>
      </c>
      <c r="F3" s="5"/>
      <c r="G3" s="8"/>
      <c r="H3" s="99" t="s">
        <v>22</v>
      </c>
      <c r="I3" s="5"/>
      <c r="J3" s="8"/>
      <c r="K3" s="92" t="s">
        <v>23</v>
      </c>
      <c r="L3" s="5"/>
      <c r="M3" s="8"/>
      <c r="N3" s="92" t="s">
        <v>24</v>
      </c>
      <c r="O3" s="8"/>
      <c r="P3" s="92" t="s">
        <v>25</v>
      </c>
      <c r="Q3" s="8"/>
      <c r="R3" s="92" t="s">
        <v>26</v>
      </c>
      <c r="S3" s="8"/>
      <c r="T3" s="92" t="s">
        <v>27</v>
      </c>
      <c r="U3" s="8"/>
      <c r="V3" s="92" t="s">
        <v>28</v>
      </c>
      <c r="W3" s="6"/>
    </row>
    <row r="4" spans="1:23" s="1" customFormat="1" ht="45" customHeight="1" thickBot="1">
      <c r="A4" s="95"/>
      <c r="B4" s="97"/>
      <c r="C4" s="93"/>
      <c r="D4" s="3" t="s">
        <v>18</v>
      </c>
      <c r="E4" s="93"/>
      <c r="F4" s="3" t="s">
        <v>18</v>
      </c>
      <c r="G4" s="4" t="s">
        <v>21</v>
      </c>
      <c r="H4" s="100"/>
      <c r="I4" s="3" t="s">
        <v>18</v>
      </c>
      <c r="J4" s="4" t="s">
        <v>21</v>
      </c>
      <c r="K4" s="93"/>
      <c r="L4" s="3" t="s">
        <v>18</v>
      </c>
      <c r="M4" s="4" t="s">
        <v>21</v>
      </c>
      <c r="N4" s="93"/>
      <c r="O4" s="3" t="s">
        <v>18</v>
      </c>
      <c r="P4" s="93"/>
      <c r="Q4" s="3" t="s">
        <v>18</v>
      </c>
      <c r="R4" s="93"/>
      <c r="S4" s="3" t="s">
        <v>18</v>
      </c>
      <c r="T4" s="93"/>
      <c r="U4" s="3" t="s">
        <v>18</v>
      </c>
      <c r="V4" s="93"/>
      <c r="W4" s="90" t="s">
        <v>18</v>
      </c>
    </row>
    <row r="5" spans="1:23" ht="18" customHeight="1">
      <c r="A5" s="9" t="s">
        <v>1</v>
      </c>
      <c r="B5" s="10">
        <v>58919036</v>
      </c>
      <c r="C5" s="11">
        <v>46605130</v>
      </c>
      <c r="D5" s="12">
        <f>C5/$B5*100</f>
        <v>79.10029281538144</v>
      </c>
      <c r="E5" s="13">
        <v>30333371</v>
      </c>
      <c r="F5" s="14">
        <f>E5/$B5*100</f>
        <v>51.48314205276543</v>
      </c>
      <c r="G5" s="15">
        <f>E5/$C5*100</f>
        <v>65.08590577904192</v>
      </c>
      <c r="H5" s="16">
        <v>1543683</v>
      </c>
      <c r="I5" s="15">
        <f>H5/$B5*100</f>
        <v>2.62000722482968</v>
      </c>
      <c r="J5" s="12">
        <f>H5/$C5*100</f>
        <v>3.312259830623796</v>
      </c>
      <c r="K5" s="13">
        <v>14728076</v>
      </c>
      <c r="L5" s="17">
        <f>K5/$B5*100</f>
        <v>24.99714353778633</v>
      </c>
      <c r="M5" s="12">
        <f>K5/$C5*100</f>
        <v>31.601834390334282</v>
      </c>
      <c r="N5" s="13">
        <v>2883844</v>
      </c>
      <c r="O5" s="12">
        <f>N5/$B5*100</f>
        <v>4.894587888369388</v>
      </c>
      <c r="P5" s="18">
        <v>1154651</v>
      </c>
      <c r="Q5" s="12">
        <f>P5/$B5*100</f>
        <v>1.9597248671889338</v>
      </c>
      <c r="R5" s="13">
        <v>3942215</v>
      </c>
      <c r="S5" s="17">
        <f>R5/$B5*100</f>
        <v>6.690902071106526</v>
      </c>
      <c r="T5" s="16">
        <v>1947053</v>
      </c>
      <c r="U5" s="12">
        <f>T5/$B5*100</f>
        <v>3.3046246717274874</v>
      </c>
      <c r="V5" s="13">
        <v>99608</v>
      </c>
      <c r="W5" s="19">
        <f>V5/$B5*100</f>
        <v>0.16905911359445866</v>
      </c>
    </row>
    <row r="6" spans="1:23" ht="18" customHeight="1">
      <c r="A6" s="20" t="s">
        <v>2</v>
      </c>
      <c r="B6" s="21">
        <v>538839</v>
      </c>
      <c r="C6" s="22">
        <v>444922</v>
      </c>
      <c r="D6" s="23">
        <f>C6/$B6*100</f>
        <v>82.57048951542112</v>
      </c>
      <c r="E6" s="24">
        <v>311597</v>
      </c>
      <c r="F6" s="25">
        <f aca="true" t="shared" si="0" ref="F6:F47">E6/$B6*100</f>
        <v>57.827477224180136</v>
      </c>
      <c r="G6" s="26">
        <f aca="true" t="shared" si="1" ref="G6:G47">E6/$C6*100</f>
        <v>70.03407338814444</v>
      </c>
      <c r="H6" s="27">
        <v>12857</v>
      </c>
      <c r="I6" s="26">
        <f aca="true" t="shared" si="2" ref="I6:I47">H6/$B6*100</f>
        <v>2.386055946210278</v>
      </c>
      <c r="J6" s="23">
        <f aca="true" t="shared" si="3" ref="J6:J47">H6/$C6*100</f>
        <v>2.8897199958644437</v>
      </c>
      <c r="K6" s="24">
        <v>120468</v>
      </c>
      <c r="L6" s="28">
        <f aca="true" t="shared" si="4" ref="L6:L47">K6/$B6*100</f>
        <v>22.356956345030703</v>
      </c>
      <c r="M6" s="23">
        <f aca="true" t="shared" si="5" ref="M6:M47">K6/$C6*100</f>
        <v>27.076206615991115</v>
      </c>
      <c r="N6" s="24">
        <v>25586</v>
      </c>
      <c r="O6" s="23">
        <f aca="true" t="shared" si="6" ref="O6:O47">N6/$B6*100</f>
        <v>4.748357115947435</v>
      </c>
      <c r="P6" s="29">
        <v>10807</v>
      </c>
      <c r="Q6" s="23">
        <f aca="true" t="shared" si="7" ref="Q6:Q47">P6/$B6*100</f>
        <v>2.0056083542579506</v>
      </c>
      <c r="R6" s="24">
        <v>33835</v>
      </c>
      <c r="S6" s="28">
        <f aca="true" t="shared" si="8" ref="S6:S47">R6/$B6*100</f>
        <v>6.279241109125361</v>
      </c>
      <c r="T6" s="27">
        <v>17981</v>
      </c>
      <c r="U6" s="23">
        <f aca="true" t="shared" si="9" ref="U6:U47">T6/$B6*100</f>
        <v>3.3369893418998995</v>
      </c>
      <c r="V6" s="24">
        <v>898</v>
      </c>
      <c r="W6" s="30">
        <f aca="true" t="shared" si="10" ref="W6:W46">V6/$B6*100</f>
        <v>0.1666546036942389</v>
      </c>
    </row>
    <row r="7" spans="1:23" ht="18" customHeight="1">
      <c r="A7" s="20" t="s">
        <v>3</v>
      </c>
      <c r="B7" s="21">
        <v>209403</v>
      </c>
      <c r="C7" s="22">
        <v>173914</v>
      </c>
      <c r="D7" s="23">
        <f aca="true" t="shared" si="11" ref="D7:D47">C7/$B7*100</f>
        <v>83.05229628992899</v>
      </c>
      <c r="E7" s="24">
        <v>120694</v>
      </c>
      <c r="F7" s="25">
        <f t="shared" si="0"/>
        <v>57.63718762386403</v>
      </c>
      <c r="G7" s="26">
        <f t="shared" si="1"/>
        <v>69.3986683073243</v>
      </c>
      <c r="H7" s="27">
        <v>5255</v>
      </c>
      <c r="I7" s="26">
        <f t="shared" si="2"/>
        <v>2.5095151454372666</v>
      </c>
      <c r="J7" s="23">
        <f t="shared" si="3"/>
        <v>3.0216083811539036</v>
      </c>
      <c r="K7" s="24">
        <v>47965</v>
      </c>
      <c r="L7" s="28">
        <f t="shared" si="4"/>
        <v>22.90559352062769</v>
      </c>
      <c r="M7" s="23">
        <f t="shared" si="5"/>
        <v>27.579723311521786</v>
      </c>
      <c r="N7" s="24">
        <v>10449</v>
      </c>
      <c r="O7" s="23">
        <f t="shared" si="6"/>
        <v>4.989899858168221</v>
      </c>
      <c r="P7" s="29">
        <v>4000</v>
      </c>
      <c r="Q7" s="23">
        <f t="shared" si="7"/>
        <v>1.9101923086106694</v>
      </c>
      <c r="R7" s="24">
        <v>12073</v>
      </c>
      <c r="S7" s="28">
        <f t="shared" si="8"/>
        <v>5.765437935464153</v>
      </c>
      <c r="T7" s="27">
        <v>5963</v>
      </c>
      <c r="U7" s="23">
        <f t="shared" si="9"/>
        <v>2.8476191840613554</v>
      </c>
      <c r="V7" s="31">
        <v>273</v>
      </c>
      <c r="W7" s="30">
        <f t="shared" si="10"/>
        <v>0.13037062506267819</v>
      </c>
    </row>
    <row r="8" spans="1:23" ht="18" customHeight="1">
      <c r="A8" s="32" t="s">
        <v>31</v>
      </c>
      <c r="B8" s="33">
        <v>160455</v>
      </c>
      <c r="C8" s="34">
        <v>132655</v>
      </c>
      <c r="D8" s="35">
        <f t="shared" si="11"/>
        <v>82.67427004456079</v>
      </c>
      <c r="E8" s="36">
        <v>91675</v>
      </c>
      <c r="F8" s="37">
        <f t="shared" si="0"/>
        <v>57.13439905269391</v>
      </c>
      <c r="G8" s="38">
        <f t="shared" si="1"/>
        <v>69.10783611624139</v>
      </c>
      <c r="H8" s="39">
        <v>4162</v>
      </c>
      <c r="I8" s="38">
        <f t="shared" si="2"/>
        <v>2.5938736717459725</v>
      </c>
      <c r="J8" s="35">
        <f t="shared" si="3"/>
        <v>3.1374618370962266</v>
      </c>
      <c r="K8" s="36">
        <v>36818</v>
      </c>
      <c r="L8" s="40">
        <f t="shared" si="4"/>
        <v>22.945997320120906</v>
      </c>
      <c r="M8" s="35">
        <f t="shared" si="5"/>
        <v>27.754702046662395</v>
      </c>
      <c r="N8" s="36">
        <v>8476</v>
      </c>
      <c r="O8" s="35">
        <f t="shared" si="6"/>
        <v>5.282477953320246</v>
      </c>
      <c r="P8" s="41">
        <v>3204</v>
      </c>
      <c r="Q8" s="35">
        <f t="shared" si="7"/>
        <v>1.9968215387491821</v>
      </c>
      <c r="R8" s="36">
        <v>9081</v>
      </c>
      <c r="S8" s="40">
        <f t="shared" si="8"/>
        <v>5.6595307095447325</v>
      </c>
      <c r="T8" s="39">
        <v>4476</v>
      </c>
      <c r="U8" s="35">
        <f t="shared" si="9"/>
        <v>2.789567168364962</v>
      </c>
      <c r="V8" s="42">
        <v>213</v>
      </c>
      <c r="W8" s="43">
        <f t="shared" si="10"/>
        <v>0.13274749929886884</v>
      </c>
    </row>
    <row r="9" spans="1:23" ht="18" customHeight="1">
      <c r="A9" s="44" t="s">
        <v>32</v>
      </c>
      <c r="B9" s="45">
        <v>11017</v>
      </c>
      <c r="C9" s="46">
        <v>9327</v>
      </c>
      <c r="D9" s="47">
        <f t="shared" si="11"/>
        <v>84.66007079967324</v>
      </c>
      <c r="E9" s="48">
        <v>6475</v>
      </c>
      <c r="F9" s="49">
        <f t="shared" si="0"/>
        <v>58.77280566397386</v>
      </c>
      <c r="G9" s="50">
        <f t="shared" si="1"/>
        <v>69.42210785890425</v>
      </c>
      <c r="H9" s="51">
        <v>266</v>
      </c>
      <c r="I9" s="50">
        <f t="shared" si="2"/>
        <v>2.4144503948443314</v>
      </c>
      <c r="J9" s="47">
        <f t="shared" si="3"/>
        <v>2.851935241771202</v>
      </c>
      <c r="K9" s="48">
        <v>2586</v>
      </c>
      <c r="L9" s="52">
        <f t="shared" si="4"/>
        <v>23.472814740855043</v>
      </c>
      <c r="M9" s="47">
        <f t="shared" si="5"/>
        <v>27.725956899324544</v>
      </c>
      <c r="N9" s="53">
        <v>442</v>
      </c>
      <c r="O9" s="47">
        <f t="shared" si="6"/>
        <v>4.011981483162385</v>
      </c>
      <c r="P9" s="54">
        <v>175</v>
      </c>
      <c r="Q9" s="47">
        <f t="shared" si="7"/>
        <v>1.5884542071344285</v>
      </c>
      <c r="R9" s="53">
        <v>687</v>
      </c>
      <c r="S9" s="52">
        <f t="shared" si="8"/>
        <v>6.235817373150585</v>
      </c>
      <c r="T9" s="51">
        <v>322</v>
      </c>
      <c r="U9" s="47">
        <f t="shared" si="9"/>
        <v>2.9227557411273484</v>
      </c>
      <c r="V9" s="53">
        <v>21</v>
      </c>
      <c r="W9" s="55">
        <f t="shared" si="10"/>
        <v>0.19061450485613143</v>
      </c>
    </row>
    <row r="10" spans="1:23" ht="18" customHeight="1">
      <c r="A10" s="44" t="s">
        <v>33</v>
      </c>
      <c r="B10" s="45">
        <v>5189</v>
      </c>
      <c r="C10" s="46">
        <v>4372</v>
      </c>
      <c r="D10" s="47">
        <f t="shared" si="11"/>
        <v>84.25515513586433</v>
      </c>
      <c r="E10" s="48">
        <v>2971</v>
      </c>
      <c r="F10" s="49">
        <f t="shared" si="0"/>
        <v>57.25573328194257</v>
      </c>
      <c r="G10" s="50">
        <f t="shared" si="1"/>
        <v>67.9551692589204</v>
      </c>
      <c r="H10" s="51">
        <v>84</v>
      </c>
      <c r="I10" s="50">
        <f t="shared" si="2"/>
        <v>1.6188090190788207</v>
      </c>
      <c r="J10" s="47">
        <f t="shared" si="3"/>
        <v>1.9213174748398902</v>
      </c>
      <c r="K10" s="48">
        <v>1317</v>
      </c>
      <c r="L10" s="52">
        <f t="shared" si="4"/>
        <v>25.380612834842935</v>
      </c>
      <c r="M10" s="47">
        <f t="shared" si="5"/>
        <v>30.12351326623971</v>
      </c>
      <c r="N10" s="53">
        <v>217</v>
      </c>
      <c r="O10" s="47">
        <f t="shared" si="6"/>
        <v>4.181923299286954</v>
      </c>
      <c r="P10" s="54">
        <v>77</v>
      </c>
      <c r="Q10" s="47">
        <f t="shared" si="7"/>
        <v>1.4839082674889188</v>
      </c>
      <c r="R10" s="53">
        <v>359</v>
      </c>
      <c r="S10" s="52">
        <f t="shared" si="8"/>
        <v>6.918481402967816</v>
      </c>
      <c r="T10" s="51">
        <v>146</v>
      </c>
      <c r="U10" s="47">
        <f t="shared" si="9"/>
        <v>2.8136442474465215</v>
      </c>
      <c r="V10" s="53">
        <v>3</v>
      </c>
      <c r="W10" s="55">
        <f t="shared" si="10"/>
        <v>0.057814607824243594</v>
      </c>
    </row>
    <row r="11" spans="1:23" ht="18" customHeight="1">
      <c r="A11" s="44" t="s">
        <v>34</v>
      </c>
      <c r="B11" s="45">
        <v>10208</v>
      </c>
      <c r="C11" s="46">
        <v>8238</v>
      </c>
      <c r="D11" s="47">
        <f t="shared" si="11"/>
        <v>80.70141065830721</v>
      </c>
      <c r="E11" s="48">
        <v>5825</v>
      </c>
      <c r="F11" s="49">
        <f t="shared" si="0"/>
        <v>57.06308777429467</v>
      </c>
      <c r="G11" s="50">
        <f t="shared" si="1"/>
        <v>70.70890992959457</v>
      </c>
      <c r="H11" s="51">
        <v>235</v>
      </c>
      <c r="I11" s="50">
        <f t="shared" si="2"/>
        <v>2.302115987460815</v>
      </c>
      <c r="J11" s="47">
        <f t="shared" si="3"/>
        <v>2.8526341344986648</v>
      </c>
      <c r="K11" s="48">
        <v>2178</v>
      </c>
      <c r="L11" s="52">
        <f t="shared" si="4"/>
        <v>21.336206896551722</v>
      </c>
      <c r="M11" s="47">
        <f t="shared" si="5"/>
        <v>26.438455935906774</v>
      </c>
      <c r="N11" s="53">
        <v>464</v>
      </c>
      <c r="O11" s="47">
        <f t="shared" si="6"/>
        <v>4.545454545454546</v>
      </c>
      <c r="P11" s="54">
        <v>199</v>
      </c>
      <c r="Q11" s="47">
        <f t="shared" si="7"/>
        <v>1.9494514106583074</v>
      </c>
      <c r="R11" s="53">
        <v>756</v>
      </c>
      <c r="S11" s="52">
        <f t="shared" si="8"/>
        <v>7.405956112852665</v>
      </c>
      <c r="T11" s="51">
        <v>442</v>
      </c>
      <c r="U11" s="47">
        <f t="shared" si="9"/>
        <v>4.3299373040752345</v>
      </c>
      <c r="V11" s="53">
        <v>11</v>
      </c>
      <c r="W11" s="55">
        <f t="shared" si="10"/>
        <v>0.10775862068965517</v>
      </c>
    </row>
    <row r="12" spans="1:23" ht="18" customHeight="1">
      <c r="A12" s="44" t="s">
        <v>35</v>
      </c>
      <c r="B12" s="45">
        <v>21134</v>
      </c>
      <c r="C12" s="46">
        <v>18163</v>
      </c>
      <c r="D12" s="47">
        <f t="shared" si="11"/>
        <v>85.94208384593546</v>
      </c>
      <c r="E12" s="48">
        <v>12984</v>
      </c>
      <c r="F12" s="49">
        <f t="shared" si="0"/>
        <v>61.43654774297341</v>
      </c>
      <c r="G12" s="50">
        <f t="shared" si="1"/>
        <v>71.4859879975775</v>
      </c>
      <c r="H12" s="51">
        <v>490</v>
      </c>
      <c r="I12" s="50">
        <f t="shared" si="2"/>
        <v>2.318538847354973</v>
      </c>
      <c r="J12" s="47">
        <f t="shared" si="3"/>
        <v>2.6977922149424653</v>
      </c>
      <c r="K12" s="48">
        <v>4689</v>
      </c>
      <c r="L12" s="52">
        <f t="shared" si="4"/>
        <v>22.18699725560708</v>
      </c>
      <c r="M12" s="47">
        <f t="shared" si="5"/>
        <v>25.816219787480044</v>
      </c>
      <c r="N12" s="53">
        <v>812</v>
      </c>
      <c r="O12" s="47">
        <f t="shared" si="6"/>
        <v>3.842150089902527</v>
      </c>
      <c r="P12" s="54">
        <v>316</v>
      </c>
      <c r="Q12" s="47">
        <f t="shared" si="7"/>
        <v>1.4952209709472888</v>
      </c>
      <c r="R12" s="48">
        <v>1096</v>
      </c>
      <c r="S12" s="52">
        <f t="shared" si="8"/>
        <v>5.1859562789817355</v>
      </c>
      <c r="T12" s="51">
        <v>508</v>
      </c>
      <c r="U12" s="47">
        <f t="shared" si="9"/>
        <v>2.403709662155768</v>
      </c>
      <c r="V12" s="53">
        <v>24</v>
      </c>
      <c r="W12" s="55">
        <f t="shared" si="10"/>
        <v>0.1135610864010599</v>
      </c>
    </row>
    <row r="13" spans="1:23" ht="18" customHeight="1">
      <c r="A13" s="44" t="s">
        <v>36</v>
      </c>
      <c r="B13" s="56">
        <v>746</v>
      </c>
      <c r="C13" s="57">
        <v>611</v>
      </c>
      <c r="D13" s="47">
        <f t="shared" si="11"/>
        <v>81.90348525469169</v>
      </c>
      <c r="E13" s="53">
        <v>410</v>
      </c>
      <c r="F13" s="49">
        <f t="shared" si="0"/>
        <v>54.95978552278821</v>
      </c>
      <c r="G13" s="50">
        <f t="shared" si="1"/>
        <v>67.10310965630114</v>
      </c>
      <c r="H13" s="51">
        <v>9</v>
      </c>
      <c r="I13" s="50">
        <f t="shared" si="2"/>
        <v>1.2064343163538873</v>
      </c>
      <c r="J13" s="47">
        <f t="shared" si="3"/>
        <v>1.4729950900163666</v>
      </c>
      <c r="K13" s="53">
        <v>192</v>
      </c>
      <c r="L13" s="52">
        <f t="shared" si="4"/>
        <v>25.737265415549597</v>
      </c>
      <c r="M13" s="47">
        <f t="shared" si="5"/>
        <v>31.42389525368249</v>
      </c>
      <c r="N13" s="53">
        <v>19</v>
      </c>
      <c r="O13" s="47">
        <f t="shared" si="6"/>
        <v>2.546916890080429</v>
      </c>
      <c r="P13" s="54">
        <v>10</v>
      </c>
      <c r="Q13" s="47">
        <f t="shared" si="7"/>
        <v>1.3404825737265416</v>
      </c>
      <c r="R13" s="53">
        <v>57</v>
      </c>
      <c r="S13" s="52">
        <f t="shared" si="8"/>
        <v>7.640750670241286</v>
      </c>
      <c r="T13" s="51">
        <v>45</v>
      </c>
      <c r="U13" s="47">
        <f t="shared" si="9"/>
        <v>6.032171581769437</v>
      </c>
      <c r="V13" s="53">
        <v>1</v>
      </c>
      <c r="W13" s="55">
        <f t="shared" si="10"/>
        <v>0.13404825737265416</v>
      </c>
    </row>
    <row r="14" spans="1:23" ht="18" customHeight="1">
      <c r="A14" s="58" t="s">
        <v>37</v>
      </c>
      <c r="B14" s="59">
        <v>654</v>
      </c>
      <c r="C14" s="60">
        <v>548</v>
      </c>
      <c r="D14" s="61">
        <f t="shared" si="11"/>
        <v>83.79204892966361</v>
      </c>
      <c r="E14" s="62">
        <v>354</v>
      </c>
      <c r="F14" s="63">
        <f t="shared" si="0"/>
        <v>54.12844036697248</v>
      </c>
      <c r="G14" s="64">
        <f t="shared" si="1"/>
        <v>64.59854014598541</v>
      </c>
      <c r="H14" s="65">
        <v>9</v>
      </c>
      <c r="I14" s="64">
        <f t="shared" si="2"/>
        <v>1.3761467889908259</v>
      </c>
      <c r="J14" s="61">
        <f t="shared" si="3"/>
        <v>1.6423357664233578</v>
      </c>
      <c r="K14" s="62">
        <v>185</v>
      </c>
      <c r="L14" s="66">
        <f t="shared" si="4"/>
        <v>28.287461773700308</v>
      </c>
      <c r="M14" s="61">
        <f t="shared" si="5"/>
        <v>33.75912408759124</v>
      </c>
      <c r="N14" s="62">
        <v>19</v>
      </c>
      <c r="O14" s="61">
        <f t="shared" si="6"/>
        <v>2.90519877675841</v>
      </c>
      <c r="P14" s="67">
        <v>19</v>
      </c>
      <c r="Q14" s="61">
        <f t="shared" si="7"/>
        <v>2.90519877675841</v>
      </c>
      <c r="R14" s="62">
        <v>37</v>
      </c>
      <c r="S14" s="66">
        <f t="shared" si="8"/>
        <v>5.657492354740061</v>
      </c>
      <c r="T14" s="65">
        <v>24</v>
      </c>
      <c r="U14" s="61">
        <f t="shared" si="9"/>
        <v>3.669724770642202</v>
      </c>
      <c r="V14" s="62" t="s">
        <v>0</v>
      </c>
      <c r="W14" s="68" t="s">
        <v>29</v>
      </c>
    </row>
    <row r="15" spans="1:23" ht="18" customHeight="1">
      <c r="A15" s="32" t="s">
        <v>4</v>
      </c>
      <c r="B15" s="33">
        <v>85832</v>
      </c>
      <c r="C15" s="34">
        <v>70057</v>
      </c>
      <c r="D15" s="35">
        <f t="shared" si="11"/>
        <v>81.62107372541709</v>
      </c>
      <c r="E15" s="36">
        <v>48435</v>
      </c>
      <c r="F15" s="37">
        <f t="shared" si="0"/>
        <v>56.43000279615994</v>
      </c>
      <c r="G15" s="38">
        <f t="shared" si="1"/>
        <v>69.13656022952739</v>
      </c>
      <c r="H15" s="39">
        <v>2070</v>
      </c>
      <c r="I15" s="38">
        <f t="shared" si="2"/>
        <v>2.411687948550657</v>
      </c>
      <c r="J15" s="35">
        <f t="shared" si="3"/>
        <v>2.954736857130622</v>
      </c>
      <c r="K15" s="36">
        <v>19552</v>
      </c>
      <c r="L15" s="40">
        <f t="shared" si="4"/>
        <v>22.779382980706497</v>
      </c>
      <c r="M15" s="35">
        <f t="shared" si="5"/>
        <v>27.908702913341994</v>
      </c>
      <c r="N15" s="36">
        <v>4582</v>
      </c>
      <c r="O15" s="35">
        <f t="shared" si="6"/>
        <v>5.338335352782179</v>
      </c>
      <c r="P15" s="41">
        <v>1930</v>
      </c>
      <c r="Q15" s="35">
        <f t="shared" si="7"/>
        <v>2.2485786186969894</v>
      </c>
      <c r="R15" s="36">
        <v>5369</v>
      </c>
      <c r="S15" s="40">
        <f t="shared" si="8"/>
        <v>6.255242799888154</v>
      </c>
      <c r="T15" s="39">
        <v>3038</v>
      </c>
      <c r="U15" s="35">
        <f t="shared" si="9"/>
        <v>3.5394724578245875</v>
      </c>
      <c r="V15" s="42">
        <v>173</v>
      </c>
      <c r="W15" s="43">
        <f t="shared" si="10"/>
        <v>0.2015565290334607</v>
      </c>
    </row>
    <row r="16" spans="1:23" ht="18" customHeight="1">
      <c r="A16" s="44" t="s">
        <v>38</v>
      </c>
      <c r="B16" s="45">
        <v>79189</v>
      </c>
      <c r="C16" s="46">
        <v>64539</v>
      </c>
      <c r="D16" s="47">
        <f t="shared" si="11"/>
        <v>81.49995580194219</v>
      </c>
      <c r="E16" s="48">
        <v>44593</v>
      </c>
      <c r="F16" s="49">
        <f t="shared" si="0"/>
        <v>56.312114056245186</v>
      </c>
      <c r="G16" s="50">
        <f t="shared" si="1"/>
        <v>69.09465594446769</v>
      </c>
      <c r="H16" s="69">
        <v>1937</v>
      </c>
      <c r="I16" s="50">
        <f t="shared" si="2"/>
        <v>2.446046799429214</v>
      </c>
      <c r="J16" s="47">
        <f t="shared" si="3"/>
        <v>3.001286044097368</v>
      </c>
      <c r="K16" s="48">
        <v>18009</v>
      </c>
      <c r="L16" s="52">
        <f t="shared" si="4"/>
        <v>22.74179494626779</v>
      </c>
      <c r="M16" s="47">
        <f t="shared" si="5"/>
        <v>27.904058011434945</v>
      </c>
      <c r="N16" s="48">
        <v>4297</v>
      </c>
      <c r="O16" s="47">
        <f t="shared" si="6"/>
        <v>5.426258697546377</v>
      </c>
      <c r="P16" s="70">
        <v>1813</v>
      </c>
      <c r="Q16" s="47">
        <f t="shared" si="7"/>
        <v>2.289459394612888</v>
      </c>
      <c r="R16" s="48">
        <v>4949</v>
      </c>
      <c r="S16" s="52">
        <f t="shared" si="8"/>
        <v>6.24960537448383</v>
      </c>
      <c r="T16" s="69">
        <v>2825</v>
      </c>
      <c r="U16" s="47">
        <f t="shared" si="9"/>
        <v>3.5674146661783834</v>
      </c>
      <c r="V16" s="53">
        <v>148</v>
      </c>
      <c r="W16" s="55">
        <f t="shared" si="10"/>
        <v>0.18689464445819495</v>
      </c>
    </row>
    <row r="17" spans="1:23" ht="18" customHeight="1">
      <c r="A17" s="58" t="s">
        <v>39</v>
      </c>
      <c r="B17" s="71">
        <v>6643</v>
      </c>
      <c r="C17" s="72">
        <v>5518</v>
      </c>
      <c r="D17" s="61">
        <f t="shared" si="11"/>
        <v>83.0648803251543</v>
      </c>
      <c r="E17" s="73">
        <v>3842</v>
      </c>
      <c r="F17" s="63">
        <f t="shared" si="0"/>
        <v>57.83531536956195</v>
      </c>
      <c r="G17" s="64">
        <f t="shared" si="1"/>
        <v>69.62667633200435</v>
      </c>
      <c r="H17" s="65">
        <v>133</v>
      </c>
      <c r="I17" s="64">
        <f t="shared" si="2"/>
        <v>2.0021074815595363</v>
      </c>
      <c r="J17" s="61">
        <f t="shared" si="3"/>
        <v>2.410293584632113</v>
      </c>
      <c r="K17" s="73">
        <v>1543</v>
      </c>
      <c r="L17" s="66">
        <f t="shared" si="4"/>
        <v>23.227457474032818</v>
      </c>
      <c r="M17" s="61">
        <f t="shared" si="5"/>
        <v>27.963030083363538</v>
      </c>
      <c r="N17" s="62">
        <v>285</v>
      </c>
      <c r="O17" s="61">
        <f t="shared" si="6"/>
        <v>4.290230317627578</v>
      </c>
      <c r="P17" s="67">
        <v>117</v>
      </c>
      <c r="Q17" s="61">
        <f t="shared" si="7"/>
        <v>1.761252446183953</v>
      </c>
      <c r="R17" s="62">
        <v>420</v>
      </c>
      <c r="S17" s="66">
        <f t="shared" si="8"/>
        <v>6.322444678609063</v>
      </c>
      <c r="T17" s="65">
        <v>213</v>
      </c>
      <c r="U17" s="61">
        <f t="shared" si="9"/>
        <v>3.206382658437453</v>
      </c>
      <c r="V17" s="62">
        <v>25</v>
      </c>
      <c r="W17" s="68">
        <f t="shared" si="10"/>
        <v>0.3763359927743489</v>
      </c>
    </row>
    <row r="18" spans="1:23" ht="18" customHeight="1">
      <c r="A18" s="20" t="s">
        <v>5</v>
      </c>
      <c r="B18" s="21">
        <v>21940</v>
      </c>
      <c r="C18" s="22">
        <v>17866</v>
      </c>
      <c r="D18" s="23">
        <f t="shared" si="11"/>
        <v>81.43117593436645</v>
      </c>
      <c r="E18" s="24">
        <v>12803</v>
      </c>
      <c r="F18" s="25">
        <f t="shared" si="0"/>
        <v>58.3546034639927</v>
      </c>
      <c r="G18" s="26">
        <f t="shared" si="1"/>
        <v>71.66125601701556</v>
      </c>
      <c r="H18" s="74">
        <v>585</v>
      </c>
      <c r="I18" s="26">
        <f t="shared" si="2"/>
        <v>2.6663628076572468</v>
      </c>
      <c r="J18" s="23">
        <f t="shared" si="3"/>
        <v>3.2743759095488634</v>
      </c>
      <c r="K18" s="24">
        <v>4478</v>
      </c>
      <c r="L18" s="28">
        <f t="shared" si="4"/>
        <v>20.4102096627165</v>
      </c>
      <c r="M18" s="23">
        <f t="shared" si="5"/>
        <v>25.064368073435578</v>
      </c>
      <c r="N18" s="24">
        <v>1031</v>
      </c>
      <c r="O18" s="23">
        <f t="shared" si="6"/>
        <v>4.699179580674567</v>
      </c>
      <c r="P18" s="75">
        <v>532</v>
      </c>
      <c r="Q18" s="23">
        <f t="shared" si="7"/>
        <v>2.4247948951686418</v>
      </c>
      <c r="R18" s="24">
        <v>1470</v>
      </c>
      <c r="S18" s="28">
        <f t="shared" si="8"/>
        <v>6.7000911577028255</v>
      </c>
      <c r="T18" s="74">
        <v>853</v>
      </c>
      <c r="U18" s="23">
        <f t="shared" si="9"/>
        <v>3.887876025524157</v>
      </c>
      <c r="V18" s="31">
        <v>44</v>
      </c>
      <c r="W18" s="30">
        <f t="shared" si="10"/>
        <v>0.20054694621695532</v>
      </c>
    </row>
    <row r="19" spans="1:23" ht="18" customHeight="1">
      <c r="A19" s="20" t="s">
        <v>6</v>
      </c>
      <c r="B19" s="21">
        <v>23738</v>
      </c>
      <c r="C19" s="22">
        <v>19270</v>
      </c>
      <c r="D19" s="23">
        <f t="shared" si="11"/>
        <v>81.17785828629202</v>
      </c>
      <c r="E19" s="24">
        <v>13654</v>
      </c>
      <c r="F19" s="25">
        <f t="shared" si="0"/>
        <v>57.519588844890045</v>
      </c>
      <c r="G19" s="26">
        <f t="shared" si="1"/>
        <v>70.85625324338349</v>
      </c>
      <c r="H19" s="74">
        <v>365</v>
      </c>
      <c r="I19" s="26">
        <f t="shared" si="2"/>
        <v>1.5376190074985256</v>
      </c>
      <c r="J19" s="23">
        <f t="shared" si="3"/>
        <v>1.894135962636222</v>
      </c>
      <c r="K19" s="24">
        <v>5251</v>
      </c>
      <c r="L19" s="28">
        <f t="shared" si="4"/>
        <v>22.120650433903446</v>
      </c>
      <c r="M19" s="23">
        <f t="shared" si="5"/>
        <v>27.249610793980278</v>
      </c>
      <c r="N19" s="24">
        <v>965</v>
      </c>
      <c r="O19" s="23">
        <f t="shared" si="6"/>
        <v>4.065211896537198</v>
      </c>
      <c r="P19" s="75">
        <v>473</v>
      </c>
      <c r="Q19" s="23">
        <f t="shared" si="7"/>
        <v>1.9925857275254866</v>
      </c>
      <c r="R19" s="24">
        <v>1704</v>
      </c>
      <c r="S19" s="28">
        <f t="shared" si="8"/>
        <v>7.1783638048698295</v>
      </c>
      <c r="T19" s="27">
        <v>932</v>
      </c>
      <c r="U19" s="23">
        <f t="shared" si="9"/>
        <v>3.926194287640071</v>
      </c>
      <c r="V19" s="31">
        <v>52</v>
      </c>
      <c r="W19" s="30">
        <f t="shared" si="10"/>
        <v>0.21905805038335158</v>
      </c>
    </row>
    <row r="20" spans="1:23" ht="18" customHeight="1">
      <c r="A20" s="20" t="s">
        <v>7</v>
      </c>
      <c r="B20" s="21">
        <v>17065</v>
      </c>
      <c r="C20" s="22">
        <v>14521</v>
      </c>
      <c r="D20" s="23">
        <f t="shared" si="11"/>
        <v>85.09229416935248</v>
      </c>
      <c r="E20" s="24">
        <v>10392</v>
      </c>
      <c r="F20" s="25">
        <f t="shared" si="0"/>
        <v>60.89657193085263</v>
      </c>
      <c r="G20" s="26">
        <f t="shared" si="1"/>
        <v>71.56531919289306</v>
      </c>
      <c r="H20" s="74">
        <v>513</v>
      </c>
      <c r="I20" s="26">
        <f t="shared" si="2"/>
        <v>3.0061529446234982</v>
      </c>
      <c r="J20" s="23">
        <f t="shared" si="3"/>
        <v>3.5328145444528616</v>
      </c>
      <c r="K20" s="24">
        <v>3616</v>
      </c>
      <c r="L20" s="28">
        <f t="shared" si="4"/>
        <v>21.189569293876357</v>
      </c>
      <c r="M20" s="23">
        <f t="shared" si="5"/>
        <v>24.90186626265409</v>
      </c>
      <c r="N20" s="31">
        <v>648</v>
      </c>
      <c r="O20" s="23">
        <f t="shared" si="6"/>
        <v>3.797245824787577</v>
      </c>
      <c r="P20" s="75">
        <v>325</v>
      </c>
      <c r="Q20" s="23">
        <f t="shared" si="7"/>
        <v>1.9044828596542631</v>
      </c>
      <c r="R20" s="24">
        <v>1001</v>
      </c>
      <c r="S20" s="28">
        <f t="shared" si="8"/>
        <v>5.865807207735131</v>
      </c>
      <c r="T20" s="74">
        <v>501</v>
      </c>
      <c r="U20" s="23">
        <f t="shared" si="9"/>
        <v>2.9358335774978026</v>
      </c>
      <c r="V20" s="31">
        <v>34</v>
      </c>
      <c r="W20" s="30">
        <f t="shared" si="10"/>
        <v>0.1992382068561383</v>
      </c>
    </row>
    <row r="21" spans="1:23" ht="18" customHeight="1">
      <c r="A21" s="32" t="s">
        <v>8</v>
      </c>
      <c r="B21" s="33">
        <v>20811</v>
      </c>
      <c r="C21" s="34">
        <v>17623</v>
      </c>
      <c r="D21" s="35">
        <f t="shared" si="11"/>
        <v>84.68117822305513</v>
      </c>
      <c r="E21" s="36">
        <v>13189</v>
      </c>
      <c r="F21" s="37">
        <f t="shared" si="0"/>
        <v>63.375138148094756</v>
      </c>
      <c r="G21" s="38">
        <f t="shared" si="1"/>
        <v>74.83969812177268</v>
      </c>
      <c r="H21" s="76">
        <v>560</v>
      </c>
      <c r="I21" s="38">
        <f t="shared" si="2"/>
        <v>2.6908846283215606</v>
      </c>
      <c r="J21" s="35">
        <f t="shared" si="3"/>
        <v>3.1776655507007887</v>
      </c>
      <c r="K21" s="36">
        <v>3874</v>
      </c>
      <c r="L21" s="40">
        <f t="shared" si="4"/>
        <v>18.6151554466388</v>
      </c>
      <c r="M21" s="35">
        <f t="shared" si="5"/>
        <v>21.982636327526528</v>
      </c>
      <c r="N21" s="42">
        <v>841</v>
      </c>
      <c r="O21" s="35">
        <f t="shared" si="6"/>
        <v>4.041132093604344</v>
      </c>
      <c r="P21" s="77">
        <v>386</v>
      </c>
      <c r="Q21" s="35">
        <f t="shared" si="7"/>
        <v>1.8547883330930757</v>
      </c>
      <c r="R21" s="36">
        <v>1181</v>
      </c>
      <c r="S21" s="40">
        <f t="shared" si="8"/>
        <v>5.6748834750852915</v>
      </c>
      <c r="T21" s="76">
        <v>676</v>
      </c>
      <c r="U21" s="35">
        <f t="shared" si="9"/>
        <v>3.2482821584738844</v>
      </c>
      <c r="V21" s="42">
        <v>40</v>
      </c>
      <c r="W21" s="43">
        <f t="shared" si="10"/>
        <v>0.19220604488011148</v>
      </c>
    </row>
    <row r="22" spans="1:23" ht="18" customHeight="1">
      <c r="A22" s="44" t="s">
        <v>40</v>
      </c>
      <c r="B22" s="45">
        <v>18185</v>
      </c>
      <c r="C22" s="46">
        <v>15406</v>
      </c>
      <c r="D22" s="47">
        <f t="shared" si="11"/>
        <v>84.71817431949408</v>
      </c>
      <c r="E22" s="48">
        <v>11681</v>
      </c>
      <c r="F22" s="49">
        <f t="shared" si="0"/>
        <v>64.23425900467417</v>
      </c>
      <c r="G22" s="50">
        <f t="shared" si="1"/>
        <v>75.82110865896404</v>
      </c>
      <c r="H22" s="51">
        <v>499</v>
      </c>
      <c r="I22" s="50">
        <f t="shared" si="2"/>
        <v>2.744019796535606</v>
      </c>
      <c r="J22" s="47">
        <f t="shared" si="3"/>
        <v>3.2389977930676364</v>
      </c>
      <c r="K22" s="48">
        <v>3226</v>
      </c>
      <c r="L22" s="52">
        <f t="shared" si="4"/>
        <v>17.739895518284303</v>
      </c>
      <c r="M22" s="47">
        <f t="shared" si="5"/>
        <v>20.939893547968325</v>
      </c>
      <c r="N22" s="53">
        <v>751</v>
      </c>
      <c r="O22" s="47">
        <f t="shared" si="6"/>
        <v>4.12977728897443</v>
      </c>
      <c r="P22" s="54">
        <v>335</v>
      </c>
      <c r="Q22" s="47">
        <f t="shared" si="7"/>
        <v>1.8421776189166894</v>
      </c>
      <c r="R22" s="48">
        <v>1027</v>
      </c>
      <c r="S22" s="52">
        <f t="shared" si="8"/>
        <v>5.647511685455045</v>
      </c>
      <c r="T22" s="51">
        <v>589</v>
      </c>
      <c r="U22" s="47">
        <f t="shared" si="9"/>
        <v>3.238933186692329</v>
      </c>
      <c r="V22" s="53">
        <v>38</v>
      </c>
      <c r="W22" s="55">
        <f t="shared" si="10"/>
        <v>0.20896343139950507</v>
      </c>
    </row>
    <row r="23" spans="1:23" ht="18" customHeight="1">
      <c r="A23" s="58" t="s">
        <v>41</v>
      </c>
      <c r="B23" s="71">
        <v>2626</v>
      </c>
      <c r="C23" s="72">
        <v>2217</v>
      </c>
      <c r="D23" s="61">
        <f t="shared" si="11"/>
        <v>84.42498095963442</v>
      </c>
      <c r="E23" s="73">
        <v>1508</v>
      </c>
      <c r="F23" s="63">
        <f t="shared" si="0"/>
        <v>57.42574257425742</v>
      </c>
      <c r="G23" s="64">
        <f t="shared" si="1"/>
        <v>68.01984663960306</v>
      </c>
      <c r="H23" s="65">
        <v>61</v>
      </c>
      <c r="I23" s="64">
        <f t="shared" si="2"/>
        <v>2.322924600152323</v>
      </c>
      <c r="J23" s="61">
        <f t="shared" si="3"/>
        <v>2.751465944970681</v>
      </c>
      <c r="K23" s="62">
        <v>648</v>
      </c>
      <c r="L23" s="66">
        <f t="shared" si="4"/>
        <v>24.676313785224675</v>
      </c>
      <c r="M23" s="61">
        <f t="shared" si="5"/>
        <v>29.22868741542625</v>
      </c>
      <c r="N23" s="62">
        <v>90</v>
      </c>
      <c r="O23" s="61">
        <f t="shared" si="6"/>
        <v>3.427265803503427</v>
      </c>
      <c r="P23" s="67">
        <v>51</v>
      </c>
      <c r="Q23" s="61">
        <f t="shared" si="7"/>
        <v>1.942117288651942</v>
      </c>
      <c r="R23" s="62">
        <v>154</v>
      </c>
      <c r="S23" s="66">
        <f t="shared" si="8"/>
        <v>5.864432597105865</v>
      </c>
      <c r="T23" s="65">
        <v>87</v>
      </c>
      <c r="U23" s="61">
        <f t="shared" si="9"/>
        <v>3.313023610053313</v>
      </c>
      <c r="V23" s="62">
        <v>2</v>
      </c>
      <c r="W23" s="68">
        <f t="shared" si="10"/>
        <v>0.07616146230007616</v>
      </c>
    </row>
    <row r="24" spans="1:23" ht="18" customHeight="1">
      <c r="A24" s="32" t="s">
        <v>9</v>
      </c>
      <c r="B24" s="33">
        <v>25712</v>
      </c>
      <c r="C24" s="34">
        <v>21371</v>
      </c>
      <c r="D24" s="35">
        <f t="shared" si="11"/>
        <v>83.11683260734287</v>
      </c>
      <c r="E24" s="36">
        <v>15355</v>
      </c>
      <c r="F24" s="37">
        <f t="shared" si="0"/>
        <v>59.71919726197884</v>
      </c>
      <c r="G24" s="38">
        <f t="shared" si="1"/>
        <v>71.84970286837303</v>
      </c>
      <c r="H24" s="76">
        <v>536</v>
      </c>
      <c r="I24" s="38">
        <f t="shared" si="2"/>
        <v>2.0846297448662106</v>
      </c>
      <c r="J24" s="35">
        <f t="shared" si="3"/>
        <v>2.5080716859295307</v>
      </c>
      <c r="K24" s="36">
        <v>5480</v>
      </c>
      <c r="L24" s="40">
        <f t="shared" si="4"/>
        <v>21.31300560049782</v>
      </c>
      <c r="M24" s="35">
        <f t="shared" si="5"/>
        <v>25.64222544569744</v>
      </c>
      <c r="N24" s="36">
        <v>1112</v>
      </c>
      <c r="O24" s="35">
        <f t="shared" si="6"/>
        <v>4.32482887367766</v>
      </c>
      <c r="P24" s="77">
        <v>463</v>
      </c>
      <c r="Q24" s="35">
        <f t="shared" si="7"/>
        <v>1.8007156191661482</v>
      </c>
      <c r="R24" s="36">
        <v>1647</v>
      </c>
      <c r="S24" s="40">
        <f t="shared" si="8"/>
        <v>6.405569383945239</v>
      </c>
      <c r="T24" s="39">
        <v>918</v>
      </c>
      <c r="U24" s="35">
        <f t="shared" si="9"/>
        <v>3.570317361543248</v>
      </c>
      <c r="V24" s="42">
        <v>48</v>
      </c>
      <c r="W24" s="43">
        <f t="shared" si="10"/>
        <v>0.18668326073428748</v>
      </c>
    </row>
    <row r="25" spans="1:23" ht="18" customHeight="1">
      <c r="A25" s="44" t="s">
        <v>42</v>
      </c>
      <c r="B25" s="45">
        <v>22614</v>
      </c>
      <c r="C25" s="46">
        <v>18881</v>
      </c>
      <c r="D25" s="47">
        <f t="shared" si="11"/>
        <v>83.49252675333864</v>
      </c>
      <c r="E25" s="48">
        <v>13591</v>
      </c>
      <c r="F25" s="49">
        <f t="shared" si="0"/>
        <v>60.09993809144778</v>
      </c>
      <c r="G25" s="50">
        <f t="shared" si="1"/>
        <v>71.98241618558339</v>
      </c>
      <c r="H25" s="51">
        <v>491</v>
      </c>
      <c r="I25" s="50">
        <f t="shared" si="2"/>
        <v>2.1712213672945966</v>
      </c>
      <c r="J25" s="47">
        <f t="shared" si="3"/>
        <v>2.6004978549864943</v>
      </c>
      <c r="K25" s="48">
        <v>4799</v>
      </c>
      <c r="L25" s="52">
        <f t="shared" si="4"/>
        <v>21.22136729459627</v>
      </c>
      <c r="M25" s="47">
        <f t="shared" si="5"/>
        <v>25.417085959430114</v>
      </c>
      <c r="N25" s="48">
        <v>955</v>
      </c>
      <c r="O25" s="47">
        <f t="shared" si="6"/>
        <v>4.223047669585213</v>
      </c>
      <c r="P25" s="54">
        <v>398</v>
      </c>
      <c r="Q25" s="47">
        <f t="shared" si="7"/>
        <v>1.7599716989475545</v>
      </c>
      <c r="R25" s="48">
        <v>1402</v>
      </c>
      <c r="S25" s="52">
        <f t="shared" si="8"/>
        <v>6.199699301317767</v>
      </c>
      <c r="T25" s="51">
        <v>795</v>
      </c>
      <c r="U25" s="47">
        <f t="shared" si="9"/>
        <v>3.515521358450517</v>
      </c>
      <c r="V25" s="53">
        <v>41</v>
      </c>
      <c r="W25" s="55">
        <f t="shared" si="10"/>
        <v>0.18130361722826568</v>
      </c>
    </row>
    <row r="26" spans="1:23" ht="18" customHeight="1">
      <c r="A26" s="58" t="s">
        <v>43</v>
      </c>
      <c r="B26" s="71">
        <v>3098</v>
      </c>
      <c r="C26" s="72">
        <v>2490</v>
      </c>
      <c r="D26" s="61">
        <f t="shared" si="11"/>
        <v>80.37443511943188</v>
      </c>
      <c r="E26" s="73">
        <v>1764</v>
      </c>
      <c r="F26" s="63">
        <f t="shared" si="0"/>
        <v>56.93996126533247</v>
      </c>
      <c r="G26" s="64">
        <f t="shared" si="1"/>
        <v>70.8433734939759</v>
      </c>
      <c r="H26" s="65">
        <v>45</v>
      </c>
      <c r="I26" s="64">
        <f t="shared" si="2"/>
        <v>1.4525500322788896</v>
      </c>
      <c r="J26" s="61">
        <f t="shared" si="3"/>
        <v>1.8072289156626504</v>
      </c>
      <c r="K26" s="62">
        <v>681</v>
      </c>
      <c r="L26" s="66">
        <f t="shared" si="4"/>
        <v>21.98192382182053</v>
      </c>
      <c r="M26" s="61">
        <f t="shared" si="5"/>
        <v>27.349397590361445</v>
      </c>
      <c r="N26" s="62">
        <v>157</v>
      </c>
      <c r="O26" s="61">
        <f t="shared" si="6"/>
        <v>5.067785668173015</v>
      </c>
      <c r="P26" s="67">
        <v>65</v>
      </c>
      <c r="Q26" s="61">
        <f t="shared" si="7"/>
        <v>2.0981278244028405</v>
      </c>
      <c r="R26" s="62">
        <v>245</v>
      </c>
      <c r="S26" s="66">
        <f t="shared" si="8"/>
        <v>7.908327953518398</v>
      </c>
      <c r="T26" s="65">
        <v>123</v>
      </c>
      <c r="U26" s="61">
        <f t="shared" si="9"/>
        <v>3.9703034215622983</v>
      </c>
      <c r="V26" s="62">
        <v>7</v>
      </c>
      <c r="W26" s="68">
        <f t="shared" si="10"/>
        <v>0.22595222724338285</v>
      </c>
    </row>
    <row r="27" spans="1:23" ht="18" customHeight="1">
      <c r="A27" s="20" t="s">
        <v>10</v>
      </c>
      <c r="B27" s="21">
        <v>15812</v>
      </c>
      <c r="C27" s="22">
        <v>12826</v>
      </c>
      <c r="D27" s="23">
        <f t="shared" si="11"/>
        <v>81.11560839868454</v>
      </c>
      <c r="E27" s="24">
        <v>9034</v>
      </c>
      <c r="F27" s="25">
        <f t="shared" si="0"/>
        <v>57.13382241335695</v>
      </c>
      <c r="G27" s="26">
        <f t="shared" si="1"/>
        <v>70.4350537969749</v>
      </c>
      <c r="H27" s="74">
        <v>318</v>
      </c>
      <c r="I27" s="26">
        <f t="shared" si="2"/>
        <v>2.011130786744245</v>
      </c>
      <c r="J27" s="23">
        <f t="shared" si="3"/>
        <v>2.479338842975207</v>
      </c>
      <c r="K27" s="24">
        <v>3474</v>
      </c>
      <c r="L27" s="28">
        <f t="shared" si="4"/>
        <v>21.970655198583355</v>
      </c>
      <c r="M27" s="23">
        <f t="shared" si="5"/>
        <v>27.085607360049895</v>
      </c>
      <c r="N27" s="24">
        <v>850</v>
      </c>
      <c r="O27" s="23">
        <f t="shared" si="6"/>
        <v>5.375664052618265</v>
      </c>
      <c r="P27" s="75">
        <v>319</v>
      </c>
      <c r="Q27" s="23">
        <f t="shared" si="7"/>
        <v>2.017455097394384</v>
      </c>
      <c r="R27" s="24">
        <v>1105</v>
      </c>
      <c r="S27" s="28">
        <f t="shared" si="8"/>
        <v>6.988363268403744</v>
      </c>
      <c r="T27" s="74">
        <v>636</v>
      </c>
      <c r="U27" s="23">
        <f t="shared" si="9"/>
        <v>4.02226157348849</v>
      </c>
      <c r="V27" s="31">
        <v>39</v>
      </c>
      <c r="W27" s="30">
        <f t="shared" si="10"/>
        <v>0.24664811535542625</v>
      </c>
    </row>
    <row r="28" spans="1:23" ht="18" customHeight="1">
      <c r="A28" s="32" t="s">
        <v>11</v>
      </c>
      <c r="B28" s="33">
        <v>27029</v>
      </c>
      <c r="C28" s="34">
        <v>21129</v>
      </c>
      <c r="D28" s="35">
        <f t="shared" si="11"/>
        <v>78.17159347367642</v>
      </c>
      <c r="E28" s="36">
        <v>14915</v>
      </c>
      <c r="F28" s="37">
        <f t="shared" si="0"/>
        <v>55.18147175256206</v>
      </c>
      <c r="G28" s="38">
        <f t="shared" si="1"/>
        <v>70.59018410715132</v>
      </c>
      <c r="H28" s="76">
        <v>520</v>
      </c>
      <c r="I28" s="38">
        <f t="shared" si="2"/>
        <v>1.9238595582522475</v>
      </c>
      <c r="J28" s="35">
        <f t="shared" si="3"/>
        <v>2.46107245965261</v>
      </c>
      <c r="K28" s="36">
        <v>5694</v>
      </c>
      <c r="L28" s="40">
        <f t="shared" si="4"/>
        <v>21.066262162862113</v>
      </c>
      <c r="M28" s="35">
        <f t="shared" si="5"/>
        <v>26.948743433196082</v>
      </c>
      <c r="N28" s="36">
        <v>1266</v>
      </c>
      <c r="O28" s="35">
        <f t="shared" si="6"/>
        <v>4.68385807836028</v>
      </c>
      <c r="P28" s="77">
        <v>581</v>
      </c>
      <c r="Q28" s="35">
        <f t="shared" si="7"/>
        <v>2.149543083354915</v>
      </c>
      <c r="R28" s="36">
        <v>2542</v>
      </c>
      <c r="S28" s="40">
        <f t="shared" si="8"/>
        <v>9.404713455917719</v>
      </c>
      <c r="T28" s="39">
        <v>1391</v>
      </c>
      <c r="U28" s="35">
        <f t="shared" si="9"/>
        <v>5.146324318324762</v>
      </c>
      <c r="V28" s="42">
        <v>56</v>
      </c>
      <c r="W28" s="43">
        <f t="shared" si="10"/>
        <v>0.2071848755040882</v>
      </c>
    </row>
    <row r="29" spans="1:23" ht="18" customHeight="1">
      <c r="A29" s="44" t="s">
        <v>44</v>
      </c>
      <c r="B29" s="45">
        <v>4422</v>
      </c>
      <c r="C29" s="46">
        <v>3329</v>
      </c>
      <c r="D29" s="47">
        <f t="shared" si="11"/>
        <v>75.28267752148349</v>
      </c>
      <c r="E29" s="48">
        <v>2321</v>
      </c>
      <c r="F29" s="49">
        <f t="shared" si="0"/>
        <v>52.48756218905473</v>
      </c>
      <c r="G29" s="50">
        <f t="shared" si="1"/>
        <v>69.72063682787623</v>
      </c>
      <c r="H29" s="51">
        <v>71</v>
      </c>
      <c r="I29" s="50">
        <f t="shared" si="2"/>
        <v>1.6056083220262325</v>
      </c>
      <c r="J29" s="47">
        <f t="shared" si="3"/>
        <v>2.132772604385701</v>
      </c>
      <c r="K29" s="53">
        <v>937</v>
      </c>
      <c r="L29" s="52">
        <f t="shared" si="4"/>
        <v>21.189507010402533</v>
      </c>
      <c r="M29" s="47">
        <f t="shared" si="5"/>
        <v>28.146590567738063</v>
      </c>
      <c r="N29" s="53">
        <v>251</v>
      </c>
      <c r="O29" s="47">
        <f t="shared" si="6"/>
        <v>5.676164631388512</v>
      </c>
      <c r="P29" s="54">
        <v>97</v>
      </c>
      <c r="Q29" s="47">
        <f t="shared" si="7"/>
        <v>2.193577566711895</v>
      </c>
      <c r="R29" s="53">
        <v>473</v>
      </c>
      <c r="S29" s="52">
        <f t="shared" si="8"/>
        <v>10.696517412935323</v>
      </c>
      <c r="T29" s="51">
        <v>243</v>
      </c>
      <c r="U29" s="47">
        <f t="shared" si="9"/>
        <v>5.495251017639077</v>
      </c>
      <c r="V29" s="53">
        <v>11</v>
      </c>
      <c r="W29" s="55">
        <f t="shared" si="10"/>
        <v>0.24875621890547264</v>
      </c>
    </row>
    <row r="30" spans="1:23" ht="18" customHeight="1">
      <c r="A30" s="44" t="s">
        <v>45</v>
      </c>
      <c r="B30" s="56">
        <v>495</v>
      </c>
      <c r="C30" s="57">
        <v>350</v>
      </c>
      <c r="D30" s="47">
        <f t="shared" si="11"/>
        <v>70.70707070707071</v>
      </c>
      <c r="E30" s="53">
        <v>245</v>
      </c>
      <c r="F30" s="49">
        <f t="shared" si="0"/>
        <v>49.494949494949495</v>
      </c>
      <c r="G30" s="50">
        <f t="shared" si="1"/>
        <v>70</v>
      </c>
      <c r="H30" s="51">
        <v>3</v>
      </c>
      <c r="I30" s="50">
        <f t="shared" si="2"/>
        <v>0.6060606060606061</v>
      </c>
      <c r="J30" s="47">
        <f t="shared" si="3"/>
        <v>0.8571428571428572</v>
      </c>
      <c r="K30" s="53">
        <v>102</v>
      </c>
      <c r="L30" s="52">
        <f t="shared" si="4"/>
        <v>20.606060606060606</v>
      </c>
      <c r="M30" s="47">
        <f t="shared" si="5"/>
        <v>29.142857142857142</v>
      </c>
      <c r="N30" s="53">
        <v>30</v>
      </c>
      <c r="O30" s="47">
        <f t="shared" si="6"/>
        <v>6.0606060606060606</v>
      </c>
      <c r="P30" s="54">
        <v>13</v>
      </c>
      <c r="Q30" s="47">
        <f t="shared" si="7"/>
        <v>2.6262626262626263</v>
      </c>
      <c r="R30" s="53">
        <v>62</v>
      </c>
      <c r="S30" s="52">
        <f t="shared" si="8"/>
        <v>12.525252525252526</v>
      </c>
      <c r="T30" s="51">
        <v>39</v>
      </c>
      <c r="U30" s="47">
        <f t="shared" si="9"/>
        <v>7.878787878787878</v>
      </c>
      <c r="V30" s="53">
        <v>1</v>
      </c>
      <c r="W30" s="55">
        <f t="shared" si="10"/>
        <v>0.20202020202020202</v>
      </c>
    </row>
    <row r="31" spans="1:23" ht="18" customHeight="1">
      <c r="A31" s="44" t="s">
        <v>46</v>
      </c>
      <c r="B31" s="56">
        <v>346</v>
      </c>
      <c r="C31" s="57">
        <v>271</v>
      </c>
      <c r="D31" s="47">
        <f t="shared" si="11"/>
        <v>78.32369942196532</v>
      </c>
      <c r="E31" s="53">
        <v>188</v>
      </c>
      <c r="F31" s="49">
        <f t="shared" si="0"/>
        <v>54.33526011560693</v>
      </c>
      <c r="G31" s="50">
        <f t="shared" si="1"/>
        <v>69.37269372693727</v>
      </c>
      <c r="H31" s="51">
        <v>2</v>
      </c>
      <c r="I31" s="50">
        <f t="shared" si="2"/>
        <v>0.5780346820809248</v>
      </c>
      <c r="J31" s="47">
        <f t="shared" si="3"/>
        <v>0.7380073800738007</v>
      </c>
      <c r="K31" s="53">
        <v>81</v>
      </c>
      <c r="L31" s="52">
        <f t="shared" si="4"/>
        <v>23.410404624277454</v>
      </c>
      <c r="M31" s="47">
        <f t="shared" si="5"/>
        <v>29.88929889298893</v>
      </c>
      <c r="N31" s="53">
        <v>6</v>
      </c>
      <c r="O31" s="47">
        <f t="shared" si="6"/>
        <v>1.7341040462427744</v>
      </c>
      <c r="P31" s="54">
        <v>10</v>
      </c>
      <c r="Q31" s="47">
        <f t="shared" si="7"/>
        <v>2.8901734104046244</v>
      </c>
      <c r="R31" s="53">
        <v>37</v>
      </c>
      <c r="S31" s="52">
        <f t="shared" si="8"/>
        <v>10.69364161849711</v>
      </c>
      <c r="T31" s="51">
        <v>22</v>
      </c>
      <c r="U31" s="47">
        <f t="shared" si="9"/>
        <v>6.358381502890173</v>
      </c>
      <c r="V31" s="53" t="s">
        <v>0</v>
      </c>
      <c r="W31" s="55" t="s">
        <v>29</v>
      </c>
    </row>
    <row r="32" spans="1:23" ht="18" customHeight="1">
      <c r="A32" s="44" t="s">
        <v>47</v>
      </c>
      <c r="B32" s="56">
        <v>320</v>
      </c>
      <c r="C32" s="57">
        <v>234</v>
      </c>
      <c r="D32" s="47">
        <f t="shared" si="11"/>
        <v>73.125</v>
      </c>
      <c r="E32" s="53">
        <v>148</v>
      </c>
      <c r="F32" s="49">
        <f t="shared" si="0"/>
        <v>46.25</v>
      </c>
      <c r="G32" s="50">
        <f t="shared" si="1"/>
        <v>63.24786324786324</v>
      </c>
      <c r="H32" s="51">
        <v>3</v>
      </c>
      <c r="I32" s="50">
        <f t="shared" si="2"/>
        <v>0.9375</v>
      </c>
      <c r="J32" s="47">
        <f t="shared" si="3"/>
        <v>1.282051282051282</v>
      </c>
      <c r="K32" s="53">
        <v>83</v>
      </c>
      <c r="L32" s="52">
        <f t="shared" si="4"/>
        <v>25.937500000000004</v>
      </c>
      <c r="M32" s="47">
        <f t="shared" si="5"/>
        <v>35.47008547008547</v>
      </c>
      <c r="N32" s="53">
        <v>25</v>
      </c>
      <c r="O32" s="47">
        <f t="shared" si="6"/>
        <v>7.8125</v>
      </c>
      <c r="P32" s="54">
        <v>4</v>
      </c>
      <c r="Q32" s="47">
        <f t="shared" si="7"/>
        <v>1.25</v>
      </c>
      <c r="R32" s="53">
        <v>42</v>
      </c>
      <c r="S32" s="52">
        <f t="shared" si="8"/>
        <v>13.125</v>
      </c>
      <c r="T32" s="51">
        <v>15</v>
      </c>
      <c r="U32" s="47">
        <f t="shared" si="9"/>
        <v>4.6875</v>
      </c>
      <c r="V32" s="53" t="s">
        <v>0</v>
      </c>
      <c r="W32" s="55" t="s">
        <v>29</v>
      </c>
    </row>
    <row r="33" spans="1:23" ht="18" customHeight="1">
      <c r="A33" s="44" t="s">
        <v>48</v>
      </c>
      <c r="B33" s="45">
        <v>4529</v>
      </c>
      <c r="C33" s="46">
        <v>3439</v>
      </c>
      <c r="D33" s="47">
        <f t="shared" si="11"/>
        <v>75.93287701479355</v>
      </c>
      <c r="E33" s="48">
        <v>2450</v>
      </c>
      <c r="F33" s="49">
        <f t="shared" si="0"/>
        <v>54.09582689335394</v>
      </c>
      <c r="G33" s="50">
        <f t="shared" si="1"/>
        <v>71.24164001163129</v>
      </c>
      <c r="H33" s="51">
        <v>65</v>
      </c>
      <c r="I33" s="50">
        <f t="shared" si="2"/>
        <v>1.4351954073746964</v>
      </c>
      <c r="J33" s="47">
        <f t="shared" si="3"/>
        <v>1.8900843268391976</v>
      </c>
      <c r="K33" s="53">
        <v>924</v>
      </c>
      <c r="L33" s="52">
        <f t="shared" si="4"/>
        <v>20.401854714064914</v>
      </c>
      <c r="M33" s="47">
        <f t="shared" si="5"/>
        <v>26.868275661529516</v>
      </c>
      <c r="N33" s="53">
        <v>196</v>
      </c>
      <c r="O33" s="47">
        <f t="shared" si="6"/>
        <v>4.327666151468315</v>
      </c>
      <c r="P33" s="54">
        <v>95</v>
      </c>
      <c r="Q33" s="47">
        <f t="shared" si="7"/>
        <v>2.0975932877014793</v>
      </c>
      <c r="R33" s="53">
        <v>531</v>
      </c>
      <c r="S33" s="52">
        <f t="shared" si="8"/>
        <v>11.72444248178406</v>
      </c>
      <c r="T33" s="51">
        <v>241</v>
      </c>
      <c r="U33" s="47">
        <f t="shared" si="9"/>
        <v>5.32126297195849</v>
      </c>
      <c r="V33" s="53">
        <v>21</v>
      </c>
      <c r="W33" s="55">
        <f t="shared" si="10"/>
        <v>0.46367851622874806</v>
      </c>
    </row>
    <row r="34" spans="1:23" ht="18" customHeight="1">
      <c r="A34" s="44" t="s">
        <v>49</v>
      </c>
      <c r="B34" s="56">
        <v>608</v>
      </c>
      <c r="C34" s="57">
        <v>514</v>
      </c>
      <c r="D34" s="47">
        <f t="shared" si="11"/>
        <v>84.53947368421053</v>
      </c>
      <c r="E34" s="53">
        <v>348</v>
      </c>
      <c r="F34" s="49">
        <f t="shared" si="0"/>
        <v>57.23684210526315</v>
      </c>
      <c r="G34" s="50">
        <f t="shared" si="1"/>
        <v>67.70428015564202</v>
      </c>
      <c r="H34" s="51">
        <v>16</v>
      </c>
      <c r="I34" s="50">
        <f t="shared" si="2"/>
        <v>2.631578947368421</v>
      </c>
      <c r="J34" s="47">
        <f t="shared" si="3"/>
        <v>3.11284046692607</v>
      </c>
      <c r="K34" s="53">
        <v>150</v>
      </c>
      <c r="L34" s="52">
        <f t="shared" si="4"/>
        <v>24.671052631578945</v>
      </c>
      <c r="M34" s="47">
        <f t="shared" si="5"/>
        <v>29.18287937743191</v>
      </c>
      <c r="N34" s="53">
        <v>21</v>
      </c>
      <c r="O34" s="47">
        <f t="shared" si="6"/>
        <v>3.453947368421053</v>
      </c>
      <c r="P34" s="54">
        <v>2</v>
      </c>
      <c r="Q34" s="47">
        <f t="shared" si="7"/>
        <v>0.3289473684210526</v>
      </c>
      <c r="R34" s="53">
        <v>55</v>
      </c>
      <c r="S34" s="52">
        <f t="shared" si="8"/>
        <v>9.046052631578947</v>
      </c>
      <c r="T34" s="51">
        <v>16</v>
      </c>
      <c r="U34" s="47">
        <f t="shared" si="9"/>
        <v>2.631578947368421</v>
      </c>
      <c r="V34" s="53" t="s">
        <v>0</v>
      </c>
      <c r="W34" s="55" t="s">
        <v>0</v>
      </c>
    </row>
    <row r="35" spans="1:23" ht="18" customHeight="1">
      <c r="A35" s="44" t="s">
        <v>50</v>
      </c>
      <c r="B35" s="45">
        <v>7276</v>
      </c>
      <c r="C35" s="46">
        <v>5914</v>
      </c>
      <c r="D35" s="47">
        <f t="shared" si="11"/>
        <v>81.28092358438703</v>
      </c>
      <c r="E35" s="48">
        <v>4205</v>
      </c>
      <c r="F35" s="49">
        <f t="shared" si="0"/>
        <v>57.79274326553051</v>
      </c>
      <c r="G35" s="50">
        <f t="shared" si="1"/>
        <v>71.10246871829557</v>
      </c>
      <c r="H35" s="51">
        <v>175</v>
      </c>
      <c r="I35" s="50">
        <f t="shared" si="2"/>
        <v>2.4051676745464543</v>
      </c>
      <c r="J35" s="47">
        <f t="shared" si="3"/>
        <v>2.959080148799459</v>
      </c>
      <c r="K35" s="48">
        <v>1534</v>
      </c>
      <c r="L35" s="52">
        <f t="shared" si="4"/>
        <v>21.083012644310063</v>
      </c>
      <c r="M35" s="47">
        <f t="shared" si="5"/>
        <v>25.938451132904973</v>
      </c>
      <c r="N35" s="53">
        <v>307</v>
      </c>
      <c r="O35" s="47">
        <f t="shared" si="6"/>
        <v>4.2193512919186364</v>
      </c>
      <c r="P35" s="54">
        <v>162</v>
      </c>
      <c r="Q35" s="47">
        <f t="shared" si="7"/>
        <v>2.2264980758658606</v>
      </c>
      <c r="R35" s="53">
        <v>551</v>
      </c>
      <c r="S35" s="52">
        <f t="shared" si="8"/>
        <v>7.57284222100055</v>
      </c>
      <c r="T35" s="51">
        <v>308</v>
      </c>
      <c r="U35" s="47">
        <f t="shared" si="9"/>
        <v>4.233095107201759</v>
      </c>
      <c r="V35" s="53">
        <v>13</v>
      </c>
      <c r="W35" s="55">
        <f t="shared" si="10"/>
        <v>0.17866959868059373</v>
      </c>
    </row>
    <row r="36" spans="1:23" ht="18" customHeight="1">
      <c r="A36" s="58" t="s">
        <v>51</v>
      </c>
      <c r="B36" s="71">
        <v>9033</v>
      </c>
      <c r="C36" s="72">
        <v>7078</v>
      </c>
      <c r="D36" s="61">
        <f t="shared" si="11"/>
        <v>78.35713494962914</v>
      </c>
      <c r="E36" s="73">
        <v>5010</v>
      </c>
      <c r="F36" s="63">
        <f t="shared" si="0"/>
        <v>55.46330122882763</v>
      </c>
      <c r="G36" s="64">
        <f t="shared" si="1"/>
        <v>70.7827069793727</v>
      </c>
      <c r="H36" s="65">
        <v>185</v>
      </c>
      <c r="I36" s="64">
        <f t="shared" si="2"/>
        <v>2.0480460533599025</v>
      </c>
      <c r="J36" s="61">
        <f t="shared" si="3"/>
        <v>2.613732692851088</v>
      </c>
      <c r="K36" s="73">
        <v>1883</v>
      </c>
      <c r="L36" s="66">
        <f t="shared" si="4"/>
        <v>20.845787667441602</v>
      </c>
      <c r="M36" s="61">
        <f t="shared" si="5"/>
        <v>26.60356032777621</v>
      </c>
      <c r="N36" s="62">
        <v>430</v>
      </c>
      <c r="O36" s="61">
        <f t="shared" si="6"/>
        <v>4.760323259160855</v>
      </c>
      <c r="P36" s="67">
        <v>198</v>
      </c>
      <c r="Q36" s="61">
        <f t="shared" si="7"/>
        <v>2.191962803055463</v>
      </c>
      <c r="R36" s="62">
        <v>791</v>
      </c>
      <c r="S36" s="66">
        <f t="shared" si="8"/>
        <v>8.756780693014504</v>
      </c>
      <c r="T36" s="65">
        <v>507</v>
      </c>
      <c r="U36" s="61">
        <f t="shared" si="9"/>
        <v>5.612753238126868</v>
      </c>
      <c r="V36" s="62">
        <v>10</v>
      </c>
      <c r="W36" s="68">
        <f t="shared" si="10"/>
        <v>0.11070519207350825</v>
      </c>
    </row>
    <row r="37" spans="1:23" ht="18" customHeight="1">
      <c r="A37" s="32" t="s">
        <v>12</v>
      </c>
      <c r="B37" s="33">
        <v>46605</v>
      </c>
      <c r="C37" s="34">
        <v>39355</v>
      </c>
      <c r="D37" s="35">
        <f t="shared" si="11"/>
        <v>84.44372921360369</v>
      </c>
      <c r="E37" s="36">
        <v>27039</v>
      </c>
      <c r="F37" s="37">
        <f t="shared" si="0"/>
        <v>58.01738010943032</v>
      </c>
      <c r="G37" s="38">
        <f t="shared" si="1"/>
        <v>68.70537415830263</v>
      </c>
      <c r="H37" s="76">
        <v>1058</v>
      </c>
      <c r="I37" s="38">
        <f t="shared" si="2"/>
        <v>2.2701426885527303</v>
      </c>
      <c r="J37" s="35">
        <f t="shared" si="3"/>
        <v>2.68834963791132</v>
      </c>
      <c r="K37" s="36">
        <v>11258</v>
      </c>
      <c r="L37" s="40">
        <f t="shared" si="4"/>
        <v>24.15620641562064</v>
      </c>
      <c r="M37" s="35">
        <f t="shared" si="5"/>
        <v>28.606276203786052</v>
      </c>
      <c r="N37" s="36">
        <v>2077</v>
      </c>
      <c r="O37" s="35">
        <f t="shared" si="6"/>
        <v>4.45660336873726</v>
      </c>
      <c r="P37" s="41">
        <v>871</v>
      </c>
      <c r="Q37" s="35">
        <f t="shared" si="7"/>
        <v>1.8688981868898187</v>
      </c>
      <c r="R37" s="36">
        <v>2571</v>
      </c>
      <c r="S37" s="40">
        <f t="shared" si="8"/>
        <v>5.516575474734471</v>
      </c>
      <c r="T37" s="39">
        <v>1305</v>
      </c>
      <c r="U37" s="35">
        <f t="shared" si="9"/>
        <v>2.8001287415513354</v>
      </c>
      <c r="V37" s="42">
        <v>80</v>
      </c>
      <c r="W37" s="43">
        <f t="shared" si="10"/>
        <v>0.17165540178092478</v>
      </c>
    </row>
    <row r="38" spans="1:23" ht="18" customHeight="1">
      <c r="A38" s="44" t="s">
        <v>52</v>
      </c>
      <c r="B38" s="45">
        <v>16569</v>
      </c>
      <c r="C38" s="46">
        <v>13682</v>
      </c>
      <c r="D38" s="47">
        <f t="shared" si="11"/>
        <v>82.57589474319512</v>
      </c>
      <c r="E38" s="48">
        <v>9437</v>
      </c>
      <c r="F38" s="49">
        <f t="shared" si="0"/>
        <v>56.95576075804213</v>
      </c>
      <c r="G38" s="50">
        <f t="shared" si="1"/>
        <v>68.973834234761</v>
      </c>
      <c r="H38" s="51">
        <v>420</v>
      </c>
      <c r="I38" s="50">
        <f t="shared" si="2"/>
        <v>2.5348542458808616</v>
      </c>
      <c r="J38" s="47">
        <f t="shared" si="3"/>
        <v>3.0697266481508554</v>
      </c>
      <c r="K38" s="48">
        <v>3825</v>
      </c>
      <c r="L38" s="52">
        <f t="shared" si="4"/>
        <v>23.085279739272135</v>
      </c>
      <c r="M38" s="47">
        <f t="shared" si="5"/>
        <v>27.956439117088145</v>
      </c>
      <c r="N38" s="53">
        <v>761</v>
      </c>
      <c r="O38" s="47">
        <f t="shared" si="6"/>
        <v>4.592914478846038</v>
      </c>
      <c r="P38" s="54">
        <v>370</v>
      </c>
      <c r="Q38" s="47">
        <f t="shared" si="7"/>
        <v>2.233085883275997</v>
      </c>
      <c r="R38" s="48">
        <v>1026</v>
      </c>
      <c r="S38" s="52">
        <f t="shared" si="8"/>
        <v>6.19228680065182</v>
      </c>
      <c r="T38" s="51">
        <v>573</v>
      </c>
      <c r="U38" s="47">
        <f t="shared" si="9"/>
        <v>3.4582654354517475</v>
      </c>
      <c r="V38" s="53">
        <v>32</v>
      </c>
      <c r="W38" s="55">
        <f t="shared" si="10"/>
        <v>0.19313175206711328</v>
      </c>
    </row>
    <row r="39" spans="1:23" ht="18" customHeight="1">
      <c r="A39" s="44" t="s">
        <v>53</v>
      </c>
      <c r="B39" s="45">
        <v>17037</v>
      </c>
      <c r="C39" s="46">
        <v>14579</v>
      </c>
      <c r="D39" s="47">
        <f t="shared" si="11"/>
        <v>85.57257733168984</v>
      </c>
      <c r="E39" s="48">
        <v>9880</v>
      </c>
      <c r="F39" s="49">
        <f t="shared" si="0"/>
        <v>57.99143041615308</v>
      </c>
      <c r="G39" s="50">
        <f t="shared" si="1"/>
        <v>67.7687084162151</v>
      </c>
      <c r="H39" s="51">
        <v>384</v>
      </c>
      <c r="I39" s="50">
        <f t="shared" si="2"/>
        <v>2.253917943299877</v>
      </c>
      <c r="J39" s="47">
        <f t="shared" si="3"/>
        <v>2.6339255092941904</v>
      </c>
      <c r="K39" s="48">
        <v>4315</v>
      </c>
      <c r="L39" s="52">
        <f t="shared" si="4"/>
        <v>25.3272289722369</v>
      </c>
      <c r="M39" s="47">
        <f t="shared" si="5"/>
        <v>29.597366074490704</v>
      </c>
      <c r="N39" s="53">
        <v>713</v>
      </c>
      <c r="O39" s="47">
        <f t="shared" si="6"/>
        <v>4.185009097845865</v>
      </c>
      <c r="P39" s="54">
        <v>289</v>
      </c>
      <c r="Q39" s="47">
        <f t="shared" si="7"/>
        <v>1.696308035452251</v>
      </c>
      <c r="R39" s="53">
        <v>866</v>
      </c>
      <c r="S39" s="52">
        <f t="shared" si="8"/>
        <v>5.083054528379409</v>
      </c>
      <c r="T39" s="51">
        <v>426</v>
      </c>
      <c r="U39" s="47">
        <f t="shared" si="9"/>
        <v>2.500440218348301</v>
      </c>
      <c r="V39" s="53">
        <v>23</v>
      </c>
      <c r="W39" s="55">
        <f t="shared" si="10"/>
        <v>0.13500029347889886</v>
      </c>
    </row>
    <row r="40" spans="1:23" ht="18" customHeight="1">
      <c r="A40" s="44" t="s">
        <v>54</v>
      </c>
      <c r="B40" s="45">
        <v>6417</v>
      </c>
      <c r="C40" s="46">
        <v>5435</v>
      </c>
      <c r="D40" s="47">
        <f t="shared" si="11"/>
        <v>84.69689886239676</v>
      </c>
      <c r="E40" s="48">
        <v>3860</v>
      </c>
      <c r="F40" s="49">
        <f t="shared" si="0"/>
        <v>60.1527193392551</v>
      </c>
      <c r="G40" s="50">
        <f t="shared" si="1"/>
        <v>71.02115915363385</v>
      </c>
      <c r="H40" s="51">
        <v>131</v>
      </c>
      <c r="I40" s="50">
        <f t="shared" si="2"/>
        <v>2.041452392083528</v>
      </c>
      <c r="J40" s="47">
        <f t="shared" si="3"/>
        <v>2.410303587856486</v>
      </c>
      <c r="K40" s="48">
        <v>1444</v>
      </c>
      <c r="L40" s="52">
        <f t="shared" si="4"/>
        <v>22.502727131058126</v>
      </c>
      <c r="M40" s="47">
        <f t="shared" si="5"/>
        <v>26.56853725850966</v>
      </c>
      <c r="N40" s="53">
        <v>296</v>
      </c>
      <c r="O40" s="47">
        <f t="shared" si="6"/>
        <v>4.612747389745987</v>
      </c>
      <c r="P40" s="54">
        <v>103</v>
      </c>
      <c r="Q40" s="47">
        <f t="shared" si="7"/>
        <v>1.6051114227832322</v>
      </c>
      <c r="R40" s="53">
        <v>367</v>
      </c>
      <c r="S40" s="52">
        <f t="shared" si="8"/>
        <v>5.7191834190431665</v>
      </c>
      <c r="T40" s="51">
        <v>162</v>
      </c>
      <c r="U40" s="47">
        <f t="shared" si="9"/>
        <v>2.524544179523142</v>
      </c>
      <c r="V40" s="53">
        <v>16</v>
      </c>
      <c r="W40" s="55">
        <f t="shared" si="10"/>
        <v>0.24933769674302633</v>
      </c>
    </row>
    <row r="41" spans="1:23" ht="18" customHeight="1">
      <c r="A41" s="44" t="s">
        <v>55</v>
      </c>
      <c r="B41" s="45">
        <v>1017</v>
      </c>
      <c r="C41" s="57">
        <v>881</v>
      </c>
      <c r="D41" s="47">
        <f t="shared" si="11"/>
        <v>86.62733529990167</v>
      </c>
      <c r="E41" s="53">
        <v>609</v>
      </c>
      <c r="F41" s="49">
        <f t="shared" si="0"/>
        <v>59.882005899705014</v>
      </c>
      <c r="G41" s="50">
        <f t="shared" si="1"/>
        <v>69.12599318955732</v>
      </c>
      <c r="H41" s="51">
        <v>22</v>
      </c>
      <c r="I41" s="50">
        <f t="shared" si="2"/>
        <v>2.1632251720747298</v>
      </c>
      <c r="J41" s="47">
        <f t="shared" si="3"/>
        <v>2.4971623155505105</v>
      </c>
      <c r="K41" s="53">
        <v>250</v>
      </c>
      <c r="L41" s="52">
        <f t="shared" si="4"/>
        <v>24.582104228121928</v>
      </c>
      <c r="M41" s="47">
        <f t="shared" si="5"/>
        <v>28.37684449489217</v>
      </c>
      <c r="N41" s="53">
        <v>42</v>
      </c>
      <c r="O41" s="47">
        <f t="shared" si="6"/>
        <v>4.129793510324483</v>
      </c>
      <c r="P41" s="54">
        <v>15</v>
      </c>
      <c r="Q41" s="47">
        <f t="shared" si="7"/>
        <v>1.4749262536873156</v>
      </c>
      <c r="R41" s="53">
        <v>53</v>
      </c>
      <c r="S41" s="52">
        <f t="shared" si="8"/>
        <v>5.2114060963618485</v>
      </c>
      <c r="T41" s="51">
        <v>20</v>
      </c>
      <c r="U41" s="47">
        <f t="shared" si="9"/>
        <v>1.966568338249754</v>
      </c>
      <c r="V41" s="53">
        <v>4</v>
      </c>
      <c r="W41" s="55">
        <f t="shared" si="10"/>
        <v>0.39331366764995085</v>
      </c>
    </row>
    <row r="42" spans="1:23" ht="18" customHeight="1">
      <c r="A42" s="58" t="s">
        <v>56</v>
      </c>
      <c r="B42" s="71">
        <v>5565</v>
      </c>
      <c r="C42" s="72">
        <v>4778</v>
      </c>
      <c r="D42" s="61">
        <f t="shared" si="11"/>
        <v>85.85804132973945</v>
      </c>
      <c r="E42" s="73">
        <v>3253</v>
      </c>
      <c r="F42" s="63">
        <f t="shared" si="0"/>
        <v>58.454627133872414</v>
      </c>
      <c r="G42" s="64">
        <f t="shared" si="1"/>
        <v>68.08287986605274</v>
      </c>
      <c r="H42" s="65">
        <v>101</v>
      </c>
      <c r="I42" s="64">
        <f t="shared" si="2"/>
        <v>1.8149146451033245</v>
      </c>
      <c r="J42" s="61">
        <f t="shared" si="3"/>
        <v>2.1138551695269987</v>
      </c>
      <c r="K42" s="73">
        <v>1424</v>
      </c>
      <c r="L42" s="66">
        <f t="shared" si="4"/>
        <v>25.5884995507637</v>
      </c>
      <c r="M42" s="61">
        <f t="shared" si="5"/>
        <v>29.80326496442026</v>
      </c>
      <c r="N42" s="62">
        <v>265</v>
      </c>
      <c r="O42" s="61">
        <f t="shared" si="6"/>
        <v>4.761904761904762</v>
      </c>
      <c r="P42" s="67">
        <v>94</v>
      </c>
      <c r="Q42" s="61">
        <f t="shared" si="7"/>
        <v>1.689128481581312</v>
      </c>
      <c r="R42" s="62">
        <v>259</v>
      </c>
      <c r="S42" s="66">
        <f t="shared" si="8"/>
        <v>4.654088050314465</v>
      </c>
      <c r="T42" s="65">
        <v>124</v>
      </c>
      <c r="U42" s="61">
        <f t="shared" si="9"/>
        <v>2.2282120395327945</v>
      </c>
      <c r="V42" s="62">
        <v>5</v>
      </c>
      <c r="W42" s="68">
        <f t="shared" si="10"/>
        <v>0.08984725965858043</v>
      </c>
    </row>
    <row r="43" spans="1:23" ht="18" customHeight="1">
      <c r="A43" s="20" t="s">
        <v>13</v>
      </c>
      <c r="B43" s="21">
        <v>1586</v>
      </c>
      <c r="C43" s="22">
        <v>1383</v>
      </c>
      <c r="D43" s="23">
        <f t="shared" si="11"/>
        <v>87.20050441361917</v>
      </c>
      <c r="E43" s="31">
        <v>1045</v>
      </c>
      <c r="F43" s="25">
        <f t="shared" si="0"/>
        <v>65.88902900378311</v>
      </c>
      <c r="G43" s="26">
        <f t="shared" si="1"/>
        <v>75.56037599421548</v>
      </c>
      <c r="H43" s="74">
        <v>27</v>
      </c>
      <c r="I43" s="26">
        <f t="shared" si="2"/>
        <v>1.7023959646910467</v>
      </c>
      <c r="J43" s="23">
        <f t="shared" si="3"/>
        <v>1.9522776572668112</v>
      </c>
      <c r="K43" s="31">
        <v>311</v>
      </c>
      <c r="L43" s="28">
        <f t="shared" si="4"/>
        <v>19.60907944514502</v>
      </c>
      <c r="M43" s="23">
        <f t="shared" si="5"/>
        <v>22.487346348517715</v>
      </c>
      <c r="N43" s="31">
        <v>60</v>
      </c>
      <c r="O43" s="23">
        <f t="shared" si="6"/>
        <v>3.783102143757881</v>
      </c>
      <c r="P43" s="75">
        <v>25</v>
      </c>
      <c r="Q43" s="23">
        <f t="shared" si="7"/>
        <v>1.5762925598991173</v>
      </c>
      <c r="R43" s="31">
        <v>85</v>
      </c>
      <c r="S43" s="28">
        <f t="shared" si="8"/>
        <v>5.359394703656998</v>
      </c>
      <c r="T43" s="74">
        <v>33</v>
      </c>
      <c r="U43" s="23">
        <f t="shared" si="9"/>
        <v>2.080706179066835</v>
      </c>
      <c r="V43" s="31" t="s">
        <v>0</v>
      </c>
      <c r="W43" s="30" t="s">
        <v>0</v>
      </c>
    </row>
    <row r="44" spans="1:23" ht="18" customHeight="1">
      <c r="A44" s="20" t="s">
        <v>14</v>
      </c>
      <c r="B44" s="21">
        <v>10496</v>
      </c>
      <c r="C44" s="22">
        <v>8655</v>
      </c>
      <c r="D44" s="23">
        <f t="shared" si="11"/>
        <v>82.45998475609755</v>
      </c>
      <c r="E44" s="24">
        <v>6166</v>
      </c>
      <c r="F44" s="25">
        <f t="shared" si="0"/>
        <v>58.74618902439024</v>
      </c>
      <c r="G44" s="26">
        <f t="shared" si="1"/>
        <v>71.2420566146736</v>
      </c>
      <c r="H44" s="74">
        <v>220</v>
      </c>
      <c r="I44" s="26">
        <f t="shared" si="2"/>
        <v>2.096036585365854</v>
      </c>
      <c r="J44" s="23">
        <f t="shared" si="3"/>
        <v>2.541883304448296</v>
      </c>
      <c r="K44" s="24">
        <v>2269</v>
      </c>
      <c r="L44" s="28">
        <f t="shared" si="4"/>
        <v>21.617759146341463</v>
      </c>
      <c r="M44" s="23">
        <f t="shared" si="5"/>
        <v>26.216060080878105</v>
      </c>
      <c r="N44" s="31">
        <v>418</v>
      </c>
      <c r="O44" s="23">
        <f t="shared" si="6"/>
        <v>3.982469512195122</v>
      </c>
      <c r="P44" s="75">
        <v>177</v>
      </c>
      <c r="Q44" s="23">
        <f t="shared" si="7"/>
        <v>1.6863567073170733</v>
      </c>
      <c r="R44" s="31">
        <v>763</v>
      </c>
      <c r="S44" s="28">
        <f t="shared" si="8"/>
        <v>7.269435975609756</v>
      </c>
      <c r="T44" s="74">
        <v>394</v>
      </c>
      <c r="U44" s="23">
        <f t="shared" si="9"/>
        <v>3.753810975609756</v>
      </c>
      <c r="V44" s="31">
        <v>24</v>
      </c>
      <c r="W44" s="30">
        <f t="shared" si="10"/>
        <v>0.22865853658536583</v>
      </c>
    </row>
    <row r="45" spans="1:23" ht="18" customHeight="1">
      <c r="A45" s="20" t="s">
        <v>15</v>
      </c>
      <c r="B45" s="21">
        <v>13700</v>
      </c>
      <c r="C45" s="22">
        <v>11330</v>
      </c>
      <c r="D45" s="23">
        <f t="shared" si="11"/>
        <v>82.7007299270073</v>
      </c>
      <c r="E45" s="24">
        <v>7770</v>
      </c>
      <c r="F45" s="25">
        <f t="shared" si="0"/>
        <v>56.715328467153284</v>
      </c>
      <c r="G45" s="26">
        <f t="shared" si="1"/>
        <v>68.57899382171226</v>
      </c>
      <c r="H45" s="74">
        <v>286</v>
      </c>
      <c r="I45" s="26">
        <f t="shared" si="2"/>
        <v>2.0875912408759123</v>
      </c>
      <c r="J45" s="23">
        <f t="shared" si="3"/>
        <v>2.524271844660194</v>
      </c>
      <c r="K45" s="24">
        <v>3274</v>
      </c>
      <c r="L45" s="28">
        <f t="shared" si="4"/>
        <v>23.8978102189781</v>
      </c>
      <c r="M45" s="23">
        <f t="shared" si="5"/>
        <v>28.89673433362754</v>
      </c>
      <c r="N45" s="31">
        <v>542</v>
      </c>
      <c r="O45" s="23">
        <f t="shared" si="6"/>
        <v>3.9562043795620436</v>
      </c>
      <c r="P45" s="75">
        <v>314</v>
      </c>
      <c r="Q45" s="23">
        <f t="shared" si="7"/>
        <v>2.291970802919708</v>
      </c>
      <c r="R45" s="24">
        <v>910</v>
      </c>
      <c r="S45" s="28">
        <f t="shared" si="8"/>
        <v>6.642335766423358</v>
      </c>
      <c r="T45" s="74">
        <v>513</v>
      </c>
      <c r="U45" s="23">
        <f t="shared" si="9"/>
        <v>3.7445255474452557</v>
      </c>
      <c r="V45" s="31">
        <v>11</v>
      </c>
      <c r="W45" s="30">
        <f t="shared" si="10"/>
        <v>0.08029197080291971</v>
      </c>
    </row>
    <row r="46" spans="1:23" ht="18" customHeight="1">
      <c r="A46" s="20" t="s">
        <v>16</v>
      </c>
      <c r="B46" s="21">
        <v>13099</v>
      </c>
      <c r="C46" s="22">
        <v>10804</v>
      </c>
      <c r="D46" s="23">
        <f t="shared" si="11"/>
        <v>82.47957859378579</v>
      </c>
      <c r="E46" s="24">
        <v>7748</v>
      </c>
      <c r="F46" s="25">
        <f t="shared" si="0"/>
        <v>59.14955340102298</v>
      </c>
      <c r="G46" s="26">
        <f t="shared" si="1"/>
        <v>71.71417993335801</v>
      </c>
      <c r="H46" s="74">
        <v>422</v>
      </c>
      <c r="I46" s="26">
        <f t="shared" si="2"/>
        <v>3.221619970990152</v>
      </c>
      <c r="J46" s="23">
        <f t="shared" si="3"/>
        <v>3.905960755275824</v>
      </c>
      <c r="K46" s="24">
        <v>2634</v>
      </c>
      <c r="L46" s="28">
        <f t="shared" si="4"/>
        <v>20.108405221772653</v>
      </c>
      <c r="M46" s="23">
        <f t="shared" si="5"/>
        <v>24.37985931136616</v>
      </c>
      <c r="N46" s="31">
        <v>490</v>
      </c>
      <c r="O46" s="23">
        <f t="shared" si="6"/>
        <v>3.740743568211314</v>
      </c>
      <c r="P46" s="75">
        <v>266</v>
      </c>
      <c r="Q46" s="23">
        <f t="shared" si="7"/>
        <v>2.0306893656004275</v>
      </c>
      <c r="R46" s="24">
        <v>932</v>
      </c>
      <c r="S46" s="28">
        <f t="shared" si="8"/>
        <v>7.115046950148867</v>
      </c>
      <c r="T46" s="74">
        <v>560</v>
      </c>
      <c r="U46" s="23">
        <f t="shared" si="9"/>
        <v>4.275135506527216</v>
      </c>
      <c r="V46" s="31">
        <v>21</v>
      </c>
      <c r="W46" s="30">
        <f t="shared" si="10"/>
        <v>0.1603175814947706</v>
      </c>
    </row>
    <row r="47" spans="1:23" ht="18" customHeight="1" thickBot="1">
      <c r="A47" s="78" t="s">
        <v>17</v>
      </c>
      <c r="B47" s="79">
        <v>6011</v>
      </c>
      <c r="C47" s="80">
        <v>4818</v>
      </c>
      <c r="D47" s="81">
        <f t="shared" si="11"/>
        <v>80.15305273664947</v>
      </c>
      <c r="E47" s="82">
        <v>3358</v>
      </c>
      <c r="F47" s="83">
        <f t="shared" si="0"/>
        <v>55.86424887705873</v>
      </c>
      <c r="G47" s="84">
        <f t="shared" si="1"/>
        <v>69.6969696969697</v>
      </c>
      <c r="H47" s="85">
        <v>122</v>
      </c>
      <c r="I47" s="84">
        <f t="shared" si="2"/>
        <v>2.029612377308268</v>
      </c>
      <c r="J47" s="81">
        <f t="shared" si="3"/>
        <v>2.53217102532171</v>
      </c>
      <c r="K47" s="82">
        <v>1338</v>
      </c>
      <c r="L47" s="86">
        <f t="shared" si="4"/>
        <v>22.259191482282482</v>
      </c>
      <c r="M47" s="81">
        <f t="shared" si="5"/>
        <v>27.770859277708592</v>
      </c>
      <c r="N47" s="87">
        <v>255</v>
      </c>
      <c r="O47" s="81">
        <f t="shared" si="6"/>
        <v>4.242222591914823</v>
      </c>
      <c r="P47" s="88">
        <v>145</v>
      </c>
      <c r="Q47" s="81">
        <f t="shared" si="7"/>
        <v>2.412244218931958</v>
      </c>
      <c r="R47" s="87">
        <v>482</v>
      </c>
      <c r="S47" s="86">
        <f t="shared" si="8"/>
        <v>8.018632507070372</v>
      </c>
      <c r="T47" s="85">
        <v>268</v>
      </c>
      <c r="U47" s="81">
        <f t="shared" si="9"/>
        <v>4.458492763267343</v>
      </c>
      <c r="V47" s="87">
        <v>3</v>
      </c>
      <c r="W47" s="89">
        <f>V47/$B47*100</f>
        <v>0.04990850108135085</v>
      </c>
    </row>
  </sheetData>
  <sheetProtection/>
  <mergeCells count="11">
    <mergeCell ref="K3:K4"/>
    <mergeCell ref="N3:N4"/>
    <mergeCell ref="P3:P4"/>
    <mergeCell ref="R3:R4"/>
    <mergeCell ref="T3:T4"/>
    <mergeCell ref="V3:V4"/>
    <mergeCell ref="A3:A4"/>
    <mergeCell ref="B3:B4"/>
    <mergeCell ref="C3:C4"/>
    <mergeCell ref="E3:E4"/>
    <mergeCell ref="H3:H4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456420</cp:lastModifiedBy>
  <cp:lastPrinted>2018-03-13T04:26:28Z</cp:lastPrinted>
  <dcterms:created xsi:type="dcterms:W3CDTF">2013-05-08T07:26:54Z</dcterms:created>
  <dcterms:modified xsi:type="dcterms:W3CDTF">2018-03-15T01:43:43Z</dcterms:modified>
  <cp:category/>
  <cp:version/>
  <cp:contentType/>
  <cp:contentStatus/>
</cp:coreProperties>
</file>