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750" tabRatio="605" activeTab="0"/>
  </bookViews>
  <sheets>
    <sheet name="第7表" sheetId="1" r:id="rId1"/>
  </sheets>
  <definedNames>
    <definedName name="_xlnm.Print_Area" localSheetId="0">'第7表'!$A$1:$Q$534</definedName>
  </definedNames>
  <calcPr fullCalcOnLoad="1"/>
</workbook>
</file>

<file path=xl/sharedStrings.xml><?xml version="1.0" encoding="utf-8"?>
<sst xmlns="http://schemas.openxmlformats.org/spreadsheetml/2006/main" count="1495" uniqueCount="109">
  <si>
    <t>富山市</t>
  </si>
  <si>
    <t>高岡市</t>
  </si>
  <si>
    <t>魚津市</t>
  </si>
  <si>
    <t>氷見市</t>
  </si>
  <si>
    <t>滑川市</t>
  </si>
  <si>
    <t>小矢部市</t>
  </si>
  <si>
    <t>上市町</t>
  </si>
  <si>
    <t>立山町</t>
  </si>
  <si>
    <t>入善町</t>
  </si>
  <si>
    <t>朝日町</t>
  </si>
  <si>
    <t>S40</t>
  </si>
  <si>
    <t>S45</t>
  </si>
  <si>
    <t>S50</t>
  </si>
  <si>
    <t>S55</t>
  </si>
  <si>
    <t>S60</t>
  </si>
  <si>
    <t>H2</t>
  </si>
  <si>
    <t>H7</t>
  </si>
  <si>
    <t>H12</t>
  </si>
  <si>
    <t>世帯人員区分</t>
  </si>
  <si>
    <t>単位：世帯、人</t>
  </si>
  <si>
    <t>南砺市</t>
  </si>
  <si>
    <t>射水市</t>
  </si>
  <si>
    <t>総世帯数</t>
  </si>
  <si>
    <t>S35</t>
  </si>
  <si>
    <t>S40</t>
  </si>
  <si>
    <t>S45</t>
  </si>
  <si>
    <t>S50</t>
  </si>
  <si>
    <t>S55</t>
  </si>
  <si>
    <t>S60</t>
  </si>
  <si>
    <t>H2</t>
  </si>
  <si>
    <t>H7</t>
  </si>
  <si>
    <t>H12</t>
  </si>
  <si>
    <t>H17</t>
  </si>
  <si>
    <t>S35</t>
  </si>
  <si>
    <t>H17</t>
  </si>
  <si>
    <t>S35</t>
  </si>
  <si>
    <t>舟橋村</t>
  </si>
  <si>
    <t>富山県</t>
  </si>
  <si>
    <t>黒部市</t>
  </si>
  <si>
    <t>砺波市</t>
  </si>
  <si>
    <t>区　分</t>
  </si>
  <si>
    <t>H17</t>
  </si>
  <si>
    <t>S40</t>
  </si>
  <si>
    <t>S45</t>
  </si>
  <si>
    <t>S50</t>
  </si>
  <si>
    <t>S55</t>
  </si>
  <si>
    <t>S60</t>
  </si>
  <si>
    <t>H2</t>
  </si>
  <si>
    <t>H7</t>
  </si>
  <si>
    <t>H12</t>
  </si>
  <si>
    <t>H17</t>
  </si>
  <si>
    <t>S35</t>
  </si>
  <si>
    <t xml:space="preserve">H17 </t>
  </si>
  <si>
    <t>旧富山市</t>
  </si>
  <si>
    <t>旧大沢野町</t>
  </si>
  <si>
    <t>旧大山町</t>
  </si>
  <si>
    <t>旧八尾町</t>
  </si>
  <si>
    <t>旧婦中町</t>
  </si>
  <si>
    <t>旧山田村</t>
  </si>
  <si>
    <t>旧細入村</t>
  </si>
  <si>
    <t>旧高岡市</t>
  </si>
  <si>
    <t>旧福岡町</t>
  </si>
  <si>
    <t>旧黒部市</t>
  </si>
  <si>
    <t>旧宇奈月町</t>
  </si>
  <si>
    <t>旧砺波市</t>
  </si>
  <si>
    <t>旧庄川町</t>
  </si>
  <si>
    <t>旧城端町</t>
  </si>
  <si>
    <t>旧平村</t>
  </si>
  <si>
    <t>旧上平村</t>
  </si>
  <si>
    <t>旧利賀村</t>
  </si>
  <si>
    <t>旧井波町</t>
  </si>
  <si>
    <t>旧井口村</t>
  </si>
  <si>
    <t>旧福野町</t>
  </si>
  <si>
    <t>旧福光町</t>
  </si>
  <si>
    <t>旧新湊市</t>
  </si>
  <si>
    <t>旧小杉町</t>
  </si>
  <si>
    <t>旧大門町</t>
  </si>
  <si>
    <t>旧下村</t>
  </si>
  <si>
    <t>旧大島町</t>
  </si>
  <si>
    <t>うち一般（普通）世帯数</t>
  </si>
  <si>
    <t>一般（普通）世帯の
世帯人員数</t>
  </si>
  <si>
    <t>一般世帯</t>
  </si>
  <si>
    <t>施設等の世帯</t>
  </si>
  <si>
    <t>普通世帯</t>
  </si>
  <si>
    <t>準世帯</t>
  </si>
  <si>
    <t>・間借り、下宿などの単身者
・会社などの独身寮の単身者</t>
  </si>
  <si>
    <t>-</t>
  </si>
  <si>
    <t>H22</t>
  </si>
  <si>
    <t>－</t>
  </si>
  <si>
    <t>世帯の種類の対応表</t>
  </si>
  <si>
    <t>各世帯の関係は表のとおり。</t>
  </si>
  <si>
    <t>1人</t>
  </si>
  <si>
    <t>2人</t>
  </si>
  <si>
    <t>3人</t>
  </si>
  <si>
    <t>4人</t>
  </si>
  <si>
    <t>5人</t>
  </si>
  <si>
    <t>6人</t>
  </si>
  <si>
    <t>7人</t>
  </si>
  <si>
    <t>8人</t>
  </si>
  <si>
    <t>9人</t>
  </si>
  <si>
    <t>10人以上</t>
  </si>
  <si>
    <t>・寮、寄宿舎の学生・病院、療養所の入院者・社会施設、矯正施設の入所者・自衛隊の営舎内居住者など</t>
  </si>
  <si>
    <t>・住居と生計を共にしている人の集まり
・１戸を構えて住んでいる単身者</t>
  </si>
  <si>
    <t>国勢調査では、世帯を、昭和55年以前は「普通世帯」と「準世帯」、昭和６０年以降は「一般世帯」と「施設等の世帯」(下記表）に区分している。</t>
  </si>
  <si>
    <t>一般（普通）世帯数</t>
  </si>
  <si>
    <t>S35～S55は普通世帯、S60～H22は一般世帯</t>
  </si>
  <si>
    <t>第7表　世帯人員別一般（普通）世帯数（S35～H22）【県、市町村、旧市町村】</t>
  </si>
  <si>
    <t>一般（普通）世帯数欄、一般（普通）世帯の世帯人員数欄については、S35からS55は普通世帯、S60以降は一般世帯について記載。</t>
  </si>
  <si>
    <t>※総世帯数：会社などの独身寮の単身者について、S50以前は棟ごとに１世帯、S55以降は１人１世帯として計上されている。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</si>
</sst>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ゴシック"/>
      <family val="3"/>
    </font>
    <font>
      <sz val="16"/>
      <name val="ＭＳ 明朝"/>
      <family val="1"/>
    </font>
    <font>
      <sz val="14"/>
      <name val="ＭＳ ゴシック"/>
      <family val="3"/>
    </font>
    <font>
      <sz val="24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b/>
      <sz val="18"/>
      <name val="ＭＳ 明朝"/>
      <family val="1"/>
    </font>
    <font>
      <b/>
      <sz val="16"/>
      <name val="ＭＳ Ｐゴシック"/>
      <family val="3"/>
    </font>
    <font>
      <b/>
      <sz val="2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hair"/>
      <right style="double"/>
      <top style="thin"/>
      <bottom style="double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 style="double"/>
      <bottom style="hair"/>
    </border>
    <border>
      <left style="hair"/>
      <right style="hair"/>
      <top style="double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 style="double"/>
      <top>
        <color indexed="63"/>
      </top>
      <bottom style="hair"/>
    </border>
    <border>
      <left style="thin"/>
      <right style="double"/>
      <top style="hair"/>
      <bottom style="hair"/>
    </border>
    <border>
      <left style="thin"/>
      <right style="double"/>
      <top style="hair"/>
      <bottom>
        <color indexed="63"/>
      </bottom>
    </border>
    <border>
      <left style="thin"/>
      <right style="double"/>
      <top style="hair"/>
      <bottom style="thin"/>
    </border>
    <border>
      <left style="double"/>
      <right style="thin"/>
      <top>
        <color indexed="63"/>
      </top>
      <bottom style="hair"/>
    </border>
    <border>
      <left style="double"/>
      <right style="thin"/>
      <top style="hair"/>
      <bottom style="hair"/>
    </border>
    <border>
      <left style="double"/>
      <right style="thin"/>
      <top style="hair"/>
      <bottom>
        <color indexed="63"/>
      </bottom>
    </border>
    <border>
      <left style="double"/>
      <right style="thin"/>
      <top style="hair"/>
      <bottom style="thin"/>
    </border>
    <border>
      <left style="thin"/>
      <right style="double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double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thin"/>
    </border>
    <border>
      <left style="hair"/>
      <right style="double"/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double"/>
      <top style="thin"/>
      <bottom>
        <color indexed="63"/>
      </bottom>
    </border>
    <border>
      <left style="double"/>
      <right style="thin"/>
      <top style="thin"/>
      <bottom style="hair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double"/>
      <top style="hair"/>
      <bottom style="medium"/>
    </border>
    <border>
      <left style="thin"/>
      <right style="double"/>
      <top style="double"/>
      <bottom style="hair"/>
    </border>
    <border>
      <left style="thin"/>
      <right>
        <color indexed="63"/>
      </right>
      <top style="double"/>
      <bottom style="hair"/>
    </border>
    <border>
      <left style="thin"/>
      <right style="thin"/>
      <top style="double"/>
      <bottom style="hair"/>
    </border>
    <border>
      <left style="double"/>
      <right style="thin"/>
      <top style="double"/>
      <bottom style="hair"/>
    </border>
    <border>
      <left style="hair"/>
      <right style="double"/>
      <top style="double"/>
      <bottom style="hair"/>
    </border>
    <border>
      <left>
        <color indexed="63"/>
      </left>
      <right style="thin"/>
      <top style="double"/>
      <bottom style="hair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 style="double"/>
      <top style="double"/>
      <bottom>
        <color indexed="63"/>
      </bottom>
    </border>
    <border>
      <left style="double"/>
      <right>
        <color indexed="63"/>
      </right>
      <top style="thin"/>
      <bottom style="hair"/>
    </border>
    <border>
      <left style="double"/>
      <right>
        <color indexed="63"/>
      </right>
      <top>
        <color indexed="63"/>
      </top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hair"/>
      <bottom>
        <color indexed="63"/>
      </bottom>
    </border>
    <border>
      <left style="double"/>
      <right>
        <color indexed="63"/>
      </right>
      <top style="double"/>
      <bottom style="hair"/>
    </border>
    <border>
      <left style="hair"/>
      <right style="thin"/>
      <top style="double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 style="hair"/>
      <bottom style="medium"/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 style="hair"/>
      <bottom style="thin"/>
    </border>
    <border>
      <left>
        <color indexed="63"/>
      </left>
      <right style="double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hair"/>
      <bottom style="medium"/>
    </border>
    <border>
      <left style="double"/>
      <right>
        <color indexed="63"/>
      </right>
      <top style="hair"/>
      <bottom style="thin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hair"/>
      <top style="thin"/>
      <bottom style="double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hair"/>
      <right style="hair"/>
      <top style="hair"/>
      <bottom style="double"/>
    </border>
    <border>
      <left>
        <color indexed="63"/>
      </left>
      <right style="hair"/>
      <top style="hair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double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double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5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30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38" fontId="3" fillId="0" borderId="0" xfId="49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38" fontId="8" fillId="0" borderId="14" xfId="49" applyFont="1" applyBorder="1" applyAlignment="1">
      <alignment vertical="center"/>
    </xf>
    <xf numFmtId="38" fontId="8" fillId="0" borderId="15" xfId="49" applyFont="1" applyBorder="1" applyAlignment="1">
      <alignment vertical="center"/>
    </xf>
    <xf numFmtId="38" fontId="8" fillId="0" borderId="16" xfId="49" applyFont="1" applyBorder="1" applyAlignment="1">
      <alignment vertical="center"/>
    </xf>
    <xf numFmtId="38" fontId="8" fillId="0" borderId="17" xfId="49" applyFont="1" applyBorder="1" applyAlignment="1">
      <alignment vertical="center"/>
    </xf>
    <xf numFmtId="38" fontId="8" fillId="0" borderId="18" xfId="49" applyFont="1" applyBorder="1" applyAlignment="1">
      <alignment vertical="center"/>
    </xf>
    <xf numFmtId="38" fontId="8" fillId="0" borderId="19" xfId="49" applyFont="1" applyBorder="1" applyAlignment="1">
      <alignment vertical="center"/>
    </xf>
    <xf numFmtId="38" fontId="8" fillId="0" borderId="20" xfId="49" applyFont="1" applyBorder="1" applyAlignment="1">
      <alignment vertical="center"/>
    </xf>
    <xf numFmtId="38" fontId="8" fillId="0" borderId="21" xfId="49" applyFont="1" applyBorder="1" applyAlignment="1">
      <alignment vertical="center"/>
    </xf>
    <xf numFmtId="38" fontId="8" fillId="0" borderId="22" xfId="49" applyFont="1" applyBorder="1" applyAlignment="1">
      <alignment vertical="center"/>
    </xf>
    <xf numFmtId="38" fontId="8" fillId="0" borderId="23" xfId="49" applyFont="1" applyBorder="1" applyAlignment="1">
      <alignment vertical="center"/>
    </xf>
    <xf numFmtId="38" fontId="8" fillId="0" borderId="24" xfId="49" applyFont="1" applyBorder="1" applyAlignment="1">
      <alignment vertical="center"/>
    </xf>
    <xf numFmtId="38" fontId="8" fillId="0" borderId="25" xfId="49" applyFont="1" applyBorder="1" applyAlignment="1">
      <alignment vertical="center"/>
    </xf>
    <xf numFmtId="38" fontId="8" fillId="0" borderId="26" xfId="49" applyFont="1" applyBorder="1" applyAlignment="1">
      <alignment vertical="center"/>
    </xf>
    <xf numFmtId="38" fontId="8" fillId="0" borderId="27" xfId="49" applyFont="1" applyBorder="1" applyAlignment="1">
      <alignment vertical="center"/>
    </xf>
    <xf numFmtId="38" fontId="8" fillId="0" borderId="28" xfId="49" applyFont="1" applyBorder="1" applyAlignment="1">
      <alignment vertical="center"/>
    </xf>
    <xf numFmtId="38" fontId="8" fillId="0" borderId="29" xfId="49" applyFont="1" applyBorder="1" applyAlignment="1">
      <alignment vertical="center"/>
    </xf>
    <xf numFmtId="38" fontId="8" fillId="0" borderId="30" xfId="49" applyFont="1" applyBorder="1" applyAlignment="1">
      <alignment vertical="center"/>
    </xf>
    <xf numFmtId="38" fontId="8" fillId="0" borderId="31" xfId="49" applyFont="1" applyBorder="1" applyAlignment="1">
      <alignment vertical="center"/>
    </xf>
    <xf numFmtId="38" fontId="8" fillId="0" borderId="32" xfId="49" applyFont="1" applyBorder="1" applyAlignment="1">
      <alignment vertical="center"/>
    </xf>
    <xf numFmtId="38" fontId="8" fillId="0" borderId="33" xfId="49" applyFont="1" applyBorder="1" applyAlignment="1">
      <alignment vertical="center"/>
    </xf>
    <xf numFmtId="38" fontId="8" fillId="0" borderId="34" xfId="49" applyFont="1" applyBorder="1" applyAlignment="1">
      <alignment vertical="center"/>
    </xf>
    <xf numFmtId="38" fontId="8" fillId="0" borderId="35" xfId="49" applyFont="1" applyBorder="1" applyAlignment="1">
      <alignment vertical="center"/>
    </xf>
    <xf numFmtId="38" fontId="10" fillId="0" borderId="36" xfId="0" applyNumberFormat="1" applyFont="1" applyBorder="1" applyAlignment="1">
      <alignment horizontal="center" vertical="center"/>
    </xf>
    <xf numFmtId="38" fontId="10" fillId="0" borderId="37" xfId="0" applyNumberFormat="1" applyFont="1" applyBorder="1" applyAlignment="1">
      <alignment horizontal="center" vertical="center"/>
    </xf>
    <xf numFmtId="38" fontId="10" fillId="0" borderId="38" xfId="0" applyNumberFormat="1" applyFont="1" applyBorder="1" applyAlignment="1">
      <alignment horizontal="center" vertical="center"/>
    </xf>
    <xf numFmtId="38" fontId="10" fillId="0" borderId="39" xfId="0" applyNumberFormat="1" applyFont="1" applyBorder="1" applyAlignment="1">
      <alignment horizontal="center" vertical="center"/>
    </xf>
    <xf numFmtId="38" fontId="10" fillId="0" borderId="40" xfId="0" applyNumberFormat="1" applyFont="1" applyBorder="1" applyAlignment="1">
      <alignment horizontal="center" vertical="center"/>
    </xf>
    <xf numFmtId="38" fontId="10" fillId="0" borderId="41" xfId="0" applyNumberFormat="1" applyFont="1" applyBorder="1" applyAlignment="1">
      <alignment horizontal="center" vertical="center"/>
    </xf>
    <xf numFmtId="38" fontId="10" fillId="0" borderId="42" xfId="0" applyNumberFormat="1" applyFont="1" applyBorder="1" applyAlignment="1">
      <alignment horizontal="center" vertical="center"/>
    </xf>
    <xf numFmtId="38" fontId="10" fillId="0" borderId="43" xfId="0" applyNumberFormat="1" applyFont="1" applyBorder="1" applyAlignment="1">
      <alignment horizontal="center" vertical="center"/>
    </xf>
    <xf numFmtId="38" fontId="10" fillId="0" borderId="44" xfId="0" applyNumberFormat="1" applyFont="1" applyBorder="1" applyAlignment="1">
      <alignment horizontal="center" vertical="center"/>
    </xf>
    <xf numFmtId="38" fontId="8" fillId="0" borderId="45" xfId="0" applyNumberFormat="1" applyFont="1" applyBorder="1" applyAlignment="1">
      <alignment horizontal="right" vertical="center"/>
    </xf>
    <xf numFmtId="38" fontId="8" fillId="0" borderId="46" xfId="0" applyNumberFormat="1" applyFont="1" applyBorder="1" applyAlignment="1">
      <alignment horizontal="right" vertical="center"/>
    </xf>
    <xf numFmtId="38" fontId="8" fillId="0" borderId="47" xfId="0" applyNumberFormat="1" applyFont="1" applyBorder="1" applyAlignment="1">
      <alignment horizontal="right" vertical="center"/>
    </xf>
    <xf numFmtId="38" fontId="8" fillId="0" borderId="48" xfId="0" applyNumberFormat="1" applyFont="1" applyBorder="1" applyAlignment="1">
      <alignment horizontal="right" vertical="center"/>
    </xf>
    <xf numFmtId="38" fontId="8" fillId="0" borderId="49" xfId="0" applyNumberFormat="1" applyFont="1" applyBorder="1" applyAlignment="1">
      <alignment horizontal="right" vertical="center"/>
    </xf>
    <xf numFmtId="38" fontId="8" fillId="0" borderId="50" xfId="0" applyNumberFormat="1" applyFont="1" applyBorder="1" applyAlignment="1">
      <alignment horizontal="right" vertical="center"/>
    </xf>
    <xf numFmtId="38" fontId="8" fillId="0" borderId="51" xfId="0" applyNumberFormat="1" applyFont="1" applyBorder="1" applyAlignment="1">
      <alignment horizontal="right" vertical="center"/>
    </xf>
    <xf numFmtId="38" fontId="8" fillId="0" borderId="52" xfId="0" applyNumberFormat="1" applyFont="1" applyBorder="1" applyAlignment="1">
      <alignment horizontal="right" vertical="center"/>
    </xf>
    <xf numFmtId="38" fontId="8" fillId="0" borderId="0" xfId="0" applyNumberFormat="1" applyFont="1" applyBorder="1" applyAlignment="1">
      <alignment horizontal="right" vertical="center"/>
    </xf>
    <xf numFmtId="38" fontId="8" fillId="0" borderId="53" xfId="0" applyNumberFormat="1" applyFont="1" applyBorder="1" applyAlignment="1">
      <alignment horizontal="right" vertical="center"/>
    </xf>
    <xf numFmtId="38" fontId="8" fillId="0" borderId="54" xfId="0" applyNumberFormat="1" applyFont="1" applyBorder="1" applyAlignment="1">
      <alignment horizontal="right" vertical="center"/>
    </xf>
    <xf numFmtId="38" fontId="8" fillId="0" borderId="55" xfId="0" applyNumberFormat="1" applyFont="1" applyBorder="1" applyAlignment="1">
      <alignment horizontal="right" vertical="center"/>
    </xf>
    <xf numFmtId="38" fontId="8" fillId="0" borderId="56" xfId="0" applyNumberFormat="1" applyFont="1" applyBorder="1" applyAlignment="1">
      <alignment horizontal="right" vertical="center"/>
    </xf>
    <xf numFmtId="38" fontId="8" fillId="0" borderId="22" xfId="0" applyNumberFormat="1" applyFont="1" applyBorder="1" applyAlignment="1">
      <alignment horizontal="right" vertical="center"/>
    </xf>
    <xf numFmtId="38" fontId="8" fillId="0" borderId="57" xfId="0" applyNumberFormat="1" applyFont="1" applyBorder="1" applyAlignment="1">
      <alignment horizontal="right" vertical="center"/>
    </xf>
    <xf numFmtId="38" fontId="8" fillId="0" borderId="24" xfId="0" applyNumberFormat="1" applyFont="1" applyBorder="1" applyAlignment="1">
      <alignment horizontal="right" vertical="center"/>
    </xf>
    <xf numFmtId="38" fontId="8" fillId="0" borderId="25" xfId="0" applyNumberFormat="1" applyFont="1" applyBorder="1" applyAlignment="1">
      <alignment horizontal="right" vertical="center"/>
    </xf>
    <xf numFmtId="38" fontId="8" fillId="0" borderId="26" xfId="0" applyNumberFormat="1" applyFont="1" applyBorder="1" applyAlignment="1">
      <alignment horizontal="right" vertical="center"/>
    </xf>
    <xf numFmtId="38" fontId="8" fillId="0" borderId="27" xfId="0" applyNumberFormat="1" applyFont="1" applyBorder="1" applyAlignment="1">
      <alignment horizontal="right" vertical="center"/>
    </xf>
    <xf numFmtId="38" fontId="8" fillId="0" borderId="34" xfId="0" applyNumberFormat="1" applyFont="1" applyBorder="1" applyAlignment="1">
      <alignment horizontal="right" vertical="center"/>
    </xf>
    <xf numFmtId="38" fontId="8" fillId="0" borderId="35" xfId="0" applyNumberFormat="1" applyFont="1" applyBorder="1" applyAlignment="1">
      <alignment horizontal="right" vertical="center"/>
    </xf>
    <xf numFmtId="38" fontId="8" fillId="0" borderId="58" xfId="0" applyNumberFormat="1" applyFont="1" applyBorder="1" applyAlignment="1">
      <alignment horizontal="right" vertical="center"/>
    </xf>
    <xf numFmtId="38" fontId="8" fillId="0" borderId="59" xfId="0" applyNumberFormat="1" applyFont="1" applyBorder="1" applyAlignment="1">
      <alignment horizontal="right" vertical="center"/>
    </xf>
    <xf numFmtId="38" fontId="10" fillId="0" borderId="36" xfId="49" applyFont="1" applyBorder="1" applyAlignment="1">
      <alignment horizontal="center" vertical="center"/>
    </xf>
    <xf numFmtId="38" fontId="10" fillId="0" borderId="40" xfId="49" applyFont="1" applyBorder="1" applyAlignment="1">
      <alignment horizontal="center" vertical="center"/>
    </xf>
    <xf numFmtId="38" fontId="8" fillId="0" borderId="14" xfId="49" applyFont="1" applyBorder="1" applyAlignment="1">
      <alignment horizontal="right" vertical="center"/>
    </xf>
    <xf numFmtId="38" fontId="8" fillId="0" borderId="15" xfId="0" applyNumberFormat="1" applyFont="1" applyBorder="1" applyAlignment="1">
      <alignment horizontal="right" vertical="center"/>
    </xf>
    <xf numFmtId="38" fontId="8" fillId="0" borderId="16" xfId="0" applyNumberFormat="1" applyFont="1" applyBorder="1" applyAlignment="1">
      <alignment horizontal="right" vertical="center"/>
    </xf>
    <xf numFmtId="38" fontId="8" fillId="0" borderId="19" xfId="49" applyFont="1" applyBorder="1" applyAlignment="1">
      <alignment horizontal="right" vertical="center"/>
    </xf>
    <xf numFmtId="38" fontId="8" fillId="0" borderId="20" xfId="49" applyFont="1" applyBorder="1" applyAlignment="1">
      <alignment horizontal="right" vertical="center"/>
    </xf>
    <xf numFmtId="38" fontId="8" fillId="0" borderId="60" xfId="49" applyFont="1" applyBorder="1" applyAlignment="1">
      <alignment horizontal="right" vertical="center"/>
    </xf>
    <xf numFmtId="38" fontId="8" fillId="0" borderId="21" xfId="49" applyFont="1" applyBorder="1" applyAlignment="1">
      <alignment horizontal="right" vertical="center"/>
    </xf>
    <xf numFmtId="38" fontId="10" fillId="0" borderId="37" xfId="49" applyFont="1" applyBorder="1" applyAlignment="1">
      <alignment horizontal="center" vertical="center"/>
    </xf>
    <xf numFmtId="38" fontId="8" fillId="0" borderId="22" xfId="49" applyFont="1" applyBorder="1" applyAlignment="1">
      <alignment horizontal="right" vertical="center"/>
    </xf>
    <xf numFmtId="38" fontId="8" fillId="0" borderId="23" xfId="0" applyNumberFormat="1" applyFont="1" applyBorder="1" applyAlignment="1">
      <alignment horizontal="right" vertical="center"/>
    </xf>
    <xf numFmtId="38" fontId="8" fillId="0" borderId="25" xfId="49" applyFont="1" applyBorder="1" applyAlignment="1">
      <alignment horizontal="right" vertical="center"/>
    </xf>
    <xf numFmtId="38" fontId="8" fillId="0" borderId="26" xfId="49" applyFont="1" applyBorder="1" applyAlignment="1">
      <alignment horizontal="right" vertical="center"/>
    </xf>
    <xf numFmtId="38" fontId="8" fillId="0" borderId="61" xfId="49" applyFont="1" applyBorder="1" applyAlignment="1">
      <alignment horizontal="right" vertical="center"/>
    </xf>
    <xf numFmtId="38" fontId="8" fillId="0" borderId="27" xfId="49" applyFont="1" applyBorder="1" applyAlignment="1">
      <alignment horizontal="right" vertical="center"/>
    </xf>
    <xf numFmtId="38" fontId="10" fillId="0" borderId="41" xfId="49" applyFont="1" applyBorder="1" applyAlignment="1">
      <alignment horizontal="center" vertical="center"/>
    </xf>
    <xf numFmtId="38" fontId="10" fillId="0" borderId="38" xfId="49" applyFont="1" applyBorder="1" applyAlignment="1">
      <alignment horizontal="center" vertical="center"/>
    </xf>
    <xf numFmtId="38" fontId="8" fillId="0" borderId="28" xfId="49" applyFont="1" applyBorder="1" applyAlignment="1">
      <alignment horizontal="right" vertical="center"/>
    </xf>
    <xf numFmtId="38" fontId="8" fillId="0" borderId="29" xfId="0" applyNumberFormat="1" applyFont="1" applyBorder="1" applyAlignment="1">
      <alignment horizontal="right" vertical="center"/>
    </xf>
    <xf numFmtId="38" fontId="8" fillId="0" borderId="30" xfId="0" applyNumberFormat="1" applyFont="1" applyBorder="1" applyAlignment="1">
      <alignment horizontal="right" vertical="center"/>
    </xf>
    <xf numFmtId="38" fontId="8" fillId="0" borderId="31" xfId="49" applyFont="1" applyBorder="1" applyAlignment="1">
      <alignment horizontal="right" vertical="center"/>
    </xf>
    <xf numFmtId="38" fontId="8" fillId="0" borderId="62" xfId="49" applyFont="1" applyBorder="1" applyAlignment="1">
      <alignment horizontal="right" vertical="center"/>
    </xf>
    <xf numFmtId="38" fontId="8" fillId="0" borderId="63" xfId="49" applyFont="1" applyBorder="1" applyAlignment="1">
      <alignment horizontal="right" vertical="center"/>
    </xf>
    <xf numFmtId="38" fontId="8" fillId="0" borderId="64" xfId="49" applyFont="1" applyBorder="1" applyAlignment="1">
      <alignment horizontal="right" vertical="center"/>
    </xf>
    <xf numFmtId="38" fontId="10" fillId="0" borderId="44" xfId="49" applyFont="1" applyBorder="1" applyAlignment="1">
      <alignment horizontal="center" vertical="center"/>
    </xf>
    <xf numFmtId="38" fontId="8" fillId="0" borderId="65" xfId="0" applyNumberFormat="1" applyFont="1" applyBorder="1" applyAlignment="1">
      <alignment horizontal="right" vertical="center"/>
    </xf>
    <xf numFmtId="38" fontId="8" fillId="0" borderId="66" xfId="0" applyNumberFormat="1" applyFont="1" applyBorder="1" applyAlignment="1">
      <alignment horizontal="right" vertical="center"/>
    </xf>
    <xf numFmtId="38" fontId="8" fillId="0" borderId="67" xfId="0" applyNumberFormat="1" applyFont="1" applyBorder="1" applyAlignment="1">
      <alignment horizontal="right" vertical="center"/>
    </xf>
    <xf numFmtId="38" fontId="8" fillId="0" borderId="68" xfId="0" applyNumberFormat="1" applyFont="1" applyBorder="1" applyAlignment="1">
      <alignment horizontal="right" vertical="center"/>
    </xf>
    <xf numFmtId="38" fontId="8" fillId="0" borderId="69" xfId="0" applyNumberFormat="1" applyFont="1" applyBorder="1" applyAlignment="1">
      <alignment horizontal="right" vertical="center"/>
    </xf>
    <xf numFmtId="38" fontId="8" fillId="0" borderId="70" xfId="0" applyNumberFormat="1" applyFont="1" applyBorder="1" applyAlignment="1">
      <alignment horizontal="right" vertical="center"/>
    </xf>
    <xf numFmtId="38" fontId="8" fillId="0" borderId="71" xfId="0" applyNumberFormat="1" applyFont="1" applyBorder="1" applyAlignment="1">
      <alignment horizontal="right" vertical="center"/>
    </xf>
    <xf numFmtId="38" fontId="10" fillId="0" borderId="72" xfId="49" applyFont="1" applyBorder="1" applyAlignment="1">
      <alignment horizontal="center" vertical="center"/>
    </xf>
    <xf numFmtId="38" fontId="8" fillId="0" borderId="55" xfId="49" applyFont="1" applyBorder="1" applyAlignment="1">
      <alignment horizontal="right" vertical="center"/>
    </xf>
    <xf numFmtId="38" fontId="8" fillId="0" borderId="54" xfId="49" applyFont="1" applyBorder="1" applyAlignment="1">
      <alignment horizontal="right" vertical="center"/>
    </xf>
    <xf numFmtId="38" fontId="8" fillId="0" borderId="56" xfId="49" applyFont="1" applyBorder="1" applyAlignment="1">
      <alignment horizontal="right" vertical="center"/>
    </xf>
    <xf numFmtId="38" fontId="8" fillId="0" borderId="32" xfId="49" applyFont="1" applyBorder="1" applyAlignment="1">
      <alignment horizontal="right" vertical="center"/>
    </xf>
    <xf numFmtId="38" fontId="8" fillId="0" borderId="33" xfId="0" applyNumberFormat="1" applyFont="1" applyBorder="1" applyAlignment="1">
      <alignment horizontal="right" vertical="center"/>
    </xf>
    <xf numFmtId="38" fontId="8" fillId="0" borderId="35" xfId="49" applyFont="1" applyBorder="1" applyAlignment="1">
      <alignment horizontal="right" vertical="center"/>
    </xf>
    <xf numFmtId="38" fontId="8" fillId="0" borderId="58" xfId="49" applyFont="1" applyBorder="1" applyAlignment="1">
      <alignment horizontal="right" vertical="center"/>
    </xf>
    <xf numFmtId="38" fontId="8" fillId="0" borderId="73" xfId="49" applyFont="1" applyBorder="1" applyAlignment="1">
      <alignment horizontal="right" vertical="center"/>
    </xf>
    <xf numFmtId="38" fontId="8" fillId="0" borderId="59" xfId="49" applyFont="1" applyBorder="1" applyAlignment="1">
      <alignment horizontal="right" vertical="center"/>
    </xf>
    <xf numFmtId="38" fontId="8" fillId="0" borderId="74" xfId="0" applyNumberFormat="1" applyFont="1" applyBorder="1" applyAlignment="1">
      <alignment horizontal="right" vertical="center"/>
    </xf>
    <xf numFmtId="38" fontId="8" fillId="0" borderId="75" xfId="0" applyNumberFormat="1" applyFont="1" applyBorder="1" applyAlignment="1">
      <alignment horizontal="right" vertical="center"/>
    </xf>
    <xf numFmtId="38" fontId="8" fillId="0" borderId="45" xfId="49" applyFont="1" applyBorder="1" applyAlignment="1">
      <alignment horizontal="right" vertical="center"/>
    </xf>
    <xf numFmtId="38" fontId="8" fillId="0" borderId="48" xfId="49" applyFont="1" applyBorder="1" applyAlignment="1">
      <alignment horizontal="right" vertical="center"/>
    </xf>
    <xf numFmtId="38" fontId="8" fillId="0" borderId="49" xfId="49" applyFont="1" applyBorder="1" applyAlignment="1">
      <alignment horizontal="right" vertical="center"/>
    </xf>
    <xf numFmtId="38" fontId="8" fillId="0" borderId="51" xfId="49" applyFont="1" applyBorder="1" applyAlignment="1">
      <alignment horizontal="right" vertical="center"/>
    </xf>
    <xf numFmtId="38" fontId="8" fillId="0" borderId="52" xfId="49" applyFont="1" applyBorder="1" applyAlignment="1">
      <alignment horizontal="right" vertical="center"/>
    </xf>
    <xf numFmtId="38" fontId="8" fillId="0" borderId="75" xfId="49" applyFont="1" applyBorder="1" applyAlignment="1">
      <alignment horizontal="right" vertical="center"/>
    </xf>
    <xf numFmtId="38" fontId="8" fillId="0" borderId="47" xfId="49" applyFont="1" applyBorder="1" applyAlignment="1">
      <alignment horizontal="right" vertical="center"/>
    </xf>
    <xf numFmtId="38" fontId="8" fillId="0" borderId="15" xfId="49" applyFont="1" applyBorder="1" applyAlignment="1">
      <alignment horizontal="right" vertical="center"/>
    </xf>
    <xf numFmtId="38" fontId="8" fillId="0" borderId="16" xfId="49" applyFont="1" applyBorder="1" applyAlignment="1">
      <alignment horizontal="right" vertical="center"/>
    </xf>
    <xf numFmtId="38" fontId="8" fillId="0" borderId="23" xfId="49" applyFont="1" applyBorder="1" applyAlignment="1">
      <alignment horizontal="right" vertical="center"/>
    </xf>
    <xf numFmtId="38" fontId="8" fillId="0" borderId="24" xfId="49" applyFont="1" applyBorder="1" applyAlignment="1">
      <alignment horizontal="right" vertical="center"/>
    </xf>
    <xf numFmtId="38" fontId="8" fillId="0" borderId="33" xfId="49" applyFont="1" applyBorder="1" applyAlignment="1">
      <alignment horizontal="right" vertical="center"/>
    </xf>
    <xf numFmtId="38" fontId="8" fillId="0" borderId="72" xfId="49" applyFont="1" applyBorder="1" applyAlignment="1">
      <alignment horizontal="right" vertical="center"/>
    </xf>
    <xf numFmtId="38" fontId="10" fillId="0" borderId="76" xfId="49" applyFont="1" applyBorder="1" applyAlignment="1">
      <alignment horizontal="center" vertical="center"/>
    </xf>
    <xf numFmtId="38" fontId="10" fillId="0" borderId="77" xfId="49" applyFont="1" applyBorder="1" applyAlignment="1">
      <alignment horizontal="center" vertical="center"/>
    </xf>
    <xf numFmtId="38" fontId="8" fillId="0" borderId="78" xfId="49" applyFont="1" applyBorder="1" applyAlignment="1">
      <alignment horizontal="right" vertical="center"/>
    </xf>
    <xf numFmtId="38" fontId="8" fillId="0" borderId="79" xfId="0" applyNumberFormat="1" applyFont="1" applyBorder="1" applyAlignment="1">
      <alignment horizontal="right" vertical="center"/>
    </xf>
    <xf numFmtId="38" fontId="8" fillId="0" borderId="80" xfId="0" applyNumberFormat="1" applyFont="1" applyBorder="1" applyAlignment="1">
      <alignment horizontal="right" vertical="center"/>
    </xf>
    <xf numFmtId="38" fontId="8" fillId="0" borderId="81" xfId="49" applyFont="1" applyBorder="1" applyAlignment="1">
      <alignment horizontal="right" vertical="center"/>
    </xf>
    <xf numFmtId="38" fontId="8" fillId="0" borderId="82" xfId="49" applyFont="1" applyBorder="1" applyAlignment="1">
      <alignment horizontal="right" vertical="center"/>
    </xf>
    <xf numFmtId="38" fontId="8" fillId="0" borderId="83" xfId="49" applyFont="1" applyBorder="1" applyAlignment="1">
      <alignment horizontal="right" vertical="center"/>
    </xf>
    <xf numFmtId="38" fontId="10" fillId="0" borderId="84" xfId="49" applyFont="1" applyBorder="1" applyAlignment="1">
      <alignment horizontal="center" vertical="center"/>
    </xf>
    <xf numFmtId="38" fontId="8" fillId="0" borderId="85" xfId="0" applyNumberFormat="1" applyFont="1" applyBorder="1" applyAlignment="1">
      <alignment horizontal="right" vertical="center"/>
    </xf>
    <xf numFmtId="38" fontId="8" fillId="0" borderId="86" xfId="0" applyNumberFormat="1" applyFont="1" applyBorder="1" applyAlignment="1">
      <alignment horizontal="right" vertical="center"/>
    </xf>
    <xf numFmtId="38" fontId="8" fillId="0" borderId="17" xfId="0" applyNumberFormat="1" applyFont="1" applyBorder="1" applyAlignment="1">
      <alignment horizontal="right" vertical="center"/>
    </xf>
    <xf numFmtId="38" fontId="10" fillId="0" borderId="87" xfId="49" applyFont="1" applyBorder="1" applyAlignment="1">
      <alignment horizontal="center" vertical="center"/>
    </xf>
    <xf numFmtId="38" fontId="8" fillId="0" borderId="87" xfId="49" applyFont="1" applyBorder="1" applyAlignment="1">
      <alignment horizontal="right" vertical="center"/>
    </xf>
    <xf numFmtId="38" fontId="8" fillId="0" borderId="85" xfId="49" applyFont="1" applyBorder="1" applyAlignment="1">
      <alignment horizontal="right" vertical="center"/>
    </xf>
    <xf numFmtId="38" fontId="8" fillId="0" borderId="86" xfId="49" applyFont="1" applyBorder="1" applyAlignment="1">
      <alignment horizontal="right" vertical="center"/>
    </xf>
    <xf numFmtId="38" fontId="8" fillId="0" borderId="17" xfId="49" applyFont="1" applyBorder="1" applyAlignment="1">
      <alignment horizontal="right" vertical="center"/>
    </xf>
    <xf numFmtId="38" fontId="8" fillId="0" borderId="18" xfId="49" applyFont="1" applyBorder="1" applyAlignment="1">
      <alignment horizontal="right" vertical="center"/>
    </xf>
    <xf numFmtId="38" fontId="8" fillId="0" borderId="88" xfId="49" applyFont="1" applyBorder="1" applyAlignment="1">
      <alignment horizontal="right" vertical="center"/>
    </xf>
    <xf numFmtId="38" fontId="8" fillId="0" borderId="89" xfId="49" applyFont="1" applyBorder="1" applyAlignment="1">
      <alignment horizontal="right" vertical="center"/>
    </xf>
    <xf numFmtId="38" fontId="8" fillId="0" borderId="90" xfId="49" applyFont="1" applyBorder="1" applyAlignment="1">
      <alignment horizontal="right" vertical="center"/>
    </xf>
    <xf numFmtId="38" fontId="8" fillId="0" borderId="91" xfId="0" applyNumberFormat="1" applyFont="1" applyBorder="1" applyAlignment="1">
      <alignment horizontal="right" vertical="center"/>
    </xf>
    <xf numFmtId="38" fontId="8" fillId="0" borderId="92" xfId="0" applyNumberFormat="1" applyFont="1" applyBorder="1" applyAlignment="1">
      <alignment horizontal="right" vertical="center"/>
    </xf>
    <xf numFmtId="38" fontId="8" fillId="0" borderId="93" xfId="49" applyFont="1" applyBorder="1" applyAlignment="1">
      <alignment horizontal="right" vertical="center"/>
    </xf>
    <xf numFmtId="38" fontId="8" fillId="0" borderId="94" xfId="49" applyFont="1" applyBorder="1" applyAlignment="1">
      <alignment horizontal="right" vertical="center"/>
    </xf>
    <xf numFmtId="38" fontId="8" fillId="0" borderId="95" xfId="49" applyFont="1" applyBorder="1" applyAlignment="1">
      <alignment horizontal="right" vertical="center"/>
    </xf>
    <xf numFmtId="38" fontId="10" fillId="0" borderId="96" xfId="0" applyNumberFormat="1" applyFont="1" applyBorder="1" applyAlignment="1">
      <alignment horizontal="center" vertical="center"/>
    </xf>
    <xf numFmtId="38" fontId="10" fillId="0" borderId="97" xfId="0" applyNumberFormat="1" applyFont="1" applyBorder="1" applyAlignment="1">
      <alignment horizontal="center" vertical="center"/>
    </xf>
    <xf numFmtId="38" fontId="10" fillId="0" borderId="98" xfId="0" applyNumberFormat="1" applyFont="1" applyBorder="1" applyAlignment="1">
      <alignment horizontal="center" vertical="center"/>
    </xf>
    <xf numFmtId="38" fontId="10" fillId="0" borderId="99" xfId="0" applyNumberFormat="1" applyFont="1" applyBorder="1" applyAlignment="1">
      <alignment horizontal="center" vertical="center"/>
    </xf>
    <xf numFmtId="38" fontId="10" fillId="0" borderId="97" xfId="49" applyFont="1" applyBorder="1" applyAlignment="1">
      <alignment horizontal="center" vertical="center"/>
    </xf>
    <xf numFmtId="38" fontId="10" fillId="0" borderId="98" xfId="49" applyFont="1" applyBorder="1" applyAlignment="1">
      <alignment horizontal="center" vertical="center"/>
    </xf>
    <xf numFmtId="38" fontId="10" fillId="0" borderId="99" xfId="49" applyFont="1" applyBorder="1" applyAlignment="1">
      <alignment horizontal="center" vertical="center"/>
    </xf>
    <xf numFmtId="38" fontId="10" fillId="0" borderId="96" xfId="49" applyFont="1" applyBorder="1" applyAlignment="1">
      <alignment horizontal="center" vertical="center"/>
    </xf>
    <xf numFmtId="38" fontId="10" fillId="0" borderId="100" xfId="49" applyFont="1" applyBorder="1" applyAlignment="1">
      <alignment horizontal="center" vertical="center"/>
    </xf>
    <xf numFmtId="0" fontId="7" fillId="0" borderId="0" xfId="0" applyFont="1" applyBorder="1" applyAlignment="1">
      <alignment horizontal="right"/>
    </xf>
    <xf numFmtId="38" fontId="8" fillId="0" borderId="90" xfId="0" applyNumberFormat="1" applyFont="1" applyBorder="1" applyAlignment="1">
      <alignment horizontal="right" vertical="center"/>
    </xf>
    <xf numFmtId="38" fontId="8" fillId="0" borderId="94" xfId="0" applyNumberFormat="1" applyFont="1" applyBorder="1" applyAlignment="1">
      <alignment horizontal="right" vertical="center"/>
    </xf>
    <xf numFmtId="38" fontId="8" fillId="0" borderId="101" xfId="0" applyNumberFormat="1" applyFont="1" applyBorder="1" applyAlignment="1">
      <alignment horizontal="right" vertical="center"/>
    </xf>
    <xf numFmtId="38" fontId="8" fillId="0" borderId="93" xfId="0" applyNumberFormat="1" applyFont="1" applyBorder="1" applyAlignment="1">
      <alignment horizontal="right" vertical="center"/>
    </xf>
    <xf numFmtId="38" fontId="8" fillId="0" borderId="95" xfId="0" applyNumberFormat="1" applyFont="1" applyBorder="1" applyAlignment="1">
      <alignment horizontal="right" vertical="center"/>
    </xf>
    <xf numFmtId="38" fontId="8" fillId="0" borderId="40" xfId="49" applyFont="1" applyBorder="1" applyAlignment="1">
      <alignment horizontal="right" vertical="center"/>
    </xf>
    <xf numFmtId="38" fontId="10" fillId="0" borderId="102" xfId="49" applyFont="1" applyFill="1" applyBorder="1" applyAlignment="1">
      <alignment horizontal="center" vertical="center" textRotation="255"/>
    </xf>
    <xf numFmtId="38" fontId="10" fillId="0" borderId="103" xfId="49" applyFont="1" applyFill="1" applyBorder="1" applyAlignment="1">
      <alignment horizontal="center" vertical="center" textRotation="255"/>
    </xf>
    <xf numFmtId="0" fontId="7" fillId="0" borderId="0" xfId="0" applyFont="1" applyBorder="1" applyAlignment="1">
      <alignment vertical="center"/>
    </xf>
    <xf numFmtId="38" fontId="8" fillId="0" borderId="55" xfId="49" applyFont="1" applyBorder="1" applyAlignment="1">
      <alignment vertical="center"/>
    </xf>
    <xf numFmtId="38" fontId="8" fillId="0" borderId="56" xfId="49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104" xfId="0" applyFont="1" applyBorder="1" applyAlignment="1">
      <alignment vertical="center" shrinkToFit="1"/>
    </xf>
    <xf numFmtId="38" fontId="8" fillId="0" borderId="58" xfId="49" applyFont="1" applyBorder="1" applyAlignment="1">
      <alignment vertical="center"/>
    </xf>
    <xf numFmtId="38" fontId="8" fillId="0" borderId="59" xfId="49" applyFont="1" applyBorder="1" applyAlignment="1">
      <alignment vertical="center"/>
    </xf>
    <xf numFmtId="38" fontId="8" fillId="0" borderId="28" xfId="0" applyNumberFormat="1" applyFont="1" applyBorder="1" applyAlignment="1">
      <alignment horizontal="right" vertical="center"/>
    </xf>
    <xf numFmtId="38" fontId="8" fillId="0" borderId="105" xfId="0" applyNumberFormat="1" applyFont="1" applyBorder="1" applyAlignment="1">
      <alignment horizontal="right" vertical="center"/>
    </xf>
    <xf numFmtId="38" fontId="8" fillId="0" borderId="31" xfId="0" applyNumberFormat="1" applyFont="1" applyBorder="1" applyAlignment="1">
      <alignment horizontal="right" vertical="center"/>
    </xf>
    <xf numFmtId="38" fontId="8" fillId="0" borderId="62" xfId="0" applyNumberFormat="1" applyFont="1" applyBorder="1" applyAlignment="1">
      <alignment horizontal="right" vertical="center"/>
    </xf>
    <xf numFmtId="38" fontId="8" fillId="0" borderId="64" xfId="0" applyNumberFormat="1" applyFont="1" applyBorder="1" applyAlignment="1">
      <alignment horizontal="right" vertical="center"/>
    </xf>
    <xf numFmtId="0" fontId="10" fillId="0" borderId="67" xfId="0" applyFont="1" applyBorder="1" applyAlignment="1">
      <alignment horizontal="center" vertical="center" shrinkToFit="1"/>
    </xf>
    <xf numFmtId="0" fontId="10" fillId="0" borderId="106" xfId="0" applyFont="1" applyBorder="1" applyAlignment="1">
      <alignment horizontal="center" vertical="center" shrinkToFit="1"/>
    </xf>
    <xf numFmtId="38" fontId="8" fillId="0" borderId="41" xfId="49" applyFont="1" applyBorder="1" applyAlignment="1">
      <alignment horizontal="right" vertical="center"/>
    </xf>
    <xf numFmtId="38" fontId="10" fillId="0" borderId="107" xfId="0" applyNumberFormat="1" applyFont="1" applyBorder="1" applyAlignment="1">
      <alignment horizontal="center" vertical="center"/>
    </xf>
    <xf numFmtId="38" fontId="10" fillId="0" borderId="108" xfId="49" applyFont="1" applyBorder="1" applyAlignment="1">
      <alignment horizontal="center" vertical="center"/>
    </xf>
    <xf numFmtId="38" fontId="10" fillId="0" borderId="109" xfId="49" applyFont="1" applyBorder="1" applyAlignment="1">
      <alignment horizontal="center" vertical="center"/>
    </xf>
    <xf numFmtId="38" fontId="10" fillId="0" borderId="110" xfId="49" applyFont="1" applyBorder="1" applyAlignment="1">
      <alignment horizontal="center" vertical="center"/>
    </xf>
    <xf numFmtId="38" fontId="8" fillId="0" borderId="111" xfId="0" applyNumberFormat="1" applyFont="1" applyBorder="1" applyAlignment="1">
      <alignment horizontal="right" vertical="center"/>
    </xf>
    <xf numFmtId="38" fontId="8" fillId="0" borderId="43" xfId="49" applyFont="1" applyBorder="1" applyAlignment="1">
      <alignment horizontal="right" vertical="center"/>
    </xf>
    <xf numFmtId="38" fontId="10" fillId="0" borderId="43" xfId="49" applyFont="1" applyBorder="1" applyAlignment="1">
      <alignment horizontal="center" vertical="center"/>
    </xf>
    <xf numFmtId="38" fontId="10" fillId="0" borderId="32" xfId="49" applyFont="1" applyBorder="1" applyAlignment="1">
      <alignment horizontal="center" vertical="center"/>
    </xf>
    <xf numFmtId="38" fontId="10" fillId="0" borderId="42" xfId="49" applyFont="1" applyBorder="1" applyAlignment="1">
      <alignment horizontal="center" vertical="center"/>
    </xf>
    <xf numFmtId="38" fontId="8" fillId="0" borderId="74" xfId="49" applyFont="1" applyBorder="1" applyAlignment="1">
      <alignment horizontal="right" vertical="center"/>
    </xf>
    <xf numFmtId="38" fontId="8" fillId="0" borderId="53" xfId="49" applyFont="1" applyBorder="1" applyAlignment="1">
      <alignment horizontal="right" vertical="center"/>
    </xf>
    <xf numFmtId="38" fontId="10" fillId="0" borderId="112" xfId="49" applyFont="1" applyBorder="1" applyAlignment="1">
      <alignment horizontal="center" vertical="center"/>
    </xf>
    <xf numFmtId="38" fontId="10" fillId="0" borderId="113" xfId="49" applyFont="1" applyBorder="1" applyAlignment="1">
      <alignment horizontal="center" vertical="center"/>
    </xf>
    <xf numFmtId="38" fontId="8" fillId="0" borderId="29" xfId="49" applyFont="1" applyBorder="1" applyAlignment="1">
      <alignment horizontal="right" vertical="center"/>
    </xf>
    <xf numFmtId="38" fontId="8" fillId="0" borderId="30" xfId="49" applyFont="1" applyBorder="1" applyAlignment="1">
      <alignment horizontal="right" vertical="center"/>
    </xf>
    <xf numFmtId="38" fontId="10" fillId="0" borderId="114" xfId="0" applyNumberFormat="1" applyFont="1" applyBorder="1" applyAlignment="1">
      <alignment horizontal="center" vertical="center"/>
    </xf>
    <xf numFmtId="38" fontId="10" fillId="0" borderId="115" xfId="49" applyFont="1" applyBorder="1" applyAlignment="1">
      <alignment horizontal="center" vertical="center"/>
    </xf>
    <xf numFmtId="38" fontId="8" fillId="0" borderId="65" xfId="49" applyFont="1" applyBorder="1" applyAlignment="1">
      <alignment horizontal="right" vertical="center"/>
    </xf>
    <xf numFmtId="38" fontId="8" fillId="0" borderId="70" xfId="49" applyFont="1" applyBorder="1" applyAlignment="1">
      <alignment horizontal="right" vertical="center"/>
    </xf>
    <xf numFmtId="38" fontId="8" fillId="0" borderId="68" xfId="49" applyFont="1" applyBorder="1" applyAlignment="1">
      <alignment horizontal="right" vertical="center"/>
    </xf>
    <xf numFmtId="38" fontId="8" fillId="0" borderId="71" xfId="49" applyFont="1" applyBorder="1" applyAlignment="1">
      <alignment horizontal="right" vertical="center"/>
    </xf>
    <xf numFmtId="38" fontId="8" fillId="0" borderId="116" xfId="49" applyFont="1" applyBorder="1" applyAlignment="1">
      <alignment horizontal="right" vertical="center"/>
    </xf>
    <xf numFmtId="38" fontId="8" fillId="0" borderId="117" xfId="49" applyFont="1" applyBorder="1" applyAlignment="1">
      <alignment horizontal="right" vertical="center"/>
    </xf>
    <xf numFmtId="38" fontId="8" fillId="0" borderId="118" xfId="49" applyFont="1" applyBorder="1" applyAlignment="1">
      <alignment horizontal="right" vertical="center"/>
    </xf>
    <xf numFmtId="38" fontId="8" fillId="0" borderId="119" xfId="49" applyFont="1" applyBorder="1" applyAlignment="1">
      <alignment horizontal="right" vertical="center"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38" fontId="10" fillId="0" borderId="120" xfId="49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shrinkToFit="1"/>
    </xf>
    <xf numFmtId="0" fontId="10" fillId="0" borderId="0" xfId="0" applyFont="1" applyBorder="1" applyAlignment="1">
      <alignment vertical="center" wrapText="1" shrinkToFit="1"/>
    </xf>
    <xf numFmtId="0" fontId="10" fillId="0" borderId="0" xfId="0" applyFont="1" applyBorder="1" applyAlignment="1">
      <alignment vertical="center" wrapText="1"/>
    </xf>
    <xf numFmtId="38" fontId="10" fillId="0" borderId="121" xfId="49" applyFont="1" applyBorder="1" applyAlignment="1">
      <alignment horizontal="center" vertical="center"/>
    </xf>
    <xf numFmtId="38" fontId="10" fillId="0" borderId="122" xfId="49" applyFont="1" applyBorder="1" applyAlignment="1">
      <alignment horizontal="center" vertical="center"/>
    </xf>
    <xf numFmtId="0" fontId="10" fillId="0" borderId="123" xfId="0" applyFont="1" applyBorder="1" applyAlignment="1">
      <alignment horizontal="center" vertical="center"/>
    </xf>
    <xf numFmtId="38" fontId="8" fillId="0" borderId="124" xfId="49" applyFont="1" applyBorder="1" applyAlignment="1">
      <alignment vertical="center"/>
    </xf>
    <xf numFmtId="38" fontId="8" fillId="0" borderId="125" xfId="49" applyFont="1" applyBorder="1" applyAlignment="1">
      <alignment vertical="center"/>
    </xf>
    <xf numFmtId="38" fontId="8" fillId="0" borderId="126" xfId="49" applyFont="1" applyBorder="1" applyAlignment="1">
      <alignment vertical="center"/>
    </xf>
    <xf numFmtId="38" fontId="8" fillId="0" borderId="111" xfId="49" applyFont="1" applyBorder="1" applyAlignment="1">
      <alignment vertical="center"/>
    </xf>
    <xf numFmtId="38" fontId="8" fillId="0" borderId="127" xfId="0" applyNumberFormat="1" applyFont="1" applyBorder="1" applyAlignment="1">
      <alignment horizontal="right" vertical="center"/>
    </xf>
    <xf numFmtId="38" fontId="8" fillId="0" borderId="126" xfId="0" applyNumberFormat="1" applyFont="1" applyBorder="1" applyAlignment="1">
      <alignment horizontal="right" vertical="center"/>
    </xf>
    <xf numFmtId="38" fontId="8" fillId="0" borderId="125" xfId="0" applyNumberFormat="1" applyFont="1" applyBorder="1" applyAlignment="1">
      <alignment horizontal="right" vertical="center"/>
    </xf>
    <xf numFmtId="38" fontId="8" fillId="0" borderId="128" xfId="0" applyNumberFormat="1" applyFont="1" applyBorder="1" applyAlignment="1">
      <alignment horizontal="right" vertical="center"/>
    </xf>
    <xf numFmtId="38" fontId="8" fillId="0" borderId="124" xfId="49" applyFont="1" applyBorder="1" applyAlignment="1">
      <alignment horizontal="right" vertical="center"/>
    </xf>
    <xf numFmtId="38" fontId="8" fillId="0" borderId="125" xfId="49" applyFont="1" applyBorder="1" applyAlignment="1">
      <alignment horizontal="right" vertical="center"/>
    </xf>
    <xf numFmtId="38" fontId="8" fillId="0" borderId="128" xfId="49" applyFont="1" applyBorder="1" applyAlignment="1">
      <alignment horizontal="right" vertical="center"/>
    </xf>
    <xf numFmtId="38" fontId="8" fillId="0" borderId="111" xfId="49" applyFont="1" applyBorder="1" applyAlignment="1">
      <alignment horizontal="right" vertical="center"/>
    </xf>
    <xf numFmtId="38" fontId="8" fillId="0" borderId="129" xfId="49" applyFont="1" applyBorder="1" applyAlignment="1">
      <alignment horizontal="right" vertical="center"/>
    </xf>
    <xf numFmtId="38" fontId="8" fillId="0" borderId="127" xfId="49" applyFont="1" applyBorder="1" applyAlignment="1">
      <alignment horizontal="right" vertical="center"/>
    </xf>
    <xf numFmtId="38" fontId="8" fillId="0" borderId="126" xfId="49" applyFont="1" applyBorder="1" applyAlignment="1">
      <alignment horizontal="right" vertical="center"/>
    </xf>
    <xf numFmtId="38" fontId="8" fillId="0" borderId="130" xfId="49" applyFont="1" applyBorder="1" applyAlignment="1">
      <alignment horizontal="right" vertical="center"/>
    </xf>
    <xf numFmtId="38" fontId="8" fillId="0" borderId="131" xfId="49" applyFont="1" applyBorder="1" applyAlignment="1">
      <alignment horizontal="right" vertical="center"/>
    </xf>
    <xf numFmtId="0" fontId="10" fillId="0" borderId="132" xfId="0" applyFont="1" applyBorder="1" applyAlignment="1">
      <alignment horizontal="center" vertical="center"/>
    </xf>
    <xf numFmtId="38" fontId="8" fillId="0" borderId="133" xfId="49" applyFont="1" applyBorder="1" applyAlignment="1">
      <alignment horizontal="right" vertical="center"/>
    </xf>
    <xf numFmtId="0" fontId="7" fillId="0" borderId="0" xfId="0" applyFont="1" applyBorder="1" applyAlignment="1">
      <alignment horizontal="left"/>
    </xf>
    <xf numFmtId="38" fontId="10" fillId="0" borderId="134" xfId="49" applyFont="1" applyFill="1" applyBorder="1" applyAlignment="1">
      <alignment horizontal="center" vertical="center" textRotation="255"/>
    </xf>
    <xf numFmtId="38" fontId="10" fillId="0" borderId="103" xfId="49" applyFont="1" applyFill="1" applyBorder="1" applyAlignment="1">
      <alignment horizontal="center" vertical="center" textRotation="255"/>
    </xf>
    <xf numFmtId="0" fontId="0" fillId="0" borderId="135" xfId="0" applyBorder="1" applyAlignment="1">
      <alignment horizontal="center" vertical="center" textRotation="255"/>
    </xf>
    <xf numFmtId="38" fontId="10" fillId="0" borderId="136" xfId="49" applyFont="1" applyFill="1" applyBorder="1" applyAlignment="1">
      <alignment horizontal="center" vertical="center" textRotation="255"/>
    </xf>
    <xf numFmtId="38" fontId="10" fillId="0" borderId="102" xfId="49" applyFont="1" applyFill="1" applyBorder="1" applyAlignment="1">
      <alignment horizontal="center" vertical="center" textRotation="255"/>
    </xf>
    <xf numFmtId="0" fontId="0" fillId="0" borderId="137" xfId="0" applyBorder="1" applyAlignment="1">
      <alignment horizontal="center" vertical="center" textRotation="255"/>
    </xf>
    <xf numFmtId="0" fontId="0" fillId="0" borderId="138" xfId="0" applyBorder="1" applyAlignment="1">
      <alignment horizontal="center" vertical="center" textRotation="255"/>
    </xf>
    <xf numFmtId="0" fontId="0" fillId="0" borderId="139" xfId="0" applyBorder="1" applyAlignment="1">
      <alignment horizontal="center" vertical="center" textRotation="255"/>
    </xf>
    <xf numFmtId="38" fontId="10" fillId="0" borderId="140" xfId="49" applyFont="1" applyFill="1" applyBorder="1" applyAlignment="1">
      <alignment horizontal="center" vertical="center" textRotation="255"/>
    </xf>
    <xf numFmtId="38" fontId="10" fillId="0" borderId="141" xfId="49" applyFont="1" applyFill="1" applyBorder="1" applyAlignment="1">
      <alignment horizontal="center" vertical="center" textRotation="255"/>
    </xf>
    <xf numFmtId="38" fontId="10" fillId="0" borderId="142" xfId="49" applyFont="1" applyFill="1" applyBorder="1" applyAlignment="1">
      <alignment horizontal="center" vertical="center" textRotation="255"/>
    </xf>
    <xf numFmtId="0" fontId="0" fillId="0" borderId="143" xfId="0" applyBorder="1" applyAlignment="1">
      <alignment horizontal="center" vertical="center" textRotation="255"/>
    </xf>
    <xf numFmtId="38" fontId="10" fillId="0" borderId="144" xfId="49" applyFont="1" applyFill="1" applyBorder="1" applyAlignment="1">
      <alignment horizontal="center" vertical="center" textRotation="255"/>
    </xf>
    <xf numFmtId="0" fontId="10" fillId="0" borderId="102" xfId="0" applyFont="1" applyBorder="1" applyAlignment="1">
      <alignment horizontal="center" vertical="center" textRotation="255"/>
    </xf>
    <xf numFmtId="0" fontId="0" fillId="0" borderId="102" xfId="0" applyBorder="1" applyAlignment="1">
      <alignment horizontal="center" vertical="center" textRotation="255"/>
    </xf>
    <xf numFmtId="0" fontId="0" fillId="0" borderId="103" xfId="0" applyBorder="1" applyAlignment="1">
      <alignment horizontal="center" vertical="center" textRotation="255"/>
    </xf>
    <xf numFmtId="0" fontId="0" fillId="0" borderId="145" xfId="0" applyBorder="1" applyAlignment="1">
      <alignment horizontal="center" vertical="center" textRotation="255"/>
    </xf>
    <xf numFmtId="0" fontId="10" fillId="0" borderId="103" xfId="0" applyFont="1" applyBorder="1" applyAlignment="1">
      <alignment horizontal="center" vertical="center" textRotation="255"/>
    </xf>
    <xf numFmtId="0" fontId="10" fillId="0" borderId="146" xfId="0" applyFont="1" applyBorder="1" applyAlignment="1">
      <alignment horizontal="center" vertical="center"/>
    </xf>
    <xf numFmtId="0" fontId="10" fillId="0" borderId="147" xfId="0" applyFont="1" applyBorder="1" applyAlignment="1">
      <alignment horizontal="center" vertical="center"/>
    </xf>
    <xf numFmtId="0" fontId="10" fillId="0" borderId="148" xfId="0" applyFont="1" applyBorder="1" applyAlignment="1">
      <alignment horizontal="center" vertical="center"/>
    </xf>
    <xf numFmtId="0" fontId="10" fillId="0" borderId="149" xfId="0" applyFont="1" applyBorder="1" applyAlignment="1">
      <alignment horizontal="center" vertical="center"/>
    </xf>
    <xf numFmtId="0" fontId="10" fillId="0" borderId="150" xfId="0" applyFont="1" applyBorder="1" applyAlignment="1">
      <alignment horizontal="center" vertical="center"/>
    </xf>
    <xf numFmtId="0" fontId="10" fillId="0" borderId="151" xfId="0" applyFont="1" applyBorder="1" applyAlignment="1">
      <alignment horizontal="center" vertical="center"/>
    </xf>
    <xf numFmtId="0" fontId="10" fillId="0" borderId="152" xfId="0" applyFont="1" applyBorder="1" applyAlignment="1">
      <alignment horizontal="center" vertical="center" wrapText="1"/>
    </xf>
    <xf numFmtId="0" fontId="10" fillId="0" borderId="153" xfId="0" applyFont="1" applyBorder="1" applyAlignment="1">
      <alignment horizontal="center" vertical="center" wrapText="1"/>
    </xf>
    <xf numFmtId="0" fontId="10" fillId="0" borderId="154" xfId="0" applyFont="1" applyBorder="1" applyAlignment="1">
      <alignment horizontal="center" vertical="center" wrapText="1"/>
    </xf>
    <xf numFmtId="0" fontId="10" fillId="0" borderId="155" xfId="0" applyFont="1" applyBorder="1" applyAlignment="1">
      <alignment horizontal="center" vertical="center" wrapText="1"/>
    </xf>
    <xf numFmtId="0" fontId="10" fillId="0" borderId="156" xfId="0" applyFont="1" applyBorder="1" applyAlignment="1">
      <alignment horizontal="center" vertical="center"/>
    </xf>
    <xf numFmtId="0" fontId="10" fillId="0" borderId="157" xfId="0" applyFont="1" applyBorder="1" applyAlignment="1">
      <alignment horizontal="center" vertical="center"/>
    </xf>
    <xf numFmtId="0" fontId="10" fillId="0" borderId="158" xfId="0" applyFont="1" applyBorder="1" applyAlignment="1">
      <alignment horizontal="center" vertical="center"/>
    </xf>
    <xf numFmtId="0" fontId="10" fillId="0" borderId="159" xfId="0" applyFont="1" applyBorder="1" applyAlignment="1">
      <alignment horizontal="center" vertical="center"/>
    </xf>
    <xf numFmtId="0" fontId="10" fillId="0" borderId="160" xfId="0" applyFont="1" applyBorder="1" applyAlignment="1">
      <alignment horizontal="center" vertical="center"/>
    </xf>
    <xf numFmtId="0" fontId="10" fillId="0" borderId="144" xfId="0" applyFont="1" applyBorder="1" applyAlignment="1">
      <alignment horizontal="center" vertical="center" textRotation="255"/>
    </xf>
    <xf numFmtId="0" fontId="10" fillId="0" borderId="140" xfId="0" applyFont="1" applyBorder="1" applyAlignment="1">
      <alignment horizontal="center" vertical="center" textRotation="255"/>
    </xf>
    <xf numFmtId="0" fontId="10" fillId="0" borderId="161" xfId="0" applyFont="1" applyBorder="1" applyAlignment="1">
      <alignment horizontal="center" vertical="center"/>
    </xf>
    <xf numFmtId="0" fontId="10" fillId="0" borderId="162" xfId="0" applyFont="1" applyBorder="1" applyAlignment="1">
      <alignment horizontal="center" vertical="center" shrinkToFit="1"/>
    </xf>
    <xf numFmtId="0" fontId="10" fillId="0" borderId="163" xfId="0" applyFont="1" applyBorder="1" applyAlignment="1">
      <alignment horizontal="center" vertical="center" shrinkToFit="1"/>
    </xf>
    <xf numFmtId="0" fontId="10" fillId="0" borderId="164" xfId="0" applyFont="1" applyBorder="1" applyAlignment="1">
      <alignment horizontal="center" vertical="center" shrinkToFit="1"/>
    </xf>
    <xf numFmtId="0" fontId="10" fillId="0" borderId="66" xfId="0" applyFont="1" applyBorder="1" applyAlignment="1">
      <alignment vertical="center" wrapText="1" shrinkToFit="1"/>
    </xf>
    <xf numFmtId="0" fontId="10" fillId="0" borderId="165" xfId="0" applyFont="1" applyBorder="1" applyAlignment="1">
      <alignment vertical="center" wrapText="1" shrinkToFit="1"/>
    </xf>
    <xf numFmtId="0" fontId="10" fillId="0" borderId="65" xfId="0" applyFont="1" applyBorder="1" applyAlignment="1">
      <alignment vertical="center" wrapText="1" shrinkToFit="1"/>
    </xf>
    <xf numFmtId="0" fontId="0" fillId="0" borderId="166" xfId="0" applyBorder="1" applyAlignment="1">
      <alignment vertical="center" wrapText="1" shrinkToFit="1"/>
    </xf>
    <xf numFmtId="0" fontId="0" fillId="0" borderId="167" xfId="0" applyBorder="1" applyAlignment="1">
      <alignment vertical="center" wrapText="1" shrinkToFit="1"/>
    </xf>
    <xf numFmtId="0" fontId="0" fillId="0" borderId="168" xfId="0" applyBorder="1" applyAlignment="1">
      <alignment vertical="center" wrapText="1" shrinkToFit="1"/>
    </xf>
    <xf numFmtId="0" fontId="10" fillId="0" borderId="66" xfId="0" applyFont="1" applyBorder="1" applyAlignment="1">
      <alignment horizontal="center" vertical="center" shrinkToFit="1"/>
    </xf>
    <xf numFmtId="0" fontId="10" fillId="0" borderId="165" xfId="0" applyFont="1" applyBorder="1" applyAlignment="1">
      <alignment horizontal="center" vertical="center" shrinkToFit="1"/>
    </xf>
    <xf numFmtId="0" fontId="10" fillId="0" borderId="65" xfId="0" applyFont="1" applyBorder="1" applyAlignment="1">
      <alignment horizontal="center" vertical="center" shrinkToFit="1"/>
    </xf>
    <xf numFmtId="0" fontId="10" fillId="0" borderId="166" xfId="0" applyFont="1" applyBorder="1" applyAlignment="1">
      <alignment horizontal="center" vertical="center" shrinkToFit="1"/>
    </xf>
    <xf numFmtId="0" fontId="10" fillId="0" borderId="167" xfId="0" applyFont="1" applyBorder="1" applyAlignment="1">
      <alignment horizontal="center" vertical="center" shrinkToFit="1"/>
    </xf>
    <xf numFmtId="0" fontId="10" fillId="0" borderId="168" xfId="0" applyFont="1" applyBorder="1" applyAlignment="1">
      <alignment horizontal="center" vertical="center" shrinkToFit="1"/>
    </xf>
    <xf numFmtId="0" fontId="10" fillId="0" borderId="166" xfId="0" applyFont="1" applyBorder="1" applyAlignment="1">
      <alignment vertical="center" wrapText="1" shrinkToFit="1"/>
    </xf>
    <xf numFmtId="0" fontId="10" fillId="0" borderId="167" xfId="0" applyFont="1" applyBorder="1" applyAlignment="1">
      <alignment vertical="center" wrapText="1" shrinkToFit="1"/>
    </xf>
    <xf numFmtId="0" fontId="10" fillId="0" borderId="168" xfId="0" applyFont="1" applyBorder="1" applyAlignment="1">
      <alignment vertical="center" wrapText="1" shrinkToFit="1"/>
    </xf>
    <xf numFmtId="0" fontId="10" fillId="0" borderId="66" xfId="0" applyFont="1" applyBorder="1" applyAlignment="1">
      <alignment vertical="center" wrapText="1"/>
    </xf>
    <xf numFmtId="0" fontId="10" fillId="0" borderId="165" xfId="0" applyFont="1" applyBorder="1" applyAlignment="1">
      <alignment vertical="center" wrapText="1"/>
    </xf>
    <xf numFmtId="0" fontId="10" fillId="0" borderId="65" xfId="0" applyFont="1" applyBorder="1" applyAlignment="1">
      <alignment vertical="center" wrapText="1"/>
    </xf>
    <xf numFmtId="0" fontId="10" fillId="0" borderId="166" xfId="0" applyFont="1" applyBorder="1" applyAlignment="1">
      <alignment vertical="center" wrapText="1"/>
    </xf>
    <xf numFmtId="0" fontId="10" fillId="0" borderId="167" xfId="0" applyFont="1" applyBorder="1" applyAlignment="1">
      <alignment vertical="center" wrapText="1"/>
    </xf>
    <xf numFmtId="0" fontId="10" fillId="0" borderId="168" xfId="0" applyFont="1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34"/>
  <sheetViews>
    <sheetView tabSelected="1" view="pageBreakPreview" zoomScale="75" zoomScaleNormal="55" zoomScaleSheetLayoutView="75" zoomScalePageLayoutView="0" workbookViewId="0" topLeftCell="A1">
      <selection activeCell="I18" sqref="I18"/>
    </sheetView>
  </sheetViews>
  <sheetFormatPr defaultColWidth="9.00390625" defaultRowHeight="13.5"/>
  <cols>
    <col min="1" max="1" width="5.625" style="12" customWidth="1"/>
    <col min="2" max="2" width="5.625" style="10" customWidth="1"/>
    <col min="3" max="3" width="15.625" style="1" customWidth="1"/>
    <col min="4" max="4" width="15.625" style="7" customWidth="1"/>
    <col min="5" max="5" width="15.625" style="14" customWidth="1"/>
    <col min="6" max="13" width="12.75390625" style="2" customWidth="1"/>
    <col min="14" max="15" width="12.75390625" style="1" customWidth="1"/>
    <col min="16" max="16" width="5.625" style="10" customWidth="1"/>
    <col min="17" max="17" width="5.625" style="12" customWidth="1"/>
    <col min="18" max="18" width="6.75390625" style="5" customWidth="1"/>
    <col min="19" max="47" width="9.00390625" style="2" customWidth="1"/>
    <col min="48" max="16384" width="9.00390625" style="1" customWidth="1"/>
  </cols>
  <sheetData>
    <row r="1" spans="9:16" s="11" customFormat="1" ht="26.25" customHeight="1">
      <c r="I1" s="8"/>
      <c r="J1" s="8"/>
      <c r="K1" s="8"/>
      <c r="L1" s="8"/>
      <c r="M1" s="8"/>
      <c r="N1" s="8"/>
      <c r="P1" s="8"/>
    </row>
    <row r="2" spans="1:16" s="11" customFormat="1" ht="26.25" customHeight="1">
      <c r="A2" s="13" t="s">
        <v>106</v>
      </c>
      <c r="B2" s="8"/>
      <c r="C2" s="8"/>
      <c r="D2" s="8"/>
      <c r="E2" s="8"/>
      <c r="F2" s="8"/>
      <c r="G2" s="8"/>
      <c r="I2" s="8"/>
      <c r="J2" s="8"/>
      <c r="K2" s="8"/>
      <c r="L2" s="8"/>
      <c r="M2" s="8"/>
      <c r="N2" s="8"/>
      <c r="P2" s="8"/>
    </row>
    <row r="3" spans="1:16" s="11" customFormat="1" ht="26.25" customHeight="1">
      <c r="A3" s="13"/>
      <c r="P3" s="8"/>
    </row>
    <row r="4" spans="1:16" s="11" customFormat="1" ht="26.25" customHeight="1">
      <c r="A4" s="13"/>
      <c r="P4" s="8"/>
    </row>
    <row r="5" spans="1:16" s="11" customFormat="1" ht="26.25" customHeight="1">
      <c r="A5" s="13"/>
      <c r="B5" s="175" t="s">
        <v>103</v>
      </c>
      <c r="C5" s="8"/>
      <c r="D5" s="8"/>
      <c r="E5" s="8"/>
      <c r="F5" s="8"/>
      <c r="G5" s="8"/>
      <c r="I5" s="8"/>
      <c r="J5" s="8"/>
      <c r="K5" s="8"/>
      <c r="L5" s="8"/>
      <c r="M5" s="8"/>
      <c r="N5" s="8"/>
      <c r="P5" s="8"/>
    </row>
    <row r="6" spans="1:16" s="11" customFormat="1" ht="26.25" customHeight="1">
      <c r="A6" s="13"/>
      <c r="B6" s="175" t="s">
        <v>90</v>
      </c>
      <c r="C6" s="216"/>
      <c r="D6" s="217"/>
      <c r="E6" s="217"/>
      <c r="F6" s="217"/>
      <c r="G6" s="217"/>
      <c r="I6" s="8"/>
      <c r="J6" s="8"/>
      <c r="K6" s="8"/>
      <c r="L6" s="8"/>
      <c r="M6" s="8"/>
      <c r="N6" s="8"/>
      <c r="O6" s="166"/>
      <c r="P6" s="8"/>
    </row>
    <row r="7" spans="1:16" s="11" customFormat="1" ht="26.25" customHeight="1">
      <c r="A7" s="13"/>
      <c r="B7" s="175" t="s">
        <v>107</v>
      </c>
      <c r="M7" s="8"/>
      <c r="N7" s="8"/>
      <c r="O7" s="166"/>
      <c r="P7" s="8"/>
    </row>
    <row r="8" spans="1:16" s="11" customFormat="1" ht="26.25" customHeight="1">
      <c r="A8" s="13"/>
      <c r="B8" s="8"/>
      <c r="C8" s="178" t="s">
        <v>89</v>
      </c>
      <c r="D8" s="178"/>
      <c r="E8" s="178"/>
      <c r="F8" s="178"/>
      <c r="G8" s="178"/>
      <c r="H8" s="178"/>
      <c r="I8" s="178"/>
      <c r="J8" s="178"/>
      <c r="K8" s="179"/>
      <c r="L8" s="179"/>
      <c r="M8" s="8"/>
      <c r="N8" s="8"/>
      <c r="O8" s="166"/>
      <c r="P8" s="8"/>
    </row>
    <row r="9" spans="1:16" s="11" customFormat="1" ht="26.25" customHeight="1">
      <c r="A9" s="13"/>
      <c r="B9" s="8"/>
      <c r="C9" s="180"/>
      <c r="D9" s="281" t="s">
        <v>81</v>
      </c>
      <c r="E9" s="282"/>
      <c r="F9" s="282"/>
      <c r="G9" s="283"/>
      <c r="H9" s="281" t="s">
        <v>82</v>
      </c>
      <c r="I9" s="282"/>
      <c r="J9" s="282"/>
      <c r="K9" s="282"/>
      <c r="L9" s="283"/>
      <c r="M9" s="8"/>
      <c r="N9" s="8"/>
      <c r="O9" s="166"/>
      <c r="P9" s="8"/>
    </row>
    <row r="10" spans="1:16" s="11" customFormat="1" ht="26.25" customHeight="1">
      <c r="A10" s="13"/>
      <c r="B10" s="8"/>
      <c r="C10" s="188" t="s">
        <v>83</v>
      </c>
      <c r="D10" s="284" t="s">
        <v>102</v>
      </c>
      <c r="E10" s="285"/>
      <c r="F10" s="285"/>
      <c r="G10" s="286"/>
      <c r="H10" s="290"/>
      <c r="I10" s="291"/>
      <c r="J10" s="291"/>
      <c r="K10" s="291"/>
      <c r="L10" s="292"/>
      <c r="M10" s="8"/>
      <c r="N10" s="8"/>
      <c r="O10" s="166"/>
      <c r="P10" s="8"/>
    </row>
    <row r="11" spans="1:16" s="11" customFormat="1" ht="26.25" customHeight="1">
      <c r="A11" s="13"/>
      <c r="B11" s="8"/>
      <c r="C11" s="189"/>
      <c r="D11" s="287"/>
      <c r="E11" s="288"/>
      <c r="F11" s="288"/>
      <c r="G11" s="289"/>
      <c r="H11" s="293"/>
      <c r="I11" s="294"/>
      <c r="J11" s="294"/>
      <c r="K11" s="294"/>
      <c r="L11" s="295"/>
      <c r="M11" s="8"/>
      <c r="N11" s="8"/>
      <c r="O11" s="166"/>
      <c r="P11" s="8"/>
    </row>
    <row r="12" spans="1:16" s="11" customFormat="1" ht="26.25" customHeight="1">
      <c r="A12" s="13"/>
      <c r="B12" s="8"/>
      <c r="C12" s="188" t="s">
        <v>84</v>
      </c>
      <c r="D12" s="284" t="s">
        <v>85</v>
      </c>
      <c r="E12" s="285"/>
      <c r="F12" s="285"/>
      <c r="G12" s="286"/>
      <c r="H12" s="299" t="s">
        <v>101</v>
      </c>
      <c r="I12" s="300"/>
      <c r="J12" s="300"/>
      <c r="K12" s="300"/>
      <c r="L12" s="301"/>
      <c r="M12" s="8"/>
      <c r="N12" s="8"/>
      <c r="O12" s="166"/>
      <c r="P12" s="8"/>
    </row>
    <row r="13" spans="1:16" s="11" customFormat="1" ht="26.25" customHeight="1">
      <c r="A13" s="13"/>
      <c r="B13" s="8"/>
      <c r="C13" s="189"/>
      <c r="D13" s="296"/>
      <c r="E13" s="297"/>
      <c r="F13" s="297"/>
      <c r="G13" s="298"/>
      <c r="H13" s="302"/>
      <c r="I13" s="303"/>
      <c r="J13" s="303"/>
      <c r="K13" s="303"/>
      <c r="L13" s="304"/>
      <c r="M13" s="8"/>
      <c r="N13" s="8"/>
      <c r="O13" s="166"/>
      <c r="P13" s="8"/>
    </row>
    <row r="14" spans="1:16" s="11" customFormat="1" ht="26.25" customHeight="1">
      <c r="A14" s="13"/>
      <c r="B14" s="8"/>
      <c r="C14" s="219"/>
      <c r="D14" s="220"/>
      <c r="E14" s="220"/>
      <c r="F14" s="220"/>
      <c r="G14" s="220"/>
      <c r="H14" s="221"/>
      <c r="I14" s="221"/>
      <c r="J14" s="221"/>
      <c r="K14" s="221"/>
      <c r="L14" s="221"/>
      <c r="M14" s="8"/>
      <c r="N14" s="8"/>
      <c r="O14" s="166"/>
      <c r="P14" s="8"/>
    </row>
    <row r="15" spans="1:16" s="11" customFormat="1" ht="26.25" customHeight="1">
      <c r="A15" s="13"/>
      <c r="B15" s="175" t="s">
        <v>108</v>
      </c>
      <c r="D15" s="8"/>
      <c r="E15" s="8"/>
      <c r="F15" s="8"/>
      <c r="G15" s="8"/>
      <c r="I15" s="8"/>
      <c r="J15" s="8"/>
      <c r="K15" s="8"/>
      <c r="L15" s="8"/>
      <c r="M15" s="8"/>
      <c r="N15" s="8"/>
      <c r="O15" s="166"/>
      <c r="P15" s="8"/>
    </row>
    <row r="16" spans="1:16" s="11" customFormat="1" ht="26.25" customHeight="1">
      <c r="A16" s="13"/>
      <c r="B16" s="8"/>
      <c r="C16" s="8"/>
      <c r="N16" s="8"/>
      <c r="O16" s="166"/>
      <c r="P16" s="8"/>
    </row>
    <row r="17" spans="1:16" s="11" customFormat="1" ht="26.25" customHeight="1">
      <c r="A17" s="13"/>
      <c r="B17" s="8"/>
      <c r="C17" s="8"/>
      <c r="N17" s="8"/>
      <c r="O17" s="166"/>
      <c r="P17" s="8"/>
    </row>
    <row r="18" spans="1:16" s="11" customFormat="1" ht="26.25" customHeight="1">
      <c r="A18" s="13"/>
      <c r="B18" s="8"/>
      <c r="C18" s="8"/>
      <c r="N18" s="8"/>
      <c r="O18" s="166"/>
      <c r="P18" s="8"/>
    </row>
    <row r="19" spans="1:16" s="11" customFormat="1" ht="26.25" customHeight="1">
      <c r="A19" s="13"/>
      <c r="B19" s="8"/>
      <c r="C19" s="8"/>
      <c r="N19" s="8"/>
      <c r="O19" s="166"/>
      <c r="P19" s="8"/>
    </row>
    <row r="20" spans="1:16" s="11" customFormat="1" ht="26.25" customHeight="1">
      <c r="A20" s="13"/>
      <c r="B20" s="8"/>
      <c r="C20" s="8"/>
      <c r="N20" s="8"/>
      <c r="O20" s="166"/>
      <c r="P20" s="8"/>
    </row>
    <row r="21" spans="1:16" s="11" customFormat="1" ht="26.25" customHeight="1">
      <c r="A21" s="13"/>
      <c r="B21" s="8"/>
      <c r="C21" s="8"/>
      <c r="N21" s="8"/>
      <c r="O21" s="166"/>
      <c r="P21" s="8"/>
    </row>
    <row r="22" spans="1:16" s="11" customFormat="1" ht="26.25" customHeight="1">
      <c r="A22" s="13"/>
      <c r="B22" s="8"/>
      <c r="C22" s="8"/>
      <c r="N22" s="8"/>
      <c r="O22" s="166"/>
      <c r="P22" s="8"/>
    </row>
    <row r="23" spans="1:16" s="11" customFormat="1" ht="26.25" customHeight="1">
      <c r="A23" s="13"/>
      <c r="B23" s="8"/>
      <c r="C23" s="8"/>
      <c r="N23" s="8"/>
      <c r="O23" s="166"/>
      <c r="P23" s="8"/>
    </row>
    <row r="24" spans="1:16" s="11" customFormat="1" ht="26.25" customHeight="1">
      <c r="A24" s="13"/>
      <c r="B24" s="8"/>
      <c r="C24" s="8"/>
      <c r="D24" s="8"/>
      <c r="E24" s="8"/>
      <c r="F24" s="8"/>
      <c r="G24" s="8"/>
      <c r="I24" s="8"/>
      <c r="J24" s="8"/>
      <c r="K24" s="8"/>
      <c r="L24" s="8"/>
      <c r="M24" s="8"/>
      <c r="N24" s="8"/>
      <c r="P24" s="8"/>
    </row>
    <row r="25" spans="1:16" s="11" customFormat="1" ht="26.25" customHeight="1">
      <c r="A25" s="13"/>
      <c r="B25" s="8"/>
      <c r="C25" s="8"/>
      <c r="D25" s="8"/>
      <c r="E25" s="8"/>
      <c r="F25" s="8"/>
      <c r="G25" s="8"/>
      <c r="I25" s="8"/>
      <c r="J25" s="8"/>
      <c r="K25" s="8"/>
      <c r="L25" s="8"/>
      <c r="M25" s="8"/>
      <c r="N25" s="8"/>
      <c r="O25" s="166"/>
      <c r="P25" s="8"/>
    </row>
    <row r="26" spans="1:16" s="11" customFormat="1" ht="26.25" customHeight="1">
      <c r="A26" s="13"/>
      <c r="B26" s="8"/>
      <c r="C26" s="8"/>
      <c r="D26" s="8"/>
      <c r="E26" s="8"/>
      <c r="F26" s="8"/>
      <c r="G26" s="8"/>
      <c r="I26" s="8"/>
      <c r="J26" s="8"/>
      <c r="K26" s="8"/>
      <c r="L26" s="8"/>
      <c r="M26" s="8"/>
      <c r="N26" s="8"/>
      <c r="O26" s="166"/>
      <c r="P26" s="8"/>
    </row>
    <row r="27" spans="1:16" s="11" customFormat="1" ht="26.25" customHeight="1">
      <c r="A27" s="13"/>
      <c r="B27" s="8"/>
      <c r="C27" s="8"/>
      <c r="D27" s="8"/>
      <c r="E27" s="8"/>
      <c r="F27" s="8"/>
      <c r="G27" s="8"/>
      <c r="I27" s="8"/>
      <c r="J27" s="8"/>
      <c r="K27" s="8"/>
      <c r="L27" s="8"/>
      <c r="M27" s="8"/>
      <c r="N27" s="8"/>
      <c r="O27" s="166"/>
      <c r="P27" s="8"/>
    </row>
    <row r="28" spans="1:16" s="11" customFormat="1" ht="26.25" customHeight="1">
      <c r="A28" s="13"/>
      <c r="B28" s="8"/>
      <c r="C28" s="8"/>
      <c r="D28" s="8"/>
      <c r="E28" s="8"/>
      <c r="F28" s="8"/>
      <c r="G28" s="8"/>
      <c r="I28" s="8"/>
      <c r="J28" s="8"/>
      <c r="K28" s="8"/>
      <c r="L28" s="8"/>
      <c r="M28" s="8"/>
      <c r="N28" s="8"/>
      <c r="O28" s="166"/>
      <c r="P28" s="8"/>
    </row>
    <row r="29" spans="1:16" s="11" customFormat="1" ht="26.25" customHeight="1">
      <c r="A29" s="13"/>
      <c r="B29" s="8"/>
      <c r="C29" s="8"/>
      <c r="D29" s="8"/>
      <c r="E29" s="8"/>
      <c r="F29" s="8"/>
      <c r="G29" s="8"/>
      <c r="I29" s="8"/>
      <c r="J29" s="8"/>
      <c r="K29" s="8"/>
      <c r="L29" s="8"/>
      <c r="M29" s="8"/>
      <c r="N29" s="8"/>
      <c r="O29" s="166"/>
      <c r="P29" s="8"/>
    </row>
    <row r="30" spans="1:16" s="11" customFormat="1" ht="26.25" customHeight="1">
      <c r="A30" s="13"/>
      <c r="B30" s="8"/>
      <c r="C30" s="8"/>
      <c r="D30" s="8"/>
      <c r="E30" s="8"/>
      <c r="F30" s="8"/>
      <c r="G30" s="8"/>
      <c r="I30" s="8"/>
      <c r="J30" s="8"/>
      <c r="K30" s="8"/>
      <c r="L30" s="8"/>
      <c r="M30" s="8"/>
      <c r="N30" s="8"/>
      <c r="O30" s="166"/>
      <c r="P30" s="8"/>
    </row>
    <row r="31" spans="1:16" s="11" customFormat="1" ht="26.25" customHeight="1" thickBot="1">
      <c r="A31" s="13"/>
      <c r="B31" s="8"/>
      <c r="C31" s="244" t="s">
        <v>105</v>
      </c>
      <c r="D31" s="8"/>
      <c r="E31" s="8"/>
      <c r="F31" s="8"/>
      <c r="G31" s="8"/>
      <c r="I31" s="8"/>
      <c r="J31" s="8"/>
      <c r="K31" s="8"/>
      <c r="L31" s="8"/>
      <c r="M31" s="8"/>
      <c r="N31" s="8"/>
      <c r="O31" s="166" t="s">
        <v>19</v>
      </c>
      <c r="P31" s="8"/>
    </row>
    <row r="32" spans="1:17" s="9" customFormat="1" ht="23.25" customHeight="1">
      <c r="A32" s="274" t="s">
        <v>40</v>
      </c>
      <c r="B32" s="275"/>
      <c r="C32" s="267" t="s">
        <v>22</v>
      </c>
      <c r="D32" s="269" t="s">
        <v>104</v>
      </c>
      <c r="E32" s="271" t="s">
        <v>80</v>
      </c>
      <c r="F32" s="273" t="s">
        <v>18</v>
      </c>
      <c r="G32" s="273"/>
      <c r="H32" s="273"/>
      <c r="I32" s="273"/>
      <c r="J32" s="273"/>
      <c r="K32" s="273"/>
      <c r="L32" s="273"/>
      <c r="M32" s="273"/>
      <c r="N32" s="273"/>
      <c r="O32" s="273"/>
      <c r="P32" s="263" t="s">
        <v>40</v>
      </c>
      <c r="Q32" s="264"/>
    </row>
    <row r="33" spans="1:17" s="9" customFormat="1" ht="31.5" customHeight="1" thickBot="1">
      <c r="A33" s="276"/>
      <c r="B33" s="277"/>
      <c r="C33" s="268"/>
      <c r="D33" s="270"/>
      <c r="E33" s="272"/>
      <c r="F33" s="15" t="s">
        <v>91</v>
      </c>
      <c r="G33" s="16" t="s">
        <v>92</v>
      </c>
      <c r="H33" s="16" t="s">
        <v>93</v>
      </c>
      <c r="I33" s="16" t="s">
        <v>94</v>
      </c>
      <c r="J33" s="16" t="s">
        <v>95</v>
      </c>
      <c r="K33" s="224" t="s">
        <v>96</v>
      </c>
      <c r="L33" s="16" t="s">
        <v>97</v>
      </c>
      <c r="M33" s="16" t="s">
        <v>98</v>
      </c>
      <c r="N33" s="16" t="s">
        <v>99</v>
      </c>
      <c r="O33" s="18" t="s">
        <v>100</v>
      </c>
      <c r="P33" s="265"/>
      <c r="Q33" s="266"/>
    </row>
    <row r="34" spans="1:17" s="6" customFormat="1" ht="26.25" customHeight="1" thickTop="1">
      <c r="A34" s="278" t="s">
        <v>37</v>
      </c>
      <c r="B34" s="41" t="s">
        <v>23</v>
      </c>
      <c r="C34" s="19">
        <f aca="true" t="shared" si="0" ref="C34:O34">C45+C142+C178+C189+C200+C214+C250+C286+C297+C405+C477+C488+C502+C513+C524</f>
        <v>214099</v>
      </c>
      <c r="D34" s="20">
        <f t="shared" si="0"/>
        <v>209064</v>
      </c>
      <c r="E34" s="21">
        <f t="shared" si="0"/>
        <v>1000685</v>
      </c>
      <c r="F34" s="22">
        <f t="shared" si="0"/>
        <v>5229</v>
      </c>
      <c r="G34" s="23">
        <f t="shared" si="0"/>
        <v>19149</v>
      </c>
      <c r="H34" s="23">
        <f t="shared" si="0"/>
        <v>30899</v>
      </c>
      <c r="I34" s="23">
        <f t="shared" si="0"/>
        <v>41530</v>
      </c>
      <c r="J34" s="23">
        <f t="shared" si="0"/>
        <v>41203</v>
      </c>
      <c r="K34" s="225">
        <f t="shared" si="0"/>
        <v>32934</v>
      </c>
      <c r="L34" s="25">
        <f t="shared" si="0"/>
        <v>20882</v>
      </c>
      <c r="M34" s="25">
        <f t="shared" si="0"/>
        <v>10283</v>
      </c>
      <c r="N34" s="25">
        <f t="shared" si="0"/>
        <v>4436</v>
      </c>
      <c r="O34" s="26">
        <f t="shared" si="0"/>
        <v>2519</v>
      </c>
      <c r="P34" s="45" t="s">
        <v>23</v>
      </c>
      <c r="Q34" s="279" t="s">
        <v>37</v>
      </c>
    </row>
    <row r="35" spans="1:18" ht="26.25" customHeight="1">
      <c r="A35" s="262"/>
      <c r="B35" s="41" t="s">
        <v>42</v>
      </c>
      <c r="C35" s="19">
        <f aca="true" t="shared" si="1" ref="C35:O35">C46+C143+C179+C190+C201+C215+C251+C287+C298+C406+C478+C489+C503+C514+C525</f>
        <v>230297</v>
      </c>
      <c r="D35" s="20">
        <f t="shared" si="1"/>
        <v>225675</v>
      </c>
      <c r="E35" s="21">
        <f t="shared" si="1"/>
        <v>997713</v>
      </c>
      <c r="F35" s="24">
        <f t="shared" si="1"/>
        <v>9202</v>
      </c>
      <c r="G35" s="25">
        <f t="shared" si="1"/>
        <v>23114</v>
      </c>
      <c r="H35" s="25">
        <f t="shared" si="1"/>
        <v>38405</v>
      </c>
      <c r="I35" s="25">
        <f t="shared" si="1"/>
        <v>52304</v>
      </c>
      <c r="J35" s="25">
        <f t="shared" si="1"/>
        <v>43293</v>
      </c>
      <c r="K35" s="225">
        <f t="shared" si="1"/>
        <v>31397</v>
      </c>
      <c r="L35" s="25">
        <f t="shared" si="1"/>
        <v>17309</v>
      </c>
      <c r="M35" s="25">
        <f t="shared" si="1"/>
        <v>6709</v>
      </c>
      <c r="N35" s="25">
        <f t="shared" si="1"/>
        <v>2484</v>
      </c>
      <c r="O35" s="26">
        <f t="shared" si="1"/>
        <v>1458</v>
      </c>
      <c r="P35" s="45" t="s">
        <v>42</v>
      </c>
      <c r="Q35" s="258"/>
      <c r="R35" s="6"/>
    </row>
    <row r="36" spans="1:18" ht="26.25" customHeight="1">
      <c r="A36" s="262"/>
      <c r="B36" s="42" t="s">
        <v>43</v>
      </c>
      <c r="C36" s="27">
        <f aca="true" t="shared" si="2" ref="C36:O36">C47+C144+C180+C191+C202+C216+C252+C288+C299+C407+C479+C490+C504+C515+C526</f>
        <v>248345</v>
      </c>
      <c r="D36" s="28">
        <f t="shared" si="2"/>
        <v>244339</v>
      </c>
      <c r="E36" s="29">
        <f t="shared" si="2"/>
        <v>1003787</v>
      </c>
      <c r="F36" s="30">
        <f t="shared" si="2"/>
        <v>12562</v>
      </c>
      <c r="G36" s="31">
        <f t="shared" si="2"/>
        <v>28672</v>
      </c>
      <c r="H36" s="31">
        <f t="shared" si="2"/>
        <v>47212</v>
      </c>
      <c r="I36" s="31">
        <f t="shared" si="2"/>
        <v>62925</v>
      </c>
      <c r="J36" s="31">
        <f t="shared" si="2"/>
        <v>43574</v>
      </c>
      <c r="K36" s="226">
        <f t="shared" si="2"/>
        <v>30825</v>
      </c>
      <c r="L36" s="31">
        <f t="shared" si="2"/>
        <v>12862</v>
      </c>
      <c r="M36" s="31">
        <f t="shared" si="2"/>
        <v>4244</v>
      </c>
      <c r="N36" s="31">
        <f t="shared" si="2"/>
        <v>1094</v>
      </c>
      <c r="O36" s="32">
        <f t="shared" si="2"/>
        <v>369</v>
      </c>
      <c r="P36" s="46" t="s">
        <v>43</v>
      </c>
      <c r="Q36" s="258"/>
      <c r="R36" s="6"/>
    </row>
    <row r="37" spans="1:18" ht="26.25" customHeight="1">
      <c r="A37" s="262"/>
      <c r="B37" s="42" t="s">
        <v>44</v>
      </c>
      <c r="C37" s="27">
        <f aca="true" t="shared" si="3" ref="C37:O37">C48+C145+C181+C192+C203+C217+C253+C289+C300+C408+C480+C491+C505+C516+C527</f>
        <v>269323</v>
      </c>
      <c r="D37" s="28">
        <f t="shared" si="3"/>
        <v>266082</v>
      </c>
      <c r="E37" s="29">
        <f t="shared" si="3"/>
        <v>1048499</v>
      </c>
      <c r="F37" s="30">
        <f t="shared" si="3"/>
        <v>18019</v>
      </c>
      <c r="G37" s="31">
        <f t="shared" si="3"/>
        <v>35643</v>
      </c>
      <c r="H37" s="31">
        <f t="shared" si="3"/>
        <v>51735</v>
      </c>
      <c r="I37" s="31">
        <f t="shared" si="3"/>
        <v>68753</v>
      </c>
      <c r="J37" s="31">
        <f t="shared" si="3"/>
        <v>44197</v>
      </c>
      <c r="K37" s="226">
        <f t="shared" si="3"/>
        <v>31305</v>
      </c>
      <c r="L37" s="31">
        <f t="shared" si="3"/>
        <v>12355</v>
      </c>
      <c r="M37" s="31">
        <f t="shared" si="3"/>
        <v>3253</v>
      </c>
      <c r="N37" s="31">
        <f t="shared" si="3"/>
        <v>638</v>
      </c>
      <c r="O37" s="32">
        <f t="shared" si="3"/>
        <v>184</v>
      </c>
      <c r="P37" s="46" t="s">
        <v>44</v>
      </c>
      <c r="Q37" s="258"/>
      <c r="R37" s="6"/>
    </row>
    <row r="38" spans="1:18" ht="26.25" customHeight="1">
      <c r="A38" s="262"/>
      <c r="B38" s="42" t="s">
        <v>45</v>
      </c>
      <c r="C38" s="27">
        <f aca="true" t="shared" si="4" ref="C38:O38">C49+C146+C182+C193+C204+C218+C254+C290+C301+C409+C481+C492+C506+C517+C528</f>
        <v>291388</v>
      </c>
      <c r="D38" s="28">
        <f t="shared" si="4"/>
        <v>281083</v>
      </c>
      <c r="E38" s="29">
        <f t="shared" si="4"/>
        <v>1081284</v>
      </c>
      <c r="F38" s="30">
        <f t="shared" si="4"/>
        <v>23907</v>
      </c>
      <c r="G38" s="31">
        <f t="shared" si="4"/>
        <v>41367</v>
      </c>
      <c r="H38" s="31">
        <f t="shared" si="4"/>
        <v>51583</v>
      </c>
      <c r="I38" s="31">
        <f t="shared" si="4"/>
        <v>71346</v>
      </c>
      <c r="J38" s="31">
        <f t="shared" si="4"/>
        <v>43550</v>
      </c>
      <c r="K38" s="226">
        <f t="shared" si="4"/>
        <v>33112</v>
      </c>
      <c r="L38" s="31">
        <f t="shared" si="4"/>
        <v>12536</v>
      </c>
      <c r="M38" s="31">
        <f t="shared" si="4"/>
        <v>2999</v>
      </c>
      <c r="N38" s="31">
        <f t="shared" si="4"/>
        <v>563</v>
      </c>
      <c r="O38" s="32">
        <f t="shared" si="4"/>
        <v>120</v>
      </c>
      <c r="P38" s="46" t="s">
        <v>45</v>
      </c>
      <c r="Q38" s="258"/>
      <c r="R38" s="6"/>
    </row>
    <row r="39" spans="1:18" ht="26.25" customHeight="1">
      <c r="A39" s="262"/>
      <c r="B39" s="42" t="s">
        <v>46</v>
      </c>
      <c r="C39" s="27">
        <f aca="true" t="shared" si="5" ref="C39:O39">C50+C147+C183+C194+C205+C219+C255+C291+C302+C410+C482+C493+C507+C518+C529</f>
        <v>300526</v>
      </c>
      <c r="D39" s="28">
        <f t="shared" si="5"/>
        <v>298586</v>
      </c>
      <c r="E39" s="29">
        <f t="shared" si="5"/>
        <v>1102127</v>
      </c>
      <c r="F39" s="30">
        <f t="shared" si="5"/>
        <v>36194</v>
      </c>
      <c r="G39" s="31">
        <f t="shared" si="5"/>
        <v>47540</v>
      </c>
      <c r="H39" s="31">
        <f t="shared" si="5"/>
        <v>52796</v>
      </c>
      <c r="I39" s="31">
        <f t="shared" si="5"/>
        <v>68264</v>
      </c>
      <c r="J39" s="31">
        <f t="shared" si="5"/>
        <v>43993</v>
      </c>
      <c r="K39" s="226">
        <f t="shared" si="5"/>
        <v>33345</v>
      </c>
      <c r="L39" s="31">
        <f t="shared" si="5"/>
        <v>12989</v>
      </c>
      <c r="M39" s="31">
        <f t="shared" si="5"/>
        <v>2874</v>
      </c>
      <c r="N39" s="31">
        <f t="shared" si="5"/>
        <v>491</v>
      </c>
      <c r="O39" s="32">
        <f t="shared" si="5"/>
        <v>100</v>
      </c>
      <c r="P39" s="46" t="s">
        <v>46</v>
      </c>
      <c r="Q39" s="258"/>
      <c r="R39" s="6"/>
    </row>
    <row r="40" spans="1:18" ht="26.25" customHeight="1">
      <c r="A40" s="262"/>
      <c r="B40" s="42" t="s">
        <v>47</v>
      </c>
      <c r="C40" s="27">
        <f aca="true" t="shared" si="6" ref="C40:O40">C51+C148+C184+C195+C206+C220+C256+C292+C303+C411+C483+C494+C508+C519+C530</f>
        <v>314602</v>
      </c>
      <c r="D40" s="28">
        <f t="shared" si="6"/>
        <v>312401</v>
      </c>
      <c r="E40" s="29">
        <f t="shared" si="6"/>
        <v>1101315</v>
      </c>
      <c r="F40" s="30">
        <f t="shared" si="6"/>
        <v>44576</v>
      </c>
      <c r="G40" s="31">
        <f t="shared" si="6"/>
        <v>57264</v>
      </c>
      <c r="H40" s="31">
        <f t="shared" si="6"/>
        <v>56730</v>
      </c>
      <c r="I40" s="31">
        <f t="shared" si="6"/>
        <v>65634</v>
      </c>
      <c r="J40" s="31">
        <f t="shared" si="6"/>
        <v>40071</v>
      </c>
      <c r="K40" s="226">
        <f t="shared" si="6"/>
        <v>31676</v>
      </c>
      <c r="L40" s="31">
        <f t="shared" si="6"/>
        <v>13142</v>
      </c>
      <c r="M40" s="31">
        <f t="shared" si="6"/>
        <v>2794</v>
      </c>
      <c r="N40" s="31">
        <f t="shared" si="6"/>
        <v>434</v>
      </c>
      <c r="O40" s="32">
        <f t="shared" si="6"/>
        <v>80</v>
      </c>
      <c r="P40" s="46" t="s">
        <v>47</v>
      </c>
      <c r="Q40" s="258"/>
      <c r="R40" s="6"/>
    </row>
    <row r="41" spans="1:18" ht="26.25" customHeight="1">
      <c r="A41" s="262"/>
      <c r="B41" s="42" t="s">
        <v>48</v>
      </c>
      <c r="C41" s="27">
        <f aca="true" t="shared" si="7" ref="C41:O41">C52+C149+C185+C196+C207+C221+C257+C293+C304+C412+C484+C495+C509+C520+C531</f>
        <v>337290</v>
      </c>
      <c r="D41" s="28">
        <f t="shared" si="7"/>
        <v>336218</v>
      </c>
      <c r="E41" s="29">
        <f t="shared" si="7"/>
        <v>1104861</v>
      </c>
      <c r="F41" s="30">
        <f t="shared" si="7"/>
        <v>59369</v>
      </c>
      <c r="G41" s="31">
        <f t="shared" si="7"/>
        <v>70193</v>
      </c>
      <c r="H41" s="31">
        <f t="shared" si="7"/>
        <v>63441</v>
      </c>
      <c r="I41" s="31">
        <f t="shared" si="7"/>
        <v>63034</v>
      </c>
      <c r="J41" s="31">
        <f t="shared" si="7"/>
        <v>37117</v>
      </c>
      <c r="K41" s="226">
        <f t="shared" si="7"/>
        <v>28107</v>
      </c>
      <c r="L41" s="31">
        <f t="shared" si="7"/>
        <v>11864</v>
      </c>
      <c r="M41" s="31">
        <f t="shared" si="7"/>
        <v>2563</v>
      </c>
      <c r="N41" s="31">
        <f t="shared" si="7"/>
        <v>455</v>
      </c>
      <c r="O41" s="32">
        <f t="shared" si="7"/>
        <v>75</v>
      </c>
      <c r="P41" s="46" t="s">
        <v>48</v>
      </c>
      <c r="Q41" s="258"/>
      <c r="R41" s="6"/>
    </row>
    <row r="42" spans="1:18" ht="26.25" customHeight="1">
      <c r="A42" s="262"/>
      <c r="B42" s="43" t="s">
        <v>49</v>
      </c>
      <c r="C42" s="33">
        <f aca="true" t="shared" si="8" ref="C42:O42">C53+C150+C186+C197+C208+C222+C258+C294+C305+C413+C485+C496+C510+C521+C532</f>
        <v>357574</v>
      </c>
      <c r="D42" s="34">
        <f t="shared" si="8"/>
        <v>356361</v>
      </c>
      <c r="E42" s="35">
        <f t="shared" si="8"/>
        <v>1099814</v>
      </c>
      <c r="F42" s="36">
        <f t="shared" si="8"/>
        <v>71013</v>
      </c>
      <c r="G42" s="31">
        <f t="shared" si="8"/>
        <v>83121</v>
      </c>
      <c r="H42" s="31">
        <f t="shared" si="8"/>
        <v>69644</v>
      </c>
      <c r="I42" s="31">
        <f t="shared" si="8"/>
        <v>61928</v>
      </c>
      <c r="J42" s="31">
        <f t="shared" si="8"/>
        <v>34175</v>
      </c>
      <c r="K42" s="226">
        <f t="shared" si="8"/>
        <v>23738</v>
      </c>
      <c r="L42" s="31">
        <f t="shared" si="8"/>
        <v>9937</v>
      </c>
      <c r="M42" s="31">
        <f t="shared" si="8"/>
        <v>2305</v>
      </c>
      <c r="N42" s="31">
        <f t="shared" si="8"/>
        <v>419</v>
      </c>
      <c r="O42" s="32">
        <f t="shared" si="8"/>
        <v>81</v>
      </c>
      <c r="P42" s="47" t="s">
        <v>49</v>
      </c>
      <c r="Q42" s="258"/>
      <c r="R42" s="6"/>
    </row>
    <row r="43" spans="1:18" ht="26.25" customHeight="1">
      <c r="A43" s="262"/>
      <c r="B43" s="43" t="s">
        <v>50</v>
      </c>
      <c r="C43" s="33">
        <f aca="true" t="shared" si="9" ref="C43:O43">C54+C151+C187+C198+C209+C223+C259+C295+C306+C414+C486+C497+C511+C522+C533</f>
        <v>371815</v>
      </c>
      <c r="D43" s="34">
        <f t="shared" si="9"/>
        <v>370230</v>
      </c>
      <c r="E43" s="35">
        <f t="shared" si="9"/>
        <v>1086271</v>
      </c>
      <c r="F43" s="36">
        <f t="shared" si="9"/>
        <v>80770</v>
      </c>
      <c r="G43" s="176">
        <f t="shared" si="9"/>
        <v>92251</v>
      </c>
      <c r="H43" s="176">
        <f t="shared" si="9"/>
        <v>73352</v>
      </c>
      <c r="I43" s="176">
        <f t="shared" si="9"/>
        <v>62381</v>
      </c>
      <c r="J43" s="176">
        <f t="shared" si="9"/>
        <v>31071</v>
      </c>
      <c r="K43" s="227">
        <f t="shared" si="9"/>
        <v>19907</v>
      </c>
      <c r="L43" s="176">
        <f t="shared" si="9"/>
        <v>7980</v>
      </c>
      <c r="M43" s="176">
        <f t="shared" si="9"/>
        <v>2019</v>
      </c>
      <c r="N43" s="176">
        <f t="shared" si="9"/>
        <v>403</v>
      </c>
      <c r="O43" s="177">
        <f t="shared" si="9"/>
        <v>96</v>
      </c>
      <c r="P43" s="47" t="s">
        <v>50</v>
      </c>
      <c r="Q43" s="258"/>
      <c r="R43" s="6"/>
    </row>
    <row r="44" spans="1:18" ht="26.25" customHeight="1">
      <c r="A44" s="251"/>
      <c r="B44" s="44" t="s">
        <v>87</v>
      </c>
      <c r="C44" s="37">
        <v>383439</v>
      </c>
      <c r="D44" s="38">
        <v>382431</v>
      </c>
      <c r="E44" s="39">
        <v>1067894</v>
      </c>
      <c r="F44" s="40">
        <v>92449</v>
      </c>
      <c r="G44" s="181">
        <v>99295</v>
      </c>
      <c r="H44" s="181">
        <v>75398</v>
      </c>
      <c r="I44" s="181">
        <v>62308</v>
      </c>
      <c r="J44" s="181">
        <v>28005</v>
      </c>
      <c r="K44" s="228">
        <v>16288</v>
      </c>
      <c r="L44" s="181">
        <v>6487</v>
      </c>
      <c r="M44" s="181">
        <v>1738</v>
      </c>
      <c r="N44" s="181">
        <v>346</v>
      </c>
      <c r="O44" s="182">
        <v>117</v>
      </c>
      <c r="P44" s="48" t="s">
        <v>87</v>
      </c>
      <c r="Q44" s="252"/>
      <c r="R44" s="6"/>
    </row>
    <row r="45" spans="1:18" ht="26.25" customHeight="1">
      <c r="A45" s="245" t="s">
        <v>0</v>
      </c>
      <c r="B45" s="49" t="s">
        <v>51</v>
      </c>
      <c r="C45" s="50">
        <f aca="true" t="shared" si="10" ref="C45:O45">C56+C70+C81+C92+C106+C117+C128</f>
        <v>71189</v>
      </c>
      <c r="D45" s="51">
        <f t="shared" si="10"/>
        <v>68637</v>
      </c>
      <c r="E45" s="52">
        <f t="shared" si="10"/>
        <v>317169</v>
      </c>
      <c r="F45" s="53">
        <f t="shared" si="10"/>
        <v>2065</v>
      </c>
      <c r="G45" s="54">
        <f t="shared" si="10"/>
        <v>7356</v>
      </c>
      <c r="H45" s="54">
        <f t="shared" si="10"/>
        <v>11239</v>
      </c>
      <c r="I45" s="54">
        <f t="shared" si="10"/>
        <v>14105</v>
      </c>
      <c r="J45" s="54">
        <f t="shared" si="10"/>
        <v>12950</v>
      </c>
      <c r="K45" s="229">
        <f t="shared" si="10"/>
        <v>9718</v>
      </c>
      <c r="L45" s="54">
        <f t="shared" si="10"/>
        <v>5946</v>
      </c>
      <c r="M45" s="54">
        <f t="shared" si="10"/>
        <v>3029</v>
      </c>
      <c r="N45" s="54">
        <f t="shared" si="10"/>
        <v>1350</v>
      </c>
      <c r="O45" s="56">
        <f t="shared" si="10"/>
        <v>879</v>
      </c>
      <c r="P45" s="157" t="s">
        <v>51</v>
      </c>
      <c r="Q45" s="248" t="s">
        <v>0</v>
      </c>
      <c r="R45" s="6"/>
    </row>
    <row r="46" spans="1:18" ht="26.25" customHeight="1">
      <c r="A46" s="262"/>
      <c r="B46" s="41" t="s">
        <v>42</v>
      </c>
      <c r="C46" s="57">
        <f aca="true" t="shared" si="11" ref="C46:O46">C57+C71+C82+C93+C107+C118+C129</f>
        <v>79828</v>
      </c>
      <c r="D46" s="58">
        <f t="shared" si="11"/>
        <v>77480</v>
      </c>
      <c r="E46" s="59">
        <f t="shared" si="11"/>
        <v>327350</v>
      </c>
      <c r="F46" s="60">
        <f t="shared" si="11"/>
        <v>4166</v>
      </c>
      <c r="G46" s="61">
        <f t="shared" si="11"/>
        <v>9265</v>
      </c>
      <c r="H46" s="61">
        <f t="shared" si="11"/>
        <v>14438</v>
      </c>
      <c r="I46" s="61">
        <f t="shared" si="11"/>
        <v>18487</v>
      </c>
      <c r="J46" s="61">
        <f t="shared" si="11"/>
        <v>13574</v>
      </c>
      <c r="K46" s="230">
        <f t="shared" si="11"/>
        <v>9134</v>
      </c>
      <c r="L46" s="61">
        <f t="shared" si="11"/>
        <v>4992</v>
      </c>
      <c r="M46" s="61">
        <f t="shared" si="11"/>
        <v>2095</v>
      </c>
      <c r="N46" s="61">
        <f t="shared" si="11"/>
        <v>793</v>
      </c>
      <c r="O46" s="62">
        <f t="shared" si="11"/>
        <v>536</v>
      </c>
      <c r="P46" s="158" t="s">
        <v>42</v>
      </c>
      <c r="Q46" s="258"/>
      <c r="R46" s="6"/>
    </row>
    <row r="47" spans="1:18" ht="26.25" customHeight="1">
      <c r="A47" s="262"/>
      <c r="B47" s="42" t="s">
        <v>43</v>
      </c>
      <c r="C47" s="63">
        <f aca="true" t="shared" si="12" ref="C47:O47">C58+C72+C83+C94+C108+C119+C130</f>
        <v>88959</v>
      </c>
      <c r="D47" s="64">
        <f t="shared" si="12"/>
        <v>86918</v>
      </c>
      <c r="E47" s="65">
        <f t="shared" si="12"/>
        <v>338155</v>
      </c>
      <c r="F47" s="66">
        <f t="shared" si="12"/>
        <v>6077</v>
      </c>
      <c r="G47" s="67">
        <f t="shared" si="12"/>
        <v>11723</v>
      </c>
      <c r="H47" s="67">
        <f t="shared" si="12"/>
        <v>18199</v>
      </c>
      <c r="I47" s="67">
        <f t="shared" si="12"/>
        <v>22871</v>
      </c>
      <c r="J47" s="67">
        <f t="shared" si="12"/>
        <v>13554</v>
      </c>
      <c r="K47" s="231">
        <f t="shared" si="12"/>
        <v>9075</v>
      </c>
      <c r="L47" s="67">
        <f t="shared" si="12"/>
        <v>3677</v>
      </c>
      <c r="M47" s="67">
        <f t="shared" si="12"/>
        <v>1277</v>
      </c>
      <c r="N47" s="67">
        <f t="shared" si="12"/>
        <v>324</v>
      </c>
      <c r="O47" s="68">
        <f t="shared" si="12"/>
        <v>141</v>
      </c>
      <c r="P47" s="159" t="s">
        <v>43</v>
      </c>
      <c r="Q47" s="258"/>
      <c r="R47" s="6"/>
    </row>
    <row r="48" spans="1:18" ht="26.25" customHeight="1">
      <c r="A48" s="262"/>
      <c r="B48" s="42" t="s">
        <v>44</v>
      </c>
      <c r="C48" s="57">
        <f aca="true" t="shared" si="13" ref="C48:O48">C59+C73+C84+C95+C109+C120+C131</f>
        <v>99086</v>
      </c>
      <c r="D48" s="58">
        <f t="shared" si="13"/>
        <v>97423</v>
      </c>
      <c r="E48" s="59">
        <f t="shared" si="13"/>
        <v>361727</v>
      </c>
      <c r="F48" s="60">
        <f t="shared" si="13"/>
        <v>9102</v>
      </c>
      <c r="G48" s="61">
        <f t="shared" si="13"/>
        <v>14512</v>
      </c>
      <c r="H48" s="61">
        <f t="shared" si="13"/>
        <v>19927</v>
      </c>
      <c r="I48" s="61">
        <f t="shared" si="13"/>
        <v>25804</v>
      </c>
      <c r="J48" s="61">
        <f t="shared" si="13"/>
        <v>14200</v>
      </c>
      <c r="K48" s="230">
        <f t="shared" si="13"/>
        <v>9137</v>
      </c>
      <c r="L48" s="61">
        <f t="shared" si="13"/>
        <v>3511</v>
      </c>
      <c r="M48" s="61">
        <f t="shared" si="13"/>
        <v>949</v>
      </c>
      <c r="N48" s="61">
        <f t="shared" si="13"/>
        <v>216</v>
      </c>
      <c r="O48" s="62">
        <f t="shared" si="13"/>
        <v>65</v>
      </c>
      <c r="P48" s="159" t="s">
        <v>44</v>
      </c>
      <c r="Q48" s="258"/>
      <c r="R48" s="6"/>
    </row>
    <row r="49" spans="1:18" ht="26.25" customHeight="1">
      <c r="A49" s="262"/>
      <c r="B49" s="42" t="s">
        <v>45</v>
      </c>
      <c r="C49" s="63">
        <f aca="true" t="shared" si="14" ref="C49:O49">C60+C74+C85+C96+C110+C121+C132</f>
        <v>110867</v>
      </c>
      <c r="D49" s="64">
        <f t="shared" si="14"/>
        <v>105886</v>
      </c>
      <c r="E49" s="65">
        <f t="shared" si="14"/>
        <v>379747</v>
      </c>
      <c r="F49" s="66">
        <f t="shared" si="14"/>
        <v>12664</v>
      </c>
      <c r="G49" s="67">
        <f t="shared" si="14"/>
        <v>17171</v>
      </c>
      <c r="H49" s="67">
        <f t="shared" si="14"/>
        <v>19959</v>
      </c>
      <c r="I49" s="67">
        <f t="shared" si="14"/>
        <v>27539</v>
      </c>
      <c r="J49" s="67">
        <f t="shared" si="14"/>
        <v>14512</v>
      </c>
      <c r="K49" s="231">
        <f t="shared" si="14"/>
        <v>9477</v>
      </c>
      <c r="L49" s="67">
        <f t="shared" si="14"/>
        <v>3490</v>
      </c>
      <c r="M49" s="67">
        <f t="shared" si="14"/>
        <v>871</v>
      </c>
      <c r="N49" s="67">
        <f t="shared" si="14"/>
        <v>163</v>
      </c>
      <c r="O49" s="68">
        <f t="shared" si="14"/>
        <v>40</v>
      </c>
      <c r="P49" s="159" t="s">
        <v>45</v>
      </c>
      <c r="Q49" s="258"/>
      <c r="R49" s="6"/>
    </row>
    <row r="50" spans="1:18" ht="26.25" customHeight="1">
      <c r="A50" s="262"/>
      <c r="B50" s="42" t="s">
        <v>46</v>
      </c>
      <c r="C50" s="57">
        <f aca="true" t="shared" si="15" ref="C50:O50">C61+C75+C86+C97+C111+C122+C133</f>
        <v>115619</v>
      </c>
      <c r="D50" s="58">
        <f t="shared" si="15"/>
        <v>115178</v>
      </c>
      <c r="E50" s="59">
        <f t="shared" si="15"/>
        <v>392756</v>
      </c>
      <c r="F50" s="60">
        <f t="shared" si="15"/>
        <v>18815</v>
      </c>
      <c r="G50" s="61">
        <f t="shared" si="15"/>
        <v>19899</v>
      </c>
      <c r="H50" s="61">
        <f t="shared" si="15"/>
        <v>20649</v>
      </c>
      <c r="I50" s="61">
        <f t="shared" si="15"/>
        <v>26813</v>
      </c>
      <c r="J50" s="61">
        <f t="shared" si="15"/>
        <v>14762</v>
      </c>
      <c r="K50" s="230">
        <f t="shared" si="15"/>
        <v>9715</v>
      </c>
      <c r="L50" s="61">
        <f t="shared" si="15"/>
        <v>3579</v>
      </c>
      <c r="M50" s="61">
        <f t="shared" si="15"/>
        <v>768</v>
      </c>
      <c r="N50" s="61">
        <f t="shared" si="15"/>
        <v>145</v>
      </c>
      <c r="O50" s="62">
        <f t="shared" si="15"/>
        <v>33</v>
      </c>
      <c r="P50" s="159" t="s">
        <v>46</v>
      </c>
      <c r="Q50" s="258"/>
      <c r="R50" s="6"/>
    </row>
    <row r="51" spans="1:18" ht="26.25" customHeight="1">
      <c r="A51" s="262"/>
      <c r="B51" s="42" t="s">
        <v>47</v>
      </c>
      <c r="C51" s="63">
        <f aca="true" t="shared" si="16" ref="C51:O51">C62+C76+C87+C98+C112+C123+C134</f>
        <v>124210</v>
      </c>
      <c r="D51" s="64">
        <f t="shared" si="16"/>
        <v>122924</v>
      </c>
      <c r="E51" s="65">
        <f t="shared" si="16"/>
        <v>398275</v>
      </c>
      <c r="F51" s="66">
        <f t="shared" si="16"/>
        <v>23009</v>
      </c>
      <c r="G51" s="67">
        <f t="shared" si="16"/>
        <v>23938</v>
      </c>
      <c r="H51" s="67">
        <f t="shared" si="16"/>
        <v>22838</v>
      </c>
      <c r="I51" s="67">
        <f t="shared" si="16"/>
        <v>25938</v>
      </c>
      <c r="J51" s="67">
        <f t="shared" si="16"/>
        <v>13574</v>
      </c>
      <c r="K51" s="231">
        <f t="shared" si="16"/>
        <v>9199</v>
      </c>
      <c r="L51" s="67">
        <f t="shared" si="16"/>
        <v>3543</v>
      </c>
      <c r="M51" s="67">
        <f t="shared" si="16"/>
        <v>735</v>
      </c>
      <c r="N51" s="67">
        <f t="shared" si="16"/>
        <v>127</v>
      </c>
      <c r="O51" s="68">
        <f t="shared" si="16"/>
        <v>23</v>
      </c>
      <c r="P51" s="159" t="s">
        <v>47</v>
      </c>
      <c r="Q51" s="258"/>
      <c r="R51" s="6"/>
    </row>
    <row r="52" spans="1:18" ht="26.25" customHeight="1">
      <c r="A52" s="262"/>
      <c r="B52" s="42" t="s">
        <v>48</v>
      </c>
      <c r="C52" s="57">
        <f aca="true" t="shared" si="17" ref="C52:O52">C63+C77+C88+C99+C113+C124+C135</f>
        <v>135936</v>
      </c>
      <c r="D52" s="58">
        <f t="shared" si="17"/>
        <v>135499</v>
      </c>
      <c r="E52" s="59">
        <f t="shared" si="17"/>
        <v>408077</v>
      </c>
      <c r="F52" s="60">
        <f t="shared" si="17"/>
        <v>30449</v>
      </c>
      <c r="G52" s="61">
        <f t="shared" si="17"/>
        <v>29549</v>
      </c>
      <c r="H52" s="61">
        <f t="shared" si="17"/>
        <v>25620</v>
      </c>
      <c r="I52" s="61">
        <f t="shared" si="17"/>
        <v>24966</v>
      </c>
      <c r="J52" s="61">
        <f t="shared" si="17"/>
        <v>12601</v>
      </c>
      <c r="K52" s="230">
        <f t="shared" si="17"/>
        <v>8379</v>
      </c>
      <c r="L52" s="61">
        <f t="shared" si="17"/>
        <v>3113</v>
      </c>
      <c r="M52" s="61">
        <f t="shared" si="17"/>
        <v>687</v>
      </c>
      <c r="N52" s="61">
        <f t="shared" si="17"/>
        <v>113</v>
      </c>
      <c r="O52" s="62">
        <f t="shared" si="17"/>
        <v>22</v>
      </c>
      <c r="P52" s="159" t="s">
        <v>48</v>
      </c>
      <c r="Q52" s="258"/>
      <c r="R52" s="6"/>
    </row>
    <row r="53" spans="1:18" ht="26.25" customHeight="1">
      <c r="A53" s="262"/>
      <c r="B53" s="43" t="s">
        <v>49</v>
      </c>
      <c r="C53" s="63">
        <f aca="true" t="shared" si="18" ref="C53:O53">C64+C78+C89+C100+C114+C125+C136</f>
        <v>145821</v>
      </c>
      <c r="D53" s="64">
        <f t="shared" si="18"/>
        <v>145197</v>
      </c>
      <c r="E53" s="65">
        <f t="shared" si="18"/>
        <v>410365</v>
      </c>
      <c r="F53" s="66">
        <f t="shared" si="18"/>
        <v>36023</v>
      </c>
      <c r="G53" s="67">
        <f t="shared" si="18"/>
        <v>35159</v>
      </c>
      <c r="H53" s="67">
        <f t="shared" si="18"/>
        <v>27960</v>
      </c>
      <c r="I53" s="67">
        <f t="shared" si="18"/>
        <v>24340</v>
      </c>
      <c r="J53" s="67">
        <f t="shared" si="18"/>
        <v>11570</v>
      </c>
      <c r="K53" s="231">
        <f t="shared" si="18"/>
        <v>6896</v>
      </c>
      <c r="L53" s="67">
        <f t="shared" si="18"/>
        <v>2573</v>
      </c>
      <c r="M53" s="67">
        <f t="shared" si="18"/>
        <v>562</v>
      </c>
      <c r="N53" s="67">
        <f t="shared" si="18"/>
        <v>97</v>
      </c>
      <c r="O53" s="68">
        <f t="shared" si="18"/>
        <v>17</v>
      </c>
      <c r="P53" s="160" t="s">
        <v>49</v>
      </c>
      <c r="Q53" s="258"/>
      <c r="R53" s="6"/>
    </row>
    <row r="54" spans="1:18" ht="26.25" customHeight="1">
      <c r="A54" s="262"/>
      <c r="B54" s="43" t="s">
        <v>50</v>
      </c>
      <c r="C54" s="183">
        <v>151727</v>
      </c>
      <c r="D54" s="184">
        <v>150906</v>
      </c>
      <c r="E54" s="93">
        <v>409061</v>
      </c>
      <c r="F54" s="185">
        <v>39687</v>
      </c>
      <c r="G54" s="186">
        <v>38787</v>
      </c>
      <c r="H54" s="186">
        <v>29106</v>
      </c>
      <c r="I54" s="186">
        <v>24102</v>
      </c>
      <c r="J54" s="186">
        <v>10719</v>
      </c>
      <c r="K54" s="232">
        <v>5794</v>
      </c>
      <c r="L54" s="186">
        <v>2130</v>
      </c>
      <c r="M54" s="186">
        <v>462</v>
      </c>
      <c r="N54" s="186">
        <v>88</v>
      </c>
      <c r="O54" s="187">
        <v>31</v>
      </c>
      <c r="P54" s="160" t="s">
        <v>50</v>
      </c>
      <c r="Q54" s="258"/>
      <c r="R54" s="6"/>
    </row>
    <row r="55" spans="1:18" ht="26.25" customHeight="1">
      <c r="A55" s="251"/>
      <c r="B55" s="44" t="s">
        <v>87</v>
      </c>
      <c r="C55" s="63">
        <f aca="true" t="shared" si="19" ref="C55:M55">C66+C80+C91+C102+C116+C127+C138</f>
        <v>159151</v>
      </c>
      <c r="D55" s="63">
        <f t="shared" si="19"/>
        <v>158833</v>
      </c>
      <c r="E55" s="63">
        <f t="shared" si="19"/>
        <v>410288</v>
      </c>
      <c r="F55" s="70">
        <f t="shared" si="19"/>
        <v>45855</v>
      </c>
      <c r="G55" s="71">
        <f t="shared" si="19"/>
        <v>41826</v>
      </c>
      <c r="H55" s="71">
        <f t="shared" si="19"/>
        <v>30296</v>
      </c>
      <c r="I55" s="71">
        <f t="shared" si="19"/>
        <v>24128</v>
      </c>
      <c r="J55" s="71">
        <f t="shared" si="19"/>
        <v>9851</v>
      </c>
      <c r="K55" s="195">
        <f t="shared" si="19"/>
        <v>4680</v>
      </c>
      <c r="L55" s="71">
        <f t="shared" si="19"/>
        <v>1678</v>
      </c>
      <c r="M55" s="71">
        <f t="shared" si="19"/>
        <v>413</v>
      </c>
      <c r="N55" s="71">
        <v>75</v>
      </c>
      <c r="O55" s="72">
        <v>31</v>
      </c>
      <c r="P55" s="48" t="s">
        <v>87</v>
      </c>
      <c r="Q55" s="252"/>
      <c r="R55" s="6"/>
    </row>
    <row r="56" spans="1:18" ht="26.25" customHeight="1">
      <c r="A56" s="245" t="s">
        <v>53</v>
      </c>
      <c r="B56" s="98" t="s">
        <v>51</v>
      </c>
      <c r="C56" s="50">
        <v>53468</v>
      </c>
      <c r="D56" s="51">
        <v>51234</v>
      </c>
      <c r="E56" s="52">
        <v>231449</v>
      </c>
      <c r="F56" s="53">
        <v>1673</v>
      </c>
      <c r="G56" s="54">
        <v>5976</v>
      </c>
      <c r="H56" s="54">
        <v>8866</v>
      </c>
      <c r="I56" s="54">
        <v>10713</v>
      </c>
      <c r="J56" s="54">
        <v>9475</v>
      </c>
      <c r="K56" s="229">
        <v>6876</v>
      </c>
      <c r="L56" s="54">
        <v>4016</v>
      </c>
      <c r="M56" s="54">
        <v>2059</v>
      </c>
      <c r="N56" s="54">
        <v>952</v>
      </c>
      <c r="O56" s="56">
        <v>628</v>
      </c>
      <c r="P56" s="164" t="s">
        <v>51</v>
      </c>
      <c r="Q56" s="248" t="s">
        <v>53</v>
      </c>
      <c r="R56" s="6"/>
    </row>
    <row r="57" spans="1:21" s="4" customFormat="1" ht="26.25" customHeight="1">
      <c r="A57" s="262"/>
      <c r="B57" s="73" t="s">
        <v>42</v>
      </c>
      <c r="C57" s="75">
        <v>61961</v>
      </c>
      <c r="D57" s="76">
        <v>59865</v>
      </c>
      <c r="E57" s="77">
        <v>245943</v>
      </c>
      <c r="F57" s="78">
        <v>3622</v>
      </c>
      <c r="G57" s="79">
        <v>7722</v>
      </c>
      <c r="H57" s="79">
        <v>11754</v>
      </c>
      <c r="I57" s="79">
        <v>14481</v>
      </c>
      <c r="J57" s="79">
        <v>9982</v>
      </c>
      <c r="K57" s="233">
        <v>6471</v>
      </c>
      <c r="L57" s="79">
        <v>3436</v>
      </c>
      <c r="M57" s="79">
        <v>1431</v>
      </c>
      <c r="N57" s="79">
        <v>573</v>
      </c>
      <c r="O57" s="81">
        <v>393</v>
      </c>
      <c r="P57" s="161" t="s">
        <v>42</v>
      </c>
      <c r="Q57" s="258"/>
      <c r="S57" s="3"/>
      <c r="T57" s="3"/>
      <c r="U57" s="3"/>
    </row>
    <row r="58" spans="1:21" s="4" customFormat="1" ht="26.25" customHeight="1">
      <c r="A58" s="262"/>
      <c r="B58" s="82" t="s">
        <v>43</v>
      </c>
      <c r="C58" s="83">
        <v>70549</v>
      </c>
      <c r="D58" s="84">
        <v>68722</v>
      </c>
      <c r="E58" s="65">
        <v>259752</v>
      </c>
      <c r="F58" s="85">
        <v>5444</v>
      </c>
      <c r="G58" s="86">
        <v>9864</v>
      </c>
      <c r="H58" s="86">
        <v>14950</v>
      </c>
      <c r="I58" s="86">
        <v>18266</v>
      </c>
      <c r="J58" s="86">
        <v>10064</v>
      </c>
      <c r="K58" s="234">
        <v>6348</v>
      </c>
      <c r="L58" s="86">
        <v>2521</v>
      </c>
      <c r="M58" s="86">
        <v>918</v>
      </c>
      <c r="N58" s="86">
        <v>244</v>
      </c>
      <c r="O58" s="88">
        <v>103</v>
      </c>
      <c r="P58" s="162" t="s">
        <v>43</v>
      </c>
      <c r="Q58" s="258"/>
      <c r="S58" s="3"/>
      <c r="T58" s="3"/>
      <c r="U58" s="3"/>
    </row>
    <row r="59" spans="1:21" s="4" customFormat="1" ht="26.25" customHeight="1">
      <c r="A59" s="262"/>
      <c r="B59" s="82" t="s">
        <v>44</v>
      </c>
      <c r="C59" s="83">
        <v>79691</v>
      </c>
      <c r="D59" s="84">
        <v>78192</v>
      </c>
      <c r="E59" s="65">
        <v>281424</v>
      </c>
      <c r="F59" s="85">
        <v>8283</v>
      </c>
      <c r="G59" s="86">
        <v>12225</v>
      </c>
      <c r="H59" s="86">
        <v>16331</v>
      </c>
      <c r="I59" s="86">
        <v>21036</v>
      </c>
      <c r="J59" s="86">
        <v>10701</v>
      </c>
      <c r="K59" s="234">
        <v>6386</v>
      </c>
      <c r="L59" s="86">
        <v>2375</v>
      </c>
      <c r="M59" s="86">
        <v>655</v>
      </c>
      <c r="N59" s="86">
        <v>149</v>
      </c>
      <c r="O59" s="88">
        <v>51</v>
      </c>
      <c r="P59" s="162" t="s">
        <v>44</v>
      </c>
      <c r="Q59" s="258"/>
      <c r="S59" s="3"/>
      <c r="T59" s="3"/>
      <c r="U59" s="3"/>
    </row>
    <row r="60" spans="1:21" s="4" customFormat="1" ht="26.25" customHeight="1">
      <c r="A60" s="262"/>
      <c r="B60" s="82" t="s">
        <v>45</v>
      </c>
      <c r="C60" s="83">
        <v>88584</v>
      </c>
      <c r="D60" s="84">
        <v>85666</v>
      </c>
      <c r="E60" s="65">
        <v>297006</v>
      </c>
      <c r="F60" s="85">
        <v>11584</v>
      </c>
      <c r="G60" s="86">
        <v>14425</v>
      </c>
      <c r="H60" s="86">
        <v>16401</v>
      </c>
      <c r="I60" s="86">
        <v>22551</v>
      </c>
      <c r="J60" s="86">
        <v>11007</v>
      </c>
      <c r="K60" s="234">
        <v>6666</v>
      </c>
      <c r="L60" s="86">
        <v>2316</v>
      </c>
      <c r="M60" s="86">
        <v>571</v>
      </c>
      <c r="N60" s="86">
        <v>114</v>
      </c>
      <c r="O60" s="88">
        <v>31</v>
      </c>
      <c r="P60" s="162" t="s">
        <v>45</v>
      </c>
      <c r="Q60" s="258"/>
      <c r="S60" s="3"/>
      <c r="T60" s="3"/>
      <c r="U60" s="3"/>
    </row>
    <row r="61" spans="1:21" s="4" customFormat="1" ht="26.25" customHeight="1">
      <c r="A61" s="262"/>
      <c r="B61" s="82" t="s">
        <v>46</v>
      </c>
      <c r="C61" s="83">
        <v>94028</v>
      </c>
      <c r="D61" s="84">
        <v>93851</v>
      </c>
      <c r="E61" s="65">
        <v>307999</v>
      </c>
      <c r="F61" s="85">
        <v>17045</v>
      </c>
      <c r="G61" s="86">
        <v>16782</v>
      </c>
      <c r="H61" s="86">
        <v>17043</v>
      </c>
      <c r="I61" s="86">
        <v>21955</v>
      </c>
      <c r="J61" s="86">
        <v>11362</v>
      </c>
      <c r="K61" s="234">
        <v>6771</v>
      </c>
      <c r="L61" s="86">
        <v>2300</v>
      </c>
      <c r="M61" s="86">
        <v>471</v>
      </c>
      <c r="N61" s="86">
        <v>95</v>
      </c>
      <c r="O61" s="88">
        <v>27</v>
      </c>
      <c r="P61" s="162" t="s">
        <v>46</v>
      </c>
      <c r="Q61" s="258"/>
      <c r="S61" s="3"/>
      <c r="T61" s="3"/>
      <c r="U61" s="3"/>
    </row>
    <row r="62" spans="1:21" s="4" customFormat="1" ht="26.25" customHeight="1">
      <c r="A62" s="262"/>
      <c r="B62" s="82" t="s">
        <v>47</v>
      </c>
      <c r="C62" s="83">
        <v>101817</v>
      </c>
      <c r="D62" s="84">
        <v>100672</v>
      </c>
      <c r="E62" s="65">
        <v>313153</v>
      </c>
      <c r="F62" s="85">
        <v>20718</v>
      </c>
      <c r="G62" s="86">
        <v>20295</v>
      </c>
      <c r="H62" s="86">
        <v>19016</v>
      </c>
      <c r="I62" s="86">
        <v>21111</v>
      </c>
      <c r="J62" s="86">
        <v>10320</v>
      </c>
      <c r="K62" s="234">
        <v>6387</v>
      </c>
      <c r="L62" s="86">
        <v>2288</v>
      </c>
      <c r="M62" s="86">
        <v>442</v>
      </c>
      <c r="N62" s="86">
        <v>76</v>
      </c>
      <c r="O62" s="88">
        <v>19</v>
      </c>
      <c r="P62" s="162" t="s">
        <v>47</v>
      </c>
      <c r="Q62" s="258"/>
      <c r="S62" s="3"/>
      <c r="T62" s="3"/>
      <c r="U62" s="3"/>
    </row>
    <row r="63" spans="1:21" s="4" customFormat="1" ht="26.25" customHeight="1">
      <c r="A63" s="262"/>
      <c r="B63" s="82" t="s">
        <v>48</v>
      </c>
      <c r="C63" s="83">
        <v>110771</v>
      </c>
      <c r="D63" s="84">
        <v>110517</v>
      </c>
      <c r="E63" s="65">
        <v>318426</v>
      </c>
      <c r="F63" s="85">
        <v>27251</v>
      </c>
      <c r="G63" s="86">
        <v>24863</v>
      </c>
      <c r="H63" s="86">
        <v>20925</v>
      </c>
      <c r="I63" s="86">
        <v>19913</v>
      </c>
      <c r="J63" s="86">
        <v>9453</v>
      </c>
      <c r="K63" s="234">
        <v>5626</v>
      </c>
      <c r="L63" s="86">
        <v>1988</v>
      </c>
      <c r="M63" s="86">
        <v>417</v>
      </c>
      <c r="N63" s="86">
        <v>64</v>
      </c>
      <c r="O63" s="88">
        <v>17</v>
      </c>
      <c r="P63" s="162" t="s">
        <v>48</v>
      </c>
      <c r="Q63" s="258"/>
      <c r="S63" s="3"/>
      <c r="T63" s="3"/>
      <c r="U63" s="3"/>
    </row>
    <row r="64" spans="1:21" s="4" customFormat="1" ht="26.25" customHeight="1">
      <c r="A64" s="262"/>
      <c r="B64" s="90" t="s">
        <v>49</v>
      </c>
      <c r="C64" s="91">
        <v>118070</v>
      </c>
      <c r="D64" s="92">
        <v>117654</v>
      </c>
      <c r="E64" s="93">
        <v>318012</v>
      </c>
      <c r="F64" s="94">
        <v>31928</v>
      </c>
      <c r="G64" s="95">
        <v>29269</v>
      </c>
      <c r="H64" s="95">
        <v>22502</v>
      </c>
      <c r="I64" s="95">
        <v>18924</v>
      </c>
      <c r="J64" s="95">
        <v>8385</v>
      </c>
      <c r="K64" s="235">
        <v>4607</v>
      </c>
      <c r="L64" s="95">
        <v>1620</v>
      </c>
      <c r="M64" s="95">
        <v>351</v>
      </c>
      <c r="N64" s="95">
        <v>56</v>
      </c>
      <c r="O64" s="97">
        <v>12</v>
      </c>
      <c r="P64" s="163" t="s">
        <v>49</v>
      </c>
      <c r="Q64" s="258"/>
      <c r="S64" s="3"/>
      <c r="T64" s="3"/>
      <c r="U64" s="3"/>
    </row>
    <row r="65" spans="1:21" s="4" customFormat="1" ht="26.25" customHeight="1">
      <c r="A65" s="260"/>
      <c r="B65" s="42" t="s">
        <v>32</v>
      </c>
      <c r="C65" s="190" t="s">
        <v>88</v>
      </c>
      <c r="D65" s="84" t="s">
        <v>88</v>
      </c>
      <c r="E65" s="65" t="s">
        <v>88</v>
      </c>
      <c r="F65" s="85" t="s">
        <v>88</v>
      </c>
      <c r="G65" s="86" t="s">
        <v>88</v>
      </c>
      <c r="H65" s="86" t="s">
        <v>88</v>
      </c>
      <c r="I65" s="86" t="s">
        <v>88</v>
      </c>
      <c r="J65" s="86" t="s">
        <v>88</v>
      </c>
      <c r="K65" s="234" t="s">
        <v>88</v>
      </c>
      <c r="L65" s="86" t="s">
        <v>88</v>
      </c>
      <c r="M65" s="86" t="s">
        <v>88</v>
      </c>
      <c r="N65" s="86" t="s">
        <v>88</v>
      </c>
      <c r="O65" s="88" t="s">
        <v>88</v>
      </c>
      <c r="P65" s="162" t="s">
        <v>32</v>
      </c>
      <c r="Q65" s="259"/>
      <c r="S65" s="3"/>
      <c r="T65" s="3"/>
      <c r="U65" s="3"/>
    </row>
    <row r="66" spans="1:21" s="4" customFormat="1" ht="26.25" customHeight="1">
      <c r="A66" s="251"/>
      <c r="B66" s="44" t="s">
        <v>87</v>
      </c>
      <c r="C66" s="196">
        <v>128001</v>
      </c>
      <c r="D66" s="111">
        <v>127785</v>
      </c>
      <c r="E66" s="69">
        <v>315948</v>
      </c>
      <c r="F66" s="112">
        <v>40271</v>
      </c>
      <c r="G66" s="113">
        <v>34133</v>
      </c>
      <c r="H66" s="113">
        <v>23846</v>
      </c>
      <c r="I66" s="113">
        <v>18086</v>
      </c>
      <c r="J66" s="113">
        <v>6953</v>
      </c>
      <c r="K66" s="236">
        <v>3116</v>
      </c>
      <c r="L66" s="113">
        <v>1067</v>
      </c>
      <c r="M66" s="113">
        <v>249</v>
      </c>
      <c r="N66" s="113">
        <v>44</v>
      </c>
      <c r="O66" s="115">
        <v>20</v>
      </c>
      <c r="P66" s="194" t="s">
        <v>87</v>
      </c>
      <c r="Q66" s="252"/>
      <c r="S66" s="3"/>
      <c r="T66" s="3"/>
      <c r="U66" s="3"/>
    </row>
    <row r="67" spans="1:21" s="4" customFormat="1" ht="26.25" customHeight="1" thickBot="1">
      <c r="A67" s="13"/>
      <c r="B67" s="8"/>
      <c r="C67" s="244" t="s">
        <v>105</v>
      </c>
      <c r="D67" s="8"/>
      <c r="E67" s="8"/>
      <c r="F67" s="8"/>
      <c r="G67" s="8"/>
      <c r="H67" s="11"/>
      <c r="I67" s="8"/>
      <c r="J67" s="8"/>
      <c r="K67" s="8"/>
      <c r="L67" s="8"/>
      <c r="M67" s="8"/>
      <c r="N67" s="8"/>
      <c r="O67" s="166" t="s">
        <v>19</v>
      </c>
      <c r="P67" s="8"/>
      <c r="Q67" s="11"/>
      <c r="S67" s="3"/>
      <c r="T67" s="3"/>
      <c r="U67" s="3"/>
    </row>
    <row r="68" spans="1:21" s="4" customFormat="1" ht="26.25" customHeight="1">
      <c r="A68" s="274" t="s">
        <v>40</v>
      </c>
      <c r="B68" s="275"/>
      <c r="C68" s="267" t="s">
        <v>22</v>
      </c>
      <c r="D68" s="269" t="s">
        <v>79</v>
      </c>
      <c r="E68" s="271" t="s">
        <v>80</v>
      </c>
      <c r="F68" s="273" t="s">
        <v>18</v>
      </c>
      <c r="G68" s="273"/>
      <c r="H68" s="273"/>
      <c r="I68" s="273"/>
      <c r="J68" s="273"/>
      <c r="K68" s="273"/>
      <c r="L68" s="273"/>
      <c r="M68" s="273"/>
      <c r="N68" s="273"/>
      <c r="O68" s="273"/>
      <c r="P68" s="263" t="s">
        <v>40</v>
      </c>
      <c r="Q68" s="264"/>
      <c r="S68" s="3"/>
      <c r="T68" s="3"/>
      <c r="U68" s="3"/>
    </row>
    <row r="69" spans="1:21" s="4" customFormat="1" ht="26.25" customHeight="1" thickBot="1">
      <c r="A69" s="276"/>
      <c r="B69" s="277"/>
      <c r="C69" s="268"/>
      <c r="D69" s="270"/>
      <c r="E69" s="272"/>
      <c r="F69" s="15" t="s">
        <v>91</v>
      </c>
      <c r="G69" s="16" t="s">
        <v>92</v>
      </c>
      <c r="H69" s="16" t="s">
        <v>93</v>
      </c>
      <c r="I69" s="16" t="s">
        <v>94</v>
      </c>
      <c r="J69" s="17" t="s">
        <v>95</v>
      </c>
      <c r="K69" s="15" t="s">
        <v>96</v>
      </c>
      <c r="L69" s="16" t="s">
        <v>97</v>
      </c>
      <c r="M69" s="16" t="s">
        <v>98</v>
      </c>
      <c r="N69" s="16" t="s">
        <v>99</v>
      </c>
      <c r="O69" s="18" t="s">
        <v>100</v>
      </c>
      <c r="P69" s="265"/>
      <c r="Q69" s="266"/>
      <c r="S69" s="3"/>
      <c r="T69" s="3"/>
      <c r="U69" s="3"/>
    </row>
    <row r="70" spans="1:21" s="4" customFormat="1" ht="26.25" customHeight="1" thickTop="1">
      <c r="A70" s="257" t="s">
        <v>54</v>
      </c>
      <c r="B70" s="139" t="s">
        <v>51</v>
      </c>
      <c r="C70" s="167">
        <v>3639</v>
      </c>
      <c r="D70" s="152">
        <v>3572</v>
      </c>
      <c r="E70" s="153">
        <v>17071</v>
      </c>
      <c r="F70" s="142">
        <v>78</v>
      </c>
      <c r="G70" s="168">
        <v>286</v>
      </c>
      <c r="H70" s="168">
        <v>557</v>
      </c>
      <c r="I70" s="168">
        <v>752</v>
      </c>
      <c r="J70" s="169">
        <v>735</v>
      </c>
      <c r="K70" s="170">
        <v>542</v>
      </c>
      <c r="L70" s="168">
        <v>323</v>
      </c>
      <c r="M70" s="168">
        <v>189</v>
      </c>
      <c r="N70" s="168">
        <v>69</v>
      </c>
      <c r="O70" s="171">
        <v>41</v>
      </c>
      <c r="P70" s="165" t="s">
        <v>51</v>
      </c>
      <c r="Q70" s="253" t="s">
        <v>54</v>
      </c>
      <c r="S70" s="3"/>
      <c r="T70" s="3"/>
      <c r="U70" s="3"/>
    </row>
    <row r="71" spans="1:21" s="4" customFormat="1" ht="26.25" customHeight="1">
      <c r="A71" s="246"/>
      <c r="B71" s="82" t="s">
        <v>42</v>
      </c>
      <c r="C71" s="83">
        <v>3835</v>
      </c>
      <c r="D71" s="84">
        <v>3769</v>
      </c>
      <c r="E71" s="65">
        <v>16839</v>
      </c>
      <c r="F71" s="85">
        <v>130</v>
      </c>
      <c r="G71" s="86">
        <v>356</v>
      </c>
      <c r="H71" s="86">
        <v>631</v>
      </c>
      <c r="I71" s="86">
        <v>934</v>
      </c>
      <c r="J71" s="87">
        <v>729</v>
      </c>
      <c r="K71" s="85">
        <v>513</v>
      </c>
      <c r="L71" s="86">
        <v>289</v>
      </c>
      <c r="M71" s="86">
        <v>120</v>
      </c>
      <c r="N71" s="86">
        <v>37</v>
      </c>
      <c r="O71" s="88">
        <v>30</v>
      </c>
      <c r="P71" s="162" t="s">
        <v>42</v>
      </c>
      <c r="Q71" s="249"/>
      <c r="S71" s="3"/>
      <c r="T71" s="3"/>
      <c r="U71" s="3"/>
    </row>
    <row r="72" spans="1:21" s="4" customFormat="1" ht="26.25" customHeight="1">
      <c r="A72" s="246"/>
      <c r="B72" s="82" t="s">
        <v>43</v>
      </c>
      <c r="C72" s="83">
        <v>4184</v>
      </c>
      <c r="D72" s="84">
        <v>4123</v>
      </c>
      <c r="E72" s="65">
        <v>17386</v>
      </c>
      <c r="F72" s="85">
        <v>139</v>
      </c>
      <c r="G72" s="86">
        <v>393</v>
      </c>
      <c r="H72" s="86">
        <v>839</v>
      </c>
      <c r="I72" s="86">
        <v>1121</v>
      </c>
      <c r="J72" s="87">
        <v>757</v>
      </c>
      <c r="K72" s="85">
        <v>563</v>
      </c>
      <c r="L72" s="86">
        <v>222</v>
      </c>
      <c r="M72" s="86">
        <v>67</v>
      </c>
      <c r="N72" s="86">
        <v>14</v>
      </c>
      <c r="O72" s="88">
        <v>8</v>
      </c>
      <c r="P72" s="162" t="s">
        <v>43</v>
      </c>
      <c r="Q72" s="249"/>
      <c r="S72" s="3"/>
      <c r="T72" s="3"/>
      <c r="U72" s="3"/>
    </row>
    <row r="73" spans="1:21" s="4" customFormat="1" ht="26.25" customHeight="1">
      <c r="A73" s="246"/>
      <c r="B73" s="82" t="s">
        <v>44</v>
      </c>
      <c r="C73" s="83">
        <v>4518</v>
      </c>
      <c r="D73" s="84">
        <v>4472</v>
      </c>
      <c r="E73" s="65">
        <v>18384</v>
      </c>
      <c r="F73" s="85">
        <v>177</v>
      </c>
      <c r="G73" s="86">
        <v>494</v>
      </c>
      <c r="H73" s="86">
        <v>876</v>
      </c>
      <c r="I73" s="86">
        <v>1282</v>
      </c>
      <c r="J73" s="87">
        <v>778</v>
      </c>
      <c r="K73" s="85">
        <v>573</v>
      </c>
      <c r="L73" s="86">
        <v>221</v>
      </c>
      <c r="M73" s="86">
        <v>54</v>
      </c>
      <c r="N73" s="86">
        <v>14</v>
      </c>
      <c r="O73" s="88">
        <v>3</v>
      </c>
      <c r="P73" s="162" t="s">
        <v>44</v>
      </c>
      <c r="Q73" s="249"/>
      <c r="S73" s="3"/>
      <c r="T73" s="3"/>
      <c r="U73" s="3"/>
    </row>
    <row r="74" spans="1:21" s="4" customFormat="1" ht="26.25" customHeight="1">
      <c r="A74" s="246"/>
      <c r="B74" s="82" t="s">
        <v>45</v>
      </c>
      <c r="C74" s="83">
        <v>5078</v>
      </c>
      <c r="D74" s="84">
        <v>4702</v>
      </c>
      <c r="E74" s="65">
        <v>18972</v>
      </c>
      <c r="F74" s="85">
        <v>236</v>
      </c>
      <c r="G74" s="86">
        <v>631</v>
      </c>
      <c r="H74" s="86">
        <v>826</v>
      </c>
      <c r="I74" s="86">
        <v>1321</v>
      </c>
      <c r="J74" s="87">
        <v>777</v>
      </c>
      <c r="K74" s="85">
        <v>618</v>
      </c>
      <c r="L74" s="86">
        <v>232</v>
      </c>
      <c r="M74" s="86">
        <v>54</v>
      </c>
      <c r="N74" s="86">
        <v>7</v>
      </c>
      <c r="O74" s="88">
        <v>0</v>
      </c>
      <c r="P74" s="162" t="s">
        <v>45</v>
      </c>
      <c r="Q74" s="249"/>
      <c r="S74" s="3"/>
      <c r="T74" s="3"/>
      <c r="U74" s="3"/>
    </row>
    <row r="75" spans="1:21" s="4" customFormat="1" ht="26.25" customHeight="1">
      <c r="A75" s="246"/>
      <c r="B75" s="82" t="s">
        <v>46</v>
      </c>
      <c r="C75" s="83">
        <v>5229</v>
      </c>
      <c r="D75" s="84">
        <v>5209</v>
      </c>
      <c r="E75" s="65">
        <v>19793</v>
      </c>
      <c r="F75" s="85">
        <v>558</v>
      </c>
      <c r="G75" s="86">
        <v>779</v>
      </c>
      <c r="H75" s="86">
        <v>893</v>
      </c>
      <c r="I75" s="86">
        <v>1275</v>
      </c>
      <c r="J75" s="87">
        <v>746</v>
      </c>
      <c r="K75" s="85">
        <v>619</v>
      </c>
      <c r="L75" s="86">
        <v>272</v>
      </c>
      <c r="M75" s="86">
        <v>54</v>
      </c>
      <c r="N75" s="86">
        <v>12</v>
      </c>
      <c r="O75" s="88">
        <v>1</v>
      </c>
      <c r="P75" s="162" t="s">
        <v>46</v>
      </c>
      <c r="Q75" s="249"/>
      <c r="S75" s="3"/>
      <c r="T75" s="3"/>
      <c r="U75" s="3"/>
    </row>
    <row r="76" spans="1:21" s="4" customFormat="1" ht="26.25" customHeight="1">
      <c r="A76" s="246"/>
      <c r="B76" s="82" t="s">
        <v>47</v>
      </c>
      <c r="C76" s="83">
        <v>5610</v>
      </c>
      <c r="D76" s="84">
        <v>5590</v>
      </c>
      <c r="E76" s="65">
        <v>20393</v>
      </c>
      <c r="F76" s="85">
        <v>733</v>
      </c>
      <c r="G76" s="107">
        <v>893</v>
      </c>
      <c r="H76" s="86">
        <v>1004</v>
      </c>
      <c r="I76" s="86">
        <v>1286</v>
      </c>
      <c r="J76" s="87">
        <v>736</v>
      </c>
      <c r="K76" s="108">
        <v>608</v>
      </c>
      <c r="L76" s="86">
        <v>261</v>
      </c>
      <c r="M76" s="107">
        <v>58</v>
      </c>
      <c r="N76" s="86">
        <v>11</v>
      </c>
      <c r="O76" s="109">
        <v>0</v>
      </c>
      <c r="P76" s="162" t="s">
        <v>47</v>
      </c>
      <c r="Q76" s="249"/>
      <c r="S76" s="3"/>
      <c r="T76" s="3"/>
      <c r="U76" s="3"/>
    </row>
    <row r="77" spans="1:21" s="4" customFormat="1" ht="26.25" customHeight="1">
      <c r="A77" s="246"/>
      <c r="B77" s="82" t="s">
        <v>48</v>
      </c>
      <c r="C77" s="83">
        <v>6200</v>
      </c>
      <c r="D77" s="84">
        <v>6179</v>
      </c>
      <c r="E77" s="65">
        <v>21396</v>
      </c>
      <c r="F77" s="85">
        <v>905</v>
      </c>
      <c r="G77" s="86">
        <v>1158</v>
      </c>
      <c r="H77" s="86">
        <v>1232</v>
      </c>
      <c r="I77" s="86">
        <v>1279</v>
      </c>
      <c r="J77" s="87">
        <v>669</v>
      </c>
      <c r="K77" s="85">
        <v>610</v>
      </c>
      <c r="L77" s="86">
        <v>261</v>
      </c>
      <c r="M77" s="86">
        <v>55</v>
      </c>
      <c r="N77" s="86">
        <v>9</v>
      </c>
      <c r="O77" s="88">
        <v>1</v>
      </c>
      <c r="P77" s="162" t="s">
        <v>48</v>
      </c>
      <c r="Q77" s="249"/>
      <c r="S77" s="3"/>
      <c r="T77" s="3"/>
      <c r="U77" s="3"/>
    </row>
    <row r="78" spans="1:21" s="4" customFormat="1" ht="26.25" customHeight="1">
      <c r="A78" s="246"/>
      <c r="B78" s="90" t="s">
        <v>49</v>
      </c>
      <c r="C78" s="91">
        <v>6817</v>
      </c>
      <c r="D78" s="92">
        <v>6806</v>
      </c>
      <c r="E78" s="93">
        <v>22046</v>
      </c>
      <c r="F78" s="94">
        <v>1099</v>
      </c>
      <c r="G78" s="95">
        <v>1490</v>
      </c>
      <c r="H78" s="95">
        <v>1417</v>
      </c>
      <c r="I78" s="95">
        <v>1345</v>
      </c>
      <c r="J78" s="96">
        <v>696</v>
      </c>
      <c r="K78" s="94">
        <v>512</v>
      </c>
      <c r="L78" s="95">
        <v>200</v>
      </c>
      <c r="M78" s="95">
        <v>39</v>
      </c>
      <c r="N78" s="95">
        <v>8</v>
      </c>
      <c r="O78" s="97">
        <v>0</v>
      </c>
      <c r="P78" s="163" t="s">
        <v>49</v>
      </c>
      <c r="Q78" s="249"/>
      <c r="S78" s="3"/>
      <c r="T78" s="3"/>
      <c r="U78" s="3"/>
    </row>
    <row r="79" spans="1:21" s="4" customFormat="1" ht="26.25" customHeight="1">
      <c r="A79" s="260"/>
      <c r="B79" s="42" t="s">
        <v>32</v>
      </c>
      <c r="C79" s="190" t="s">
        <v>88</v>
      </c>
      <c r="D79" s="84" t="s">
        <v>88</v>
      </c>
      <c r="E79" s="65" t="s">
        <v>88</v>
      </c>
      <c r="F79" s="85" t="s">
        <v>88</v>
      </c>
      <c r="G79" s="86" t="s">
        <v>88</v>
      </c>
      <c r="H79" s="86" t="s">
        <v>88</v>
      </c>
      <c r="I79" s="86" t="s">
        <v>88</v>
      </c>
      <c r="J79" s="87" t="s">
        <v>88</v>
      </c>
      <c r="K79" s="85" t="s">
        <v>88</v>
      </c>
      <c r="L79" s="86" t="s">
        <v>88</v>
      </c>
      <c r="M79" s="86" t="s">
        <v>88</v>
      </c>
      <c r="N79" s="86" t="s">
        <v>88</v>
      </c>
      <c r="O79" s="88" t="s">
        <v>88</v>
      </c>
      <c r="P79" s="89" t="s">
        <v>32</v>
      </c>
      <c r="Q79" s="259"/>
      <c r="S79" s="3"/>
      <c r="T79" s="3"/>
      <c r="U79" s="3"/>
    </row>
    <row r="80" spans="1:21" s="4" customFormat="1" ht="26.25" customHeight="1">
      <c r="A80" s="251"/>
      <c r="B80" s="44" t="s">
        <v>87</v>
      </c>
      <c r="C80" s="110">
        <v>7278</v>
      </c>
      <c r="D80" s="111">
        <v>7260</v>
      </c>
      <c r="E80" s="69">
        <v>21465</v>
      </c>
      <c r="F80" s="112">
        <v>1372</v>
      </c>
      <c r="G80" s="113">
        <v>1932</v>
      </c>
      <c r="H80" s="113">
        <v>1470</v>
      </c>
      <c r="I80" s="113">
        <v>1338</v>
      </c>
      <c r="J80" s="114">
        <v>655</v>
      </c>
      <c r="K80" s="112">
        <v>313</v>
      </c>
      <c r="L80" s="113">
        <v>136</v>
      </c>
      <c r="M80" s="113">
        <v>36</v>
      </c>
      <c r="N80" s="113">
        <v>6</v>
      </c>
      <c r="O80" s="115">
        <v>2</v>
      </c>
      <c r="P80" s="194" t="s">
        <v>87</v>
      </c>
      <c r="Q80" s="252"/>
      <c r="S80" s="3"/>
      <c r="T80" s="3"/>
      <c r="U80" s="3"/>
    </row>
    <row r="81" spans="1:21" s="4" customFormat="1" ht="26.25" customHeight="1">
      <c r="A81" s="245" t="s">
        <v>55</v>
      </c>
      <c r="B81" s="98" t="s">
        <v>51</v>
      </c>
      <c r="C81" s="99">
        <v>2667</v>
      </c>
      <c r="D81" s="100">
        <v>2575</v>
      </c>
      <c r="E81" s="101">
        <v>12356</v>
      </c>
      <c r="F81" s="104">
        <v>73</v>
      </c>
      <c r="G81" s="102">
        <v>245</v>
      </c>
      <c r="H81" s="102">
        <v>381</v>
      </c>
      <c r="I81" s="102">
        <v>514</v>
      </c>
      <c r="J81" s="103">
        <v>473</v>
      </c>
      <c r="K81" s="104">
        <v>398</v>
      </c>
      <c r="L81" s="102">
        <v>256</v>
      </c>
      <c r="M81" s="102">
        <v>130</v>
      </c>
      <c r="N81" s="102">
        <v>61</v>
      </c>
      <c r="O81" s="105">
        <v>44</v>
      </c>
      <c r="P81" s="106" t="s">
        <v>51</v>
      </c>
      <c r="Q81" s="248" t="s">
        <v>55</v>
      </c>
      <c r="S81" s="3"/>
      <c r="T81" s="3"/>
      <c r="U81" s="3"/>
    </row>
    <row r="82" spans="1:21" s="4" customFormat="1" ht="26.25" customHeight="1">
      <c r="A82" s="262"/>
      <c r="B82" s="82" t="s">
        <v>42</v>
      </c>
      <c r="C82" s="83">
        <v>2635</v>
      </c>
      <c r="D82" s="84">
        <v>2573</v>
      </c>
      <c r="E82" s="65">
        <v>11605</v>
      </c>
      <c r="F82" s="85">
        <v>103</v>
      </c>
      <c r="G82" s="86">
        <v>245</v>
      </c>
      <c r="H82" s="86">
        <v>444</v>
      </c>
      <c r="I82" s="86">
        <v>565</v>
      </c>
      <c r="J82" s="87">
        <v>493</v>
      </c>
      <c r="K82" s="85">
        <v>378</v>
      </c>
      <c r="L82" s="86">
        <v>191</v>
      </c>
      <c r="M82" s="86">
        <v>82</v>
      </c>
      <c r="N82" s="86">
        <v>49</v>
      </c>
      <c r="O82" s="88">
        <v>23</v>
      </c>
      <c r="P82" s="89" t="s">
        <v>42</v>
      </c>
      <c r="Q82" s="258"/>
      <c r="S82" s="3"/>
      <c r="T82" s="3"/>
      <c r="U82" s="3"/>
    </row>
    <row r="83" spans="1:21" s="4" customFormat="1" ht="26.25" customHeight="1">
      <c r="A83" s="262"/>
      <c r="B83" s="82" t="s">
        <v>43</v>
      </c>
      <c r="C83" s="83">
        <v>2667</v>
      </c>
      <c r="D83" s="84">
        <v>2599</v>
      </c>
      <c r="E83" s="65">
        <v>10898</v>
      </c>
      <c r="F83" s="85">
        <v>108</v>
      </c>
      <c r="G83" s="86">
        <v>297</v>
      </c>
      <c r="H83" s="86">
        <v>485</v>
      </c>
      <c r="I83" s="86">
        <v>664</v>
      </c>
      <c r="J83" s="87">
        <v>488</v>
      </c>
      <c r="K83" s="85">
        <v>345</v>
      </c>
      <c r="L83" s="86">
        <v>148</v>
      </c>
      <c r="M83" s="86">
        <v>48</v>
      </c>
      <c r="N83" s="86">
        <v>8</v>
      </c>
      <c r="O83" s="88">
        <v>8</v>
      </c>
      <c r="P83" s="89" t="s">
        <v>43</v>
      </c>
      <c r="Q83" s="258"/>
      <c r="S83" s="3"/>
      <c r="T83" s="3"/>
      <c r="U83" s="3"/>
    </row>
    <row r="84" spans="1:21" s="4" customFormat="1" ht="26.25" customHeight="1">
      <c r="A84" s="262"/>
      <c r="B84" s="82" t="s">
        <v>44</v>
      </c>
      <c r="C84" s="83">
        <v>2743</v>
      </c>
      <c r="D84" s="84">
        <v>2696</v>
      </c>
      <c r="E84" s="65">
        <v>10893</v>
      </c>
      <c r="F84" s="85">
        <v>145</v>
      </c>
      <c r="G84" s="86">
        <v>342</v>
      </c>
      <c r="H84" s="86">
        <v>537</v>
      </c>
      <c r="I84" s="86">
        <v>692</v>
      </c>
      <c r="J84" s="87">
        <v>442</v>
      </c>
      <c r="K84" s="85">
        <v>352</v>
      </c>
      <c r="L84" s="86">
        <v>137</v>
      </c>
      <c r="M84" s="86">
        <v>39</v>
      </c>
      <c r="N84" s="86">
        <v>8</v>
      </c>
      <c r="O84" s="88">
        <v>2</v>
      </c>
      <c r="P84" s="89" t="s">
        <v>44</v>
      </c>
      <c r="Q84" s="258"/>
      <c r="S84" s="3"/>
      <c r="T84" s="3"/>
      <c r="U84" s="3"/>
    </row>
    <row r="85" spans="1:21" s="4" customFormat="1" ht="26.25" customHeight="1">
      <c r="A85" s="262"/>
      <c r="B85" s="82" t="s">
        <v>45</v>
      </c>
      <c r="C85" s="83">
        <v>4194</v>
      </c>
      <c r="D85" s="84">
        <v>2748</v>
      </c>
      <c r="E85" s="65">
        <v>10792</v>
      </c>
      <c r="F85" s="85">
        <v>172</v>
      </c>
      <c r="G85" s="86">
        <v>434</v>
      </c>
      <c r="H85" s="86">
        <v>493</v>
      </c>
      <c r="I85" s="86">
        <v>687</v>
      </c>
      <c r="J85" s="87">
        <v>453</v>
      </c>
      <c r="K85" s="85">
        <v>348</v>
      </c>
      <c r="L85" s="86">
        <v>126</v>
      </c>
      <c r="M85" s="86">
        <v>28</v>
      </c>
      <c r="N85" s="86">
        <v>5</v>
      </c>
      <c r="O85" s="88">
        <v>2</v>
      </c>
      <c r="P85" s="89" t="s">
        <v>45</v>
      </c>
      <c r="Q85" s="258"/>
      <c r="S85" s="3"/>
      <c r="T85" s="3"/>
      <c r="U85" s="3"/>
    </row>
    <row r="86" spans="1:21" s="4" customFormat="1" ht="26.25" customHeight="1">
      <c r="A86" s="262"/>
      <c r="B86" s="82" t="s">
        <v>46</v>
      </c>
      <c r="C86" s="83">
        <v>3014</v>
      </c>
      <c r="D86" s="84">
        <v>2816</v>
      </c>
      <c r="E86" s="65">
        <v>10679</v>
      </c>
      <c r="F86" s="85">
        <v>268</v>
      </c>
      <c r="G86" s="86">
        <v>469</v>
      </c>
      <c r="H86" s="86">
        <v>501</v>
      </c>
      <c r="I86" s="86">
        <v>644</v>
      </c>
      <c r="J86" s="87">
        <v>415</v>
      </c>
      <c r="K86" s="85">
        <v>358</v>
      </c>
      <c r="L86" s="86">
        <v>124</v>
      </c>
      <c r="M86" s="86">
        <v>31</v>
      </c>
      <c r="N86" s="86">
        <v>5</v>
      </c>
      <c r="O86" s="88">
        <v>1</v>
      </c>
      <c r="P86" s="89" t="s">
        <v>46</v>
      </c>
      <c r="Q86" s="258"/>
      <c r="S86" s="3"/>
      <c r="T86" s="3"/>
      <c r="U86" s="3"/>
    </row>
    <row r="87" spans="1:21" s="4" customFormat="1" ht="26.25" customHeight="1">
      <c r="A87" s="262"/>
      <c r="B87" s="82" t="s">
        <v>47</v>
      </c>
      <c r="C87" s="83">
        <v>3041</v>
      </c>
      <c r="D87" s="84">
        <v>2969</v>
      </c>
      <c r="E87" s="65">
        <v>10598</v>
      </c>
      <c r="F87" s="85">
        <v>410</v>
      </c>
      <c r="G87" s="86">
        <v>549</v>
      </c>
      <c r="H87" s="86">
        <v>510</v>
      </c>
      <c r="I87" s="86">
        <v>625</v>
      </c>
      <c r="J87" s="87">
        <v>400</v>
      </c>
      <c r="K87" s="85">
        <v>311</v>
      </c>
      <c r="L87" s="86">
        <v>125</v>
      </c>
      <c r="M87" s="86">
        <v>32</v>
      </c>
      <c r="N87" s="86">
        <v>7</v>
      </c>
      <c r="O87" s="109">
        <v>0</v>
      </c>
      <c r="P87" s="89" t="s">
        <v>47</v>
      </c>
      <c r="Q87" s="258"/>
      <c r="S87" s="3"/>
      <c r="T87" s="3"/>
      <c r="U87" s="3"/>
    </row>
    <row r="88" spans="1:21" s="4" customFormat="1" ht="26.25" customHeight="1">
      <c r="A88" s="262"/>
      <c r="B88" s="82" t="s">
        <v>48</v>
      </c>
      <c r="C88" s="83">
        <v>3268</v>
      </c>
      <c r="D88" s="84">
        <v>3229</v>
      </c>
      <c r="E88" s="65">
        <v>10691</v>
      </c>
      <c r="F88" s="85">
        <v>594</v>
      </c>
      <c r="G88" s="86">
        <v>650</v>
      </c>
      <c r="H88" s="86">
        <v>590</v>
      </c>
      <c r="I88" s="86">
        <v>587</v>
      </c>
      <c r="J88" s="87">
        <v>369</v>
      </c>
      <c r="K88" s="85">
        <v>286</v>
      </c>
      <c r="L88" s="86">
        <v>110</v>
      </c>
      <c r="M88" s="86">
        <v>39</v>
      </c>
      <c r="N88" s="86">
        <v>4</v>
      </c>
      <c r="O88" s="88">
        <v>0</v>
      </c>
      <c r="P88" s="89" t="s">
        <v>48</v>
      </c>
      <c r="Q88" s="258"/>
      <c r="S88" s="3"/>
      <c r="T88" s="3"/>
      <c r="U88" s="3"/>
    </row>
    <row r="89" spans="1:21" s="4" customFormat="1" ht="26.25" customHeight="1">
      <c r="A89" s="262"/>
      <c r="B89" s="90" t="s">
        <v>49</v>
      </c>
      <c r="C89" s="91">
        <v>3633</v>
      </c>
      <c r="D89" s="92">
        <v>3547</v>
      </c>
      <c r="E89" s="93">
        <v>11224</v>
      </c>
      <c r="F89" s="94">
        <v>660</v>
      </c>
      <c r="G89" s="95">
        <v>806</v>
      </c>
      <c r="H89" s="95">
        <v>658</v>
      </c>
      <c r="I89" s="95">
        <v>662</v>
      </c>
      <c r="J89" s="96">
        <v>401</v>
      </c>
      <c r="K89" s="94">
        <v>228</v>
      </c>
      <c r="L89" s="95">
        <v>105</v>
      </c>
      <c r="M89" s="95">
        <v>21</v>
      </c>
      <c r="N89" s="95">
        <v>6</v>
      </c>
      <c r="O89" s="97">
        <v>0</v>
      </c>
      <c r="P89" s="199" t="s">
        <v>49</v>
      </c>
      <c r="Q89" s="258"/>
      <c r="S89" s="3"/>
      <c r="T89" s="3"/>
      <c r="U89" s="3"/>
    </row>
    <row r="90" spans="1:21" s="4" customFormat="1" ht="26.25" customHeight="1">
      <c r="A90" s="260"/>
      <c r="B90" s="42" t="s">
        <v>32</v>
      </c>
      <c r="C90" s="190" t="s">
        <v>88</v>
      </c>
      <c r="D90" s="84" t="s">
        <v>88</v>
      </c>
      <c r="E90" s="65" t="s">
        <v>88</v>
      </c>
      <c r="F90" s="85" t="s">
        <v>88</v>
      </c>
      <c r="G90" s="86" t="s">
        <v>88</v>
      </c>
      <c r="H90" s="86" t="s">
        <v>88</v>
      </c>
      <c r="I90" s="86" t="s">
        <v>88</v>
      </c>
      <c r="J90" s="87" t="s">
        <v>88</v>
      </c>
      <c r="K90" s="85" t="s">
        <v>88</v>
      </c>
      <c r="L90" s="86" t="s">
        <v>88</v>
      </c>
      <c r="M90" s="86" t="s">
        <v>88</v>
      </c>
      <c r="N90" s="86" t="s">
        <v>88</v>
      </c>
      <c r="O90" s="88" t="s">
        <v>88</v>
      </c>
      <c r="P90" s="89" t="s">
        <v>32</v>
      </c>
      <c r="Q90" s="259"/>
      <c r="S90" s="3"/>
      <c r="T90" s="3"/>
      <c r="U90" s="3"/>
    </row>
    <row r="91" spans="1:21" s="4" customFormat="1" ht="26.25" customHeight="1">
      <c r="A91" s="251"/>
      <c r="B91" s="44" t="s">
        <v>87</v>
      </c>
      <c r="C91" s="110">
        <v>3559</v>
      </c>
      <c r="D91" s="111">
        <v>3519</v>
      </c>
      <c r="E91" s="69">
        <v>10533</v>
      </c>
      <c r="F91" s="112">
        <v>617</v>
      </c>
      <c r="G91" s="113">
        <v>941</v>
      </c>
      <c r="H91" s="113">
        <v>730</v>
      </c>
      <c r="I91" s="113">
        <v>655</v>
      </c>
      <c r="J91" s="114">
        <v>334</v>
      </c>
      <c r="K91" s="112">
        <v>160</v>
      </c>
      <c r="L91" s="113">
        <v>65</v>
      </c>
      <c r="M91" s="113">
        <v>14</v>
      </c>
      <c r="N91" s="113">
        <v>3</v>
      </c>
      <c r="O91" s="115">
        <v>0</v>
      </c>
      <c r="P91" s="198" t="s">
        <v>87</v>
      </c>
      <c r="Q91" s="252"/>
      <c r="S91" s="3"/>
      <c r="T91" s="3"/>
      <c r="U91" s="3"/>
    </row>
    <row r="92" spans="1:21" s="4" customFormat="1" ht="26.25" customHeight="1">
      <c r="A92" s="245" t="s">
        <v>56</v>
      </c>
      <c r="B92" s="98" t="s">
        <v>51</v>
      </c>
      <c r="C92" s="50">
        <v>5382</v>
      </c>
      <c r="D92" s="117">
        <v>5292</v>
      </c>
      <c r="E92" s="52">
        <v>26385</v>
      </c>
      <c r="F92" s="53">
        <v>134</v>
      </c>
      <c r="G92" s="54">
        <v>416</v>
      </c>
      <c r="H92" s="54">
        <v>650</v>
      </c>
      <c r="I92" s="54">
        <v>942</v>
      </c>
      <c r="J92" s="55">
        <v>1102</v>
      </c>
      <c r="K92" s="53">
        <v>915</v>
      </c>
      <c r="L92" s="54">
        <v>646</v>
      </c>
      <c r="M92" s="54">
        <v>304</v>
      </c>
      <c r="N92" s="54">
        <v>111</v>
      </c>
      <c r="O92" s="56">
        <v>72</v>
      </c>
      <c r="P92" s="164" t="s">
        <v>51</v>
      </c>
      <c r="Q92" s="248" t="s">
        <v>56</v>
      </c>
      <c r="S92" s="3"/>
      <c r="T92" s="3"/>
      <c r="U92" s="3"/>
    </row>
    <row r="93" spans="1:21" s="4" customFormat="1" ht="26.25" customHeight="1">
      <c r="A93" s="262"/>
      <c r="B93" s="73" t="s">
        <v>42</v>
      </c>
      <c r="C93" s="75">
        <v>5369</v>
      </c>
      <c r="D93" s="76">
        <v>5301</v>
      </c>
      <c r="E93" s="77">
        <v>24646</v>
      </c>
      <c r="F93" s="78">
        <v>175</v>
      </c>
      <c r="G93" s="79">
        <v>459</v>
      </c>
      <c r="H93" s="79">
        <v>728</v>
      </c>
      <c r="I93" s="79">
        <v>1168</v>
      </c>
      <c r="J93" s="80">
        <v>1174</v>
      </c>
      <c r="K93" s="78">
        <v>809</v>
      </c>
      <c r="L93" s="79">
        <v>494</v>
      </c>
      <c r="M93" s="79">
        <v>207</v>
      </c>
      <c r="N93" s="79">
        <v>49</v>
      </c>
      <c r="O93" s="81">
        <v>38</v>
      </c>
      <c r="P93" s="161" t="s">
        <v>42</v>
      </c>
      <c r="Q93" s="258"/>
      <c r="S93" s="3"/>
      <c r="T93" s="3"/>
      <c r="U93" s="3"/>
    </row>
    <row r="94" spans="1:21" s="4" customFormat="1" ht="26.25" customHeight="1">
      <c r="A94" s="262"/>
      <c r="B94" s="82" t="s">
        <v>43</v>
      </c>
      <c r="C94" s="83">
        <v>5349</v>
      </c>
      <c r="D94" s="84">
        <v>5309</v>
      </c>
      <c r="E94" s="65">
        <v>22771</v>
      </c>
      <c r="F94" s="85">
        <v>213</v>
      </c>
      <c r="G94" s="86">
        <v>580</v>
      </c>
      <c r="H94" s="86">
        <v>938</v>
      </c>
      <c r="I94" s="86">
        <v>1233</v>
      </c>
      <c r="J94" s="87">
        <v>1069</v>
      </c>
      <c r="K94" s="85">
        <v>799</v>
      </c>
      <c r="L94" s="86">
        <v>341</v>
      </c>
      <c r="M94" s="86">
        <v>106</v>
      </c>
      <c r="N94" s="86">
        <v>23</v>
      </c>
      <c r="O94" s="88">
        <v>7</v>
      </c>
      <c r="P94" s="162" t="s">
        <v>43</v>
      </c>
      <c r="Q94" s="258"/>
      <c r="S94" s="3"/>
      <c r="T94" s="3"/>
      <c r="U94" s="3"/>
    </row>
    <row r="95" spans="1:21" s="4" customFormat="1" ht="26.25" customHeight="1">
      <c r="A95" s="262"/>
      <c r="B95" s="82" t="s">
        <v>44</v>
      </c>
      <c r="C95" s="83">
        <v>5362</v>
      </c>
      <c r="D95" s="84">
        <v>5342</v>
      </c>
      <c r="E95" s="65">
        <v>22321</v>
      </c>
      <c r="F95" s="85">
        <v>260</v>
      </c>
      <c r="G95" s="86">
        <v>667</v>
      </c>
      <c r="H95" s="86">
        <v>1005</v>
      </c>
      <c r="I95" s="86">
        <v>1159</v>
      </c>
      <c r="J95" s="87">
        <v>1005</v>
      </c>
      <c r="K95" s="85">
        <v>804</v>
      </c>
      <c r="L95" s="86">
        <v>335</v>
      </c>
      <c r="M95" s="86">
        <v>85</v>
      </c>
      <c r="N95" s="86">
        <v>18</v>
      </c>
      <c r="O95" s="88">
        <v>4</v>
      </c>
      <c r="P95" s="162" t="s">
        <v>44</v>
      </c>
      <c r="Q95" s="258"/>
      <c r="S95" s="3"/>
      <c r="T95" s="3"/>
      <c r="U95" s="3"/>
    </row>
    <row r="96" spans="1:21" s="4" customFormat="1" ht="26.25" customHeight="1">
      <c r="A96" s="262"/>
      <c r="B96" s="82" t="s">
        <v>45</v>
      </c>
      <c r="C96" s="83">
        <v>5560</v>
      </c>
      <c r="D96" s="84">
        <v>5440</v>
      </c>
      <c r="E96" s="65">
        <v>22438</v>
      </c>
      <c r="F96" s="85">
        <v>299</v>
      </c>
      <c r="G96" s="86">
        <v>767</v>
      </c>
      <c r="H96" s="86">
        <v>987</v>
      </c>
      <c r="I96" s="86">
        <v>1153</v>
      </c>
      <c r="J96" s="87">
        <v>978</v>
      </c>
      <c r="K96" s="85">
        <v>795</v>
      </c>
      <c r="L96" s="86">
        <v>338</v>
      </c>
      <c r="M96" s="86">
        <v>103</v>
      </c>
      <c r="N96" s="86">
        <v>18</v>
      </c>
      <c r="O96" s="88">
        <v>2</v>
      </c>
      <c r="P96" s="162" t="s">
        <v>45</v>
      </c>
      <c r="Q96" s="258"/>
      <c r="S96" s="3"/>
      <c r="T96" s="3"/>
      <c r="U96" s="3"/>
    </row>
    <row r="97" spans="1:21" s="4" customFormat="1" ht="26.25" customHeight="1">
      <c r="A97" s="262"/>
      <c r="B97" s="82" t="s">
        <v>46</v>
      </c>
      <c r="C97" s="83">
        <v>5536</v>
      </c>
      <c r="D97" s="84">
        <v>5510</v>
      </c>
      <c r="E97" s="65">
        <v>22470</v>
      </c>
      <c r="F97" s="85">
        <v>399</v>
      </c>
      <c r="G97" s="86">
        <v>852</v>
      </c>
      <c r="H97" s="86">
        <v>909</v>
      </c>
      <c r="I97" s="86">
        <v>1073</v>
      </c>
      <c r="J97" s="87">
        <v>940</v>
      </c>
      <c r="K97" s="85">
        <v>841</v>
      </c>
      <c r="L97" s="86">
        <v>386</v>
      </c>
      <c r="M97" s="86">
        <v>92</v>
      </c>
      <c r="N97" s="86">
        <v>16</v>
      </c>
      <c r="O97" s="88">
        <v>2</v>
      </c>
      <c r="P97" s="162" t="s">
        <v>46</v>
      </c>
      <c r="Q97" s="258"/>
      <c r="S97" s="3"/>
      <c r="T97" s="3"/>
      <c r="U97" s="3"/>
    </row>
    <row r="98" spans="1:21" s="4" customFormat="1" ht="26.25" customHeight="1">
      <c r="A98" s="262"/>
      <c r="B98" s="82" t="s">
        <v>47</v>
      </c>
      <c r="C98" s="83">
        <v>5592</v>
      </c>
      <c r="D98" s="84">
        <v>5565</v>
      </c>
      <c r="E98" s="65">
        <v>21944</v>
      </c>
      <c r="F98" s="85">
        <v>522</v>
      </c>
      <c r="G98" s="107">
        <v>932</v>
      </c>
      <c r="H98" s="86">
        <v>911</v>
      </c>
      <c r="I98" s="86">
        <v>1073</v>
      </c>
      <c r="J98" s="87">
        <v>853</v>
      </c>
      <c r="K98" s="108">
        <v>781</v>
      </c>
      <c r="L98" s="86">
        <v>385</v>
      </c>
      <c r="M98" s="107">
        <v>90</v>
      </c>
      <c r="N98" s="86">
        <v>14</v>
      </c>
      <c r="O98" s="109">
        <v>4</v>
      </c>
      <c r="P98" s="162" t="s">
        <v>47</v>
      </c>
      <c r="Q98" s="258"/>
      <c r="S98" s="3"/>
      <c r="T98" s="3"/>
      <c r="U98" s="3"/>
    </row>
    <row r="99" spans="1:21" s="4" customFormat="1" ht="26.25" customHeight="1">
      <c r="A99" s="262"/>
      <c r="B99" s="82" t="s">
        <v>48</v>
      </c>
      <c r="C99" s="83">
        <v>5995</v>
      </c>
      <c r="D99" s="84">
        <v>5942</v>
      </c>
      <c r="E99" s="65">
        <v>21846</v>
      </c>
      <c r="F99" s="85">
        <v>763</v>
      </c>
      <c r="G99" s="86">
        <v>1122</v>
      </c>
      <c r="H99" s="86">
        <v>1033</v>
      </c>
      <c r="I99" s="86">
        <v>1049</v>
      </c>
      <c r="J99" s="87">
        <v>834</v>
      </c>
      <c r="K99" s="85">
        <v>726</v>
      </c>
      <c r="L99" s="86">
        <v>324</v>
      </c>
      <c r="M99" s="86">
        <v>70</v>
      </c>
      <c r="N99" s="86">
        <v>20</v>
      </c>
      <c r="O99" s="88">
        <v>1</v>
      </c>
      <c r="P99" s="162" t="s">
        <v>48</v>
      </c>
      <c r="Q99" s="258"/>
      <c r="S99" s="3"/>
      <c r="T99" s="3"/>
      <c r="U99" s="3"/>
    </row>
    <row r="100" spans="1:21" s="4" customFormat="1" ht="26.25" customHeight="1">
      <c r="A100" s="262"/>
      <c r="B100" s="82" t="s">
        <v>49</v>
      </c>
      <c r="C100" s="83">
        <v>6457</v>
      </c>
      <c r="D100" s="84">
        <v>6371</v>
      </c>
      <c r="E100" s="65">
        <v>21722</v>
      </c>
      <c r="F100" s="85">
        <v>989</v>
      </c>
      <c r="G100" s="86">
        <v>1367</v>
      </c>
      <c r="H100" s="86">
        <v>1175</v>
      </c>
      <c r="I100" s="86">
        <v>1113</v>
      </c>
      <c r="J100" s="87">
        <v>780</v>
      </c>
      <c r="K100" s="85">
        <v>606</v>
      </c>
      <c r="L100" s="86">
        <v>266</v>
      </c>
      <c r="M100" s="86">
        <v>55</v>
      </c>
      <c r="N100" s="86">
        <v>17</v>
      </c>
      <c r="O100" s="88">
        <v>3</v>
      </c>
      <c r="P100" s="162" t="s">
        <v>49</v>
      </c>
      <c r="Q100" s="258"/>
      <c r="S100" s="3"/>
      <c r="T100" s="3"/>
      <c r="U100" s="3"/>
    </row>
    <row r="101" spans="1:21" s="4" customFormat="1" ht="26.25" customHeight="1">
      <c r="A101" s="260"/>
      <c r="B101" s="41" t="s">
        <v>32</v>
      </c>
      <c r="C101" s="172" t="s">
        <v>88</v>
      </c>
      <c r="D101" s="76" t="s">
        <v>88</v>
      </c>
      <c r="E101" s="77" t="s">
        <v>88</v>
      </c>
      <c r="F101" s="78" t="s">
        <v>88</v>
      </c>
      <c r="G101" s="79" t="s">
        <v>88</v>
      </c>
      <c r="H101" s="79" t="s">
        <v>88</v>
      </c>
      <c r="I101" s="79" t="s">
        <v>88</v>
      </c>
      <c r="J101" s="80" t="s">
        <v>88</v>
      </c>
      <c r="K101" s="78" t="s">
        <v>88</v>
      </c>
      <c r="L101" s="79" t="s">
        <v>88</v>
      </c>
      <c r="M101" s="79" t="s">
        <v>88</v>
      </c>
      <c r="N101" s="79" t="s">
        <v>88</v>
      </c>
      <c r="O101" s="81" t="s">
        <v>88</v>
      </c>
      <c r="P101" s="161" t="s">
        <v>32</v>
      </c>
      <c r="Q101" s="259"/>
      <c r="S101" s="3"/>
      <c r="T101" s="3"/>
      <c r="U101" s="3"/>
    </row>
    <row r="102" spans="1:21" s="4" customFormat="1" ht="26.25" customHeight="1">
      <c r="A102" s="251"/>
      <c r="B102" s="44" t="s">
        <v>87</v>
      </c>
      <c r="C102" s="110">
        <v>6577</v>
      </c>
      <c r="D102" s="111">
        <v>6559</v>
      </c>
      <c r="E102" s="69">
        <v>20457</v>
      </c>
      <c r="F102" s="112">
        <v>1170</v>
      </c>
      <c r="G102" s="113">
        <v>1576</v>
      </c>
      <c r="H102" s="113">
        <v>1335</v>
      </c>
      <c r="I102" s="113">
        <v>1196</v>
      </c>
      <c r="J102" s="114">
        <v>648</v>
      </c>
      <c r="K102" s="112">
        <v>415</v>
      </c>
      <c r="L102" s="113">
        <v>157</v>
      </c>
      <c r="M102" s="113">
        <v>45</v>
      </c>
      <c r="N102" s="113">
        <v>13</v>
      </c>
      <c r="O102" s="115">
        <v>4</v>
      </c>
      <c r="P102" s="194" t="s">
        <v>87</v>
      </c>
      <c r="Q102" s="252"/>
      <c r="S102" s="3"/>
      <c r="T102" s="3"/>
      <c r="U102" s="3"/>
    </row>
    <row r="103" spans="1:21" s="4" customFormat="1" ht="26.25" customHeight="1" thickBot="1">
      <c r="A103" s="13"/>
      <c r="B103" s="8"/>
      <c r="C103" s="244" t="s">
        <v>105</v>
      </c>
      <c r="D103" s="8"/>
      <c r="E103" s="8"/>
      <c r="F103" s="8"/>
      <c r="G103" s="8"/>
      <c r="H103" s="11"/>
      <c r="I103" s="8"/>
      <c r="J103" s="8"/>
      <c r="K103" s="8"/>
      <c r="L103" s="8"/>
      <c r="M103" s="8"/>
      <c r="N103" s="8"/>
      <c r="O103" s="166" t="s">
        <v>19</v>
      </c>
      <c r="P103" s="8"/>
      <c r="Q103" s="11"/>
      <c r="S103" s="3"/>
      <c r="T103" s="3"/>
      <c r="U103" s="3"/>
    </row>
    <row r="104" spans="1:21" s="4" customFormat="1" ht="26.25" customHeight="1">
      <c r="A104" s="274" t="s">
        <v>40</v>
      </c>
      <c r="B104" s="275"/>
      <c r="C104" s="267" t="s">
        <v>22</v>
      </c>
      <c r="D104" s="269" t="s">
        <v>104</v>
      </c>
      <c r="E104" s="271" t="s">
        <v>80</v>
      </c>
      <c r="F104" s="273" t="s">
        <v>18</v>
      </c>
      <c r="G104" s="273"/>
      <c r="H104" s="273"/>
      <c r="I104" s="273"/>
      <c r="J104" s="273"/>
      <c r="K104" s="273"/>
      <c r="L104" s="273"/>
      <c r="M104" s="273"/>
      <c r="N104" s="273"/>
      <c r="O104" s="273"/>
      <c r="P104" s="263" t="s">
        <v>40</v>
      </c>
      <c r="Q104" s="264"/>
      <c r="S104" s="3"/>
      <c r="T104" s="3"/>
      <c r="U104" s="3"/>
    </row>
    <row r="105" spans="1:21" s="4" customFormat="1" ht="26.25" customHeight="1" thickBot="1">
      <c r="A105" s="276"/>
      <c r="B105" s="277"/>
      <c r="C105" s="268"/>
      <c r="D105" s="270"/>
      <c r="E105" s="272"/>
      <c r="F105" s="15" t="s">
        <v>91</v>
      </c>
      <c r="G105" s="16" t="s">
        <v>92</v>
      </c>
      <c r="H105" s="16" t="s">
        <v>93</v>
      </c>
      <c r="I105" s="16" t="s">
        <v>94</v>
      </c>
      <c r="J105" s="16" t="s">
        <v>95</v>
      </c>
      <c r="K105" s="224" t="s">
        <v>96</v>
      </c>
      <c r="L105" s="16" t="s">
        <v>97</v>
      </c>
      <c r="M105" s="16" t="s">
        <v>98</v>
      </c>
      <c r="N105" s="16" t="s">
        <v>99</v>
      </c>
      <c r="O105" s="18" t="s">
        <v>100</v>
      </c>
      <c r="P105" s="265"/>
      <c r="Q105" s="266"/>
      <c r="S105" s="3"/>
      <c r="T105" s="3"/>
      <c r="U105" s="3"/>
    </row>
    <row r="106" spans="1:21" s="4" customFormat="1" ht="26.25" customHeight="1" thickTop="1">
      <c r="A106" s="257" t="s">
        <v>57</v>
      </c>
      <c r="B106" s="139" t="s">
        <v>51</v>
      </c>
      <c r="C106" s="150">
        <v>4711</v>
      </c>
      <c r="D106" s="140">
        <v>4660</v>
      </c>
      <c r="E106" s="141">
        <v>23523</v>
      </c>
      <c r="F106" s="147">
        <v>68</v>
      </c>
      <c r="G106" s="148">
        <v>322</v>
      </c>
      <c r="H106" s="148">
        <v>618</v>
      </c>
      <c r="I106" s="148">
        <v>929</v>
      </c>
      <c r="J106" s="148">
        <v>911</v>
      </c>
      <c r="K106" s="237">
        <v>797</v>
      </c>
      <c r="L106" s="148">
        <v>532</v>
      </c>
      <c r="M106" s="148">
        <v>274</v>
      </c>
      <c r="N106" s="148">
        <v>133</v>
      </c>
      <c r="O106" s="149">
        <v>76</v>
      </c>
      <c r="P106" s="165" t="s">
        <v>51</v>
      </c>
      <c r="Q106" s="253" t="s">
        <v>57</v>
      </c>
      <c r="S106" s="3"/>
      <c r="T106" s="3"/>
      <c r="U106" s="3"/>
    </row>
    <row r="107" spans="1:21" s="4" customFormat="1" ht="26.25" customHeight="1">
      <c r="A107" s="262"/>
      <c r="B107" s="73" t="s">
        <v>42</v>
      </c>
      <c r="C107" s="75">
        <v>4788</v>
      </c>
      <c r="D107" s="76">
        <v>4748</v>
      </c>
      <c r="E107" s="77">
        <v>22739</v>
      </c>
      <c r="F107" s="78">
        <v>96</v>
      </c>
      <c r="G107" s="79">
        <v>342</v>
      </c>
      <c r="H107" s="79">
        <v>700</v>
      </c>
      <c r="I107" s="79">
        <v>1084</v>
      </c>
      <c r="J107" s="79">
        <v>982</v>
      </c>
      <c r="K107" s="233">
        <v>752</v>
      </c>
      <c r="L107" s="79">
        <v>457</v>
      </c>
      <c r="M107" s="79">
        <v>213</v>
      </c>
      <c r="N107" s="79">
        <v>77</v>
      </c>
      <c r="O107" s="81">
        <v>45</v>
      </c>
      <c r="P107" s="161" t="s">
        <v>42</v>
      </c>
      <c r="Q107" s="258"/>
      <c r="S107" s="3"/>
      <c r="T107" s="3"/>
      <c r="U107" s="3"/>
    </row>
    <row r="108" spans="1:21" s="4" customFormat="1" ht="26.25" customHeight="1">
      <c r="A108" s="262"/>
      <c r="B108" s="82" t="s">
        <v>43</v>
      </c>
      <c r="C108" s="83">
        <v>5033</v>
      </c>
      <c r="D108" s="84">
        <v>5001</v>
      </c>
      <c r="E108" s="65">
        <v>22395</v>
      </c>
      <c r="F108" s="85">
        <v>122</v>
      </c>
      <c r="G108" s="86">
        <v>435</v>
      </c>
      <c r="H108" s="86">
        <v>836</v>
      </c>
      <c r="I108" s="86">
        <v>1271</v>
      </c>
      <c r="J108" s="86">
        <v>984</v>
      </c>
      <c r="K108" s="234">
        <v>813</v>
      </c>
      <c r="L108" s="86">
        <v>372</v>
      </c>
      <c r="M108" s="86">
        <v>121</v>
      </c>
      <c r="N108" s="86">
        <v>33</v>
      </c>
      <c r="O108" s="88">
        <v>14</v>
      </c>
      <c r="P108" s="162" t="s">
        <v>43</v>
      </c>
      <c r="Q108" s="258"/>
      <c r="S108" s="3"/>
      <c r="T108" s="3"/>
      <c r="U108" s="3"/>
    </row>
    <row r="109" spans="1:21" s="4" customFormat="1" ht="26.25" customHeight="1">
      <c r="A109" s="262"/>
      <c r="B109" s="82" t="s">
        <v>44</v>
      </c>
      <c r="C109" s="83">
        <v>5561</v>
      </c>
      <c r="D109" s="84">
        <v>5521</v>
      </c>
      <c r="E109" s="65">
        <v>23714</v>
      </c>
      <c r="F109" s="85">
        <v>190</v>
      </c>
      <c r="G109" s="86">
        <v>609</v>
      </c>
      <c r="H109" s="86">
        <v>951</v>
      </c>
      <c r="I109" s="86">
        <v>1383</v>
      </c>
      <c r="J109" s="86">
        <v>1053</v>
      </c>
      <c r="K109" s="234">
        <v>849</v>
      </c>
      <c r="L109" s="86">
        <v>360</v>
      </c>
      <c r="M109" s="86">
        <v>98</v>
      </c>
      <c r="N109" s="86">
        <v>24</v>
      </c>
      <c r="O109" s="88">
        <v>4</v>
      </c>
      <c r="P109" s="162" t="s">
        <v>44</v>
      </c>
      <c r="Q109" s="258"/>
      <c r="S109" s="3"/>
      <c r="T109" s="3"/>
      <c r="U109" s="3"/>
    </row>
    <row r="110" spans="1:21" s="4" customFormat="1" ht="26.25" customHeight="1">
      <c r="A110" s="262"/>
      <c r="B110" s="82" t="s">
        <v>45</v>
      </c>
      <c r="C110" s="83">
        <v>6267</v>
      </c>
      <c r="D110" s="84">
        <v>6157</v>
      </c>
      <c r="E110" s="65">
        <v>25683</v>
      </c>
      <c r="F110" s="85">
        <v>302</v>
      </c>
      <c r="G110" s="86">
        <v>738</v>
      </c>
      <c r="H110" s="86">
        <v>1060</v>
      </c>
      <c r="I110" s="86">
        <v>1591</v>
      </c>
      <c r="J110" s="86">
        <v>1085</v>
      </c>
      <c r="K110" s="234">
        <v>872</v>
      </c>
      <c r="L110" s="86">
        <v>393</v>
      </c>
      <c r="M110" s="86">
        <v>95</v>
      </c>
      <c r="N110" s="86">
        <v>17</v>
      </c>
      <c r="O110" s="88">
        <v>4</v>
      </c>
      <c r="P110" s="162" t="s">
        <v>45</v>
      </c>
      <c r="Q110" s="258"/>
      <c r="S110" s="3"/>
      <c r="T110" s="3"/>
      <c r="U110" s="3"/>
    </row>
    <row r="111" spans="1:21" s="4" customFormat="1" ht="26.25" customHeight="1">
      <c r="A111" s="262"/>
      <c r="B111" s="82" t="s">
        <v>46</v>
      </c>
      <c r="C111" s="83">
        <v>6668</v>
      </c>
      <c r="D111" s="84">
        <v>6649</v>
      </c>
      <c r="E111" s="65">
        <v>27140</v>
      </c>
      <c r="F111" s="85">
        <v>447</v>
      </c>
      <c r="G111" s="86">
        <v>841</v>
      </c>
      <c r="H111" s="86">
        <v>1130</v>
      </c>
      <c r="I111" s="86">
        <v>1665</v>
      </c>
      <c r="J111" s="86">
        <v>1095</v>
      </c>
      <c r="K111" s="234">
        <v>942</v>
      </c>
      <c r="L111" s="86">
        <v>416</v>
      </c>
      <c r="M111" s="86">
        <v>96</v>
      </c>
      <c r="N111" s="86">
        <v>16</v>
      </c>
      <c r="O111" s="88">
        <v>1</v>
      </c>
      <c r="P111" s="162" t="s">
        <v>46</v>
      </c>
      <c r="Q111" s="258"/>
      <c r="S111" s="3"/>
      <c r="T111" s="3"/>
      <c r="U111" s="3"/>
    </row>
    <row r="112" spans="1:21" s="4" customFormat="1" ht="26.25" customHeight="1">
      <c r="A112" s="262"/>
      <c r="B112" s="82" t="s">
        <v>47</v>
      </c>
      <c r="C112" s="83">
        <v>7043</v>
      </c>
      <c r="D112" s="84">
        <v>7023</v>
      </c>
      <c r="E112" s="65">
        <v>27732</v>
      </c>
      <c r="F112" s="85">
        <v>523</v>
      </c>
      <c r="G112" s="86">
        <v>1073</v>
      </c>
      <c r="H112" s="86">
        <v>1237</v>
      </c>
      <c r="I112" s="86">
        <v>1668</v>
      </c>
      <c r="J112" s="86">
        <v>1081</v>
      </c>
      <c r="K112" s="234">
        <v>936</v>
      </c>
      <c r="L112" s="86">
        <v>396</v>
      </c>
      <c r="M112" s="86">
        <v>94</v>
      </c>
      <c r="N112" s="86">
        <v>15</v>
      </c>
      <c r="O112" s="88">
        <v>0</v>
      </c>
      <c r="P112" s="162" t="s">
        <v>47</v>
      </c>
      <c r="Q112" s="258"/>
      <c r="S112" s="3"/>
      <c r="T112" s="3"/>
      <c r="U112" s="3"/>
    </row>
    <row r="113" spans="1:21" s="4" customFormat="1" ht="26.25" customHeight="1">
      <c r="A113" s="262"/>
      <c r="B113" s="82" t="s">
        <v>48</v>
      </c>
      <c r="C113" s="83">
        <v>8583</v>
      </c>
      <c r="D113" s="84">
        <v>8564</v>
      </c>
      <c r="E113" s="65">
        <v>31631</v>
      </c>
      <c r="F113" s="85">
        <v>813</v>
      </c>
      <c r="G113" s="86">
        <v>1536</v>
      </c>
      <c r="H113" s="86">
        <v>1693</v>
      </c>
      <c r="I113" s="86">
        <v>1960</v>
      </c>
      <c r="J113" s="86">
        <v>1128</v>
      </c>
      <c r="K113" s="234">
        <v>975</v>
      </c>
      <c r="L113" s="86">
        <v>354</v>
      </c>
      <c r="M113" s="86">
        <v>89</v>
      </c>
      <c r="N113" s="86">
        <v>13</v>
      </c>
      <c r="O113" s="88">
        <v>3</v>
      </c>
      <c r="P113" s="162" t="s">
        <v>48</v>
      </c>
      <c r="Q113" s="258"/>
      <c r="S113" s="3"/>
      <c r="T113" s="3"/>
      <c r="U113" s="3"/>
    </row>
    <row r="114" spans="1:21" s="4" customFormat="1" ht="26.25" customHeight="1">
      <c r="A114" s="262"/>
      <c r="B114" s="82" t="s">
        <v>49</v>
      </c>
      <c r="C114" s="83">
        <v>9760</v>
      </c>
      <c r="D114" s="84">
        <v>9738</v>
      </c>
      <c r="E114" s="65">
        <v>33640</v>
      </c>
      <c r="F114" s="85">
        <v>1170</v>
      </c>
      <c r="G114" s="86">
        <v>1989</v>
      </c>
      <c r="H114" s="86">
        <v>2031</v>
      </c>
      <c r="I114" s="86">
        <v>2111</v>
      </c>
      <c r="J114" s="86">
        <v>1197</v>
      </c>
      <c r="K114" s="234">
        <v>821</v>
      </c>
      <c r="L114" s="86">
        <v>324</v>
      </c>
      <c r="M114" s="86">
        <v>83</v>
      </c>
      <c r="N114" s="86">
        <v>10</v>
      </c>
      <c r="O114" s="88">
        <v>2</v>
      </c>
      <c r="P114" s="162" t="s">
        <v>49</v>
      </c>
      <c r="Q114" s="258"/>
      <c r="S114" s="3"/>
      <c r="T114" s="3"/>
      <c r="U114" s="3"/>
    </row>
    <row r="115" spans="1:21" s="4" customFormat="1" ht="26.25" customHeight="1">
      <c r="A115" s="260"/>
      <c r="B115" s="42" t="s">
        <v>32</v>
      </c>
      <c r="C115" s="190" t="s">
        <v>88</v>
      </c>
      <c r="D115" s="84" t="s">
        <v>88</v>
      </c>
      <c r="E115" s="65" t="s">
        <v>88</v>
      </c>
      <c r="F115" s="85" t="s">
        <v>88</v>
      </c>
      <c r="G115" s="86" t="s">
        <v>88</v>
      </c>
      <c r="H115" s="86" t="s">
        <v>88</v>
      </c>
      <c r="I115" s="86" t="s">
        <v>88</v>
      </c>
      <c r="J115" s="86" t="s">
        <v>88</v>
      </c>
      <c r="K115" s="234" t="s">
        <v>88</v>
      </c>
      <c r="L115" s="86" t="s">
        <v>88</v>
      </c>
      <c r="M115" s="86" t="s">
        <v>88</v>
      </c>
      <c r="N115" s="86" t="s">
        <v>88</v>
      </c>
      <c r="O115" s="88" t="s">
        <v>88</v>
      </c>
      <c r="P115" s="162" t="s">
        <v>32</v>
      </c>
      <c r="Q115" s="259"/>
      <c r="S115" s="3"/>
      <c r="T115" s="3"/>
      <c r="U115" s="3"/>
    </row>
    <row r="116" spans="1:21" s="4" customFormat="1" ht="26.25" customHeight="1">
      <c r="A116" s="251"/>
      <c r="B116" s="44" t="s">
        <v>87</v>
      </c>
      <c r="C116" s="110">
        <v>12776</v>
      </c>
      <c r="D116" s="111">
        <v>12754</v>
      </c>
      <c r="E116" s="69">
        <v>38816</v>
      </c>
      <c r="F116" s="112">
        <v>2270</v>
      </c>
      <c r="G116" s="113">
        <v>2988</v>
      </c>
      <c r="H116" s="113">
        <v>2757</v>
      </c>
      <c r="I116" s="113">
        <v>2688</v>
      </c>
      <c r="J116" s="113">
        <v>1152</v>
      </c>
      <c r="K116" s="236">
        <v>597</v>
      </c>
      <c r="L116" s="113">
        <v>227</v>
      </c>
      <c r="M116" s="113">
        <v>63</v>
      </c>
      <c r="N116" s="113">
        <v>8</v>
      </c>
      <c r="O116" s="115">
        <v>4</v>
      </c>
      <c r="P116" s="194" t="s">
        <v>87</v>
      </c>
      <c r="Q116" s="252"/>
      <c r="S116" s="3"/>
      <c r="T116" s="3"/>
      <c r="U116" s="3"/>
    </row>
    <row r="117" spans="1:21" s="4" customFormat="1" ht="26.25" customHeight="1">
      <c r="A117" s="245" t="s">
        <v>58</v>
      </c>
      <c r="B117" s="98" t="s">
        <v>51</v>
      </c>
      <c r="C117" s="118">
        <v>548</v>
      </c>
      <c r="D117" s="117">
        <v>540</v>
      </c>
      <c r="E117" s="52">
        <v>3040</v>
      </c>
      <c r="F117" s="119">
        <v>3</v>
      </c>
      <c r="G117" s="120">
        <v>20</v>
      </c>
      <c r="H117" s="120">
        <v>52</v>
      </c>
      <c r="I117" s="120">
        <v>75</v>
      </c>
      <c r="J117" s="120">
        <v>108</v>
      </c>
      <c r="K117" s="238">
        <v>100</v>
      </c>
      <c r="L117" s="120">
        <v>102</v>
      </c>
      <c r="M117" s="120">
        <v>50</v>
      </c>
      <c r="N117" s="120">
        <v>15</v>
      </c>
      <c r="O117" s="121">
        <v>15</v>
      </c>
      <c r="P117" s="164" t="s">
        <v>51</v>
      </c>
      <c r="Q117" s="248" t="s">
        <v>58</v>
      </c>
      <c r="S117" s="3"/>
      <c r="T117" s="3"/>
      <c r="U117" s="3"/>
    </row>
    <row r="118" spans="1:21" s="4" customFormat="1" ht="26.25" customHeight="1">
      <c r="A118" s="262"/>
      <c r="B118" s="73" t="s">
        <v>42</v>
      </c>
      <c r="C118" s="75">
        <v>526</v>
      </c>
      <c r="D118" s="76">
        <v>522</v>
      </c>
      <c r="E118" s="77">
        <v>2673</v>
      </c>
      <c r="F118" s="78">
        <v>5</v>
      </c>
      <c r="G118" s="79">
        <v>29</v>
      </c>
      <c r="H118" s="79">
        <v>60</v>
      </c>
      <c r="I118" s="79">
        <v>94</v>
      </c>
      <c r="J118" s="79">
        <v>108</v>
      </c>
      <c r="K118" s="233">
        <v>119</v>
      </c>
      <c r="L118" s="79">
        <v>70</v>
      </c>
      <c r="M118" s="79">
        <v>29</v>
      </c>
      <c r="N118" s="79">
        <v>3</v>
      </c>
      <c r="O118" s="81">
        <v>5</v>
      </c>
      <c r="P118" s="161" t="s">
        <v>42</v>
      </c>
      <c r="Q118" s="258"/>
      <c r="S118" s="3"/>
      <c r="T118" s="3"/>
      <c r="U118" s="3"/>
    </row>
    <row r="119" spans="1:21" s="4" customFormat="1" ht="26.25" customHeight="1">
      <c r="A119" s="262"/>
      <c r="B119" s="82" t="s">
        <v>43</v>
      </c>
      <c r="C119" s="83">
        <v>493</v>
      </c>
      <c r="D119" s="84">
        <v>485</v>
      </c>
      <c r="E119" s="65">
        <v>2285</v>
      </c>
      <c r="F119" s="85">
        <v>9</v>
      </c>
      <c r="G119" s="86">
        <v>45</v>
      </c>
      <c r="H119" s="86">
        <v>34</v>
      </c>
      <c r="I119" s="86">
        <v>151</v>
      </c>
      <c r="J119" s="86">
        <v>66</v>
      </c>
      <c r="K119" s="234">
        <v>125</v>
      </c>
      <c r="L119" s="86">
        <v>43</v>
      </c>
      <c r="M119" s="86">
        <v>10</v>
      </c>
      <c r="N119" s="86">
        <v>1</v>
      </c>
      <c r="O119" s="88">
        <v>1</v>
      </c>
      <c r="P119" s="162" t="s">
        <v>43</v>
      </c>
      <c r="Q119" s="258"/>
      <c r="S119" s="3"/>
      <c r="T119" s="3"/>
      <c r="U119" s="3"/>
    </row>
    <row r="120" spans="1:21" s="4" customFormat="1" ht="26.25" customHeight="1">
      <c r="A120" s="262"/>
      <c r="B120" s="82" t="s">
        <v>44</v>
      </c>
      <c r="C120" s="83">
        <v>470</v>
      </c>
      <c r="D120" s="84">
        <v>467</v>
      </c>
      <c r="E120" s="65">
        <v>2167</v>
      </c>
      <c r="F120" s="85">
        <v>11</v>
      </c>
      <c r="G120" s="86">
        <v>42</v>
      </c>
      <c r="H120" s="86">
        <v>84</v>
      </c>
      <c r="I120" s="86">
        <v>82</v>
      </c>
      <c r="J120" s="86">
        <v>87</v>
      </c>
      <c r="K120" s="234">
        <v>89</v>
      </c>
      <c r="L120" s="86">
        <v>57</v>
      </c>
      <c r="M120" s="86">
        <v>12</v>
      </c>
      <c r="N120" s="86">
        <v>2</v>
      </c>
      <c r="O120" s="88">
        <v>1</v>
      </c>
      <c r="P120" s="162" t="s">
        <v>44</v>
      </c>
      <c r="Q120" s="258"/>
      <c r="S120" s="3"/>
      <c r="T120" s="3"/>
      <c r="U120" s="3"/>
    </row>
    <row r="121" spans="1:21" s="4" customFormat="1" ht="26.25" customHeight="1">
      <c r="A121" s="262"/>
      <c r="B121" s="82" t="s">
        <v>45</v>
      </c>
      <c r="C121" s="83">
        <v>472</v>
      </c>
      <c r="D121" s="84">
        <v>467</v>
      </c>
      <c r="E121" s="65">
        <v>2183</v>
      </c>
      <c r="F121" s="85">
        <v>14</v>
      </c>
      <c r="G121" s="86">
        <v>42</v>
      </c>
      <c r="H121" s="86">
        <v>75</v>
      </c>
      <c r="I121" s="86">
        <v>80</v>
      </c>
      <c r="J121" s="86">
        <v>89</v>
      </c>
      <c r="K121" s="234">
        <v>95</v>
      </c>
      <c r="L121" s="86">
        <v>56</v>
      </c>
      <c r="M121" s="86">
        <v>14</v>
      </c>
      <c r="N121" s="86">
        <v>1</v>
      </c>
      <c r="O121" s="88">
        <v>1</v>
      </c>
      <c r="P121" s="162" t="s">
        <v>45</v>
      </c>
      <c r="Q121" s="258"/>
      <c r="S121" s="3"/>
      <c r="T121" s="3"/>
      <c r="U121" s="3"/>
    </row>
    <row r="122" spans="1:21" s="4" customFormat="1" ht="26.25" customHeight="1">
      <c r="A122" s="262"/>
      <c r="B122" s="82" t="s">
        <v>46</v>
      </c>
      <c r="C122" s="83">
        <v>472</v>
      </c>
      <c r="D122" s="84">
        <v>471</v>
      </c>
      <c r="E122" s="65">
        <v>2106</v>
      </c>
      <c r="F122" s="85">
        <v>32</v>
      </c>
      <c r="G122" s="86">
        <v>54</v>
      </c>
      <c r="H122" s="86">
        <v>75</v>
      </c>
      <c r="I122" s="86">
        <v>63</v>
      </c>
      <c r="J122" s="86">
        <v>83</v>
      </c>
      <c r="K122" s="234">
        <v>97</v>
      </c>
      <c r="L122" s="86">
        <v>47</v>
      </c>
      <c r="M122" s="86">
        <v>18</v>
      </c>
      <c r="N122" s="86">
        <v>1</v>
      </c>
      <c r="O122" s="88">
        <v>1</v>
      </c>
      <c r="P122" s="162" t="s">
        <v>46</v>
      </c>
      <c r="Q122" s="258"/>
      <c r="S122" s="3"/>
      <c r="T122" s="3"/>
      <c r="U122" s="3"/>
    </row>
    <row r="123" spans="1:21" s="4" customFormat="1" ht="26.25" customHeight="1">
      <c r="A123" s="262"/>
      <c r="B123" s="82" t="s">
        <v>47</v>
      </c>
      <c r="C123" s="83">
        <v>460</v>
      </c>
      <c r="D123" s="84">
        <v>458</v>
      </c>
      <c r="E123" s="65">
        <v>2022</v>
      </c>
      <c r="F123" s="85">
        <v>31</v>
      </c>
      <c r="G123" s="86">
        <v>71</v>
      </c>
      <c r="H123" s="86">
        <v>56</v>
      </c>
      <c r="I123" s="86">
        <v>67</v>
      </c>
      <c r="J123" s="86">
        <v>75</v>
      </c>
      <c r="K123" s="234">
        <v>89</v>
      </c>
      <c r="L123" s="86">
        <v>52</v>
      </c>
      <c r="M123" s="86">
        <v>13</v>
      </c>
      <c r="N123" s="86">
        <v>4</v>
      </c>
      <c r="O123" s="88">
        <v>0</v>
      </c>
      <c r="P123" s="162" t="s">
        <v>47</v>
      </c>
      <c r="Q123" s="258"/>
      <c r="S123" s="3"/>
      <c r="T123" s="3"/>
      <c r="U123" s="3"/>
    </row>
    <row r="124" spans="1:21" s="4" customFormat="1" ht="26.25" customHeight="1">
      <c r="A124" s="262"/>
      <c r="B124" s="82" t="s">
        <v>48</v>
      </c>
      <c r="C124" s="83">
        <v>484</v>
      </c>
      <c r="D124" s="84">
        <v>453</v>
      </c>
      <c r="E124" s="65">
        <v>1942</v>
      </c>
      <c r="F124" s="85">
        <v>36</v>
      </c>
      <c r="G124" s="86">
        <v>76</v>
      </c>
      <c r="H124" s="86">
        <v>55</v>
      </c>
      <c r="I124" s="86">
        <v>69</v>
      </c>
      <c r="J124" s="86">
        <v>69</v>
      </c>
      <c r="K124" s="234">
        <v>85</v>
      </c>
      <c r="L124" s="86">
        <v>48</v>
      </c>
      <c r="M124" s="86">
        <v>13</v>
      </c>
      <c r="N124" s="86">
        <v>2</v>
      </c>
      <c r="O124" s="88">
        <v>0</v>
      </c>
      <c r="P124" s="162" t="s">
        <v>48</v>
      </c>
      <c r="Q124" s="258"/>
      <c r="S124" s="3"/>
      <c r="T124" s="3"/>
      <c r="U124" s="3"/>
    </row>
    <row r="125" spans="1:21" s="4" customFormat="1" ht="26.25" customHeight="1">
      <c r="A125" s="262"/>
      <c r="B125" s="90" t="s">
        <v>49</v>
      </c>
      <c r="C125" s="91">
        <v>461</v>
      </c>
      <c r="D125" s="92">
        <v>459</v>
      </c>
      <c r="E125" s="93">
        <v>1799</v>
      </c>
      <c r="F125" s="94">
        <v>47</v>
      </c>
      <c r="G125" s="95">
        <v>96</v>
      </c>
      <c r="H125" s="95">
        <v>62</v>
      </c>
      <c r="I125" s="95">
        <v>76</v>
      </c>
      <c r="J125" s="95">
        <v>57</v>
      </c>
      <c r="K125" s="235">
        <v>72</v>
      </c>
      <c r="L125" s="95">
        <v>39</v>
      </c>
      <c r="M125" s="95">
        <v>10</v>
      </c>
      <c r="N125" s="95">
        <v>0</v>
      </c>
      <c r="O125" s="97">
        <v>0</v>
      </c>
      <c r="P125" s="163" t="s">
        <v>49</v>
      </c>
      <c r="Q125" s="258"/>
      <c r="S125" s="3"/>
      <c r="T125" s="3"/>
      <c r="U125" s="3"/>
    </row>
    <row r="126" spans="1:21" s="4" customFormat="1" ht="26.25" customHeight="1">
      <c r="A126" s="260"/>
      <c r="B126" s="42" t="s">
        <v>32</v>
      </c>
      <c r="C126" s="190" t="s">
        <v>88</v>
      </c>
      <c r="D126" s="84" t="s">
        <v>88</v>
      </c>
      <c r="E126" s="65" t="s">
        <v>88</v>
      </c>
      <c r="F126" s="85" t="s">
        <v>88</v>
      </c>
      <c r="G126" s="86" t="s">
        <v>88</v>
      </c>
      <c r="H126" s="86" t="s">
        <v>88</v>
      </c>
      <c r="I126" s="86" t="s">
        <v>88</v>
      </c>
      <c r="J126" s="86" t="s">
        <v>88</v>
      </c>
      <c r="K126" s="234" t="s">
        <v>88</v>
      </c>
      <c r="L126" s="86" t="s">
        <v>88</v>
      </c>
      <c r="M126" s="86" t="s">
        <v>88</v>
      </c>
      <c r="N126" s="86" t="s">
        <v>88</v>
      </c>
      <c r="O126" s="88" t="s">
        <v>88</v>
      </c>
      <c r="P126" s="89" t="s">
        <v>32</v>
      </c>
      <c r="Q126" s="259"/>
      <c r="S126" s="3"/>
      <c r="T126" s="3"/>
      <c r="U126" s="3"/>
    </row>
    <row r="127" spans="1:21" s="4" customFormat="1" ht="26.25" customHeight="1">
      <c r="A127" s="251"/>
      <c r="B127" s="44" t="s">
        <v>87</v>
      </c>
      <c r="C127" s="110">
        <v>448</v>
      </c>
      <c r="D127" s="111">
        <v>445</v>
      </c>
      <c r="E127" s="69">
        <v>1550</v>
      </c>
      <c r="F127" s="112">
        <v>63</v>
      </c>
      <c r="G127" s="113">
        <v>105</v>
      </c>
      <c r="H127" s="113">
        <v>59</v>
      </c>
      <c r="I127" s="113">
        <v>90</v>
      </c>
      <c r="J127" s="113">
        <v>56</v>
      </c>
      <c r="K127" s="236">
        <v>52</v>
      </c>
      <c r="L127" s="113">
        <v>15</v>
      </c>
      <c r="M127" s="113">
        <v>3</v>
      </c>
      <c r="N127" s="113">
        <v>1</v>
      </c>
      <c r="O127" s="115">
        <v>1</v>
      </c>
      <c r="P127" s="194" t="s">
        <v>87</v>
      </c>
      <c r="Q127" s="252"/>
      <c r="S127" s="3"/>
      <c r="T127" s="3"/>
      <c r="U127" s="3"/>
    </row>
    <row r="128" spans="1:21" s="4" customFormat="1" ht="26.25" customHeight="1">
      <c r="A128" s="245" t="s">
        <v>59</v>
      </c>
      <c r="B128" s="73" t="s">
        <v>51</v>
      </c>
      <c r="C128" s="122">
        <v>774</v>
      </c>
      <c r="D128" s="116">
        <v>764</v>
      </c>
      <c r="E128" s="59">
        <v>3345</v>
      </c>
      <c r="F128" s="108">
        <v>36</v>
      </c>
      <c r="G128" s="107">
        <v>91</v>
      </c>
      <c r="H128" s="107">
        <v>115</v>
      </c>
      <c r="I128" s="107">
        <v>180</v>
      </c>
      <c r="J128" s="107">
        <v>146</v>
      </c>
      <c r="K128" s="239">
        <v>90</v>
      </c>
      <c r="L128" s="107">
        <v>71</v>
      </c>
      <c r="M128" s="107">
        <v>23</v>
      </c>
      <c r="N128" s="107">
        <v>9</v>
      </c>
      <c r="O128" s="109">
        <v>3</v>
      </c>
      <c r="P128" s="161" t="s">
        <v>51</v>
      </c>
      <c r="Q128" s="248" t="s">
        <v>59</v>
      </c>
      <c r="S128" s="3"/>
      <c r="T128" s="3"/>
      <c r="U128" s="3"/>
    </row>
    <row r="129" spans="1:21" s="4" customFormat="1" ht="26.25" customHeight="1">
      <c r="A129" s="246"/>
      <c r="B129" s="82" t="s">
        <v>42</v>
      </c>
      <c r="C129" s="83">
        <v>714</v>
      </c>
      <c r="D129" s="84">
        <v>702</v>
      </c>
      <c r="E129" s="65">
        <v>2905</v>
      </c>
      <c r="F129" s="85">
        <v>35</v>
      </c>
      <c r="G129" s="86">
        <v>112</v>
      </c>
      <c r="H129" s="86">
        <v>121</v>
      </c>
      <c r="I129" s="86">
        <v>161</v>
      </c>
      <c r="J129" s="86">
        <v>106</v>
      </c>
      <c r="K129" s="234">
        <v>92</v>
      </c>
      <c r="L129" s="86">
        <v>55</v>
      </c>
      <c r="M129" s="86">
        <v>13</v>
      </c>
      <c r="N129" s="86">
        <v>5</v>
      </c>
      <c r="O129" s="88">
        <v>2</v>
      </c>
      <c r="P129" s="162" t="s">
        <v>42</v>
      </c>
      <c r="Q129" s="249"/>
      <c r="S129" s="3"/>
      <c r="T129" s="3"/>
      <c r="U129" s="3"/>
    </row>
    <row r="130" spans="1:21" s="4" customFormat="1" ht="26.25" customHeight="1">
      <c r="A130" s="246"/>
      <c r="B130" s="82" t="s">
        <v>43</v>
      </c>
      <c r="C130" s="83">
        <v>684</v>
      </c>
      <c r="D130" s="84">
        <v>679</v>
      </c>
      <c r="E130" s="65">
        <v>2668</v>
      </c>
      <c r="F130" s="85">
        <v>42</v>
      </c>
      <c r="G130" s="86">
        <v>109</v>
      </c>
      <c r="H130" s="86">
        <v>117</v>
      </c>
      <c r="I130" s="86">
        <v>165</v>
      </c>
      <c r="J130" s="86">
        <v>126</v>
      </c>
      <c r="K130" s="234">
        <v>82</v>
      </c>
      <c r="L130" s="86">
        <v>30</v>
      </c>
      <c r="M130" s="86">
        <v>7</v>
      </c>
      <c r="N130" s="86">
        <v>1</v>
      </c>
      <c r="O130" s="88">
        <v>0</v>
      </c>
      <c r="P130" s="162" t="s">
        <v>43</v>
      </c>
      <c r="Q130" s="249"/>
      <c r="S130" s="3"/>
      <c r="T130" s="3"/>
      <c r="U130" s="3"/>
    </row>
    <row r="131" spans="1:21" s="4" customFormat="1" ht="26.25" customHeight="1">
      <c r="A131" s="246"/>
      <c r="B131" s="82" t="s">
        <v>44</v>
      </c>
      <c r="C131" s="83">
        <v>741</v>
      </c>
      <c r="D131" s="84">
        <v>733</v>
      </c>
      <c r="E131" s="65">
        <v>2824</v>
      </c>
      <c r="F131" s="85">
        <v>36</v>
      </c>
      <c r="G131" s="86">
        <v>133</v>
      </c>
      <c r="H131" s="86">
        <v>143</v>
      </c>
      <c r="I131" s="86">
        <v>170</v>
      </c>
      <c r="J131" s="86">
        <v>134</v>
      </c>
      <c r="K131" s="234">
        <v>84</v>
      </c>
      <c r="L131" s="86">
        <v>26</v>
      </c>
      <c r="M131" s="86">
        <v>6</v>
      </c>
      <c r="N131" s="86">
        <v>1</v>
      </c>
      <c r="O131" s="88">
        <v>0</v>
      </c>
      <c r="P131" s="162" t="s">
        <v>44</v>
      </c>
      <c r="Q131" s="249"/>
      <c r="S131" s="3"/>
      <c r="T131" s="3"/>
      <c r="U131" s="3"/>
    </row>
    <row r="132" spans="1:21" s="4" customFormat="1" ht="26.25" customHeight="1">
      <c r="A132" s="246"/>
      <c r="B132" s="82" t="s">
        <v>45</v>
      </c>
      <c r="C132" s="83">
        <v>712</v>
      </c>
      <c r="D132" s="84">
        <v>706</v>
      </c>
      <c r="E132" s="65">
        <v>2673</v>
      </c>
      <c r="F132" s="85">
        <v>57</v>
      </c>
      <c r="G132" s="86">
        <v>134</v>
      </c>
      <c r="H132" s="86">
        <v>117</v>
      </c>
      <c r="I132" s="86">
        <v>156</v>
      </c>
      <c r="J132" s="86">
        <v>123</v>
      </c>
      <c r="K132" s="234">
        <v>83</v>
      </c>
      <c r="L132" s="86">
        <v>29</v>
      </c>
      <c r="M132" s="86">
        <v>6</v>
      </c>
      <c r="N132" s="86">
        <v>1</v>
      </c>
      <c r="O132" s="88">
        <v>0</v>
      </c>
      <c r="P132" s="162" t="s">
        <v>45</v>
      </c>
      <c r="Q132" s="249"/>
      <c r="S132" s="3"/>
      <c r="T132" s="3"/>
      <c r="U132" s="3"/>
    </row>
    <row r="133" spans="1:21" s="4" customFormat="1" ht="26.25" customHeight="1">
      <c r="A133" s="246"/>
      <c r="B133" s="82" t="s">
        <v>46</v>
      </c>
      <c r="C133" s="83">
        <v>672</v>
      </c>
      <c r="D133" s="84">
        <v>672</v>
      </c>
      <c r="E133" s="65">
        <v>2569</v>
      </c>
      <c r="F133" s="85">
        <v>66</v>
      </c>
      <c r="G133" s="86">
        <v>122</v>
      </c>
      <c r="H133" s="86">
        <v>98</v>
      </c>
      <c r="I133" s="86">
        <v>138</v>
      </c>
      <c r="J133" s="86">
        <v>121</v>
      </c>
      <c r="K133" s="234">
        <v>87</v>
      </c>
      <c r="L133" s="86">
        <v>34</v>
      </c>
      <c r="M133" s="86">
        <v>6</v>
      </c>
      <c r="N133" s="86">
        <v>0</v>
      </c>
      <c r="O133" s="88">
        <v>0</v>
      </c>
      <c r="P133" s="162" t="s">
        <v>46</v>
      </c>
      <c r="Q133" s="249"/>
      <c r="S133" s="3"/>
      <c r="T133" s="3"/>
      <c r="U133" s="3"/>
    </row>
    <row r="134" spans="1:21" s="4" customFormat="1" ht="26.25" customHeight="1">
      <c r="A134" s="246"/>
      <c r="B134" s="82" t="s">
        <v>47</v>
      </c>
      <c r="C134" s="83">
        <v>647</v>
      </c>
      <c r="D134" s="84">
        <v>647</v>
      </c>
      <c r="E134" s="65">
        <v>2433</v>
      </c>
      <c r="F134" s="85">
        <v>72</v>
      </c>
      <c r="G134" s="86">
        <v>125</v>
      </c>
      <c r="H134" s="86">
        <v>104</v>
      </c>
      <c r="I134" s="86">
        <v>108</v>
      </c>
      <c r="J134" s="86">
        <v>109</v>
      </c>
      <c r="K134" s="234">
        <v>87</v>
      </c>
      <c r="L134" s="86">
        <v>36</v>
      </c>
      <c r="M134" s="86">
        <v>6</v>
      </c>
      <c r="N134" s="86">
        <v>0</v>
      </c>
      <c r="O134" s="88">
        <v>0</v>
      </c>
      <c r="P134" s="162" t="s">
        <v>47</v>
      </c>
      <c r="Q134" s="249"/>
      <c r="S134" s="3"/>
      <c r="T134" s="3"/>
      <c r="U134" s="3"/>
    </row>
    <row r="135" spans="1:21" s="4" customFormat="1" ht="26.25" customHeight="1">
      <c r="A135" s="246"/>
      <c r="B135" s="82" t="s">
        <v>48</v>
      </c>
      <c r="C135" s="83">
        <v>635</v>
      </c>
      <c r="D135" s="84">
        <v>615</v>
      </c>
      <c r="E135" s="65">
        <v>2145</v>
      </c>
      <c r="F135" s="85">
        <v>87</v>
      </c>
      <c r="G135" s="86">
        <v>144</v>
      </c>
      <c r="H135" s="86">
        <v>92</v>
      </c>
      <c r="I135" s="86">
        <v>109</v>
      </c>
      <c r="J135" s="86">
        <v>79</v>
      </c>
      <c r="K135" s="234">
        <v>71</v>
      </c>
      <c r="L135" s="86">
        <v>28</v>
      </c>
      <c r="M135" s="86">
        <v>4</v>
      </c>
      <c r="N135" s="86">
        <v>1</v>
      </c>
      <c r="O135" s="88">
        <v>0</v>
      </c>
      <c r="P135" s="162" t="s">
        <v>48</v>
      </c>
      <c r="Q135" s="249"/>
      <c r="S135" s="3"/>
      <c r="T135" s="3"/>
      <c r="U135" s="3"/>
    </row>
    <row r="136" spans="1:21" s="4" customFormat="1" ht="26.25" customHeight="1">
      <c r="A136" s="246"/>
      <c r="B136" s="90" t="s">
        <v>49</v>
      </c>
      <c r="C136" s="91">
        <v>623</v>
      </c>
      <c r="D136" s="92">
        <v>622</v>
      </c>
      <c r="E136" s="93">
        <v>1922</v>
      </c>
      <c r="F136" s="94">
        <v>130</v>
      </c>
      <c r="G136" s="95">
        <v>142</v>
      </c>
      <c r="H136" s="95">
        <v>115</v>
      </c>
      <c r="I136" s="95">
        <v>109</v>
      </c>
      <c r="J136" s="95">
        <v>54</v>
      </c>
      <c r="K136" s="235">
        <v>50</v>
      </c>
      <c r="L136" s="95">
        <v>19</v>
      </c>
      <c r="M136" s="95">
        <v>3</v>
      </c>
      <c r="N136" s="95">
        <v>0</v>
      </c>
      <c r="O136" s="97">
        <v>0</v>
      </c>
      <c r="P136" s="163" t="s">
        <v>49</v>
      </c>
      <c r="Q136" s="249"/>
      <c r="S136" s="3"/>
      <c r="T136" s="3"/>
      <c r="U136" s="3"/>
    </row>
    <row r="137" spans="1:21" s="4" customFormat="1" ht="26.25" customHeight="1">
      <c r="A137" s="260"/>
      <c r="B137" s="42" t="s">
        <v>32</v>
      </c>
      <c r="C137" s="190" t="s">
        <v>88</v>
      </c>
      <c r="D137" s="84" t="s">
        <v>88</v>
      </c>
      <c r="E137" s="65" t="s">
        <v>88</v>
      </c>
      <c r="F137" s="85" t="s">
        <v>88</v>
      </c>
      <c r="G137" s="86" t="s">
        <v>88</v>
      </c>
      <c r="H137" s="86" t="s">
        <v>88</v>
      </c>
      <c r="I137" s="86" t="s">
        <v>88</v>
      </c>
      <c r="J137" s="86" t="s">
        <v>88</v>
      </c>
      <c r="K137" s="234" t="s">
        <v>88</v>
      </c>
      <c r="L137" s="86" t="s">
        <v>88</v>
      </c>
      <c r="M137" s="86" t="s">
        <v>88</v>
      </c>
      <c r="N137" s="86" t="s">
        <v>88</v>
      </c>
      <c r="O137" s="88" t="s">
        <v>88</v>
      </c>
      <c r="P137" s="162" t="s">
        <v>32</v>
      </c>
      <c r="Q137" s="259"/>
      <c r="S137" s="3"/>
      <c r="T137" s="3"/>
      <c r="U137" s="3"/>
    </row>
    <row r="138" spans="1:21" s="4" customFormat="1" ht="26.25" customHeight="1">
      <c r="A138" s="251"/>
      <c r="B138" s="44" t="s">
        <v>87</v>
      </c>
      <c r="C138" s="110">
        <v>512</v>
      </c>
      <c r="D138" s="111">
        <v>511</v>
      </c>
      <c r="E138" s="69">
        <v>1519</v>
      </c>
      <c r="F138" s="112">
        <v>92</v>
      </c>
      <c r="G138" s="113">
        <v>151</v>
      </c>
      <c r="H138" s="113">
        <v>99</v>
      </c>
      <c r="I138" s="113">
        <v>75</v>
      </c>
      <c r="J138" s="113">
        <v>53</v>
      </c>
      <c r="K138" s="236">
        <v>27</v>
      </c>
      <c r="L138" s="113">
        <v>11</v>
      </c>
      <c r="M138" s="113">
        <v>3</v>
      </c>
      <c r="N138" s="113">
        <v>0</v>
      </c>
      <c r="O138" s="115">
        <v>0</v>
      </c>
      <c r="P138" s="194" t="s">
        <v>87</v>
      </c>
      <c r="Q138" s="252"/>
      <c r="S138" s="3"/>
      <c r="T138" s="3"/>
      <c r="U138" s="3"/>
    </row>
    <row r="139" spans="1:21" s="4" customFormat="1" ht="26.25" customHeight="1" thickBot="1">
      <c r="A139" s="13"/>
      <c r="B139" s="8"/>
      <c r="C139" s="244" t="s">
        <v>105</v>
      </c>
      <c r="D139" s="8"/>
      <c r="E139" s="8"/>
      <c r="F139" s="8"/>
      <c r="G139" s="8"/>
      <c r="H139" s="11"/>
      <c r="I139" s="8"/>
      <c r="J139" s="8"/>
      <c r="K139" s="8"/>
      <c r="L139" s="8"/>
      <c r="M139" s="8"/>
      <c r="N139" s="8"/>
      <c r="O139" s="166" t="s">
        <v>19</v>
      </c>
      <c r="P139" s="8"/>
      <c r="Q139" s="11"/>
      <c r="S139" s="3"/>
      <c r="T139" s="3"/>
      <c r="U139" s="3"/>
    </row>
    <row r="140" spans="1:21" s="4" customFormat="1" ht="26.25" customHeight="1">
      <c r="A140" s="274" t="s">
        <v>40</v>
      </c>
      <c r="B140" s="275"/>
      <c r="C140" s="267" t="s">
        <v>22</v>
      </c>
      <c r="D140" s="269" t="s">
        <v>104</v>
      </c>
      <c r="E140" s="271" t="s">
        <v>80</v>
      </c>
      <c r="F140" s="273" t="s">
        <v>18</v>
      </c>
      <c r="G140" s="273"/>
      <c r="H140" s="273"/>
      <c r="I140" s="273"/>
      <c r="J140" s="273"/>
      <c r="K140" s="273"/>
      <c r="L140" s="273"/>
      <c r="M140" s="273"/>
      <c r="N140" s="273"/>
      <c r="O140" s="273"/>
      <c r="P140" s="263" t="s">
        <v>40</v>
      </c>
      <c r="Q140" s="264"/>
      <c r="S140" s="3"/>
      <c r="T140" s="3"/>
      <c r="U140" s="3"/>
    </row>
    <row r="141" spans="1:21" s="4" customFormat="1" ht="26.25" customHeight="1" thickBot="1">
      <c r="A141" s="276"/>
      <c r="B141" s="277"/>
      <c r="C141" s="268"/>
      <c r="D141" s="270"/>
      <c r="E141" s="272"/>
      <c r="F141" s="15" t="s">
        <v>91</v>
      </c>
      <c r="G141" s="16" t="s">
        <v>92</v>
      </c>
      <c r="H141" s="16" t="s">
        <v>93</v>
      </c>
      <c r="I141" s="16" t="s">
        <v>94</v>
      </c>
      <c r="J141" s="16" t="s">
        <v>95</v>
      </c>
      <c r="K141" s="224" t="s">
        <v>96</v>
      </c>
      <c r="L141" s="16" t="s">
        <v>97</v>
      </c>
      <c r="M141" s="16" t="s">
        <v>98</v>
      </c>
      <c r="N141" s="16" t="s">
        <v>99</v>
      </c>
      <c r="O141" s="18" t="s">
        <v>100</v>
      </c>
      <c r="P141" s="265"/>
      <c r="Q141" s="266"/>
      <c r="S141" s="3"/>
      <c r="T141" s="3"/>
      <c r="U141" s="3"/>
    </row>
    <row r="142" spans="1:21" s="4" customFormat="1" ht="26.25" customHeight="1" thickTop="1">
      <c r="A142" s="257" t="s">
        <v>1</v>
      </c>
      <c r="B142" s="139" t="s">
        <v>51</v>
      </c>
      <c r="C142" s="150">
        <f aca="true" t="shared" si="20" ref="C142:O142">C153+C164</f>
        <v>34778</v>
      </c>
      <c r="D142" s="145">
        <f t="shared" si="20"/>
        <v>33962</v>
      </c>
      <c r="E142" s="146">
        <f t="shared" si="20"/>
        <v>159228</v>
      </c>
      <c r="F142" s="147">
        <f t="shared" si="20"/>
        <v>743</v>
      </c>
      <c r="G142" s="148">
        <f t="shared" si="20"/>
        <v>3372</v>
      </c>
      <c r="H142" s="148">
        <f t="shared" si="20"/>
        <v>5343</v>
      </c>
      <c r="I142" s="148">
        <f t="shared" si="20"/>
        <v>7092</v>
      </c>
      <c r="J142" s="148">
        <f t="shared" si="20"/>
        <v>6720</v>
      </c>
      <c r="K142" s="237">
        <f t="shared" si="20"/>
        <v>5107</v>
      </c>
      <c r="L142" s="148">
        <f t="shared" si="20"/>
        <v>3130</v>
      </c>
      <c r="M142" s="148">
        <f t="shared" si="20"/>
        <v>1441</v>
      </c>
      <c r="N142" s="148">
        <f t="shared" si="20"/>
        <v>649</v>
      </c>
      <c r="O142" s="149">
        <f t="shared" si="20"/>
        <v>365</v>
      </c>
      <c r="P142" s="165" t="s">
        <v>51</v>
      </c>
      <c r="Q142" s="253" t="s">
        <v>1</v>
      </c>
      <c r="S142" s="3"/>
      <c r="T142" s="3"/>
      <c r="U142" s="3"/>
    </row>
    <row r="143" spans="1:21" s="4" customFormat="1" ht="26.25" customHeight="1">
      <c r="A143" s="246"/>
      <c r="B143" s="73" t="s">
        <v>42</v>
      </c>
      <c r="C143" s="75">
        <f aca="true" t="shared" si="21" ref="C143:O143">C154+C165</f>
        <v>38304</v>
      </c>
      <c r="D143" s="125">
        <f t="shared" si="21"/>
        <v>37470</v>
      </c>
      <c r="E143" s="126">
        <f t="shared" si="21"/>
        <v>162417</v>
      </c>
      <c r="F143" s="78">
        <f t="shared" si="21"/>
        <v>1532</v>
      </c>
      <c r="G143" s="79">
        <f t="shared" si="21"/>
        <v>4073</v>
      </c>
      <c r="H143" s="79">
        <f t="shared" si="21"/>
        <v>6749</v>
      </c>
      <c r="I143" s="79">
        <f t="shared" si="21"/>
        <v>9087</v>
      </c>
      <c r="J143" s="79">
        <f t="shared" si="21"/>
        <v>6969</v>
      </c>
      <c r="K143" s="233">
        <f t="shared" si="21"/>
        <v>4811</v>
      </c>
      <c r="L143" s="79">
        <f t="shared" si="21"/>
        <v>2581</v>
      </c>
      <c r="M143" s="79">
        <f t="shared" si="21"/>
        <v>1053</v>
      </c>
      <c r="N143" s="79">
        <f t="shared" si="21"/>
        <v>391</v>
      </c>
      <c r="O143" s="81">
        <f t="shared" si="21"/>
        <v>224</v>
      </c>
      <c r="P143" s="161" t="s">
        <v>42</v>
      </c>
      <c r="Q143" s="249"/>
      <c r="S143" s="3"/>
      <c r="T143" s="3"/>
      <c r="U143" s="3"/>
    </row>
    <row r="144" spans="1:21" s="4" customFormat="1" ht="26.25" customHeight="1">
      <c r="A144" s="246"/>
      <c r="B144" s="82" t="s">
        <v>43</v>
      </c>
      <c r="C144" s="83">
        <f aca="true" t="shared" si="22" ref="C144:O144">C155+C166</f>
        <v>42051</v>
      </c>
      <c r="D144" s="127">
        <f t="shared" si="22"/>
        <v>41366</v>
      </c>
      <c r="E144" s="128">
        <f t="shared" si="22"/>
        <v>167527</v>
      </c>
      <c r="F144" s="85">
        <f t="shared" si="22"/>
        <v>2097</v>
      </c>
      <c r="G144" s="86">
        <f t="shared" si="22"/>
        <v>4920</v>
      </c>
      <c r="H144" s="86">
        <f t="shared" si="22"/>
        <v>8397</v>
      </c>
      <c r="I144" s="86">
        <f t="shared" si="22"/>
        <v>11197</v>
      </c>
      <c r="J144" s="86">
        <f t="shared" si="22"/>
        <v>7067</v>
      </c>
      <c r="K144" s="234">
        <f t="shared" si="22"/>
        <v>4793</v>
      </c>
      <c r="L144" s="86">
        <f t="shared" si="22"/>
        <v>2000</v>
      </c>
      <c r="M144" s="86">
        <f t="shared" si="22"/>
        <v>667</v>
      </c>
      <c r="N144" s="86">
        <f t="shared" si="22"/>
        <v>170</v>
      </c>
      <c r="O144" s="88">
        <f t="shared" si="22"/>
        <v>58</v>
      </c>
      <c r="P144" s="162" t="s">
        <v>43</v>
      </c>
      <c r="Q144" s="249"/>
      <c r="S144" s="3"/>
      <c r="T144" s="3"/>
      <c r="U144" s="3"/>
    </row>
    <row r="145" spans="1:21" s="4" customFormat="1" ht="26.25" customHeight="1">
      <c r="A145" s="246"/>
      <c r="B145" s="82" t="s">
        <v>44</v>
      </c>
      <c r="C145" s="83">
        <f aca="true" t="shared" si="23" ref="C145:O145">C156+C167</f>
        <v>46281</v>
      </c>
      <c r="D145" s="127">
        <f t="shared" si="23"/>
        <v>45725</v>
      </c>
      <c r="E145" s="128">
        <f t="shared" si="23"/>
        <v>177913</v>
      </c>
      <c r="F145" s="85">
        <f t="shared" si="23"/>
        <v>3081</v>
      </c>
      <c r="G145" s="86">
        <f t="shared" si="23"/>
        <v>6240</v>
      </c>
      <c r="H145" s="86">
        <f t="shared" si="23"/>
        <v>9299</v>
      </c>
      <c r="I145" s="86">
        <f t="shared" si="23"/>
        <v>12064</v>
      </c>
      <c r="J145" s="86">
        <f t="shared" si="23"/>
        <v>7420</v>
      </c>
      <c r="K145" s="234">
        <f t="shared" si="23"/>
        <v>5060</v>
      </c>
      <c r="L145" s="86">
        <f t="shared" si="23"/>
        <v>1922</v>
      </c>
      <c r="M145" s="86">
        <f t="shared" si="23"/>
        <v>510</v>
      </c>
      <c r="N145" s="86">
        <f t="shared" si="23"/>
        <v>96</v>
      </c>
      <c r="O145" s="88">
        <f t="shared" si="23"/>
        <v>33</v>
      </c>
      <c r="P145" s="162" t="s">
        <v>44</v>
      </c>
      <c r="Q145" s="249"/>
      <c r="S145" s="3"/>
      <c r="T145" s="3"/>
      <c r="U145" s="3"/>
    </row>
    <row r="146" spans="1:21" s="4" customFormat="1" ht="26.25" customHeight="1">
      <c r="A146" s="246"/>
      <c r="B146" s="82" t="s">
        <v>45</v>
      </c>
      <c r="C146" s="83">
        <f aca="true" t="shared" si="24" ref="C146:O146">C157+C168</f>
        <v>48981</v>
      </c>
      <c r="D146" s="127">
        <f t="shared" si="24"/>
        <v>47987</v>
      </c>
      <c r="E146" s="128">
        <f t="shared" si="24"/>
        <v>184124</v>
      </c>
      <c r="F146" s="85">
        <f t="shared" si="24"/>
        <v>3739</v>
      </c>
      <c r="G146" s="86">
        <f t="shared" si="24"/>
        <v>7127</v>
      </c>
      <c r="H146" s="86">
        <f t="shared" si="24"/>
        <v>9157</v>
      </c>
      <c r="I146" s="86">
        <f t="shared" si="24"/>
        <v>12506</v>
      </c>
      <c r="J146" s="86">
        <f t="shared" si="24"/>
        <v>7321</v>
      </c>
      <c r="K146" s="234">
        <f t="shared" si="24"/>
        <v>5619</v>
      </c>
      <c r="L146" s="86">
        <f t="shared" si="24"/>
        <v>1958</v>
      </c>
      <c r="M146" s="86">
        <f t="shared" si="24"/>
        <v>463</v>
      </c>
      <c r="N146" s="86">
        <f t="shared" si="24"/>
        <v>75</v>
      </c>
      <c r="O146" s="88">
        <f t="shared" si="24"/>
        <v>22</v>
      </c>
      <c r="P146" s="162" t="s">
        <v>45</v>
      </c>
      <c r="Q146" s="249"/>
      <c r="S146" s="3"/>
      <c r="T146" s="3"/>
      <c r="U146" s="3"/>
    </row>
    <row r="147" spans="1:21" s="4" customFormat="1" ht="26.25" customHeight="1">
      <c r="A147" s="246"/>
      <c r="B147" s="82" t="s">
        <v>46</v>
      </c>
      <c r="C147" s="83">
        <f aca="true" t="shared" si="25" ref="C147:O147">C158+C169</f>
        <v>50080</v>
      </c>
      <c r="D147" s="127">
        <f t="shared" si="25"/>
        <v>49955</v>
      </c>
      <c r="E147" s="128">
        <f t="shared" si="25"/>
        <v>185757</v>
      </c>
      <c r="F147" s="85">
        <f t="shared" si="25"/>
        <v>5126</v>
      </c>
      <c r="G147" s="86">
        <f t="shared" si="25"/>
        <v>8213</v>
      </c>
      <c r="H147" s="86">
        <f t="shared" si="25"/>
        <v>9197</v>
      </c>
      <c r="I147" s="86">
        <f t="shared" si="25"/>
        <v>11817</v>
      </c>
      <c r="J147" s="86">
        <f t="shared" si="25"/>
        <v>7413</v>
      </c>
      <c r="K147" s="234">
        <f t="shared" si="25"/>
        <v>5653</v>
      </c>
      <c r="L147" s="86">
        <f t="shared" si="25"/>
        <v>2025</v>
      </c>
      <c r="M147" s="86">
        <f t="shared" si="25"/>
        <v>433</v>
      </c>
      <c r="N147" s="86">
        <f t="shared" si="25"/>
        <v>63</v>
      </c>
      <c r="O147" s="88">
        <f t="shared" si="25"/>
        <v>15</v>
      </c>
      <c r="P147" s="162" t="s">
        <v>46</v>
      </c>
      <c r="Q147" s="249"/>
      <c r="S147" s="3"/>
      <c r="T147" s="3"/>
      <c r="U147" s="3"/>
    </row>
    <row r="148" spans="1:21" s="4" customFormat="1" ht="26.25" customHeight="1">
      <c r="A148" s="246"/>
      <c r="B148" s="82" t="s">
        <v>47</v>
      </c>
      <c r="C148" s="83">
        <f aca="true" t="shared" si="26" ref="C148:O148">C159+C170</f>
        <v>52631</v>
      </c>
      <c r="D148" s="127">
        <f t="shared" si="26"/>
        <v>52513</v>
      </c>
      <c r="E148" s="128">
        <f t="shared" si="26"/>
        <v>185482</v>
      </c>
      <c r="F148" s="85">
        <f t="shared" si="26"/>
        <v>6767</v>
      </c>
      <c r="G148" s="86">
        <f t="shared" si="26"/>
        <v>10151</v>
      </c>
      <c r="H148" s="86">
        <f t="shared" si="26"/>
        <v>9720</v>
      </c>
      <c r="I148" s="86">
        <f t="shared" si="26"/>
        <v>11177</v>
      </c>
      <c r="J148" s="86">
        <f t="shared" si="26"/>
        <v>6775</v>
      </c>
      <c r="K148" s="234">
        <f t="shared" si="26"/>
        <v>5371</v>
      </c>
      <c r="L148" s="86">
        <f t="shared" si="26"/>
        <v>2065</v>
      </c>
      <c r="M148" s="86">
        <f t="shared" si="26"/>
        <v>412</v>
      </c>
      <c r="N148" s="86">
        <f t="shared" si="26"/>
        <v>61</v>
      </c>
      <c r="O148" s="88">
        <f t="shared" si="26"/>
        <v>14</v>
      </c>
      <c r="P148" s="162" t="s">
        <v>47</v>
      </c>
      <c r="Q148" s="249"/>
      <c r="S148" s="3"/>
      <c r="T148" s="3"/>
      <c r="U148" s="3"/>
    </row>
    <row r="149" spans="1:21" s="4" customFormat="1" ht="26.25" customHeight="1">
      <c r="A149" s="246"/>
      <c r="B149" s="82" t="s">
        <v>48</v>
      </c>
      <c r="C149" s="83">
        <f aca="true" t="shared" si="27" ref="C149:O149">C160+C171</f>
        <v>55882</v>
      </c>
      <c r="D149" s="127">
        <f t="shared" si="27"/>
        <v>55823</v>
      </c>
      <c r="E149" s="128">
        <f t="shared" si="27"/>
        <v>184278</v>
      </c>
      <c r="F149" s="85">
        <f t="shared" si="27"/>
        <v>9060</v>
      </c>
      <c r="G149" s="86">
        <f t="shared" si="27"/>
        <v>12183</v>
      </c>
      <c r="H149" s="86">
        <f t="shared" si="27"/>
        <v>10750</v>
      </c>
      <c r="I149" s="86">
        <f t="shared" si="27"/>
        <v>10539</v>
      </c>
      <c r="J149" s="86">
        <f t="shared" si="27"/>
        <v>6201</v>
      </c>
      <c r="K149" s="234">
        <f t="shared" si="27"/>
        <v>4734</v>
      </c>
      <c r="L149" s="86">
        <f t="shared" si="27"/>
        <v>1905</v>
      </c>
      <c r="M149" s="86">
        <f t="shared" si="27"/>
        <v>371</v>
      </c>
      <c r="N149" s="86">
        <f t="shared" si="27"/>
        <v>69</v>
      </c>
      <c r="O149" s="88">
        <f t="shared" si="27"/>
        <v>11</v>
      </c>
      <c r="P149" s="162" t="s">
        <v>48</v>
      </c>
      <c r="Q149" s="249"/>
      <c r="S149" s="3"/>
      <c r="T149" s="3"/>
      <c r="U149" s="3"/>
    </row>
    <row r="150" spans="1:21" s="4" customFormat="1" ht="26.25" customHeight="1">
      <c r="A150" s="246"/>
      <c r="B150" s="82" t="s">
        <v>49</v>
      </c>
      <c r="C150" s="83">
        <f aca="true" t="shared" si="28" ref="C150:O150">C161+C172</f>
        <v>59083</v>
      </c>
      <c r="D150" s="127">
        <f t="shared" si="28"/>
        <v>58936</v>
      </c>
      <c r="E150" s="128">
        <f t="shared" si="28"/>
        <v>182881</v>
      </c>
      <c r="F150" s="85">
        <f t="shared" si="28"/>
        <v>11141</v>
      </c>
      <c r="G150" s="86">
        <f t="shared" si="28"/>
        <v>14099</v>
      </c>
      <c r="H150" s="86">
        <f t="shared" si="28"/>
        <v>11647</v>
      </c>
      <c r="I150" s="86">
        <f t="shared" si="28"/>
        <v>10281</v>
      </c>
      <c r="J150" s="86">
        <f t="shared" si="28"/>
        <v>5676</v>
      </c>
      <c r="K150" s="234">
        <f t="shared" si="28"/>
        <v>4071</v>
      </c>
      <c r="L150" s="86">
        <f t="shared" si="28"/>
        <v>1598</v>
      </c>
      <c r="M150" s="86">
        <f t="shared" si="28"/>
        <v>344</v>
      </c>
      <c r="N150" s="86">
        <f t="shared" si="28"/>
        <v>61</v>
      </c>
      <c r="O150" s="88">
        <f t="shared" si="28"/>
        <v>18</v>
      </c>
      <c r="P150" s="162" t="s">
        <v>49</v>
      </c>
      <c r="Q150" s="249"/>
      <c r="S150" s="3"/>
      <c r="T150" s="3"/>
      <c r="U150" s="3"/>
    </row>
    <row r="151" spans="1:21" s="4" customFormat="1" ht="26.25" customHeight="1">
      <c r="A151" s="246"/>
      <c r="B151" s="192" t="s">
        <v>50</v>
      </c>
      <c r="C151" s="91">
        <f aca="true" t="shared" si="29" ref="C151:O151">C162+C173</f>
        <v>60426</v>
      </c>
      <c r="D151" s="204">
        <f t="shared" si="29"/>
        <v>60310</v>
      </c>
      <c r="E151" s="205">
        <f t="shared" si="29"/>
        <v>177962</v>
      </c>
      <c r="F151" s="94">
        <f t="shared" si="29"/>
        <v>12436</v>
      </c>
      <c r="G151" s="95">
        <f t="shared" si="29"/>
        <v>15521</v>
      </c>
      <c r="H151" s="95">
        <f t="shared" si="29"/>
        <v>12274</v>
      </c>
      <c r="I151" s="95">
        <f t="shared" si="29"/>
        <v>9914</v>
      </c>
      <c r="J151" s="95">
        <f t="shared" si="29"/>
        <v>5143</v>
      </c>
      <c r="K151" s="235">
        <f t="shared" si="29"/>
        <v>3358</v>
      </c>
      <c r="L151" s="95">
        <f t="shared" si="29"/>
        <v>1264</v>
      </c>
      <c r="M151" s="95">
        <f t="shared" si="29"/>
        <v>324</v>
      </c>
      <c r="N151" s="95">
        <f t="shared" si="29"/>
        <v>61</v>
      </c>
      <c r="O151" s="97">
        <f t="shared" si="29"/>
        <v>15</v>
      </c>
      <c r="P151" s="193" t="s">
        <v>50</v>
      </c>
      <c r="Q151" s="249"/>
      <c r="S151" s="3"/>
      <c r="T151" s="3"/>
      <c r="U151" s="3"/>
    </row>
    <row r="152" spans="1:21" s="4" customFormat="1" ht="26.25" customHeight="1">
      <c r="A152" s="261"/>
      <c r="B152" s="44" t="s">
        <v>87</v>
      </c>
      <c r="C152" s="196">
        <f>C163+C174</f>
        <v>61992</v>
      </c>
      <c r="D152" s="129">
        <f>D163+D174</f>
        <v>61897</v>
      </c>
      <c r="E152" s="129">
        <f aca="true" t="shared" si="30" ref="E152:O152">E163+E174</f>
        <v>172697</v>
      </c>
      <c r="F152" s="112">
        <f t="shared" si="30"/>
        <v>14630</v>
      </c>
      <c r="G152" s="113">
        <f t="shared" si="30"/>
        <v>16553</v>
      </c>
      <c r="H152" s="113">
        <f t="shared" si="30"/>
        <v>12421</v>
      </c>
      <c r="I152" s="113">
        <f t="shared" si="30"/>
        <v>9714</v>
      </c>
      <c r="J152" s="113">
        <f t="shared" si="30"/>
        <v>4440</v>
      </c>
      <c r="K152" s="236">
        <f t="shared" si="30"/>
        <v>2775</v>
      </c>
      <c r="L152" s="113">
        <f t="shared" si="30"/>
        <v>1019</v>
      </c>
      <c r="M152" s="113">
        <f t="shared" si="30"/>
        <v>269</v>
      </c>
      <c r="N152" s="113">
        <f t="shared" si="30"/>
        <v>60</v>
      </c>
      <c r="O152" s="115">
        <f t="shared" si="30"/>
        <v>16</v>
      </c>
      <c r="P152" s="197" t="s">
        <v>87</v>
      </c>
      <c r="Q152" s="252"/>
      <c r="S152" s="3"/>
      <c r="T152" s="3"/>
      <c r="U152" s="3"/>
    </row>
    <row r="153" spans="1:21" s="4" customFormat="1" ht="26.25" customHeight="1">
      <c r="A153" s="245" t="s">
        <v>60</v>
      </c>
      <c r="B153" s="73" t="s">
        <v>51</v>
      </c>
      <c r="C153" s="172">
        <v>32438</v>
      </c>
      <c r="D153" s="125">
        <v>31664</v>
      </c>
      <c r="E153" s="126">
        <v>147792</v>
      </c>
      <c r="F153" s="78">
        <v>703</v>
      </c>
      <c r="G153" s="79">
        <v>3220</v>
      </c>
      <c r="H153" s="79">
        <v>5060</v>
      </c>
      <c r="I153" s="79">
        <v>6617</v>
      </c>
      <c r="J153" s="79">
        <v>6253</v>
      </c>
      <c r="K153" s="233">
        <v>4670</v>
      </c>
      <c r="L153" s="79">
        <v>2868</v>
      </c>
      <c r="M153" s="79">
        <v>1324</v>
      </c>
      <c r="N153" s="79">
        <v>601</v>
      </c>
      <c r="O153" s="81">
        <v>348</v>
      </c>
      <c r="P153" s="161" t="s">
        <v>51</v>
      </c>
      <c r="Q153" s="248" t="s">
        <v>60</v>
      </c>
      <c r="S153" s="3"/>
      <c r="T153" s="3"/>
      <c r="U153" s="3"/>
    </row>
    <row r="154" spans="1:21" s="4" customFormat="1" ht="26.25" customHeight="1">
      <c r="A154" s="246"/>
      <c r="B154" s="73" t="s">
        <v>42</v>
      </c>
      <c r="C154" s="75">
        <v>35878</v>
      </c>
      <c r="D154" s="76">
        <v>35073</v>
      </c>
      <c r="E154" s="77">
        <v>151401</v>
      </c>
      <c r="F154" s="78">
        <v>1464</v>
      </c>
      <c r="G154" s="79">
        <v>3854</v>
      </c>
      <c r="H154" s="79">
        <v>6369</v>
      </c>
      <c r="I154" s="79">
        <v>8571</v>
      </c>
      <c r="J154" s="79">
        <v>6471</v>
      </c>
      <c r="K154" s="233">
        <v>4420</v>
      </c>
      <c r="L154" s="79">
        <v>2376</v>
      </c>
      <c r="M154" s="79">
        <v>975</v>
      </c>
      <c r="N154" s="79">
        <v>366</v>
      </c>
      <c r="O154" s="81">
        <v>207</v>
      </c>
      <c r="P154" s="161" t="s">
        <v>42</v>
      </c>
      <c r="Q154" s="249"/>
      <c r="S154" s="3"/>
      <c r="T154" s="3"/>
      <c r="U154" s="3"/>
    </row>
    <row r="155" spans="1:21" s="4" customFormat="1" ht="26.25" customHeight="1">
      <c r="A155" s="246"/>
      <c r="B155" s="82" t="s">
        <v>43</v>
      </c>
      <c r="C155" s="83">
        <v>39475</v>
      </c>
      <c r="D155" s="84">
        <v>38804</v>
      </c>
      <c r="E155" s="65">
        <v>156391</v>
      </c>
      <c r="F155" s="85">
        <v>2024</v>
      </c>
      <c r="G155" s="86">
        <v>4644</v>
      </c>
      <c r="H155" s="86">
        <v>7964</v>
      </c>
      <c r="I155" s="86">
        <v>10544</v>
      </c>
      <c r="J155" s="86">
        <v>6575</v>
      </c>
      <c r="K155" s="234">
        <v>4395</v>
      </c>
      <c r="L155" s="86">
        <v>1830</v>
      </c>
      <c r="M155" s="86">
        <v>612</v>
      </c>
      <c r="N155" s="86">
        <v>161</v>
      </c>
      <c r="O155" s="88">
        <v>55</v>
      </c>
      <c r="P155" s="162" t="s">
        <v>43</v>
      </c>
      <c r="Q155" s="249"/>
      <c r="S155" s="3"/>
      <c r="T155" s="3"/>
      <c r="U155" s="3"/>
    </row>
    <row r="156" spans="1:21" s="4" customFormat="1" ht="26.25" customHeight="1">
      <c r="A156" s="246"/>
      <c r="B156" s="82" t="s">
        <v>44</v>
      </c>
      <c r="C156" s="83">
        <v>43521</v>
      </c>
      <c r="D156" s="84">
        <v>42980</v>
      </c>
      <c r="E156" s="65">
        <v>166474</v>
      </c>
      <c r="F156" s="85">
        <v>2964</v>
      </c>
      <c r="G156" s="86">
        <v>5889</v>
      </c>
      <c r="H156" s="86">
        <v>8812</v>
      </c>
      <c r="I156" s="86">
        <v>11394</v>
      </c>
      <c r="J156" s="86">
        <v>6921</v>
      </c>
      <c r="K156" s="234">
        <v>4639</v>
      </c>
      <c r="L156" s="86">
        <v>1771</v>
      </c>
      <c r="M156" s="86">
        <v>468</v>
      </c>
      <c r="N156" s="86">
        <v>91</v>
      </c>
      <c r="O156" s="88">
        <v>31</v>
      </c>
      <c r="P156" s="162" t="s">
        <v>44</v>
      </c>
      <c r="Q156" s="249"/>
      <c r="S156" s="3"/>
      <c r="T156" s="3"/>
      <c r="U156" s="3"/>
    </row>
    <row r="157" spans="1:21" s="4" customFormat="1" ht="26.25" customHeight="1">
      <c r="A157" s="246"/>
      <c r="B157" s="82" t="s">
        <v>45</v>
      </c>
      <c r="C157" s="83">
        <v>46136</v>
      </c>
      <c r="D157" s="84">
        <v>45173</v>
      </c>
      <c r="E157" s="65">
        <v>172311</v>
      </c>
      <c r="F157" s="85">
        <v>3620</v>
      </c>
      <c r="G157" s="86">
        <v>6765</v>
      </c>
      <c r="H157" s="86">
        <v>8673</v>
      </c>
      <c r="I157" s="86">
        <v>11828</v>
      </c>
      <c r="J157" s="86">
        <v>6822</v>
      </c>
      <c r="K157" s="234">
        <v>5161</v>
      </c>
      <c r="L157" s="86">
        <v>1795</v>
      </c>
      <c r="M157" s="86">
        <v>424</v>
      </c>
      <c r="N157" s="86">
        <v>65</v>
      </c>
      <c r="O157" s="88">
        <v>20</v>
      </c>
      <c r="P157" s="162" t="s">
        <v>45</v>
      </c>
      <c r="Q157" s="249"/>
      <c r="S157" s="3"/>
      <c r="T157" s="3"/>
      <c r="U157" s="3"/>
    </row>
    <row r="158" spans="1:21" s="4" customFormat="1" ht="26.25" customHeight="1">
      <c r="A158" s="246"/>
      <c r="B158" s="82" t="s">
        <v>46</v>
      </c>
      <c r="C158" s="83">
        <v>47106</v>
      </c>
      <c r="D158" s="84">
        <v>46991</v>
      </c>
      <c r="E158" s="65">
        <v>173542</v>
      </c>
      <c r="F158" s="85">
        <v>4946</v>
      </c>
      <c r="G158" s="86">
        <v>7795</v>
      </c>
      <c r="H158" s="86">
        <v>8701</v>
      </c>
      <c r="I158" s="86">
        <v>11152</v>
      </c>
      <c r="J158" s="86">
        <v>6923</v>
      </c>
      <c r="K158" s="234">
        <v>5183</v>
      </c>
      <c r="L158" s="86">
        <v>1834</v>
      </c>
      <c r="M158" s="86">
        <v>388</v>
      </c>
      <c r="N158" s="86">
        <v>56</v>
      </c>
      <c r="O158" s="88">
        <v>13</v>
      </c>
      <c r="P158" s="162" t="s">
        <v>46</v>
      </c>
      <c r="Q158" s="249"/>
      <c r="S158" s="3"/>
      <c r="T158" s="3"/>
      <c r="U158" s="3"/>
    </row>
    <row r="159" spans="1:21" s="4" customFormat="1" ht="26.25" customHeight="1">
      <c r="A159" s="246"/>
      <c r="B159" s="82" t="s">
        <v>47</v>
      </c>
      <c r="C159" s="83">
        <v>49523</v>
      </c>
      <c r="D159" s="84">
        <v>49405</v>
      </c>
      <c r="E159" s="65">
        <v>173079</v>
      </c>
      <c r="F159" s="85">
        <v>6512</v>
      </c>
      <c r="G159" s="107">
        <v>9658</v>
      </c>
      <c r="H159" s="86">
        <v>9198</v>
      </c>
      <c r="I159" s="86">
        <v>10552</v>
      </c>
      <c r="J159" s="86">
        <v>6276</v>
      </c>
      <c r="K159" s="239">
        <v>4906</v>
      </c>
      <c r="L159" s="86">
        <v>1872</v>
      </c>
      <c r="M159" s="107">
        <v>366</v>
      </c>
      <c r="N159" s="86">
        <v>52</v>
      </c>
      <c r="O159" s="109">
        <v>13</v>
      </c>
      <c r="P159" s="162" t="s">
        <v>47</v>
      </c>
      <c r="Q159" s="249"/>
      <c r="S159" s="3"/>
      <c r="T159" s="3"/>
      <c r="U159" s="3"/>
    </row>
    <row r="160" spans="1:21" s="4" customFormat="1" ht="26.25" customHeight="1">
      <c r="A160" s="246"/>
      <c r="B160" s="82" t="s">
        <v>48</v>
      </c>
      <c r="C160" s="83">
        <v>52456</v>
      </c>
      <c r="D160" s="84">
        <v>52400</v>
      </c>
      <c r="E160" s="65">
        <v>171272</v>
      </c>
      <c r="F160" s="85">
        <v>8763</v>
      </c>
      <c r="G160" s="86">
        <v>11530</v>
      </c>
      <c r="H160" s="86">
        <v>10150</v>
      </c>
      <c r="I160" s="86">
        <v>9840</v>
      </c>
      <c r="J160" s="86">
        <v>5685</v>
      </c>
      <c r="K160" s="234">
        <v>4302</v>
      </c>
      <c r="L160" s="86">
        <v>1723</v>
      </c>
      <c r="M160" s="86">
        <v>334</v>
      </c>
      <c r="N160" s="86">
        <v>63</v>
      </c>
      <c r="O160" s="88">
        <v>10</v>
      </c>
      <c r="P160" s="162" t="s">
        <v>48</v>
      </c>
      <c r="Q160" s="249"/>
      <c r="S160" s="3"/>
      <c r="T160" s="3"/>
      <c r="U160" s="3"/>
    </row>
    <row r="161" spans="1:21" s="4" customFormat="1" ht="26.25" customHeight="1">
      <c r="A161" s="246"/>
      <c r="B161" s="90" t="s">
        <v>49</v>
      </c>
      <c r="C161" s="91">
        <v>55302</v>
      </c>
      <c r="D161" s="92">
        <v>55158</v>
      </c>
      <c r="E161" s="93">
        <v>169606</v>
      </c>
      <c r="F161" s="94">
        <v>10679</v>
      </c>
      <c r="G161" s="95">
        <v>13335</v>
      </c>
      <c r="H161" s="95">
        <v>10910</v>
      </c>
      <c r="I161" s="95">
        <v>9498</v>
      </c>
      <c r="J161" s="95">
        <v>5189</v>
      </c>
      <c r="K161" s="235">
        <v>3714</v>
      </c>
      <c r="L161" s="95">
        <v>1446</v>
      </c>
      <c r="M161" s="95">
        <v>318</v>
      </c>
      <c r="N161" s="95">
        <v>54</v>
      </c>
      <c r="O161" s="97">
        <v>15</v>
      </c>
      <c r="P161" s="163" t="s">
        <v>49</v>
      </c>
      <c r="Q161" s="249"/>
      <c r="S161" s="3"/>
      <c r="T161" s="3"/>
      <c r="U161" s="3"/>
    </row>
    <row r="162" spans="1:21" s="4" customFormat="1" ht="26.25" customHeight="1">
      <c r="A162" s="246"/>
      <c r="B162" s="90" t="s">
        <v>50</v>
      </c>
      <c r="C162" s="91">
        <v>56470</v>
      </c>
      <c r="D162" s="92">
        <v>56357</v>
      </c>
      <c r="E162" s="93">
        <v>164697</v>
      </c>
      <c r="F162" s="94">
        <v>11933</v>
      </c>
      <c r="G162" s="95">
        <v>14606</v>
      </c>
      <c r="H162" s="95">
        <v>11429</v>
      </c>
      <c r="I162" s="95">
        <v>9169</v>
      </c>
      <c r="J162" s="95">
        <v>4677</v>
      </c>
      <c r="K162" s="235">
        <v>3048</v>
      </c>
      <c r="L162" s="95">
        <v>1133</v>
      </c>
      <c r="M162" s="95">
        <v>291</v>
      </c>
      <c r="N162" s="95">
        <v>57</v>
      </c>
      <c r="O162" s="97">
        <v>14</v>
      </c>
      <c r="P162" s="163" t="s">
        <v>50</v>
      </c>
      <c r="Q162" s="249"/>
      <c r="S162" s="3"/>
      <c r="T162" s="3"/>
      <c r="U162" s="3"/>
    </row>
    <row r="163" spans="1:21" s="4" customFormat="1" ht="26.25" customHeight="1">
      <c r="A163" s="251"/>
      <c r="B163" s="44" t="s">
        <v>87</v>
      </c>
      <c r="C163" s="196">
        <v>57901</v>
      </c>
      <c r="D163" s="111">
        <v>57813</v>
      </c>
      <c r="E163" s="69">
        <v>159828</v>
      </c>
      <c r="F163" s="112">
        <v>13964</v>
      </c>
      <c r="G163" s="113">
        <v>15581</v>
      </c>
      <c r="H163" s="113">
        <v>11559</v>
      </c>
      <c r="I163" s="113">
        <v>8908</v>
      </c>
      <c r="J163" s="113">
        <v>4053</v>
      </c>
      <c r="K163" s="236">
        <v>2512</v>
      </c>
      <c r="L163" s="113">
        <v>921</v>
      </c>
      <c r="M163" s="113">
        <v>244</v>
      </c>
      <c r="N163" s="113">
        <v>58</v>
      </c>
      <c r="O163" s="115">
        <v>13</v>
      </c>
      <c r="P163" s="194" t="s">
        <v>87</v>
      </c>
      <c r="Q163" s="252"/>
      <c r="S163" s="3"/>
      <c r="T163" s="3"/>
      <c r="U163" s="3"/>
    </row>
    <row r="164" spans="1:21" s="4" customFormat="1" ht="26.25" customHeight="1">
      <c r="A164" s="245" t="s">
        <v>61</v>
      </c>
      <c r="B164" s="207" t="s">
        <v>51</v>
      </c>
      <c r="C164" s="208">
        <v>2340</v>
      </c>
      <c r="D164" s="100">
        <v>2298</v>
      </c>
      <c r="E164" s="101">
        <v>11436</v>
      </c>
      <c r="F164" s="209">
        <v>40</v>
      </c>
      <c r="G164" s="210">
        <v>152</v>
      </c>
      <c r="H164" s="210">
        <v>283</v>
      </c>
      <c r="I164" s="210">
        <v>475</v>
      </c>
      <c r="J164" s="210">
        <v>467</v>
      </c>
      <c r="K164" s="240">
        <v>437</v>
      </c>
      <c r="L164" s="210">
        <v>262</v>
      </c>
      <c r="M164" s="210">
        <v>117</v>
      </c>
      <c r="N164" s="210">
        <v>48</v>
      </c>
      <c r="O164" s="211">
        <v>17</v>
      </c>
      <c r="P164" s="164" t="s">
        <v>51</v>
      </c>
      <c r="Q164" s="248" t="s">
        <v>61</v>
      </c>
      <c r="S164" s="3"/>
      <c r="T164" s="3"/>
      <c r="U164" s="3"/>
    </row>
    <row r="165" spans="1:21" s="4" customFormat="1" ht="26.25" customHeight="1">
      <c r="A165" s="246"/>
      <c r="B165" s="131" t="s">
        <v>42</v>
      </c>
      <c r="C165" s="83">
        <v>2426</v>
      </c>
      <c r="D165" s="84">
        <v>2397</v>
      </c>
      <c r="E165" s="65">
        <v>11016</v>
      </c>
      <c r="F165" s="85">
        <v>68</v>
      </c>
      <c r="G165" s="86">
        <v>219</v>
      </c>
      <c r="H165" s="86">
        <v>380</v>
      </c>
      <c r="I165" s="86">
        <v>516</v>
      </c>
      <c r="J165" s="86">
        <v>498</v>
      </c>
      <c r="K165" s="234">
        <v>391</v>
      </c>
      <c r="L165" s="86">
        <v>205</v>
      </c>
      <c r="M165" s="86">
        <v>78</v>
      </c>
      <c r="N165" s="86">
        <v>25</v>
      </c>
      <c r="O165" s="88">
        <v>17</v>
      </c>
      <c r="P165" s="162" t="s">
        <v>42</v>
      </c>
      <c r="Q165" s="249"/>
      <c r="S165" s="3"/>
      <c r="T165" s="3"/>
      <c r="U165" s="3"/>
    </row>
    <row r="166" spans="1:21" s="4" customFormat="1" ht="26.25" customHeight="1">
      <c r="A166" s="246"/>
      <c r="B166" s="131" t="s">
        <v>43</v>
      </c>
      <c r="C166" s="83">
        <v>2576</v>
      </c>
      <c r="D166" s="84">
        <v>2562</v>
      </c>
      <c r="E166" s="65">
        <v>11136</v>
      </c>
      <c r="F166" s="85">
        <v>73</v>
      </c>
      <c r="G166" s="86">
        <v>276</v>
      </c>
      <c r="H166" s="86">
        <v>433</v>
      </c>
      <c r="I166" s="86">
        <v>653</v>
      </c>
      <c r="J166" s="86">
        <v>492</v>
      </c>
      <c r="K166" s="234">
        <v>398</v>
      </c>
      <c r="L166" s="86">
        <v>170</v>
      </c>
      <c r="M166" s="86">
        <v>55</v>
      </c>
      <c r="N166" s="86">
        <v>9</v>
      </c>
      <c r="O166" s="88">
        <v>3</v>
      </c>
      <c r="P166" s="162" t="s">
        <v>43</v>
      </c>
      <c r="Q166" s="249"/>
      <c r="S166" s="3"/>
      <c r="T166" s="3"/>
      <c r="U166" s="3"/>
    </row>
    <row r="167" spans="1:21" s="4" customFormat="1" ht="26.25" customHeight="1">
      <c r="A167" s="246"/>
      <c r="B167" s="131" t="s">
        <v>44</v>
      </c>
      <c r="C167" s="83">
        <v>2760</v>
      </c>
      <c r="D167" s="84">
        <v>2745</v>
      </c>
      <c r="E167" s="65">
        <v>11439</v>
      </c>
      <c r="F167" s="85">
        <v>117</v>
      </c>
      <c r="G167" s="86">
        <v>351</v>
      </c>
      <c r="H167" s="86">
        <v>487</v>
      </c>
      <c r="I167" s="86">
        <v>670</v>
      </c>
      <c r="J167" s="86">
        <v>499</v>
      </c>
      <c r="K167" s="234">
        <v>421</v>
      </c>
      <c r="L167" s="86">
        <v>151</v>
      </c>
      <c r="M167" s="86">
        <v>42</v>
      </c>
      <c r="N167" s="86">
        <v>5</v>
      </c>
      <c r="O167" s="88">
        <v>2</v>
      </c>
      <c r="P167" s="162" t="s">
        <v>44</v>
      </c>
      <c r="Q167" s="249"/>
      <c r="S167" s="3"/>
      <c r="T167" s="3"/>
      <c r="U167" s="3"/>
    </row>
    <row r="168" spans="1:21" s="4" customFormat="1" ht="26.25" customHeight="1">
      <c r="A168" s="246"/>
      <c r="B168" s="131" t="s">
        <v>45</v>
      </c>
      <c r="C168" s="83">
        <v>2845</v>
      </c>
      <c r="D168" s="84">
        <v>2814</v>
      </c>
      <c r="E168" s="65">
        <v>11813</v>
      </c>
      <c r="F168" s="85">
        <v>119</v>
      </c>
      <c r="G168" s="86">
        <v>362</v>
      </c>
      <c r="H168" s="86">
        <v>484</v>
      </c>
      <c r="I168" s="86">
        <v>678</v>
      </c>
      <c r="J168" s="86">
        <v>499</v>
      </c>
      <c r="K168" s="234">
        <v>458</v>
      </c>
      <c r="L168" s="86">
        <v>163</v>
      </c>
      <c r="M168" s="86">
        <v>39</v>
      </c>
      <c r="N168" s="86">
        <v>10</v>
      </c>
      <c r="O168" s="88">
        <v>2</v>
      </c>
      <c r="P168" s="162" t="s">
        <v>45</v>
      </c>
      <c r="Q168" s="249"/>
      <c r="S168" s="3"/>
      <c r="T168" s="3"/>
      <c r="U168" s="3"/>
    </row>
    <row r="169" spans="1:21" s="4" customFormat="1" ht="26.25" customHeight="1">
      <c r="A169" s="246"/>
      <c r="B169" s="131" t="s">
        <v>46</v>
      </c>
      <c r="C169" s="83">
        <v>2974</v>
      </c>
      <c r="D169" s="84">
        <v>2964</v>
      </c>
      <c r="E169" s="65">
        <v>12215</v>
      </c>
      <c r="F169" s="85">
        <v>180</v>
      </c>
      <c r="G169" s="86">
        <v>418</v>
      </c>
      <c r="H169" s="86">
        <v>496</v>
      </c>
      <c r="I169" s="86">
        <v>665</v>
      </c>
      <c r="J169" s="86">
        <v>490</v>
      </c>
      <c r="K169" s="234">
        <v>470</v>
      </c>
      <c r="L169" s="86">
        <v>191</v>
      </c>
      <c r="M169" s="86">
        <v>45</v>
      </c>
      <c r="N169" s="86">
        <v>7</v>
      </c>
      <c r="O169" s="88">
        <v>2</v>
      </c>
      <c r="P169" s="162" t="s">
        <v>46</v>
      </c>
      <c r="Q169" s="249"/>
      <c r="S169" s="3"/>
      <c r="T169" s="3"/>
      <c r="U169" s="3"/>
    </row>
    <row r="170" spans="1:21" s="4" customFormat="1" ht="26.25" customHeight="1">
      <c r="A170" s="246"/>
      <c r="B170" s="131" t="s">
        <v>47</v>
      </c>
      <c r="C170" s="83">
        <v>3108</v>
      </c>
      <c r="D170" s="84">
        <v>3108</v>
      </c>
      <c r="E170" s="65">
        <v>12403</v>
      </c>
      <c r="F170" s="85">
        <v>255</v>
      </c>
      <c r="G170" s="86">
        <v>493</v>
      </c>
      <c r="H170" s="86">
        <v>522</v>
      </c>
      <c r="I170" s="86">
        <v>625</v>
      </c>
      <c r="J170" s="86">
        <v>499</v>
      </c>
      <c r="K170" s="234">
        <v>465</v>
      </c>
      <c r="L170" s="86">
        <v>193</v>
      </c>
      <c r="M170" s="86">
        <v>46</v>
      </c>
      <c r="N170" s="86">
        <v>9</v>
      </c>
      <c r="O170" s="88">
        <v>1</v>
      </c>
      <c r="P170" s="162" t="s">
        <v>47</v>
      </c>
      <c r="Q170" s="249"/>
      <c r="S170" s="3"/>
      <c r="T170" s="3"/>
      <c r="U170" s="3"/>
    </row>
    <row r="171" spans="1:21" s="4" customFormat="1" ht="26.25" customHeight="1">
      <c r="A171" s="246"/>
      <c r="B171" s="131" t="s">
        <v>48</v>
      </c>
      <c r="C171" s="83">
        <v>3426</v>
      </c>
      <c r="D171" s="84">
        <v>3423</v>
      </c>
      <c r="E171" s="65">
        <v>13006</v>
      </c>
      <c r="F171" s="85">
        <v>297</v>
      </c>
      <c r="G171" s="86">
        <v>653</v>
      </c>
      <c r="H171" s="86">
        <v>600</v>
      </c>
      <c r="I171" s="86">
        <v>699</v>
      </c>
      <c r="J171" s="86">
        <v>516</v>
      </c>
      <c r="K171" s="234">
        <v>432</v>
      </c>
      <c r="L171" s="86">
        <v>182</v>
      </c>
      <c r="M171" s="86">
        <v>37</v>
      </c>
      <c r="N171" s="86">
        <v>6</v>
      </c>
      <c r="O171" s="88">
        <v>1</v>
      </c>
      <c r="P171" s="162" t="s">
        <v>48</v>
      </c>
      <c r="Q171" s="249"/>
      <c r="S171" s="3"/>
      <c r="T171" s="3"/>
      <c r="U171" s="3"/>
    </row>
    <row r="172" spans="1:21" s="4" customFormat="1" ht="26.25" customHeight="1">
      <c r="A172" s="246"/>
      <c r="B172" s="132" t="s">
        <v>49</v>
      </c>
      <c r="C172" s="91">
        <v>3781</v>
      </c>
      <c r="D172" s="92">
        <v>3778</v>
      </c>
      <c r="E172" s="93">
        <v>13275</v>
      </c>
      <c r="F172" s="94">
        <v>462</v>
      </c>
      <c r="G172" s="95">
        <v>764</v>
      </c>
      <c r="H172" s="95">
        <v>737</v>
      </c>
      <c r="I172" s="95">
        <v>783</v>
      </c>
      <c r="J172" s="95">
        <v>487</v>
      </c>
      <c r="K172" s="235">
        <v>357</v>
      </c>
      <c r="L172" s="95">
        <v>152</v>
      </c>
      <c r="M172" s="95">
        <v>26</v>
      </c>
      <c r="N172" s="95">
        <v>7</v>
      </c>
      <c r="O172" s="109">
        <v>3</v>
      </c>
      <c r="P172" s="163" t="s">
        <v>49</v>
      </c>
      <c r="Q172" s="249"/>
      <c r="S172" s="3"/>
      <c r="T172" s="3"/>
      <c r="U172" s="3"/>
    </row>
    <row r="173" spans="1:21" s="4" customFormat="1" ht="26.25" customHeight="1">
      <c r="A173" s="246"/>
      <c r="B173" s="132" t="s">
        <v>50</v>
      </c>
      <c r="C173" s="91">
        <v>3956</v>
      </c>
      <c r="D173" s="92">
        <v>3953</v>
      </c>
      <c r="E173" s="93">
        <v>13265</v>
      </c>
      <c r="F173" s="94">
        <v>503</v>
      </c>
      <c r="G173" s="95">
        <v>915</v>
      </c>
      <c r="H173" s="95">
        <v>845</v>
      </c>
      <c r="I173" s="95">
        <v>745</v>
      </c>
      <c r="J173" s="95">
        <v>466</v>
      </c>
      <c r="K173" s="235">
        <v>310</v>
      </c>
      <c r="L173" s="95">
        <v>131</v>
      </c>
      <c r="M173" s="95">
        <v>33</v>
      </c>
      <c r="N173" s="95">
        <v>4</v>
      </c>
      <c r="O173" s="97">
        <v>1</v>
      </c>
      <c r="P173" s="163" t="s">
        <v>50</v>
      </c>
      <c r="Q173" s="249"/>
      <c r="S173" s="3"/>
      <c r="T173" s="3"/>
      <c r="U173" s="3"/>
    </row>
    <row r="174" spans="1:21" s="4" customFormat="1" ht="26.25" customHeight="1">
      <c r="A174" s="251"/>
      <c r="B174" s="206" t="s">
        <v>87</v>
      </c>
      <c r="C174" s="110">
        <v>4091</v>
      </c>
      <c r="D174" s="111">
        <v>4084</v>
      </c>
      <c r="E174" s="69">
        <v>12869</v>
      </c>
      <c r="F174" s="112">
        <v>666</v>
      </c>
      <c r="G174" s="113">
        <v>972</v>
      </c>
      <c r="H174" s="113">
        <v>862</v>
      </c>
      <c r="I174" s="113">
        <v>806</v>
      </c>
      <c r="J174" s="113">
        <v>387</v>
      </c>
      <c r="K174" s="236">
        <v>263</v>
      </c>
      <c r="L174" s="113">
        <v>98</v>
      </c>
      <c r="M174" s="113">
        <v>25</v>
      </c>
      <c r="N174" s="113">
        <v>2</v>
      </c>
      <c r="O174" s="115">
        <v>3</v>
      </c>
      <c r="P174" s="194" t="s">
        <v>87</v>
      </c>
      <c r="Q174" s="252"/>
      <c r="S174" s="3"/>
      <c r="T174" s="3"/>
      <c r="U174" s="3"/>
    </row>
    <row r="175" spans="1:21" s="4" customFormat="1" ht="26.25" customHeight="1" thickBot="1">
      <c r="A175" s="13"/>
      <c r="B175" s="8"/>
      <c r="C175" s="244" t="s">
        <v>105</v>
      </c>
      <c r="D175" s="8"/>
      <c r="E175" s="8"/>
      <c r="F175" s="8"/>
      <c r="G175" s="8"/>
      <c r="H175" s="11"/>
      <c r="I175" s="8"/>
      <c r="J175" s="8"/>
      <c r="K175" s="8"/>
      <c r="L175" s="8"/>
      <c r="M175" s="8"/>
      <c r="N175" s="8"/>
      <c r="O175" s="166" t="s">
        <v>19</v>
      </c>
      <c r="P175" s="8"/>
      <c r="Q175" s="11"/>
      <c r="S175" s="3"/>
      <c r="T175" s="3"/>
      <c r="U175" s="3"/>
    </row>
    <row r="176" spans="1:21" s="4" customFormat="1" ht="26.25" customHeight="1">
      <c r="A176" s="274" t="s">
        <v>40</v>
      </c>
      <c r="B176" s="275"/>
      <c r="C176" s="267" t="s">
        <v>22</v>
      </c>
      <c r="D176" s="269" t="s">
        <v>104</v>
      </c>
      <c r="E176" s="271" t="s">
        <v>80</v>
      </c>
      <c r="F176" s="273" t="s">
        <v>18</v>
      </c>
      <c r="G176" s="273"/>
      <c r="H176" s="273"/>
      <c r="I176" s="273"/>
      <c r="J176" s="273"/>
      <c r="K176" s="273"/>
      <c r="L176" s="273"/>
      <c r="M176" s="273"/>
      <c r="N176" s="273"/>
      <c r="O176" s="273"/>
      <c r="P176" s="263" t="s">
        <v>40</v>
      </c>
      <c r="Q176" s="264"/>
      <c r="S176" s="3"/>
      <c r="T176" s="3"/>
      <c r="U176" s="3"/>
    </row>
    <row r="177" spans="1:21" s="4" customFormat="1" ht="26.25" customHeight="1" thickBot="1">
      <c r="A177" s="276"/>
      <c r="B177" s="277"/>
      <c r="C177" s="268"/>
      <c r="D177" s="270"/>
      <c r="E177" s="272"/>
      <c r="F177" s="15" t="s">
        <v>91</v>
      </c>
      <c r="G177" s="16" t="s">
        <v>92</v>
      </c>
      <c r="H177" s="16" t="s">
        <v>93</v>
      </c>
      <c r="I177" s="16" t="s">
        <v>94</v>
      </c>
      <c r="J177" s="16" t="s">
        <v>95</v>
      </c>
      <c r="K177" s="224" t="s">
        <v>96</v>
      </c>
      <c r="L177" s="16" t="s">
        <v>97</v>
      </c>
      <c r="M177" s="16" t="s">
        <v>98</v>
      </c>
      <c r="N177" s="16" t="s">
        <v>99</v>
      </c>
      <c r="O177" s="18" t="s">
        <v>100</v>
      </c>
      <c r="P177" s="265"/>
      <c r="Q177" s="266"/>
      <c r="S177" s="3"/>
      <c r="T177" s="3"/>
      <c r="U177" s="3"/>
    </row>
    <row r="178" spans="1:21" s="4" customFormat="1" ht="26.25" customHeight="1" thickTop="1">
      <c r="A178" s="257" t="s">
        <v>2</v>
      </c>
      <c r="B178" s="139" t="s">
        <v>51</v>
      </c>
      <c r="C178" s="150">
        <v>9667</v>
      </c>
      <c r="D178" s="140">
        <v>9485</v>
      </c>
      <c r="E178" s="141">
        <v>46305</v>
      </c>
      <c r="F178" s="147">
        <v>260</v>
      </c>
      <c r="G178" s="148">
        <v>835</v>
      </c>
      <c r="H178" s="148">
        <v>1441</v>
      </c>
      <c r="I178" s="148">
        <v>1748</v>
      </c>
      <c r="J178" s="148">
        <v>1796</v>
      </c>
      <c r="K178" s="237">
        <v>1397</v>
      </c>
      <c r="L178" s="148">
        <v>1009</v>
      </c>
      <c r="M178" s="148">
        <v>591</v>
      </c>
      <c r="N178" s="148">
        <v>254</v>
      </c>
      <c r="O178" s="149">
        <v>154</v>
      </c>
      <c r="P178" s="143" t="s">
        <v>51</v>
      </c>
      <c r="Q178" s="253" t="s">
        <v>2</v>
      </c>
      <c r="S178" s="3"/>
      <c r="T178" s="3"/>
      <c r="U178" s="3"/>
    </row>
    <row r="179" spans="1:21" s="4" customFormat="1" ht="26.25" customHeight="1">
      <c r="A179" s="246"/>
      <c r="B179" s="73" t="s">
        <v>42</v>
      </c>
      <c r="C179" s="75">
        <v>10528</v>
      </c>
      <c r="D179" s="76">
        <v>10387</v>
      </c>
      <c r="E179" s="77">
        <v>46016</v>
      </c>
      <c r="F179" s="78">
        <v>439</v>
      </c>
      <c r="G179" s="79">
        <v>1091</v>
      </c>
      <c r="H179" s="79">
        <v>1781</v>
      </c>
      <c r="I179" s="79">
        <v>2354</v>
      </c>
      <c r="J179" s="79">
        <v>1967</v>
      </c>
      <c r="K179" s="233">
        <v>1391</v>
      </c>
      <c r="L179" s="79">
        <v>790</v>
      </c>
      <c r="M179" s="79">
        <v>346</v>
      </c>
      <c r="N179" s="79">
        <v>162</v>
      </c>
      <c r="O179" s="81">
        <v>66</v>
      </c>
      <c r="P179" s="74" t="s">
        <v>42</v>
      </c>
      <c r="Q179" s="249"/>
      <c r="S179" s="3"/>
      <c r="T179" s="3"/>
      <c r="U179" s="3"/>
    </row>
    <row r="180" spans="1:21" s="4" customFormat="1" ht="26.25" customHeight="1">
      <c r="A180" s="246"/>
      <c r="B180" s="82" t="s">
        <v>43</v>
      </c>
      <c r="C180" s="83">
        <v>11385</v>
      </c>
      <c r="D180" s="84">
        <v>11292</v>
      </c>
      <c r="E180" s="65">
        <v>46498</v>
      </c>
      <c r="F180" s="85">
        <v>601</v>
      </c>
      <c r="G180" s="86">
        <v>1300</v>
      </c>
      <c r="H180" s="86">
        <v>2204</v>
      </c>
      <c r="I180" s="86">
        <v>2911</v>
      </c>
      <c r="J180" s="86">
        <v>2010</v>
      </c>
      <c r="K180" s="234">
        <v>1337</v>
      </c>
      <c r="L180" s="86">
        <v>601</v>
      </c>
      <c r="M180" s="86">
        <v>233</v>
      </c>
      <c r="N180" s="86">
        <v>76</v>
      </c>
      <c r="O180" s="88">
        <v>19</v>
      </c>
      <c r="P180" s="89" t="s">
        <v>43</v>
      </c>
      <c r="Q180" s="249"/>
      <c r="S180" s="3"/>
      <c r="T180" s="3"/>
      <c r="U180" s="3"/>
    </row>
    <row r="181" spans="1:21" s="4" customFormat="1" ht="26.25" customHeight="1">
      <c r="A181" s="246"/>
      <c r="B181" s="82" t="s">
        <v>44</v>
      </c>
      <c r="C181" s="83">
        <v>12199</v>
      </c>
      <c r="D181" s="84">
        <v>12092</v>
      </c>
      <c r="E181" s="65">
        <v>47814</v>
      </c>
      <c r="F181" s="85">
        <v>832</v>
      </c>
      <c r="G181" s="86">
        <v>1573</v>
      </c>
      <c r="H181" s="86">
        <v>2293</v>
      </c>
      <c r="I181" s="86">
        <v>3232</v>
      </c>
      <c r="J181" s="86">
        <v>2010</v>
      </c>
      <c r="K181" s="234">
        <v>1347</v>
      </c>
      <c r="L181" s="86">
        <v>583</v>
      </c>
      <c r="M181" s="86">
        <v>189</v>
      </c>
      <c r="N181" s="86">
        <v>28</v>
      </c>
      <c r="O181" s="88">
        <v>5</v>
      </c>
      <c r="P181" s="89" t="s">
        <v>44</v>
      </c>
      <c r="Q181" s="249"/>
      <c r="S181" s="3"/>
      <c r="T181" s="3"/>
      <c r="U181" s="3"/>
    </row>
    <row r="182" spans="1:21" s="4" customFormat="1" ht="26.25" customHeight="1">
      <c r="A182" s="246"/>
      <c r="B182" s="82" t="s">
        <v>45</v>
      </c>
      <c r="C182" s="83">
        <v>12764</v>
      </c>
      <c r="D182" s="84">
        <v>12615</v>
      </c>
      <c r="E182" s="65">
        <v>48706</v>
      </c>
      <c r="F182" s="85">
        <v>1057</v>
      </c>
      <c r="G182" s="86">
        <v>1841</v>
      </c>
      <c r="H182" s="86">
        <v>2228</v>
      </c>
      <c r="I182" s="86">
        <v>3298</v>
      </c>
      <c r="J182" s="86">
        <v>2047</v>
      </c>
      <c r="K182" s="234">
        <v>1384</v>
      </c>
      <c r="L182" s="86">
        <v>575</v>
      </c>
      <c r="M182" s="86">
        <v>145</v>
      </c>
      <c r="N182" s="86">
        <v>35</v>
      </c>
      <c r="O182" s="88">
        <v>5</v>
      </c>
      <c r="P182" s="89" t="s">
        <v>45</v>
      </c>
      <c r="Q182" s="249"/>
      <c r="S182" s="3"/>
      <c r="T182" s="3"/>
      <c r="U182" s="3"/>
    </row>
    <row r="183" spans="1:21" s="4" customFormat="1" ht="26.25" customHeight="1">
      <c r="A183" s="246"/>
      <c r="B183" s="82" t="s">
        <v>46</v>
      </c>
      <c r="C183" s="83">
        <v>13194</v>
      </c>
      <c r="D183" s="84">
        <v>13180</v>
      </c>
      <c r="E183" s="65">
        <v>48929</v>
      </c>
      <c r="F183" s="85">
        <v>1462</v>
      </c>
      <c r="G183" s="86">
        <v>2035</v>
      </c>
      <c r="H183" s="86">
        <v>2377</v>
      </c>
      <c r="I183" s="86">
        <v>3165</v>
      </c>
      <c r="J183" s="86">
        <v>2098</v>
      </c>
      <c r="K183" s="234">
        <v>1381</v>
      </c>
      <c r="L183" s="86">
        <v>506</v>
      </c>
      <c r="M183" s="86">
        <v>127</v>
      </c>
      <c r="N183" s="86">
        <v>24</v>
      </c>
      <c r="O183" s="88">
        <v>5</v>
      </c>
      <c r="P183" s="89" t="s">
        <v>46</v>
      </c>
      <c r="Q183" s="249"/>
      <c r="S183" s="3"/>
      <c r="T183" s="3"/>
      <c r="U183" s="3"/>
    </row>
    <row r="184" spans="1:21" s="4" customFormat="1" ht="26.25" customHeight="1">
      <c r="A184" s="246"/>
      <c r="B184" s="82" t="s">
        <v>47</v>
      </c>
      <c r="C184" s="83">
        <v>13822</v>
      </c>
      <c r="D184" s="84">
        <v>13779</v>
      </c>
      <c r="E184" s="65">
        <v>48407</v>
      </c>
      <c r="F184" s="85">
        <v>1852</v>
      </c>
      <c r="G184" s="86">
        <v>2536</v>
      </c>
      <c r="H184" s="86">
        <v>2621</v>
      </c>
      <c r="I184" s="86">
        <v>2963</v>
      </c>
      <c r="J184" s="86">
        <v>1877</v>
      </c>
      <c r="K184" s="234">
        <v>1278</v>
      </c>
      <c r="L184" s="86">
        <v>530</v>
      </c>
      <c r="M184" s="86">
        <v>99</v>
      </c>
      <c r="N184" s="86">
        <v>18</v>
      </c>
      <c r="O184" s="88">
        <v>5</v>
      </c>
      <c r="P184" s="89" t="s">
        <v>47</v>
      </c>
      <c r="Q184" s="249"/>
      <c r="S184" s="3"/>
      <c r="T184" s="3"/>
      <c r="U184" s="3"/>
    </row>
    <row r="185" spans="1:21" s="4" customFormat="1" ht="26.25" customHeight="1">
      <c r="A185" s="246"/>
      <c r="B185" s="82" t="s">
        <v>48</v>
      </c>
      <c r="C185" s="83">
        <v>14371</v>
      </c>
      <c r="D185" s="84">
        <v>14352</v>
      </c>
      <c r="E185" s="65">
        <v>47249</v>
      </c>
      <c r="F185" s="85">
        <v>2381</v>
      </c>
      <c r="G185" s="86">
        <v>2991</v>
      </c>
      <c r="H185" s="86">
        <v>2873</v>
      </c>
      <c r="I185" s="86">
        <v>2768</v>
      </c>
      <c r="J185" s="86">
        <v>1613</v>
      </c>
      <c r="K185" s="234">
        <v>1125</v>
      </c>
      <c r="L185" s="86">
        <v>461</v>
      </c>
      <c r="M185" s="86">
        <v>112</v>
      </c>
      <c r="N185" s="86">
        <v>24</v>
      </c>
      <c r="O185" s="88">
        <v>4</v>
      </c>
      <c r="P185" s="89" t="s">
        <v>48</v>
      </c>
      <c r="Q185" s="249"/>
      <c r="S185" s="3"/>
      <c r="T185" s="3"/>
      <c r="U185" s="3"/>
    </row>
    <row r="186" spans="1:21" s="4" customFormat="1" ht="26.25" customHeight="1">
      <c r="A186" s="246"/>
      <c r="B186" s="82" t="s">
        <v>49</v>
      </c>
      <c r="C186" s="83">
        <v>14891</v>
      </c>
      <c r="D186" s="84">
        <v>14862</v>
      </c>
      <c r="E186" s="65">
        <v>45907</v>
      </c>
      <c r="F186" s="85">
        <v>2806</v>
      </c>
      <c r="G186" s="86">
        <v>3508</v>
      </c>
      <c r="H186" s="86">
        <v>3096</v>
      </c>
      <c r="I186" s="86">
        <v>2575</v>
      </c>
      <c r="J186" s="86">
        <v>1415</v>
      </c>
      <c r="K186" s="234">
        <v>939</v>
      </c>
      <c r="L186" s="86">
        <v>415</v>
      </c>
      <c r="M186" s="86">
        <v>91</v>
      </c>
      <c r="N186" s="86">
        <v>16</v>
      </c>
      <c r="O186" s="88">
        <v>1</v>
      </c>
      <c r="P186" s="89" t="s">
        <v>49</v>
      </c>
      <c r="Q186" s="249"/>
      <c r="S186" s="3"/>
      <c r="T186" s="3"/>
      <c r="U186" s="3"/>
    </row>
    <row r="187" spans="1:21" s="4" customFormat="1" ht="26.25" customHeight="1">
      <c r="A187" s="246"/>
      <c r="B187" s="202" t="s">
        <v>50</v>
      </c>
      <c r="C187" s="122">
        <v>15641</v>
      </c>
      <c r="D187" s="116">
        <v>15525</v>
      </c>
      <c r="E187" s="59">
        <v>44882</v>
      </c>
      <c r="F187" s="108">
        <v>3466</v>
      </c>
      <c r="G187" s="107">
        <v>3922</v>
      </c>
      <c r="H187" s="107">
        <v>3161</v>
      </c>
      <c r="I187" s="107">
        <v>2524</v>
      </c>
      <c r="J187" s="107">
        <v>1232</v>
      </c>
      <c r="K187" s="239">
        <v>815</v>
      </c>
      <c r="L187" s="107">
        <v>313</v>
      </c>
      <c r="M187" s="107">
        <v>77</v>
      </c>
      <c r="N187" s="107">
        <v>14</v>
      </c>
      <c r="O187" s="109">
        <v>1</v>
      </c>
      <c r="P187" s="203" t="s">
        <v>50</v>
      </c>
      <c r="Q187" s="249"/>
      <c r="S187" s="3"/>
      <c r="T187" s="3"/>
      <c r="U187" s="3"/>
    </row>
    <row r="188" spans="1:21" s="4" customFormat="1" ht="26.25" customHeight="1">
      <c r="A188" s="251"/>
      <c r="B188" s="206" t="s">
        <v>87</v>
      </c>
      <c r="C188" s="110">
        <v>15924</v>
      </c>
      <c r="D188" s="111">
        <v>15873</v>
      </c>
      <c r="E188" s="69">
        <v>43481</v>
      </c>
      <c r="F188" s="112">
        <v>3961</v>
      </c>
      <c r="G188" s="113">
        <v>4161</v>
      </c>
      <c r="H188" s="113">
        <v>3207</v>
      </c>
      <c r="I188" s="113">
        <v>2497</v>
      </c>
      <c r="J188" s="113">
        <v>1098</v>
      </c>
      <c r="K188" s="236">
        <v>626</v>
      </c>
      <c r="L188" s="113">
        <v>256</v>
      </c>
      <c r="M188" s="113">
        <v>55</v>
      </c>
      <c r="N188" s="113">
        <v>10</v>
      </c>
      <c r="O188" s="115">
        <v>2</v>
      </c>
      <c r="P188" s="198" t="s">
        <v>87</v>
      </c>
      <c r="Q188" s="252"/>
      <c r="S188" s="3"/>
      <c r="T188" s="3"/>
      <c r="U188" s="3"/>
    </row>
    <row r="189" spans="1:21" s="4" customFormat="1" ht="26.25" customHeight="1">
      <c r="A189" s="246" t="s">
        <v>3</v>
      </c>
      <c r="B189" s="73" t="s">
        <v>51</v>
      </c>
      <c r="C189" s="122">
        <v>13485</v>
      </c>
      <c r="D189" s="116">
        <v>13353</v>
      </c>
      <c r="E189" s="59">
        <v>65754</v>
      </c>
      <c r="F189" s="108">
        <v>272</v>
      </c>
      <c r="G189" s="107">
        <v>1014</v>
      </c>
      <c r="H189" s="107">
        <v>1691</v>
      </c>
      <c r="I189" s="107">
        <v>2699</v>
      </c>
      <c r="J189" s="107">
        <v>2730</v>
      </c>
      <c r="K189" s="239">
        <v>2377</v>
      </c>
      <c r="L189" s="107">
        <v>1465</v>
      </c>
      <c r="M189" s="107">
        <v>710</v>
      </c>
      <c r="N189" s="107">
        <v>267</v>
      </c>
      <c r="O189" s="109">
        <v>128</v>
      </c>
      <c r="P189" s="161" t="s">
        <v>51</v>
      </c>
      <c r="Q189" s="248" t="s">
        <v>3</v>
      </c>
      <c r="S189" s="3"/>
      <c r="T189" s="3"/>
      <c r="U189" s="3"/>
    </row>
    <row r="190" spans="1:21" s="4" customFormat="1" ht="26.25" customHeight="1">
      <c r="A190" s="246"/>
      <c r="B190" s="82" t="s">
        <v>42</v>
      </c>
      <c r="C190" s="83">
        <v>13786</v>
      </c>
      <c r="D190" s="84">
        <v>13691</v>
      </c>
      <c r="E190" s="65">
        <v>62227</v>
      </c>
      <c r="F190" s="85">
        <v>362</v>
      </c>
      <c r="G190" s="86">
        <v>1202</v>
      </c>
      <c r="H190" s="86">
        <v>2148</v>
      </c>
      <c r="I190" s="86">
        <v>3201</v>
      </c>
      <c r="J190" s="86">
        <v>2914</v>
      </c>
      <c r="K190" s="234">
        <v>2158</v>
      </c>
      <c r="L190" s="86">
        <v>1179</v>
      </c>
      <c r="M190" s="86">
        <v>360</v>
      </c>
      <c r="N190" s="86">
        <v>124</v>
      </c>
      <c r="O190" s="88">
        <v>43</v>
      </c>
      <c r="P190" s="162" t="s">
        <v>42</v>
      </c>
      <c r="Q190" s="249"/>
      <c r="S190" s="3"/>
      <c r="T190" s="3"/>
      <c r="U190" s="3"/>
    </row>
    <row r="191" spans="1:21" s="4" customFormat="1" ht="26.25" customHeight="1">
      <c r="A191" s="246"/>
      <c r="B191" s="82" t="s">
        <v>43</v>
      </c>
      <c r="C191" s="83">
        <v>14219</v>
      </c>
      <c r="D191" s="84">
        <v>14135</v>
      </c>
      <c r="E191" s="65">
        <v>60722</v>
      </c>
      <c r="F191" s="85">
        <v>500</v>
      </c>
      <c r="G191" s="86">
        <v>1405</v>
      </c>
      <c r="H191" s="86">
        <v>2527</v>
      </c>
      <c r="I191" s="86">
        <v>3545</v>
      </c>
      <c r="J191" s="86">
        <v>2816</v>
      </c>
      <c r="K191" s="234">
        <v>2215</v>
      </c>
      <c r="L191" s="86">
        <v>819</v>
      </c>
      <c r="M191" s="86">
        <v>248</v>
      </c>
      <c r="N191" s="86">
        <v>45</v>
      </c>
      <c r="O191" s="88">
        <v>15</v>
      </c>
      <c r="P191" s="162" t="s">
        <v>43</v>
      </c>
      <c r="Q191" s="249"/>
      <c r="S191" s="3"/>
      <c r="T191" s="3"/>
      <c r="U191" s="3"/>
    </row>
    <row r="192" spans="1:21" s="4" customFormat="1" ht="26.25" customHeight="1">
      <c r="A192" s="246"/>
      <c r="B192" s="82" t="s">
        <v>44</v>
      </c>
      <c r="C192" s="83">
        <v>14794</v>
      </c>
      <c r="D192" s="84">
        <v>14747</v>
      </c>
      <c r="E192" s="65">
        <v>61637</v>
      </c>
      <c r="F192" s="85">
        <v>649</v>
      </c>
      <c r="G192" s="86">
        <v>1755</v>
      </c>
      <c r="H192" s="86">
        <v>2650</v>
      </c>
      <c r="I192" s="86">
        <v>3538</v>
      </c>
      <c r="J192" s="86">
        <v>2907</v>
      </c>
      <c r="K192" s="234">
        <v>2185</v>
      </c>
      <c r="L192" s="86">
        <v>837</v>
      </c>
      <c r="M192" s="86">
        <v>188</v>
      </c>
      <c r="N192" s="86">
        <v>26</v>
      </c>
      <c r="O192" s="88">
        <v>12</v>
      </c>
      <c r="P192" s="162" t="s">
        <v>44</v>
      </c>
      <c r="Q192" s="249"/>
      <c r="S192" s="3"/>
      <c r="T192" s="3"/>
      <c r="U192" s="3"/>
    </row>
    <row r="193" spans="1:21" s="4" customFormat="1" ht="26.25" customHeight="1">
      <c r="A193" s="246"/>
      <c r="B193" s="82" t="s">
        <v>45</v>
      </c>
      <c r="C193" s="83">
        <v>15118</v>
      </c>
      <c r="D193" s="84">
        <v>15028</v>
      </c>
      <c r="E193" s="65">
        <v>62238</v>
      </c>
      <c r="F193" s="85">
        <v>769</v>
      </c>
      <c r="G193" s="86">
        <v>1982</v>
      </c>
      <c r="H193" s="86">
        <v>2627</v>
      </c>
      <c r="I193" s="86">
        <v>3518</v>
      </c>
      <c r="J193" s="86">
        <v>2611</v>
      </c>
      <c r="K193" s="234">
        <v>2443</v>
      </c>
      <c r="L193" s="86">
        <v>847</v>
      </c>
      <c r="M193" s="86">
        <v>190</v>
      </c>
      <c r="N193" s="86">
        <v>32</v>
      </c>
      <c r="O193" s="88">
        <v>9</v>
      </c>
      <c r="P193" s="162" t="s">
        <v>45</v>
      </c>
      <c r="Q193" s="249"/>
      <c r="S193" s="3"/>
      <c r="T193" s="3"/>
      <c r="U193" s="3"/>
    </row>
    <row r="194" spans="1:21" s="4" customFormat="1" ht="26.25" customHeight="1">
      <c r="A194" s="246"/>
      <c r="B194" s="82" t="s">
        <v>46</v>
      </c>
      <c r="C194" s="83">
        <v>15293</v>
      </c>
      <c r="D194" s="84">
        <v>15285</v>
      </c>
      <c r="E194" s="65">
        <v>61897</v>
      </c>
      <c r="F194" s="85">
        <v>1012</v>
      </c>
      <c r="G194" s="86">
        <v>2294</v>
      </c>
      <c r="H194" s="86">
        <v>2647</v>
      </c>
      <c r="I194" s="86">
        <v>3185</v>
      </c>
      <c r="J194" s="86">
        <v>2630</v>
      </c>
      <c r="K194" s="234">
        <v>2418</v>
      </c>
      <c r="L194" s="86">
        <v>878</v>
      </c>
      <c r="M194" s="86">
        <v>188</v>
      </c>
      <c r="N194" s="86">
        <v>27</v>
      </c>
      <c r="O194" s="88">
        <v>6</v>
      </c>
      <c r="P194" s="162" t="s">
        <v>46</v>
      </c>
      <c r="Q194" s="249"/>
      <c r="S194" s="3"/>
      <c r="T194" s="3"/>
      <c r="U194" s="3"/>
    </row>
    <row r="195" spans="1:21" s="4" customFormat="1" ht="26.25" customHeight="1">
      <c r="A195" s="246"/>
      <c r="B195" s="82" t="s">
        <v>47</v>
      </c>
      <c r="C195" s="83">
        <v>15516</v>
      </c>
      <c r="D195" s="84">
        <v>15493</v>
      </c>
      <c r="E195" s="65">
        <v>60462</v>
      </c>
      <c r="F195" s="85">
        <v>1305</v>
      </c>
      <c r="G195" s="86">
        <v>2690</v>
      </c>
      <c r="H195" s="86">
        <v>2683</v>
      </c>
      <c r="I195" s="86">
        <v>3070</v>
      </c>
      <c r="J195" s="86">
        <v>2369</v>
      </c>
      <c r="K195" s="234">
        <v>2292</v>
      </c>
      <c r="L195" s="86">
        <v>856</v>
      </c>
      <c r="M195" s="86">
        <v>200</v>
      </c>
      <c r="N195" s="86">
        <v>23</v>
      </c>
      <c r="O195" s="88">
        <v>5</v>
      </c>
      <c r="P195" s="162" t="s">
        <v>47</v>
      </c>
      <c r="Q195" s="249"/>
      <c r="S195" s="3"/>
      <c r="T195" s="3"/>
      <c r="U195" s="3"/>
    </row>
    <row r="196" spans="1:21" s="4" customFormat="1" ht="26.25" customHeight="1">
      <c r="A196" s="246"/>
      <c r="B196" s="82" t="s">
        <v>48</v>
      </c>
      <c r="C196" s="83">
        <v>15875</v>
      </c>
      <c r="D196" s="84">
        <v>15867</v>
      </c>
      <c r="E196" s="65">
        <v>58428</v>
      </c>
      <c r="F196" s="85">
        <v>1735</v>
      </c>
      <c r="G196" s="86">
        <v>3178</v>
      </c>
      <c r="H196" s="86">
        <v>2862</v>
      </c>
      <c r="I196" s="86">
        <v>2954</v>
      </c>
      <c r="J196" s="86">
        <v>2144</v>
      </c>
      <c r="K196" s="234">
        <v>1977</v>
      </c>
      <c r="L196" s="86">
        <v>816</v>
      </c>
      <c r="M196" s="86">
        <v>170</v>
      </c>
      <c r="N196" s="86">
        <v>29</v>
      </c>
      <c r="O196" s="88">
        <v>2</v>
      </c>
      <c r="P196" s="162" t="s">
        <v>48</v>
      </c>
      <c r="Q196" s="249"/>
      <c r="S196" s="3"/>
      <c r="T196" s="3"/>
      <c r="U196" s="3"/>
    </row>
    <row r="197" spans="1:21" s="4" customFormat="1" ht="26.25" customHeight="1">
      <c r="A197" s="246"/>
      <c r="B197" s="82" t="s">
        <v>49</v>
      </c>
      <c r="C197" s="83">
        <v>16181</v>
      </c>
      <c r="D197" s="84">
        <v>16166</v>
      </c>
      <c r="E197" s="65">
        <v>56054</v>
      </c>
      <c r="F197" s="85">
        <v>2069</v>
      </c>
      <c r="G197" s="86">
        <v>3681</v>
      </c>
      <c r="H197" s="86">
        <v>3102</v>
      </c>
      <c r="I197" s="86">
        <v>2901</v>
      </c>
      <c r="J197" s="86">
        <v>1915</v>
      </c>
      <c r="K197" s="234">
        <v>1597</v>
      </c>
      <c r="L197" s="86">
        <v>696</v>
      </c>
      <c r="M197" s="86">
        <v>168</v>
      </c>
      <c r="N197" s="86">
        <v>32</v>
      </c>
      <c r="O197" s="88">
        <v>5</v>
      </c>
      <c r="P197" s="162" t="s">
        <v>49</v>
      </c>
      <c r="Q197" s="249"/>
      <c r="S197" s="3"/>
      <c r="T197" s="3"/>
      <c r="U197" s="3"/>
    </row>
    <row r="198" spans="1:21" s="4" customFormat="1" ht="26.25" customHeight="1">
      <c r="A198" s="246"/>
      <c r="B198" s="202" t="s">
        <v>50</v>
      </c>
      <c r="C198" s="122">
        <v>16392</v>
      </c>
      <c r="D198" s="116">
        <v>16353</v>
      </c>
      <c r="E198" s="59">
        <v>53642</v>
      </c>
      <c r="F198" s="108">
        <v>2379</v>
      </c>
      <c r="G198" s="107">
        <v>4041</v>
      </c>
      <c r="H198" s="107">
        <v>3334</v>
      </c>
      <c r="I198" s="107">
        <v>2880</v>
      </c>
      <c r="J198" s="107">
        <v>1669</v>
      </c>
      <c r="K198" s="239">
        <v>1283</v>
      </c>
      <c r="L198" s="107">
        <v>575</v>
      </c>
      <c r="M198" s="107">
        <v>150</v>
      </c>
      <c r="N198" s="107">
        <v>34</v>
      </c>
      <c r="O198" s="109">
        <v>8</v>
      </c>
      <c r="P198" s="193" t="s">
        <v>50</v>
      </c>
      <c r="Q198" s="249"/>
      <c r="S198" s="3"/>
      <c r="T198" s="3"/>
      <c r="U198" s="3"/>
    </row>
    <row r="199" spans="1:21" s="4" customFormat="1" ht="26.25" customHeight="1">
      <c r="A199" s="251"/>
      <c r="B199" s="206" t="s">
        <v>87</v>
      </c>
      <c r="C199" s="110">
        <v>16458</v>
      </c>
      <c r="D199" s="111">
        <v>16342</v>
      </c>
      <c r="E199" s="69">
        <v>50699</v>
      </c>
      <c r="F199" s="112">
        <v>2816</v>
      </c>
      <c r="G199" s="113">
        <v>4315</v>
      </c>
      <c r="H199" s="113">
        <v>3241</v>
      </c>
      <c r="I199" s="113">
        <v>2835</v>
      </c>
      <c r="J199" s="113">
        <v>1488</v>
      </c>
      <c r="K199" s="236">
        <v>1000</v>
      </c>
      <c r="L199" s="113">
        <v>472</v>
      </c>
      <c r="M199" s="113">
        <v>139</v>
      </c>
      <c r="N199" s="113">
        <v>28</v>
      </c>
      <c r="O199" s="115">
        <v>8</v>
      </c>
      <c r="P199" s="198" t="s">
        <v>87</v>
      </c>
      <c r="Q199" s="252"/>
      <c r="S199" s="3"/>
      <c r="T199" s="3"/>
      <c r="U199" s="3"/>
    </row>
    <row r="200" spans="1:21" s="4" customFormat="1" ht="26.25" customHeight="1">
      <c r="A200" s="245" t="s">
        <v>4</v>
      </c>
      <c r="B200" s="207" t="s">
        <v>51</v>
      </c>
      <c r="C200" s="118">
        <v>6433</v>
      </c>
      <c r="D200" s="117">
        <v>6368</v>
      </c>
      <c r="E200" s="52">
        <v>31187</v>
      </c>
      <c r="F200" s="119">
        <v>163</v>
      </c>
      <c r="G200" s="120">
        <v>575</v>
      </c>
      <c r="H200" s="120">
        <v>877</v>
      </c>
      <c r="I200" s="120">
        <v>1207</v>
      </c>
      <c r="J200" s="120">
        <v>1247</v>
      </c>
      <c r="K200" s="238">
        <v>998</v>
      </c>
      <c r="L200" s="120">
        <v>645</v>
      </c>
      <c r="M200" s="120">
        <v>379</v>
      </c>
      <c r="N200" s="120">
        <v>177</v>
      </c>
      <c r="O200" s="212">
        <v>100</v>
      </c>
      <c r="P200" s="106" t="s">
        <v>51</v>
      </c>
      <c r="Q200" s="254" t="s">
        <v>4</v>
      </c>
      <c r="S200" s="3"/>
      <c r="T200" s="3"/>
      <c r="U200" s="3"/>
    </row>
    <row r="201" spans="1:21" s="4" customFormat="1" ht="26.25" customHeight="1">
      <c r="A201" s="246"/>
      <c r="B201" s="223" t="s">
        <v>42</v>
      </c>
      <c r="C201" s="75">
        <v>6707</v>
      </c>
      <c r="D201" s="76">
        <v>6634</v>
      </c>
      <c r="E201" s="77">
        <v>30074</v>
      </c>
      <c r="F201" s="78">
        <v>217</v>
      </c>
      <c r="G201" s="79">
        <v>660</v>
      </c>
      <c r="H201" s="79">
        <v>1052</v>
      </c>
      <c r="I201" s="79">
        <v>1527</v>
      </c>
      <c r="J201" s="79">
        <v>1289</v>
      </c>
      <c r="K201" s="233">
        <v>947</v>
      </c>
      <c r="L201" s="79">
        <v>595</v>
      </c>
      <c r="M201" s="79">
        <v>213</v>
      </c>
      <c r="N201" s="79">
        <v>84</v>
      </c>
      <c r="O201" s="213">
        <v>50</v>
      </c>
      <c r="P201" s="74" t="s">
        <v>42</v>
      </c>
      <c r="Q201" s="255"/>
      <c r="S201" s="3"/>
      <c r="T201" s="3"/>
      <c r="U201" s="3"/>
    </row>
    <row r="202" spans="1:21" s="4" customFormat="1" ht="26.25" customHeight="1">
      <c r="A202" s="246"/>
      <c r="B202" s="131" t="s">
        <v>43</v>
      </c>
      <c r="C202" s="83">
        <v>7075</v>
      </c>
      <c r="D202" s="84">
        <v>7000</v>
      </c>
      <c r="E202" s="65">
        <v>29792</v>
      </c>
      <c r="F202" s="85">
        <v>243</v>
      </c>
      <c r="G202" s="86">
        <v>780</v>
      </c>
      <c r="H202" s="86">
        <v>1280</v>
      </c>
      <c r="I202" s="86">
        <v>1738</v>
      </c>
      <c r="J202" s="86">
        <v>1409</v>
      </c>
      <c r="K202" s="234">
        <v>944</v>
      </c>
      <c r="L202" s="86">
        <v>424</v>
      </c>
      <c r="M202" s="86">
        <v>132</v>
      </c>
      <c r="N202" s="86">
        <v>39</v>
      </c>
      <c r="O202" s="214">
        <v>11</v>
      </c>
      <c r="P202" s="89" t="s">
        <v>43</v>
      </c>
      <c r="Q202" s="255"/>
      <c r="S202" s="3"/>
      <c r="T202" s="3"/>
      <c r="U202" s="3"/>
    </row>
    <row r="203" spans="1:21" s="4" customFormat="1" ht="26.25" customHeight="1">
      <c r="A203" s="246"/>
      <c r="B203" s="131" t="s">
        <v>44</v>
      </c>
      <c r="C203" s="83">
        <v>7520</v>
      </c>
      <c r="D203" s="84">
        <v>7473</v>
      </c>
      <c r="E203" s="65">
        <v>30257</v>
      </c>
      <c r="F203" s="85">
        <v>322</v>
      </c>
      <c r="G203" s="86">
        <v>1003</v>
      </c>
      <c r="H203" s="86">
        <v>1488</v>
      </c>
      <c r="I203" s="86">
        <v>1925</v>
      </c>
      <c r="J203" s="86">
        <v>1293</v>
      </c>
      <c r="K203" s="234">
        <v>938</v>
      </c>
      <c r="L203" s="86">
        <v>391</v>
      </c>
      <c r="M203" s="86">
        <v>87</v>
      </c>
      <c r="N203" s="86">
        <v>22</v>
      </c>
      <c r="O203" s="214">
        <v>4</v>
      </c>
      <c r="P203" s="89" t="s">
        <v>44</v>
      </c>
      <c r="Q203" s="255"/>
      <c r="S203" s="3"/>
      <c r="T203" s="3"/>
      <c r="U203" s="3"/>
    </row>
    <row r="204" spans="1:21" s="4" customFormat="1" ht="26.25" customHeight="1">
      <c r="A204" s="246"/>
      <c r="B204" s="131" t="s">
        <v>45</v>
      </c>
      <c r="C204" s="83">
        <v>7822</v>
      </c>
      <c r="D204" s="84">
        <v>7740</v>
      </c>
      <c r="E204" s="65">
        <v>30527</v>
      </c>
      <c r="F204" s="85">
        <v>474</v>
      </c>
      <c r="G204" s="86">
        <v>1150</v>
      </c>
      <c r="H204" s="86">
        <v>1457</v>
      </c>
      <c r="I204" s="86">
        <v>1971</v>
      </c>
      <c r="J204" s="86">
        <v>1266</v>
      </c>
      <c r="K204" s="234">
        <v>937</v>
      </c>
      <c r="L204" s="86">
        <v>362</v>
      </c>
      <c r="M204" s="86">
        <v>101</v>
      </c>
      <c r="N204" s="86">
        <v>19</v>
      </c>
      <c r="O204" s="214">
        <v>3</v>
      </c>
      <c r="P204" s="89" t="s">
        <v>45</v>
      </c>
      <c r="Q204" s="255"/>
      <c r="S204" s="3"/>
      <c r="T204" s="3"/>
      <c r="U204" s="3"/>
    </row>
    <row r="205" spans="1:21" s="4" customFormat="1" ht="26.25" customHeight="1">
      <c r="A205" s="246"/>
      <c r="B205" s="131" t="s">
        <v>46</v>
      </c>
      <c r="C205" s="83">
        <v>8016</v>
      </c>
      <c r="D205" s="84">
        <v>8009</v>
      </c>
      <c r="E205" s="65">
        <v>30649</v>
      </c>
      <c r="F205" s="85">
        <v>617</v>
      </c>
      <c r="G205" s="86">
        <v>1335</v>
      </c>
      <c r="H205" s="86">
        <v>1510</v>
      </c>
      <c r="I205" s="86">
        <v>1896</v>
      </c>
      <c r="J205" s="86">
        <v>1269</v>
      </c>
      <c r="K205" s="234">
        <v>895</v>
      </c>
      <c r="L205" s="86">
        <v>382</v>
      </c>
      <c r="M205" s="86">
        <v>89</v>
      </c>
      <c r="N205" s="86">
        <v>14</v>
      </c>
      <c r="O205" s="214">
        <v>2</v>
      </c>
      <c r="P205" s="89" t="s">
        <v>46</v>
      </c>
      <c r="Q205" s="255"/>
      <c r="S205" s="3"/>
      <c r="T205" s="3"/>
      <c r="U205" s="3"/>
    </row>
    <row r="206" spans="1:21" s="4" customFormat="1" ht="26.25" customHeight="1">
      <c r="A206" s="246"/>
      <c r="B206" s="131" t="s">
        <v>47</v>
      </c>
      <c r="C206" s="83">
        <v>8313</v>
      </c>
      <c r="D206" s="84">
        <v>8299</v>
      </c>
      <c r="E206" s="65">
        <v>30644</v>
      </c>
      <c r="F206" s="85">
        <v>764</v>
      </c>
      <c r="G206" s="107">
        <v>1575</v>
      </c>
      <c r="H206" s="86">
        <v>1607</v>
      </c>
      <c r="I206" s="86">
        <v>1822</v>
      </c>
      <c r="J206" s="86">
        <v>1173</v>
      </c>
      <c r="K206" s="239">
        <v>855</v>
      </c>
      <c r="L206" s="86">
        <v>409</v>
      </c>
      <c r="M206" s="107">
        <v>86</v>
      </c>
      <c r="N206" s="86">
        <v>5</v>
      </c>
      <c r="O206" s="215">
        <v>3</v>
      </c>
      <c r="P206" s="89" t="s">
        <v>47</v>
      </c>
      <c r="Q206" s="255"/>
      <c r="S206" s="3"/>
      <c r="T206" s="3"/>
      <c r="U206" s="3"/>
    </row>
    <row r="207" spans="1:21" s="4" customFormat="1" ht="26.25" customHeight="1">
      <c r="A207" s="246"/>
      <c r="B207" s="131" t="s">
        <v>48</v>
      </c>
      <c r="C207" s="83">
        <v>9200</v>
      </c>
      <c r="D207" s="84">
        <v>9194</v>
      </c>
      <c r="E207" s="65">
        <v>31533</v>
      </c>
      <c r="F207" s="85">
        <v>1190</v>
      </c>
      <c r="G207" s="86">
        <v>1956</v>
      </c>
      <c r="H207" s="86">
        <v>1867</v>
      </c>
      <c r="I207" s="86">
        <v>1847</v>
      </c>
      <c r="J207" s="86">
        <v>1126</v>
      </c>
      <c r="K207" s="234">
        <v>752</v>
      </c>
      <c r="L207" s="86">
        <v>364</v>
      </c>
      <c r="M207" s="86">
        <v>80</v>
      </c>
      <c r="N207" s="86">
        <v>10</v>
      </c>
      <c r="O207" s="214">
        <v>2</v>
      </c>
      <c r="P207" s="89" t="s">
        <v>48</v>
      </c>
      <c r="Q207" s="255"/>
      <c r="S207" s="3"/>
      <c r="T207" s="3"/>
      <c r="U207" s="3"/>
    </row>
    <row r="208" spans="1:21" s="4" customFormat="1" ht="26.25" customHeight="1">
      <c r="A208" s="246"/>
      <c r="B208" s="131" t="s">
        <v>49</v>
      </c>
      <c r="C208" s="83">
        <v>10429</v>
      </c>
      <c r="D208" s="84">
        <v>10422</v>
      </c>
      <c r="E208" s="65">
        <v>33010</v>
      </c>
      <c r="F208" s="85">
        <v>1705</v>
      </c>
      <c r="G208" s="86">
        <v>2476</v>
      </c>
      <c r="H208" s="86">
        <v>2157</v>
      </c>
      <c r="I208" s="86">
        <v>1988</v>
      </c>
      <c r="J208" s="86">
        <v>1074</v>
      </c>
      <c r="K208" s="234">
        <v>675</v>
      </c>
      <c r="L208" s="86">
        <v>276</v>
      </c>
      <c r="M208" s="86">
        <v>63</v>
      </c>
      <c r="N208" s="86">
        <v>7</v>
      </c>
      <c r="O208" s="214">
        <v>1</v>
      </c>
      <c r="P208" s="89" t="s">
        <v>49</v>
      </c>
      <c r="Q208" s="255"/>
      <c r="S208" s="3"/>
      <c r="T208" s="3"/>
      <c r="U208" s="3"/>
    </row>
    <row r="209" spans="1:21" s="4" customFormat="1" ht="26.25" customHeight="1">
      <c r="A209" s="246"/>
      <c r="B209" s="202" t="s">
        <v>50</v>
      </c>
      <c r="C209" s="122">
        <v>11052</v>
      </c>
      <c r="D209" s="116">
        <v>11038</v>
      </c>
      <c r="E209" s="59">
        <v>33443</v>
      </c>
      <c r="F209" s="108">
        <v>2077</v>
      </c>
      <c r="G209" s="107">
        <v>2691</v>
      </c>
      <c r="H209" s="107">
        <v>2272</v>
      </c>
      <c r="I209" s="107">
        <v>2113</v>
      </c>
      <c r="J209" s="107">
        <v>965</v>
      </c>
      <c r="K209" s="239">
        <v>628</v>
      </c>
      <c r="L209" s="107">
        <v>224</v>
      </c>
      <c r="M209" s="107">
        <v>59</v>
      </c>
      <c r="N209" s="107">
        <v>8</v>
      </c>
      <c r="O209" s="215">
        <v>1</v>
      </c>
      <c r="P209" s="203" t="s">
        <v>50</v>
      </c>
      <c r="Q209" s="255"/>
      <c r="S209" s="3"/>
      <c r="T209" s="3"/>
      <c r="U209" s="3"/>
    </row>
    <row r="210" spans="1:21" s="4" customFormat="1" ht="26.25" customHeight="1">
      <c r="A210" s="251"/>
      <c r="B210" s="206" t="s">
        <v>87</v>
      </c>
      <c r="C210" s="110">
        <v>11298</v>
      </c>
      <c r="D210" s="111">
        <v>11284</v>
      </c>
      <c r="E210" s="69">
        <v>33154</v>
      </c>
      <c r="F210" s="112">
        <v>2216</v>
      </c>
      <c r="G210" s="113">
        <v>2856</v>
      </c>
      <c r="H210" s="113">
        <v>2315</v>
      </c>
      <c r="I210" s="113">
        <v>2270</v>
      </c>
      <c r="J210" s="113">
        <v>869</v>
      </c>
      <c r="K210" s="236">
        <v>523</v>
      </c>
      <c r="L210" s="113">
        <v>178</v>
      </c>
      <c r="M210" s="113">
        <v>46</v>
      </c>
      <c r="N210" s="113">
        <v>8</v>
      </c>
      <c r="O210" s="115">
        <v>3</v>
      </c>
      <c r="P210" s="197" t="s">
        <v>87</v>
      </c>
      <c r="Q210" s="256"/>
      <c r="S210" s="3"/>
      <c r="T210" s="3"/>
      <c r="U210" s="3"/>
    </row>
    <row r="211" spans="1:21" s="4" customFormat="1" ht="26.25" customHeight="1" thickBot="1">
      <c r="A211" s="13"/>
      <c r="B211" s="8"/>
      <c r="C211" s="244" t="s">
        <v>105</v>
      </c>
      <c r="D211" s="8"/>
      <c r="E211" s="8"/>
      <c r="F211" s="8"/>
      <c r="G211" s="8"/>
      <c r="H211" s="11"/>
      <c r="I211" s="8"/>
      <c r="J211" s="8"/>
      <c r="K211" s="8"/>
      <c r="L211" s="8"/>
      <c r="M211" s="8"/>
      <c r="N211" s="8"/>
      <c r="O211" s="166" t="s">
        <v>19</v>
      </c>
      <c r="P211" s="8"/>
      <c r="Q211" s="11"/>
      <c r="S211" s="3"/>
      <c r="T211" s="3"/>
      <c r="U211" s="3"/>
    </row>
    <row r="212" spans="1:21" s="4" customFormat="1" ht="26.25" customHeight="1">
      <c r="A212" s="274" t="s">
        <v>40</v>
      </c>
      <c r="B212" s="275"/>
      <c r="C212" s="267" t="s">
        <v>22</v>
      </c>
      <c r="D212" s="269" t="s">
        <v>104</v>
      </c>
      <c r="E212" s="271" t="s">
        <v>80</v>
      </c>
      <c r="F212" s="273" t="s">
        <v>18</v>
      </c>
      <c r="G212" s="273"/>
      <c r="H212" s="273"/>
      <c r="I212" s="273"/>
      <c r="J212" s="273"/>
      <c r="K212" s="273"/>
      <c r="L212" s="273"/>
      <c r="M212" s="273"/>
      <c r="N212" s="273"/>
      <c r="O212" s="273"/>
      <c r="P212" s="263" t="s">
        <v>40</v>
      </c>
      <c r="Q212" s="264"/>
      <c r="S212" s="3"/>
      <c r="T212" s="3"/>
      <c r="U212" s="3"/>
    </row>
    <row r="213" spans="1:21" s="4" customFormat="1" ht="26.25" customHeight="1" thickBot="1">
      <c r="A213" s="276"/>
      <c r="B213" s="277"/>
      <c r="C213" s="268"/>
      <c r="D213" s="270"/>
      <c r="E213" s="272"/>
      <c r="F213" s="15" t="s">
        <v>91</v>
      </c>
      <c r="G213" s="16" t="s">
        <v>92</v>
      </c>
      <c r="H213" s="16" t="s">
        <v>93</v>
      </c>
      <c r="I213" s="16" t="s">
        <v>94</v>
      </c>
      <c r="J213" s="16" t="s">
        <v>95</v>
      </c>
      <c r="K213" s="224" t="s">
        <v>96</v>
      </c>
      <c r="L213" s="16" t="s">
        <v>97</v>
      </c>
      <c r="M213" s="16" t="s">
        <v>98</v>
      </c>
      <c r="N213" s="16" t="s">
        <v>99</v>
      </c>
      <c r="O213" s="18" t="s">
        <v>100</v>
      </c>
      <c r="P213" s="265"/>
      <c r="Q213" s="266"/>
      <c r="S213" s="3"/>
      <c r="T213" s="3"/>
      <c r="U213" s="3"/>
    </row>
    <row r="214" spans="1:21" s="4" customFormat="1" ht="26.25" customHeight="1" thickTop="1">
      <c r="A214" s="257" t="s">
        <v>38</v>
      </c>
      <c r="B214" s="139" t="s">
        <v>51</v>
      </c>
      <c r="C214" s="150">
        <f aca="true" t="shared" si="31" ref="C214:O214">C225+C236</f>
        <v>8615</v>
      </c>
      <c r="D214" s="145">
        <f t="shared" si="31"/>
        <v>8356</v>
      </c>
      <c r="E214" s="146">
        <f t="shared" si="31"/>
        <v>40552</v>
      </c>
      <c r="F214" s="147">
        <f t="shared" si="31"/>
        <v>229</v>
      </c>
      <c r="G214" s="148">
        <f t="shared" si="31"/>
        <v>754</v>
      </c>
      <c r="H214" s="148">
        <f t="shared" si="31"/>
        <v>1224</v>
      </c>
      <c r="I214" s="148">
        <f t="shared" si="31"/>
        <v>1539</v>
      </c>
      <c r="J214" s="148">
        <f t="shared" si="31"/>
        <v>1602</v>
      </c>
      <c r="K214" s="237">
        <f t="shared" si="31"/>
        <v>1354</v>
      </c>
      <c r="L214" s="148">
        <f t="shared" si="31"/>
        <v>870</v>
      </c>
      <c r="M214" s="148">
        <f t="shared" si="31"/>
        <v>467</v>
      </c>
      <c r="N214" s="148">
        <f t="shared" si="31"/>
        <v>208</v>
      </c>
      <c r="O214" s="149">
        <f t="shared" si="31"/>
        <v>109</v>
      </c>
      <c r="P214" s="165" t="s">
        <v>51</v>
      </c>
      <c r="Q214" s="253" t="s">
        <v>38</v>
      </c>
      <c r="S214" s="3"/>
      <c r="T214" s="3"/>
      <c r="U214" s="3"/>
    </row>
    <row r="215" spans="1:21" s="4" customFormat="1" ht="26.25" customHeight="1">
      <c r="A215" s="246"/>
      <c r="B215" s="73" t="s">
        <v>42</v>
      </c>
      <c r="C215" s="75">
        <f aca="true" t="shared" si="32" ref="C215:O215">C226+C237</f>
        <v>9317</v>
      </c>
      <c r="D215" s="125">
        <f t="shared" si="32"/>
        <v>9091</v>
      </c>
      <c r="E215" s="126">
        <f t="shared" si="32"/>
        <v>40487</v>
      </c>
      <c r="F215" s="78">
        <f t="shared" si="32"/>
        <v>381</v>
      </c>
      <c r="G215" s="79">
        <f t="shared" si="32"/>
        <v>900</v>
      </c>
      <c r="H215" s="79">
        <f t="shared" si="32"/>
        <v>1514</v>
      </c>
      <c r="I215" s="79">
        <f t="shared" si="32"/>
        <v>2066</v>
      </c>
      <c r="J215" s="79">
        <f t="shared" si="32"/>
        <v>1770</v>
      </c>
      <c r="K215" s="233">
        <f t="shared" si="32"/>
        <v>1288</v>
      </c>
      <c r="L215" s="79">
        <f t="shared" si="32"/>
        <v>731</v>
      </c>
      <c r="M215" s="79">
        <f t="shared" si="32"/>
        <v>273</v>
      </c>
      <c r="N215" s="79">
        <f t="shared" si="32"/>
        <v>102</v>
      </c>
      <c r="O215" s="81">
        <f t="shared" si="32"/>
        <v>66</v>
      </c>
      <c r="P215" s="161" t="s">
        <v>42</v>
      </c>
      <c r="Q215" s="249"/>
      <c r="S215" s="3"/>
      <c r="T215" s="3"/>
      <c r="U215" s="3"/>
    </row>
    <row r="216" spans="1:21" s="4" customFormat="1" ht="26.25" customHeight="1">
      <c r="A216" s="246"/>
      <c r="B216" s="82" t="s">
        <v>43</v>
      </c>
      <c r="C216" s="75">
        <f aca="true" t="shared" si="33" ref="C216:O216">C227+C238</f>
        <v>9829</v>
      </c>
      <c r="D216" s="125">
        <f t="shared" si="33"/>
        <v>9675</v>
      </c>
      <c r="E216" s="126">
        <f t="shared" si="33"/>
        <v>39836</v>
      </c>
      <c r="F216" s="78">
        <f t="shared" si="33"/>
        <v>494</v>
      </c>
      <c r="G216" s="79">
        <f t="shared" si="33"/>
        <v>1153</v>
      </c>
      <c r="H216" s="79">
        <f t="shared" si="33"/>
        <v>1780</v>
      </c>
      <c r="I216" s="79">
        <f t="shared" si="33"/>
        <v>2503</v>
      </c>
      <c r="J216" s="79">
        <f t="shared" si="33"/>
        <v>1796</v>
      </c>
      <c r="K216" s="233">
        <f t="shared" si="33"/>
        <v>1250</v>
      </c>
      <c r="L216" s="79">
        <f t="shared" si="33"/>
        <v>477</v>
      </c>
      <c r="M216" s="79">
        <f t="shared" si="33"/>
        <v>159</v>
      </c>
      <c r="N216" s="79">
        <f t="shared" si="33"/>
        <v>47</v>
      </c>
      <c r="O216" s="81">
        <f t="shared" si="33"/>
        <v>16</v>
      </c>
      <c r="P216" s="162" t="s">
        <v>43</v>
      </c>
      <c r="Q216" s="249"/>
      <c r="S216" s="3"/>
      <c r="T216" s="3"/>
      <c r="U216" s="3"/>
    </row>
    <row r="217" spans="1:21" s="4" customFormat="1" ht="26.25" customHeight="1">
      <c r="A217" s="246"/>
      <c r="B217" s="82" t="s">
        <v>44</v>
      </c>
      <c r="C217" s="75">
        <f aca="true" t="shared" si="34" ref="C217:O217">C228+C239</f>
        <v>10404</v>
      </c>
      <c r="D217" s="125">
        <f t="shared" si="34"/>
        <v>10293</v>
      </c>
      <c r="E217" s="126">
        <f t="shared" si="34"/>
        <v>40672</v>
      </c>
      <c r="F217" s="78">
        <f t="shared" si="34"/>
        <v>661</v>
      </c>
      <c r="G217" s="79">
        <f t="shared" si="34"/>
        <v>1391</v>
      </c>
      <c r="H217" s="79">
        <f t="shared" si="34"/>
        <v>1921</v>
      </c>
      <c r="I217" s="79">
        <f t="shared" si="34"/>
        <v>2721</v>
      </c>
      <c r="J217" s="79">
        <f t="shared" si="34"/>
        <v>1819</v>
      </c>
      <c r="K217" s="233">
        <f t="shared" si="34"/>
        <v>1165</v>
      </c>
      <c r="L217" s="79">
        <f t="shared" si="34"/>
        <v>467</v>
      </c>
      <c r="M217" s="79">
        <f t="shared" si="34"/>
        <v>120</v>
      </c>
      <c r="N217" s="79">
        <f t="shared" si="34"/>
        <v>18</v>
      </c>
      <c r="O217" s="81">
        <f t="shared" si="34"/>
        <v>10</v>
      </c>
      <c r="P217" s="162" t="s">
        <v>44</v>
      </c>
      <c r="Q217" s="249"/>
      <c r="S217" s="3"/>
      <c r="T217" s="3"/>
      <c r="U217" s="3"/>
    </row>
    <row r="218" spans="1:21" s="4" customFormat="1" ht="26.25" customHeight="1">
      <c r="A218" s="246"/>
      <c r="B218" s="82" t="s">
        <v>45</v>
      </c>
      <c r="C218" s="75">
        <f aca="true" t="shared" si="35" ref="C218:O218">C229+C240</f>
        <v>12293</v>
      </c>
      <c r="D218" s="125">
        <f t="shared" si="35"/>
        <v>10711</v>
      </c>
      <c r="E218" s="126">
        <f t="shared" si="35"/>
        <v>41351</v>
      </c>
      <c r="F218" s="78">
        <f t="shared" si="35"/>
        <v>827</v>
      </c>
      <c r="G218" s="79">
        <f t="shared" si="35"/>
        <v>1595</v>
      </c>
      <c r="H218" s="79">
        <f t="shared" si="35"/>
        <v>1995</v>
      </c>
      <c r="I218" s="79">
        <f t="shared" si="35"/>
        <v>2713</v>
      </c>
      <c r="J218" s="79">
        <f t="shared" si="35"/>
        <v>1700</v>
      </c>
      <c r="K218" s="233">
        <f t="shared" si="35"/>
        <v>1293</v>
      </c>
      <c r="L218" s="79">
        <f t="shared" si="35"/>
        <v>483</v>
      </c>
      <c r="M218" s="79">
        <f t="shared" si="35"/>
        <v>89</v>
      </c>
      <c r="N218" s="79">
        <f t="shared" si="35"/>
        <v>15</v>
      </c>
      <c r="O218" s="81">
        <f t="shared" si="35"/>
        <v>1</v>
      </c>
      <c r="P218" s="162" t="s">
        <v>45</v>
      </c>
      <c r="Q218" s="249"/>
      <c r="S218" s="3"/>
      <c r="T218" s="3"/>
      <c r="U218" s="3"/>
    </row>
    <row r="219" spans="1:21" s="4" customFormat="1" ht="26.25" customHeight="1">
      <c r="A219" s="246"/>
      <c r="B219" s="82" t="s">
        <v>46</v>
      </c>
      <c r="C219" s="75">
        <f aca="true" t="shared" si="36" ref="C219:O219">C230+C241</f>
        <v>12199</v>
      </c>
      <c r="D219" s="125">
        <f t="shared" si="36"/>
        <v>12098</v>
      </c>
      <c r="E219" s="126">
        <f t="shared" si="36"/>
        <v>43249</v>
      </c>
      <c r="F219" s="78">
        <f t="shared" si="36"/>
        <v>1941</v>
      </c>
      <c r="G219" s="79">
        <f t="shared" si="36"/>
        <v>1777</v>
      </c>
      <c r="H219" s="79">
        <f t="shared" si="36"/>
        <v>2094</v>
      </c>
      <c r="I219" s="79">
        <f t="shared" si="36"/>
        <v>2607</v>
      </c>
      <c r="J219" s="79">
        <f t="shared" si="36"/>
        <v>1764</v>
      </c>
      <c r="K219" s="233">
        <f t="shared" si="36"/>
        <v>1315</v>
      </c>
      <c r="L219" s="79">
        <f t="shared" si="36"/>
        <v>493</v>
      </c>
      <c r="M219" s="79">
        <f t="shared" si="36"/>
        <v>89</v>
      </c>
      <c r="N219" s="79">
        <f t="shared" si="36"/>
        <v>12</v>
      </c>
      <c r="O219" s="81">
        <f t="shared" si="36"/>
        <v>6</v>
      </c>
      <c r="P219" s="162" t="s">
        <v>46</v>
      </c>
      <c r="Q219" s="249"/>
      <c r="S219" s="3"/>
      <c r="T219" s="3"/>
      <c r="U219" s="3"/>
    </row>
    <row r="220" spans="1:21" s="4" customFormat="1" ht="26.25" customHeight="1">
      <c r="A220" s="246"/>
      <c r="B220" s="82" t="s">
        <v>47</v>
      </c>
      <c r="C220" s="75">
        <f aca="true" t="shared" si="37" ref="C220:O220">C231+C242</f>
        <v>12524</v>
      </c>
      <c r="D220" s="125">
        <f t="shared" si="37"/>
        <v>12410</v>
      </c>
      <c r="E220" s="126">
        <f t="shared" si="37"/>
        <v>43134</v>
      </c>
      <c r="F220" s="78">
        <f t="shared" si="37"/>
        <v>2011</v>
      </c>
      <c r="G220" s="79">
        <f t="shared" si="37"/>
        <v>2185</v>
      </c>
      <c r="H220" s="79">
        <f t="shared" si="37"/>
        <v>2212</v>
      </c>
      <c r="I220" s="79">
        <f t="shared" si="37"/>
        <v>2540</v>
      </c>
      <c r="J220" s="79">
        <f t="shared" si="37"/>
        <v>1578</v>
      </c>
      <c r="K220" s="233">
        <f t="shared" si="37"/>
        <v>1257</v>
      </c>
      <c r="L220" s="79">
        <f t="shared" si="37"/>
        <v>514</v>
      </c>
      <c r="M220" s="79">
        <f t="shared" si="37"/>
        <v>92</v>
      </c>
      <c r="N220" s="79">
        <f t="shared" si="37"/>
        <v>19</v>
      </c>
      <c r="O220" s="81">
        <f t="shared" si="37"/>
        <v>2</v>
      </c>
      <c r="P220" s="162" t="s">
        <v>47</v>
      </c>
      <c r="Q220" s="249"/>
      <c r="S220" s="3"/>
      <c r="T220" s="3"/>
      <c r="U220" s="3"/>
    </row>
    <row r="221" spans="1:21" s="4" customFormat="1" ht="26.25" customHeight="1">
      <c r="A221" s="246"/>
      <c r="B221" s="82" t="s">
        <v>48</v>
      </c>
      <c r="C221" s="75">
        <f aca="true" t="shared" si="38" ref="C221:O221">C232+C243</f>
        <v>13061</v>
      </c>
      <c r="D221" s="125">
        <f t="shared" si="38"/>
        <v>12947</v>
      </c>
      <c r="E221" s="126">
        <f t="shared" si="38"/>
        <v>42689</v>
      </c>
      <c r="F221" s="78">
        <f t="shared" si="38"/>
        <v>2306</v>
      </c>
      <c r="G221" s="79">
        <f t="shared" si="38"/>
        <v>2609</v>
      </c>
      <c r="H221" s="79">
        <f t="shared" si="38"/>
        <v>2463</v>
      </c>
      <c r="I221" s="79">
        <f t="shared" si="38"/>
        <v>2467</v>
      </c>
      <c r="J221" s="79">
        <f t="shared" si="38"/>
        <v>1415</v>
      </c>
      <c r="K221" s="233">
        <f t="shared" si="38"/>
        <v>1105</v>
      </c>
      <c r="L221" s="79">
        <f t="shared" si="38"/>
        <v>481</v>
      </c>
      <c r="M221" s="79">
        <f t="shared" si="38"/>
        <v>79</v>
      </c>
      <c r="N221" s="79">
        <f t="shared" si="38"/>
        <v>17</v>
      </c>
      <c r="O221" s="81">
        <f t="shared" si="38"/>
        <v>5</v>
      </c>
      <c r="P221" s="162" t="s">
        <v>48</v>
      </c>
      <c r="Q221" s="249"/>
      <c r="S221" s="3"/>
      <c r="T221" s="3"/>
      <c r="U221" s="3"/>
    </row>
    <row r="222" spans="1:21" s="4" customFormat="1" ht="26.25" customHeight="1">
      <c r="A222" s="246"/>
      <c r="B222" s="82" t="s">
        <v>49</v>
      </c>
      <c r="C222" s="75">
        <f aca="true" t="shared" si="39" ref="C222:O222">C233+C244</f>
        <v>13782</v>
      </c>
      <c r="D222" s="125">
        <f t="shared" si="39"/>
        <v>13761</v>
      </c>
      <c r="E222" s="126">
        <f t="shared" si="39"/>
        <v>42366</v>
      </c>
      <c r="F222" s="78">
        <f t="shared" si="39"/>
        <v>2835</v>
      </c>
      <c r="G222" s="79">
        <f t="shared" si="39"/>
        <v>3126</v>
      </c>
      <c r="H222" s="79">
        <f t="shared" si="39"/>
        <v>2689</v>
      </c>
      <c r="I222" s="79">
        <f t="shared" si="39"/>
        <v>2378</v>
      </c>
      <c r="J222" s="79">
        <f t="shared" si="39"/>
        <v>1328</v>
      </c>
      <c r="K222" s="233">
        <f t="shared" si="39"/>
        <v>887</v>
      </c>
      <c r="L222" s="79">
        <f t="shared" si="39"/>
        <v>419</v>
      </c>
      <c r="M222" s="79">
        <f t="shared" si="39"/>
        <v>87</v>
      </c>
      <c r="N222" s="79">
        <f t="shared" si="39"/>
        <v>11</v>
      </c>
      <c r="O222" s="81">
        <f t="shared" si="39"/>
        <v>1</v>
      </c>
      <c r="P222" s="162" t="s">
        <v>49</v>
      </c>
      <c r="Q222" s="249"/>
      <c r="S222" s="3"/>
      <c r="T222" s="3"/>
      <c r="U222" s="3"/>
    </row>
    <row r="223" spans="1:21" s="4" customFormat="1" ht="26.25" customHeight="1">
      <c r="A223" s="246"/>
      <c r="B223" s="90" t="s">
        <v>50</v>
      </c>
      <c r="C223" s="91">
        <f aca="true" t="shared" si="40" ref="C223:O223">C234+C245</f>
        <v>14320</v>
      </c>
      <c r="D223" s="204">
        <f t="shared" si="40"/>
        <v>14282</v>
      </c>
      <c r="E223" s="205">
        <f t="shared" si="40"/>
        <v>41918</v>
      </c>
      <c r="F223" s="94">
        <f t="shared" si="40"/>
        <v>3120</v>
      </c>
      <c r="G223" s="95">
        <f t="shared" si="40"/>
        <v>3473</v>
      </c>
      <c r="H223" s="95">
        <f t="shared" si="40"/>
        <v>2863</v>
      </c>
      <c r="I223" s="95">
        <f t="shared" si="40"/>
        <v>2494</v>
      </c>
      <c r="J223" s="95">
        <f t="shared" si="40"/>
        <v>1180</v>
      </c>
      <c r="K223" s="235">
        <f t="shared" si="40"/>
        <v>772</v>
      </c>
      <c r="L223" s="95">
        <f t="shared" si="40"/>
        <v>299</v>
      </c>
      <c r="M223" s="95">
        <f t="shared" si="40"/>
        <v>68</v>
      </c>
      <c r="N223" s="95">
        <f t="shared" si="40"/>
        <v>12</v>
      </c>
      <c r="O223" s="97">
        <f t="shared" si="40"/>
        <v>1</v>
      </c>
      <c r="P223" s="163" t="s">
        <v>50</v>
      </c>
      <c r="Q223" s="249"/>
      <c r="S223" s="3"/>
      <c r="T223" s="3"/>
      <c r="U223" s="3"/>
    </row>
    <row r="224" spans="1:21" s="4" customFormat="1" ht="26.25" customHeight="1">
      <c r="A224" s="251"/>
      <c r="B224" s="44" t="s">
        <v>87</v>
      </c>
      <c r="C224" s="110">
        <v>14628</v>
      </c>
      <c r="D224" s="111">
        <v>14564</v>
      </c>
      <c r="E224" s="69">
        <v>41125</v>
      </c>
      <c r="F224" s="112">
        <v>3326</v>
      </c>
      <c r="G224" s="113">
        <v>3842</v>
      </c>
      <c r="H224" s="113">
        <v>2882</v>
      </c>
      <c r="I224" s="113">
        <v>2476</v>
      </c>
      <c r="J224" s="113">
        <v>1070</v>
      </c>
      <c r="K224" s="236">
        <v>641</v>
      </c>
      <c r="L224" s="113">
        <v>260</v>
      </c>
      <c r="M224" s="113">
        <v>56</v>
      </c>
      <c r="N224" s="113">
        <v>9</v>
      </c>
      <c r="O224" s="115">
        <v>2</v>
      </c>
      <c r="P224" s="197" t="s">
        <v>87</v>
      </c>
      <c r="Q224" s="252"/>
      <c r="S224" s="3"/>
      <c r="T224" s="3"/>
      <c r="U224" s="3"/>
    </row>
    <row r="225" spans="1:21" s="4" customFormat="1" ht="26.25" customHeight="1">
      <c r="A225" s="245" t="s">
        <v>62</v>
      </c>
      <c r="B225" s="73" t="s">
        <v>51</v>
      </c>
      <c r="C225" s="118">
        <v>6588</v>
      </c>
      <c r="D225" s="123">
        <v>6476</v>
      </c>
      <c r="E225" s="124">
        <v>31555</v>
      </c>
      <c r="F225" s="119">
        <v>183</v>
      </c>
      <c r="G225" s="120">
        <v>567</v>
      </c>
      <c r="H225" s="120">
        <v>930</v>
      </c>
      <c r="I225" s="120">
        <v>1182</v>
      </c>
      <c r="J225" s="120">
        <v>1262</v>
      </c>
      <c r="K225" s="238">
        <v>1051</v>
      </c>
      <c r="L225" s="120">
        <v>686</v>
      </c>
      <c r="M225" s="120">
        <v>364</v>
      </c>
      <c r="N225" s="120">
        <v>165</v>
      </c>
      <c r="O225" s="121">
        <v>86</v>
      </c>
      <c r="P225" s="161" t="s">
        <v>51</v>
      </c>
      <c r="Q225" s="248" t="s">
        <v>62</v>
      </c>
      <c r="S225" s="3"/>
      <c r="T225" s="3"/>
      <c r="U225" s="3"/>
    </row>
    <row r="226" spans="1:21" s="4" customFormat="1" ht="26.25" customHeight="1">
      <c r="A226" s="246"/>
      <c r="B226" s="73" t="s">
        <v>42</v>
      </c>
      <c r="C226" s="75">
        <v>7180</v>
      </c>
      <c r="D226" s="76">
        <v>7091</v>
      </c>
      <c r="E226" s="77">
        <v>31884</v>
      </c>
      <c r="F226" s="78">
        <v>277</v>
      </c>
      <c r="G226" s="79">
        <v>640</v>
      </c>
      <c r="H226" s="79">
        <v>1194</v>
      </c>
      <c r="I226" s="79">
        <v>1634</v>
      </c>
      <c r="J226" s="79">
        <v>1396</v>
      </c>
      <c r="K226" s="233">
        <v>994</v>
      </c>
      <c r="L226" s="79">
        <v>601</v>
      </c>
      <c r="M226" s="79">
        <v>223</v>
      </c>
      <c r="N226" s="79">
        <v>81</v>
      </c>
      <c r="O226" s="81">
        <v>51</v>
      </c>
      <c r="P226" s="161" t="s">
        <v>42</v>
      </c>
      <c r="Q226" s="249"/>
      <c r="S226" s="3"/>
      <c r="T226" s="3"/>
      <c r="U226" s="3"/>
    </row>
    <row r="227" spans="1:21" s="4" customFormat="1" ht="26.25" customHeight="1">
      <c r="A227" s="246"/>
      <c r="B227" s="82" t="s">
        <v>43</v>
      </c>
      <c r="C227" s="83">
        <v>7721</v>
      </c>
      <c r="D227" s="84">
        <v>7667</v>
      </c>
      <c r="E227" s="65">
        <v>32002</v>
      </c>
      <c r="F227" s="85">
        <v>327</v>
      </c>
      <c r="G227" s="86">
        <v>869</v>
      </c>
      <c r="H227" s="86">
        <v>1421</v>
      </c>
      <c r="I227" s="86">
        <v>2027</v>
      </c>
      <c r="J227" s="86">
        <v>1416</v>
      </c>
      <c r="K227" s="234">
        <v>1026</v>
      </c>
      <c r="L227" s="86">
        <v>395</v>
      </c>
      <c r="M227" s="86">
        <v>133</v>
      </c>
      <c r="N227" s="86">
        <v>39</v>
      </c>
      <c r="O227" s="88">
        <v>14</v>
      </c>
      <c r="P227" s="162" t="s">
        <v>43</v>
      </c>
      <c r="Q227" s="249"/>
      <c r="S227" s="3"/>
      <c r="T227" s="3"/>
      <c r="U227" s="3"/>
    </row>
    <row r="228" spans="1:21" s="4" customFormat="1" ht="26.25" customHeight="1">
      <c r="A228" s="246"/>
      <c r="B228" s="82" t="s">
        <v>44</v>
      </c>
      <c r="C228" s="83">
        <v>8307</v>
      </c>
      <c r="D228" s="84">
        <v>8261</v>
      </c>
      <c r="E228" s="65">
        <v>33172</v>
      </c>
      <c r="F228" s="85">
        <v>460</v>
      </c>
      <c r="G228" s="86">
        <v>1036</v>
      </c>
      <c r="H228" s="86">
        <v>1557</v>
      </c>
      <c r="I228" s="86">
        <v>2223</v>
      </c>
      <c r="J228" s="86">
        <v>1501</v>
      </c>
      <c r="K228" s="234">
        <v>973</v>
      </c>
      <c r="L228" s="86">
        <v>390</v>
      </c>
      <c r="M228" s="86">
        <v>96</v>
      </c>
      <c r="N228" s="86">
        <v>17</v>
      </c>
      <c r="O228" s="88">
        <v>8</v>
      </c>
      <c r="P228" s="162" t="s">
        <v>44</v>
      </c>
      <c r="Q228" s="249"/>
      <c r="S228" s="3"/>
      <c r="T228" s="3"/>
      <c r="U228" s="3"/>
    </row>
    <row r="229" spans="1:21" s="4" customFormat="1" ht="26.25" customHeight="1">
      <c r="A229" s="246"/>
      <c r="B229" s="82" t="s">
        <v>45</v>
      </c>
      <c r="C229" s="83">
        <v>9834</v>
      </c>
      <c r="D229" s="84">
        <v>8685</v>
      </c>
      <c r="E229" s="65">
        <v>34131</v>
      </c>
      <c r="F229" s="85">
        <v>580</v>
      </c>
      <c r="G229" s="86">
        <v>1227</v>
      </c>
      <c r="H229" s="86">
        <v>1599</v>
      </c>
      <c r="I229" s="86">
        <v>2287</v>
      </c>
      <c r="J229" s="86">
        <v>1418</v>
      </c>
      <c r="K229" s="234">
        <v>1065</v>
      </c>
      <c r="L229" s="86">
        <v>417</v>
      </c>
      <c r="M229" s="86">
        <v>77</v>
      </c>
      <c r="N229" s="86">
        <v>14</v>
      </c>
      <c r="O229" s="88">
        <v>1</v>
      </c>
      <c r="P229" s="162" t="s">
        <v>45</v>
      </c>
      <c r="Q229" s="249"/>
      <c r="S229" s="3"/>
      <c r="T229" s="3"/>
      <c r="U229" s="3"/>
    </row>
    <row r="230" spans="1:21" s="4" customFormat="1" ht="26.25" customHeight="1">
      <c r="A230" s="246"/>
      <c r="B230" s="82" t="s">
        <v>46</v>
      </c>
      <c r="C230" s="83">
        <v>9810</v>
      </c>
      <c r="D230" s="84">
        <v>9806</v>
      </c>
      <c r="E230" s="65">
        <v>35893</v>
      </c>
      <c r="F230" s="85">
        <v>1382</v>
      </c>
      <c r="G230" s="86">
        <v>1401</v>
      </c>
      <c r="H230" s="86">
        <v>1698</v>
      </c>
      <c r="I230" s="86">
        <v>2245</v>
      </c>
      <c r="J230" s="86">
        <v>1471</v>
      </c>
      <c r="K230" s="234">
        <v>1103</v>
      </c>
      <c r="L230" s="86">
        <v>412</v>
      </c>
      <c r="M230" s="86">
        <v>77</v>
      </c>
      <c r="N230" s="86">
        <v>11</v>
      </c>
      <c r="O230" s="88">
        <v>6</v>
      </c>
      <c r="P230" s="162" t="s">
        <v>46</v>
      </c>
      <c r="Q230" s="249"/>
      <c r="S230" s="3"/>
      <c r="T230" s="3"/>
      <c r="U230" s="3"/>
    </row>
    <row r="231" spans="1:21" s="4" customFormat="1" ht="26.25" customHeight="1">
      <c r="A231" s="246"/>
      <c r="B231" s="82" t="s">
        <v>47</v>
      </c>
      <c r="C231" s="83">
        <v>10151</v>
      </c>
      <c r="D231" s="84">
        <v>10103</v>
      </c>
      <c r="E231" s="65">
        <v>35945</v>
      </c>
      <c r="F231" s="85">
        <v>1431</v>
      </c>
      <c r="G231" s="86">
        <v>1726</v>
      </c>
      <c r="H231" s="86">
        <v>1838</v>
      </c>
      <c r="I231" s="86">
        <v>2206</v>
      </c>
      <c r="J231" s="86">
        <v>1333</v>
      </c>
      <c r="K231" s="234">
        <v>1048</v>
      </c>
      <c r="L231" s="86">
        <v>420</v>
      </c>
      <c r="M231" s="86">
        <v>80</v>
      </c>
      <c r="N231" s="86">
        <v>19</v>
      </c>
      <c r="O231" s="109">
        <v>2</v>
      </c>
      <c r="P231" s="162" t="s">
        <v>47</v>
      </c>
      <c r="Q231" s="249"/>
      <c r="S231" s="3"/>
      <c r="T231" s="3"/>
      <c r="U231" s="3"/>
    </row>
    <row r="232" spans="1:21" s="4" customFormat="1" ht="26.25" customHeight="1">
      <c r="A232" s="246"/>
      <c r="B232" s="82" t="s">
        <v>48</v>
      </c>
      <c r="C232" s="83">
        <v>10688</v>
      </c>
      <c r="D232" s="84">
        <v>10651</v>
      </c>
      <c r="E232" s="65">
        <v>35802</v>
      </c>
      <c r="F232" s="85">
        <v>1703</v>
      </c>
      <c r="G232" s="86">
        <v>2102</v>
      </c>
      <c r="H232" s="86">
        <v>2100</v>
      </c>
      <c r="I232" s="86">
        <v>2135</v>
      </c>
      <c r="J232" s="86">
        <v>1206</v>
      </c>
      <c r="K232" s="234">
        <v>923</v>
      </c>
      <c r="L232" s="86">
        <v>397</v>
      </c>
      <c r="M232" s="86">
        <v>63</v>
      </c>
      <c r="N232" s="86">
        <v>17</v>
      </c>
      <c r="O232" s="88">
        <v>5</v>
      </c>
      <c r="P232" s="162" t="s">
        <v>48</v>
      </c>
      <c r="Q232" s="249"/>
      <c r="S232" s="3"/>
      <c r="T232" s="3"/>
      <c r="U232" s="3"/>
    </row>
    <row r="233" spans="1:21" s="4" customFormat="1" ht="26.25" customHeight="1">
      <c r="A233" s="246"/>
      <c r="B233" s="82" t="s">
        <v>49</v>
      </c>
      <c r="C233" s="83">
        <v>11490</v>
      </c>
      <c r="D233" s="84">
        <v>11473</v>
      </c>
      <c r="E233" s="65">
        <v>35892</v>
      </c>
      <c r="F233" s="85">
        <v>2167</v>
      </c>
      <c r="G233" s="86">
        <v>2607</v>
      </c>
      <c r="H233" s="86">
        <v>2316</v>
      </c>
      <c r="I233" s="86">
        <v>2061</v>
      </c>
      <c r="J233" s="86">
        <v>1130</v>
      </c>
      <c r="K233" s="234">
        <v>766</v>
      </c>
      <c r="L233" s="86">
        <v>344</v>
      </c>
      <c r="M233" s="86">
        <v>74</v>
      </c>
      <c r="N233" s="86">
        <v>7</v>
      </c>
      <c r="O233" s="88">
        <v>1</v>
      </c>
      <c r="P233" s="162" t="s">
        <v>49</v>
      </c>
      <c r="Q233" s="249"/>
      <c r="S233" s="3"/>
      <c r="T233" s="3"/>
      <c r="U233" s="3"/>
    </row>
    <row r="234" spans="1:21" s="4" customFormat="1" ht="26.25" customHeight="1">
      <c r="A234" s="246"/>
      <c r="B234" s="132" t="s">
        <v>50</v>
      </c>
      <c r="C234" s="122">
        <v>12092</v>
      </c>
      <c r="D234" s="116">
        <v>12073</v>
      </c>
      <c r="E234" s="59">
        <v>35873</v>
      </c>
      <c r="F234" s="108">
        <v>2471</v>
      </c>
      <c r="G234" s="107">
        <v>2948</v>
      </c>
      <c r="H234" s="107">
        <v>2487</v>
      </c>
      <c r="I234" s="107">
        <v>2170</v>
      </c>
      <c r="J234" s="107">
        <v>1008</v>
      </c>
      <c r="K234" s="239">
        <v>680</v>
      </c>
      <c r="L234" s="107">
        <v>240</v>
      </c>
      <c r="M234" s="107">
        <v>57</v>
      </c>
      <c r="N234" s="107">
        <v>11</v>
      </c>
      <c r="O234" s="109">
        <v>1</v>
      </c>
      <c r="P234" s="163" t="s">
        <v>50</v>
      </c>
      <c r="Q234" s="249"/>
      <c r="S234" s="3"/>
      <c r="T234" s="3"/>
      <c r="U234" s="3"/>
    </row>
    <row r="235" spans="1:21" s="4" customFormat="1" ht="26.25" customHeight="1">
      <c r="A235" s="251"/>
      <c r="B235" s="44" t="s">
        <v>87</v>
      </c>
      <c r="C235" s="110">
        <v>12444</v>
      </c>
      <c r="D235" s="111">
        <v>12423</v>
      </c>
      <c r="E235" s="69">
        <v>35433</v>
      </c>
      <c r="F235" s="112">
        <v>2711</v>
      </c>
      <c r="G235" s="113">
        <v>3275</v>
      </c>
      <c r="H235" s="113">
        <v>2494</v>
      </c>
      <c r="I235" s="113">
        <v>2194</v>
      </c>
      <c r="J235" s="113">
        <v>924</v>
      </c>
      <c r="K235" s="236">
        <v>552</v>
      </c>
      <c r="L235" s="113">
        <v>215</v>
      </c>
      <c r="M235" s="113">
        <v>47</v>
      </c>
      <c r="N235" s="113">
        <v>9</v>
      </c>
      <c r="O235" s="115">
        <v>2</v>
      </c>
      <c r="P235" s="197" t="s">
        <v>87</v>
      </c>
      <c r="Q235" s="252"/>
      <c r="S235" s="3"/>
      <c r="T235" s="3"/>
      <c r="U235" s="3"/>
    </row>
    <row r="236" spans="1:21" s="4" customFormat="1" ht="26.25" customHeight="1">
      <c r="A236" s="245" t="s">
        <v>63</v>
      </c>
      <c r="B236" s="131" t="s">
        <v>51</v>
      </c>
      <c r="C236" s="122">
        <v>2027</v>
      </c>
      <c r="D236" s="116">
        <v>1880</v>
      </c>
      <c r="E236" s="59">
        <v>8997</v>
      </c>
      <c r="F236" s="108">
        <v>46</v>
      </c>
      <c r="G236" s="107">
        <v>187</v>
      </c>
      <c r="H236" s="107">
        <v>294</v>
      </c>
      <c r="I236" s="107">
        <v>357</v>
      </c>
      <c r="J236" s="107">
        <v>340</v>
      </c>
      <c r="K236" s="239">
        <v>303</v>
      </c>
      <c r="L236" s="107">
        <v>184</v>
      </c>
      <c r="M236" s="107">
        <v>103</v>
      </c>
      <c r="N236" s="107">
        <v>43</v>
      </c>
      <c r="O236" s="109">
        <v>23</v>
      </c>
      <c r="P236" s="162" t="s">
        <v>51</v>
      </c>
      <c r="Q236" s="248" t="s">
        <v>63</v>
      </c>
      <c r="S236" s="3"/>
      <c r="T236" s="3"/>
      <c r="U236" s="3"/>
    </row>
    <row r="237" spans="1:21" s="4" customFormat="1" ht="26.25" customHeight="1">
      <c r="A237" s="246"/>
      <c r="B237" s="131" t="s">
        <v>42</v>
      </c>
      <c r="C237" s="83">
        <v>2137</v>
      </c>
      <c r="D237" s="84">
        <v>2000</v>
      </c>
      <c r="E237" s="65">
        <v>8603</v>
      </c>
      <c r="F237" s="85">
        <v>104</v>
      </c>
      <c r="G237" s="86">
        <v>260</v>
      </c>
      <c r="H237" s="86">
        <v>320</v>
      </c>
      <c r="I237" s="86">
        <v>432</v>
      </c>
      <c r="J237" s="86">
        <v>374</v>
      </c>
      <c r="K237" s="234">
        <v>294</v>
      </c>
      <c r="L237" s="86">
        <v>130</v>
      </c>
      <c r="M237" s="86">
        <v>50</v>
      </c>
      <c r="N237" s="86">
        <v>21</v>
      </c>
      <c r="O237" s="88">
        <v>15</v>
      </c>
      <c r="P237" s="162" t="s">
        <v>42</v>
      </c>
      <c r="Q237" s="249"/>
      <c r="S237" s="3"/>
      <c r="T237" s="3"/>
      <c r="U237" s="3"/>
    </row>
    <row r="238" spans="1:21" s="4" customFormat="1" ht="26.25" customHeight="1">
      <c r="A238" s="246"/>
      <c r="B238" s="131" t="s">
        <v>43</v>
      </c>
      <c r="C238" s="83">
        <v>2108</v>
      </c>
      <c r="D238" s="84">
        <v>2008</v>
      </c>
      <c r="E238" s="65">
        <v>7834</v>
      </c>
      <c r="F238" s="85">
        <v>167</v>
      </c>
      <c r="G238" s="86">
        <v>284</v>
      </c>
      <c r="H238" s="86">
        <v>359</v>
      </c>
      <c r="I238" s="86">
        <v>476</v>
      </c>
      <c r="J238" s="86">
        <v>380</v>
      </c>
      <c r="K238" s="234">
        <v>224</v>
      </c>
      <c r="L238" s="86">
        <v>82</v>
      </c>
      <c r="M238" s="86">
        <v>26</v>
      </c>
      <c r="N238" s="86">
        <v>8</v>
      </c>
      <c r="O238" s="88">
        <v>2</v>
      </c>
      <c r="P238" s="162" t="s">
        <v>43</v>
      </c>
      <c r="Q238" s="249"/>
      <c r="S238" s="3"/>
      <c r="T238" s="3"/>
      <c r="U238" s="3"/>
    </row>
    <row r="239" spans="1:21" s="4" customFormat="1" ht="26.25" customHeight="1">
      <c r="A239" s="246"/>
      <c r="B239" s="131" t="s">
        <v>44</v>
      </c>
      <c r="C239" s="83">
        <v>2097</v>
      </c>
      <c r="D239" s="84">
        <v>2032</v>
      </c>
      <c r="E239" s="65">
        <v>7500</v>
      </c>
      <c r="F239" s="85">
        <v>201</v>
      </c>
      <c r="G239" s="86">
        <v>355</v>
      </c>
      <c r="H239" s="86">
        <v>364</v>
      </c>
      <c r="I239" s="86">
        <v>498</v>
      </c>
      <c r="J239" s="86">
        <v>318</v>
      </c>
      <c r="K239" s="234">
        <v>192</v>
      </c>
      <c r="L239" s="86">
        <v>77</v>
      </c>
      <c r="M239" s="86">
        <v>24</v>
      </c>
      <c r="N239" s="86">
        <v>1</v>
      </c>
      <c r="O239" s="88">
        <v>2</v>
      </c>
      <c r="P239" s="162" t="s">
        <v>44</v>
      </c>
      <c r="Q239" s="249"/>
      <c r="S239" s="3"/>
      <c r="T239" s="3"/>
      <c r="U239" s="3"/>
    </row>
    <row r="240" spans="1:21" s="4" customFormat="1" ht="26.25" customHeight="1">
      <c r="A240" s="246"/>
      <c r="B240" s="131" t="s">
        <v>45</v>
      </c>
      <c r="C240" s="83">
        <v>2459</v>
      </c>
      <c r="D240" s="84">
        <v>2026</v>
      </c>
      <c r="E240" s="65">
        <v>7220</v>
      </c>
      <c r="F240" s="85">
        <v>247</v>
      </c>
      <c r="G240" s="86">
        <v>368</v>
      </c>
      <c r="H240" s="86">
        <v>396</v>
      </c>
      <c r="I240" s="86">
        <v>426</v>
      </c>
      <c r="J240" s="86">
        <v>282</v>
      </c>
      <c r="K240" s="234">
        <v>228</v>
      </c>
      <c r="L240" s="86">
        <v>66</v>
      </c>
      <c r="M240" s="86">
        <v>12</v>
      </c>
      <c r="N240" s="86">
        <v>1</v>
      </c>
      <c r="O240" s="88">
        <v>0</v>
      </c>
      <c r="P240" s="162" t="s">
        <v>45</v>
      </c>
      <c r="Q240" s="249"/>
      <c r="S240" s="3"/>
      <c r="T240" s="3"/>
      <c r="U240" s="3"/>
    </row>
    <row r="241" spans="1:21" s="4" customFormat="1" ht="26.25" customHeight="1">
      <c r="A241" s="246"/>
      <c r="B241" s="131" t="s">
        <v>46</v>
      </c>
      <c r="C241" s="83">
        <v>2389</v>
      </c>
      <c r="D241" s="84">
        <v>2292</v>
      </c>
      <c r="E241" s="65">
        <v>7356</v>
      </c>
      <c r="F241" s="85">
        <v>559</v>
      </c>
      <c r="G241" s="86">
        <v>376</v>
      </c>
      <c r="H241" s="86">
        <v>396</v>
      </c>
      <c r="I241" s="86">
        <v>362</v>
      </c>
      <c r="J241" s="86">
        <v>293</v>
      </c>
      <c r="K241" s="234">
        <v>212</v>
      </c>
      <c r="L241" s="86">
        <v>81</v>
      </c>
      <c r="M241" s="86">
        <v>12</v>
      </c>
      <c r="N241" s="86">
        <v>1</v>
      </c>
      <c r="O241" s="88">
        <v>0</v>
      </c>
      <c r="P241" s="162" t="s">
        <v>46</v>
      </c>
      <c r="Q241" s="249"/>
      <c r="S241" s="3"/>
      <c r="T241" s="3"/>
      <c r="U241" s="3"/>
    </row>
    <row r="242" spans="1:21" s="4" customFormat="1" ht="26.25" customHeight="1">
      <c r="A242" s="246"/>
      <c r="B242" s="131" t="s">
        <v>47</v>
      </c>
      <c r="C242" s="83">
        <v>2373</v>
      </c>
      <c r="D242" s="84">
        <v>2307</v>
      </c>
      <c r="E242" s="65">
        <v>7189</v>
      </c>
      <c r="F242" s="85">
        <v>580</v>
      </c>
      <c r="G242" s="86">
        <v>459</v>
      </c>
      <c r="H242" s="86">
        <v>374</v>
      </c>
      <c r="I242" s="86">
        <v>334</v>
      </c>
      <c r="J242" s="86">
        <v>245</v>
      </c>
      <c r="K242" s="234">
        <v>209</v>
      </c>
      <c r="L242" s="86">
        <v>94</v>
      </c>
      <c r="M242" s="86">
        <v>12</v>
      </c>
      <c r="N242" s="86">
        <v>0</v>
      </c>
      <c r="O242" s="109">
        <v>0</v>
      </c>
      <c r="P242" s="162" t="s">
        <v>47</v>
      </c>
      <c r="Q242" s="249"/>
      <c r="S242" s="3"/>
      <c r="T242" s="3"/>
      <c r="U242" s="3"/>
    </row>
    <row r="243" spans="1:21" s="4" customFormat="1" ht="26.25" customHeight="1">
      <c r="A243" s="246"/>
      <c r="B243" s="131" t="s">
        <v>48</v>
      </c>
      <c r="C243" s="83">
        <v>2373</v>
      </c>
      <c r="D243" s="84">
        <v>2296</v>
      </c>
      <c r="E243" s="65">
        <v>6887</v>
      </c>
      <c r="F243" s="85">
        <v>603</v>
      </c>
      <c r="G243" s="86">
        <v>507</v>
      </c>
      <c r="H243" s="86">
        <v>363</v>
      </c>
      <c r="I243" s="86">
        <v>332</v>
      </c>
      <c r="J243" s="86">
        <v>209</v>
      </c>
      <c r="K243" s="234">
        <v>182</v>
      </c>
      <c r="L243" s="86">
        <v>84</v>
      </c>
      <c r="M243" s="86">
        <v>16</v>
      </c>
      <c r="N243" s="86">
        <v>0</v>
      </c>
      <c r="O243" s="109">
        <v>0</v>
      </c>
      <c r="P243" s="162" t="s">
        <v>48</v>
      </c>
      <c r="Q243" s="249"/>
      <c r="S243" s="3"/>
      <c r="T243" s="3"/>
      <c r="U243" s="3"/>
    </row>
    <row r="244" spans="1:21" s="4" customFormat="1" ht="26.25" customHeight="1">
      <c r="A244" s="246"/>
      <c r="B244" s="131" t="s">
        <v>49</v>
      </c>
      <c r="C244" s="83">
        <v>2292</v>
      </c>
      <c r="D244" s="84">
        <v>2288</v>
      </c>
      <c r="E244" s="65">
        <v>6474</v>
      </c>
      <c r="F244" s="85">
        <v>668</v>
      </c>
      <c r="G244" s="86">
        <v>519</v>
      </c>
      <c r="H244" s="86">
        <v>373</v>
      </c>
      <c r="I244" s="86">
        <v>317</v>
      </c>
      <c r="J244" s="86">
        <v>198</v>
      </c>
      <c r="K244" s="234">
        <v>121</v>
      </c>
      <c r="L244" s="86">
        <v>75</v>
      </c>
      <c r="M244" s="86">
        <v>13</v>
      </c>
      <c r="N244" s="86">
        <v>4</v>
      </c>
      <c r="O244" s="81">
        <v>0</v>
      </c>
      <c r="P244" s="162" t="s">
        <v>49</v>
      </c>
      <c r="Q244" s="249"/>
      <c r="S244" s="3"/>
      <c r="T244" s="3"/>
      <c r="U244" s="3"/>
    </row>
    <row r="245" spans="1:21" s="4" customFormat="1" ht="26.25" customHeight="1">
      <c r="A245" s="246"/>
      <c r="B245" s="202" t="s">
        <v>50</v>
      </c>
      <c r="C245" s="122">
        <v>2228</v>
      </c>
      <c r="D245" s="116">
        <v>2209</v>
      </c>
      <c r="E245" s="59">
        <v>6045</v>
      </c>
      <c r="F245" s="108">
        <v>649</v>
      </c>
      <c r="G245" s="107">
        <v>525</v>
      </c>
      <c r="H245" s="107">
        <v>376</v>
      </c>
      <c r="I245" s="107">
        <v>324</v>
      </c>
      <c r="J245" s="107">
        <v>172</v>
      </c>
      <c r="K245" s="239">
        <v>92</v>
      </c>
      <c r="L245" s="107">
        <v>59</v>
      </c>
      <c r="M245" s="107">
        <v>11</v>
      </c>
      <c r="N245" s="107">
        <v>1</v>
      </c>
      <c r="O245" s="109">
        <v>0</v>
      </c>
      <c r="P245" s="193" t="s">
        <v>50</v>
      </c>
      <c r="Q245" s="249"/>
      <c r="S245" s="3"/>
      <c r="T245" s="3"/>
      <c r="U245" s="3"/>
    </row>
    <row r="246" spans="1:21" s="4" customFormat="1" ht="26.25" customHeight="1">
      <c r="A246" s="251"/>
      <c r="B246" s="44" t="s">
        <v>87</v>
      </c>
      <c r="C246" s="110">
        <v>2184</v>
      </c>
      <c r="D246" s="111">
        <v>2141</v>
      </c>
      <c r="E246" s="69">
        <v>5692</v>
      </c>
      <c r="F246" s="112">
        <v>615</v>
      </c>
      <c r="G246" s="113">
        <v>567</v>
      </c>
      <c r="H246" s="113">
        <v>388</v>
      </c>
      <c r="I246" s="113">
        <v>282</v>
      </c>
      <c r="J246" s="113">
        <v>146</v>
      </c>
      <c r="K246" s="236">
        <v>89</v>
      </c>
      <c r="L246" s="113">
        <v>45</v>
      </c>
      <c r="M246" s="113">
        <v>9</v>
      </c>
      <c r="N246" s="113">
        <v>0</v>
      </c>
      <c r="O246" s="115">
        <v>0</v>
      </c>
      <c r="P246" s="197" t="s">
        <v>87</v>
      </c>
      <c r="Q246" s="252"/>
      <c r="S246" s="3"/>
      <c r="T246" s="3"/>
      <c r="U246" s="3"/>
    </row>
    <row r="247" spans="1:21" s="4" customFormat="1" ht="26.25" customHeight="1" thickBot="1">
      <c r="A247" s="13"/>
      <c r="B247" s="8"/>
      <c r="C247" s="244" t="s">
        <v>105</v>
      </c>
      <c r="D247" s="8"/>
      <c r="E247" s="8"/>
      <c r="F247" s="8"/>
      <c r="G247" s="8"/>
      <c r="H247" s="11"/>
      <c r="I247" s="8"/>
      <c r="J247" s="8"/>
      <c r="K247" s="8"/>
      <c r="L247" s="8"/>
      <c r="M247" s="8"/>
      <c r="N247" s="8"/>
      <c r="O247" s="166" t="s">
        <v>19</v>
      </c>
      <c r="P247" s="8"/>
      <c r="Q247" s="11"/>
      <c r="S247" s="3"/>
      <c r="T247" s="3"/>
      <c r="U247" s="3"/>
    </row>
    <row r="248" spans="1:21" s="4" customFormat="1" ht="26.25" customHeight="1">
      <c r="A248" s="274" t="s">
        <v>40</v>
      </c>
      <c r="B248" s="275"/>
      <c r="C248" s="267" t="s">
        <v>22</v>
      </c>
      <c r="D248" s="269" t="s">
        <v>104</v>
      </c>
      <c r="E248" s="271" t="s">
        <v>80</v>
      </c>
      <c r="F248" s="273" t="s">
        <v>18</v>
      </c>
      <c r="G248" s="273"/>
      <c r="H248" s="273"/>
      <c r="I248" s="273"/>
      <c r="J248" s="273"/>
      <c r="K248" s="273"/>
      <c r="L248" s="273"/>
      <c r="M248" s="273"/>
      <c r="N248" s="273"/>
      <c r="O248" s="273"/>
      <c r="P248" s="263" t="s">
        <v>40</v>
      </c>
      <c r="Q248" s="264"/>
      <c r="S248" s="3"/>
      <c r="T248" s="3"/>
      <c r="U248" s="3"/>
    </row>
    <row r="249" spans="1:21" s="4" customFormat="1" ht="26.25" customHeight="1" thickBot="1">
      <c r="A249" s="276"/>
      <c r="B249" s="277"/>
      <c r="C249" s="268"/>
      <c r="D249" s="270"/>
      <c r="E249" s="272"/>
      <c r="F249" s="15" t="s">
        <v>91</v>
      </c>
      <c r="G249" s="16" t="s">
        <v>92</v>
      </c>
      <c r="H249" s="16" t="s">
        <v>93</v>
      </c>
      <c r="I249" s="16" t="s">
        <v>94</v>
      </c>
      <c r="J249" s="16" t="s">
        <v>95</v>
      </c>
      <c r="K249" s="224" t="s">
        <v>96</v>
      </c>
      <c r="L249" s="16" t="s">
        <v>97</v>
      </c>
      <c r="M249" s="16" t="s">
        <v>98</v>
      </c>
      <c r="N249" s="16" t="s">
        <v>99</v>
      </c>
      <c r="O249" s="18" t="s">
        <v>100</v>
      </c>
      <c r="P249" s="265"/>
      <c r="Q249" s="266"/>
      <c r="S249" s="3"/>
      <c r="T249" s="3"/>
      <c r="U249" s="3"/>
    </row>
    <row r="250" spans="1:21" s="4" customFormat="1" ht="26.25" customHeight="1" thickTop="1">
      <c r="A250" s="257" t="s">
        <v>39</v>
      </c>
      <c r="B250" s="139" t="s">
        <v>51</v>
      </c>
      <c r="C250" s="150">
        <f aca="true" t="shared" si="41" ref="C250:O250">C261+C272</f>
        <v>8723</v>
      </c>
      <c r="D250" s="145">
        <f t="shared" si="41"/>
        <v>8619</v>
      </c>
      <c r="E250" s="146">
        <f t="shared" si="41"/>
        <v>43276</v>
      </c>
      <c r="F250" s="147">
        <f t="shared" si="41"/>
        <v>129</v>
      </c>
      <c r="G250" s="148">
        <f t="shared" si="41"/>
        <v>585</v>
      </c>
      <c r="H250" s="148">
        <f t="shared" si="41"/>
        <v>1062</v>
      </c>
      <c r="I250" s="148">
        <f t="shared" si="41"/>
        <v>1591</v>
      </c>
      <c r="J250" s="148">
        <f t="shared" si="41"/>
        <v>1870</v>
      </c>
      <c r="K250" s="237">
        <f t="shared" si="41"/>
        <v>1629</v>
      </c>
      <c r="L250" s="148">
        <f t="shared" si="41"/>
        <v>1074</v>
      </c>
      <c r="M250" s="148">
        <f t="shared" si="41"/>
        <v>425</v>
      </c>
      <c r="N250" s="148">
        <f t="shared" si="41"/>
        <v>184</v>
      </c>
      <c r="O250" s="149">
        <f t="shared" si="41"/>
        <v>70</v>
      </c>
      <c r="P250" s="165" t="s">
        <v>51</v>
      </c>
      <c r="Q250" s="253" t="s">
        <v>39</v>
      </c>
      <c r="S250" s="3"/>
      <c r="T250" s="3"/>
      <c r="U250" s="3"/>
    </row>
    <row r="251" spans="1:21" s="4" customFormat="1" ht="26.25" customHeight="1">
      <c r="A251" s="246"/>
      <c r="B251" s="73" t="s">
        <v>42</v>
      </c>
      <c r="C251" s="75">
        <f aca="true" t="shared" si="42" ref="C251:O251">C262+C273</f>
        <v>8913</v>
      </c>
      <c r="D251" s="125">
        <f t="shared" si="42"/>
        <v>8817</v>
      </c>
      <c r="E251" s="126">
        <f t="shared" si="42"/>
        <v>41611</v>
      </c>
      <c r="F251" s="78">
        <f t="shared" si="42"/>
        <v>224</v>
      </c>
      <c r="G251" s="79">
        <f t="shared" si="42"/>
        <v>645</v>
      </c>
      <c r="H251" s="79">
        <f t="shared" si="42"/>
        <v>1253</v>
      </c>
      <c r="I251" s="79">
        <f t="shared" si="42"/>
        <v>1922</v>
      </c>
      <c r="J251" s="79">
        <f t="shared" si="42"/>
        <v>1905</v>
      </c>
      <c r="K251" s="233">
        <f t="shared" si="42"/>
        <v>1645</v>
      </c>
      <c r="L251" s="79">
        <f t="shared" si="42"/>
        <v>802</v>
      </c>
      <c r="M251" s="79">
        <f t="shared" si="42"/>
        <v>281</v>
      </c>
      <c r="N251" s="79">
        <f t="shared" si="42"/>
        <v>86</v>
      </c>
      <c r="O251" s="81">
        <f t="shared" si="42"/>
        <v>54</v>
      </c>
      <c r="P251" s="161" t="s">
        <v>42</v>
      </c>
      <c r="Q251" s="249"/>
      <c r="S251" s="3"/>
      <c r="T251" s="3"/>
      <c r="U251" s="3"/>
    </row>
    <row r="252" spans="1:21" s="4" customFormat="1" ht="26.25" customHeight="1">
      <c r="A252" s="246"/>
      <c r="B252" s="82" t="s">
        <v>43</v>
      </c>
      <c r="C252" s="75">
        <f aca="true" t="shared" si="43" ref="C252:O252">C263+C274</f>
        <v>9181</v>
      </c>
      <c r="D252" s="125">
        <f t="shared" si="43"/>
        <v>9096</v>
      </c>
      <c r="E252" s="126">
        <f t="shared" si="43"/>
        <v>40440</v>
      </c>
      <c r="F252" s="78">
        <f t="shared" si="43"/>
        <v>276</v>
      </c>
      <c r="G252" s="79">
        <f t="shared" si="43"/>
        <v>835</v>
      </c>
      <c r="H252" s="79">
        <f t="shared" si="43"/>
        <v>1421</v>
      </c>
      <c r="I252" s="79">
        <f t="shared" si="43"/>
        <v>2159</v>
      </c>
      <c r="J252" s="79">
        <f t="shared" si="43"/>
        <v>1970</v>
      </c>
      <c r="K252" s="233">
        <f t="shared" si="43"/>
        <v>1609</v>
      </c>
      <c r="L252" s="79">
        <f t="shared" si="43"/>
        <v>601</v>
      </c>
      <c r="M252" s="79">
        <f t="shared" si="43"/>
        <v>164</v>
      </c>
      <c r="N252" s="79">
        <f t="shared" si="43"/>
        <v>45</v>
      </c>
      <c r="O252" s="81">
        <f t="shared" si="43"/>
        <v>16</v>
      </c>
      <c r="P252" s="162" t="s">
        <v>43</v>
      </c>
      <c r="Q252" s="249"/>
      <c r="S252" s="3"/>
      <c r="T252" s="3"/>
      <c r="U252" s="3"/>
    </row>
    <row r="253" spans="1:21" s="4" customFormat="1" ht="26.25" customHeight="1">
      <c r="A253" s="246"/>
      <c r="B253" s="82" t="s">
        <v>44</v>
      </c>
      <c r="C253" s="75">
        <f aca="true" t="shared" si="44" ref="C253:O253">C264+C275</f>
        <v>9615</v>
      </c>
      <c r="D253" s="125">
        <f t="shared" si="44"/>
        <v>9536</v>
      </c>
      <c r="E253" s="126">
        <f t="shared" si="44"/>
        <v>41322</v>
      </c>
      <c r="F253" s="78">
        <f t="shared" si="44"/>
        <v>357</v>
      </c>
      <c r="G253" s="79">
        <f t="shared" si="44"/>
        <v>1020</v>
      </c>
      <c r="H253" s="79">
        <f t="shared" si="44"/>
        <v>1584</v>
      </c>
      <c r="I253" s="79">
        <f t="shared" si="44"/>
        <v>2223</v>
      </c>
      <c r="J253" s="79">
        <f t="shared" si="44"/>
        <v>1930</v>
      </c>
      <c r="K253" s="233">
        <f t="shared" si="44"/>
        <v>1573</v>
      </c>
      <c r="L253" s="79">
        <f t="shared" si="44"/>
        <v>656</v>
      </c>
      <c r="M253" s="79">
        <f t="shared" si="44"/>
        <v>149</v>
      </c>
      <c r="N253" s="79">
        <f t="shared" si="44"/>
        <v>33</v>
      </c>
      <c r="O253" s="81">
        <f t="shared" si="44"/>
        <v>11</v>
      </c>
      <c r="P253" s="162" t="s">
        <v>44</v>
      </c>
      <c r="Q253" s="249"/>
      <c r="S253" s="3"/>
      <c r="T253" s="3"/>
      <c r="U253" s="3"/>
    </row>
    <row r="254" spans="1:21" s="4" customFormat="1" ht="26.25" customHeight="1">
      <c r="A254" s="246"/>
      <c r="B254" s="82" t="s">
        <v>45</v>
      </c>
      <c r="C254" s="75">
        <f aca="true" t="shared" si="45" ref="C254:O254">C265+C276</f>
        <v>10200</v>
      </c>
      <c r="D254" s="125">
        <f t="shared" si="45"/>
        <v>10017</v>
      </c>
      <c r="E254" s="126">
        <f t="shared" si="45"/>
        <v>43017</v>
      </c>
      <c r="F254" s="78">
        <f t="shared" si="45"/>
        <v>466</v>
      </c>
      <c r="G254" s="79">
        <f t="shared" si="45"/>
        <v>1190</v>
      </c>
      <c r="H254" s="79">
        <f t="shared" si="45"/>
        <v>1600</v>
      </c>
      <c r="I254" s="79">
        <f t="shared" si="45"/>
        <v>2284</v>
      </c>
      <c r="J254" s="79">
        <f t="shared" si="45"/>
        <v>1826</v>
      </c>
      <c r="K254" s="233">
        <f t="shared" si="45"/>
        <v>1693</v>
      </c>
      <c r="L254" s="79">
        <f t="shared" si="45"/>
        <v>763</v>
      </c>
      <c r="M254" s="79">
        <f t="shared" si="45"/>
        <v>158</v>
      </c>
      <c r="N254" s="79">
        <f t="shared" si="45"/>
        <v>31</v>
      </c>
      <c r="O254" s="81">
        <f t="shared" si="45"/>
        <v>6</v>
      </c>
      <c r="P254" s="162" t="s">
        <v>45</v>
      </c>
      <c r="Q254" s="249"/>
      <c r="S254" s="3"/>
      <c r="T254" s="3"/>
      <c r="U254" s="3"/>
    </row>
    <row r="255" spans="1:21" s="4" customFormat="1" ht="26.25" customHeight="1">
      <c r="A255" s="246"/>
      <c r="B255" s="82" t="s">
        <v>46</v>
      </c>
      <c r="C255" s="75">
        <f aca="true" t="shared" si="46" ref="C255:O255">C266+C277</f>
        <v>10459</v>
      </c>
      <c r="D255" s="125">
        <f t="shared" si="46"/>
        <v>10445</v>
      </c>
      <c r="E255" s="126">
        <f t="shared" si="46"/>
        <v>43776</v>
      </c>
      <c r="F255" s="78">
        <f t="shared" si="46"/>
        <v>735</v>
      </c>
      <c r="G255" s="79">
        <f t="shared" si="46"/>
        <v>1337</v>
      </c>
      <c r="H255" s="79">
        <f t="shared" si="46"/>
        <v>1652</v>
      </c>
      <c r="I255" s="79">
        <f t="shared" si="46"/>
        <v>2176</v>
      </c>
      <c r="J255" s="79">
        <f t="shared" si="46"/>
        <v>1844</v>
      </c>
      <c r="K255" s="233">
        <f t="shared" si="46"/>
        <v>1674</v>
      </c>
      <c r="L255" s="79">
        <f t="shared" si="46"/>
        <v>810</v>
      </c>
      <c r="M255" s="79">
        <f t="shared" si="46"/>
        <v>184</v>
      </c>
      <c r="N255" s="79">
        <f t="shared" si="46"/>
        <v>30</v>
      </c>
      <c r="O255" s="81">
        <f t="shared" si="46"/>
        <v>3</v>
      </c>
      <c r="P255" s="162" t="s">
        <v>46</v>
      </c>
      <c r="Q255" s="249"/>
      <c r="S255" s="3"/>
      <c r="T255" s="3"/>
      <c r="U255" s="3"/>
    </row>
    <row r="256" spans="1:21" s="4" customFormat="1" ht="26.25" customHeight="1">
      <c r="A256" s="246"/>
      <c r="B256" s="82" t="s">
        <v>47</v>
      </c>
      <c r="C256" s="75">
        <f aca="true" t="shared" si="47" ref="C256:O256">C267+C278</f>
        <v>10869</v>
      </c>
      <c r="D256" s="125">
        <f t="shared" si="47"/>
        <v>10858</v>
      </c>
      <c r="E256" s="126">
        <f t="shared" si="47"/>
        <v>44186</v>
      </c>
      <c r="F256" s="78">
        <f t="shared" si="47"/>
        <v>870</v>
      </c>
      <c r="G256" s="79">
        <f t="shared" si="47"/>
        <v>1675</v>
      </c>
      <c r="H256" s="79">
        <f t="shared" si="47"/>
        <v>1700</v>
      </c>
      <c r="I256" s="79">
        <f t="shared" si="47"/>
        <v>2248</v>
      </c>
      <c r="J256" s="79">
        <f t="shared" si="47"/>
        <v>1668</v>
      </c>
      <c r="K256" s="233">
        <f t="shared" si="47"/>
        <v>1622</v>
      </c>
      <c r="L256" s="79">
        <f t="shared" si="47"/>
        <v>836</v>
      </c>
      <c r="M256" s="79">
        <f t="shared" si="47"/>
        <v>204</v>
      </c>
      <c r="N256" s="79">
        <f t="shared" si="47"/>
        <v>32</v>
      </c>
      <c r="O256" s="81">
        <f t="shared" si="47"/>
        <v>3</v>
      </c>
      <c r="P256" s="162" t="s">
        <v>47</v>
      </c>
      <c r="Q256" s="249"/>
      <c r="S256" s="3"/>
      <c r="T256" s="3"/>
      <c r="U256" s="3"/>
    </row>
    <row r="257" spans="1:21" s="4" customFormat="1" ht="26.25" customHeight="1">
      <c r="A257" s="246"/>
      <c r="B257" s="82" t="s">
        <v>48</v>
      </c>
      <c r="C257" s="75">
        <f aca="true" t="shared" si="48" ref="C257:O257">C268+C279</f>
        <v>12060</v>
      </c>
      <c r="D257" s="125">
        <f t="shared" si="48"/>
        <v>12051</v>
      </c>
      <c r="E257" s="126">
        <f t="shared" si="48"/>
        <v>45538</v>
      </c>
      <c r="F257" s="78">
        <f t="shared" si="48"/>
        <v>1343</v>
      </c>
      <c r="G257" s="79">
        <f t="shared" si="48"/>
        <v>2196</v>
      </c>
      <c r="H257" s="79">
        <f t="shared" si="48"/>
        <v>2090</v>
      </c>
      <c r="I257" s="79">
        <f t="shared" si="48"/>
        <v>2307</v>
      </c>
      <c r="J257" s="79">
        <f t="shared" si="48"/>
        <v>1641</v>
      </c>
      <c r="K257" s="233">
        <f t="shared" si="48"/>
        <v>1477</v>
      </c>
      <c r="L257" s="79">
        <f t="shared" si="48"/>
        <v>789</v>
      </c>
      <c r="M257" s="79">
        <f t="shared" si="48"/>
        <v>165</v>
      </c>
      <c r="N257" s="79">
        <f t="shared" si="48"/>
        <v>36</v>
      </c>
      <c r="O257" s="81">
        <f t="shared" si="48"/>
        <v>7</v>
      </c>
      <c r="P257" s="162" t="s">
        <v>48</v>
      </c>
      <c r="Q257" s="249"/>
      <c r="S257" s="3"/>
      <c r="T257" s="3"/>
      <c r="U257" s="3"/>
    </row>
    <row r="258" spans="1:21" s="4" customFormat="1" ht="26.25" customHeight="1">
      <c r="A258" s="246"/>
      <c r="B258" s="82" t="s">
        <v>49</v>
      </c>
      <c r="C258" s="75">
        <f aca="true" t="shared" si="49" ref="C258:O260">C269+C280</f>
        <v>13541</v>
      </c>
      <c r="D258" s="125">
        <f t="shared" si="49"/>
        <v>13523</v>
      </c>
      <c r="E258" s="126">
        <f t="shared" si="49"/>
        <v>47318</v>
      </c>
      <c r="F258" s="78">
        <f t="shared" si="49"/>
        <v>1939</v>
      </c>
      <c r="G258" s="79">
        <f t="shared" si="49"/>
        <v>2715</v>
      </c>
      <c r="H258" s="79">
        <f t="shared" si="49"/>
        <v>2576</v>
      </c>
      <c r="I258" s="79">
        <f t="shared" si="49"/>
        <v>2546</v>
      </c>
      <c r="J258" s="79">
        <f t="shared" si="49"/>
        <v>1562</v>
      </c>
      <c r="K258" s="233">
        <f t="shared" si="49"/>
        <v>1334</v>
      </c>
      <c r="L258" s="79">
        <f t="shared" si="49"/>
        <v>635</v>
      </c>
      <c r="M258" s="79">
        <f t="shared" si="49"/>
        <v>171</v>
      </c>
      <c r="N258" s="79">
        <f t="shared" si="49"/>
        <v>40</v>
      </c>
      <c r="O258" s="81">
        <f t="shared" si="49"/>
        <v>5</v>
      </c>
      <c r="P258" s="162" t="s">
        <v>49</v>
      </c>
      <c r="Q258" s="249"/>
      <c r="S258" s="3"/>
      <c r="T258" s="3"/>
      <c r="U258" s="3"/>
    </row>
    <row r="259" spans="1:21" s="4" customFormat="1" ht="26.25" customHeight="1">
      <c r="A259" s="246"/>
      <c r="B259" s="90" t="s">
        <v>50</v>
      </c>
      <c r="C259" s="91">
        <v>15007</v>
      </c>
      <c r="D259" s="204">
        <v>14786</v>
      </c>
      <c r="E259" s="205">
        <v>48295</v>
      </c>
      <c r="F259" s="94">
        <v>2683</v>
      </c>
      <c r="G259" s="95">
        <v>3086</v>
      </c>
      <c r="H259" s="95">
        <v>2909</v>
      </c>
      <c r="I259" s="95">
        <v>2693</v>
      </c>
      <c r="J259" s="95">
        <v>1540</v>
      </c>
      <c r="K259" s="235">
        <v>1125</v>
      </c>
      <c r="L259" s="95">
        <v>562</v>
      </c>
      <c r="M259" s="95">
        <v>146</v>
      </c>
      <c r="N259" s="95">
        <v>32</v>
      </c>
      <c r="O259" s="97">
        <v>10</v>
      </c>
      <c r="P259" s="163" t="s">
        <v>50</v>
      </c>
      <c r="Q259" s="249"/>
      <c r="S259" s="3"/>
      <c r="T259" s="3"/>
      <c r="U259" s="3"/>
    </row>
    <row r="260" spans="1:21" s="4" customFormat="1" ht="26.25" customHeight="1">
      <c r="A260" s="251"/>
      <c r="B260" s="44" t="s">
        <v>87</v>
      </c>
      <c r="C260" s="110">
        <f t="shared" si="49"/>
        <v>15559</v>
      </c>
      <c r="D260" s="110">
        <f t="shared" si="49"/>
        <v>15528</v>
      </c>
      <c r="E260" s="110">
        <f t="shared" si="49"/>
        <v>48473</v>
      </c>
      <c r="F260" s="112">
        <f t="shared" si="49"/>
        <v>3063</v>
      </c>
      <c r="G260" s="113">
        <f t="shared" si="49"/>
        <v>3486</v>
      </c>
      <c r="H260" s="113">
        <f t="shared" si="49"/>
        <v>3059</v>
      </c>
      <c r="I260" s="113">
        <f t="shared" si="49"/>
        <v>2858</v>
      </c>
      <c r="J260" s="113">
        <f t="shared" si="49"/>
        <v>1418</v>
      </c>
      <c r="K260" s="236">
        <f t="shared" si="49"/>
        <v>994</v>
      </c>
      <c r="L260" s="113">
        <f t="shared" si="49"/>
        <v>462</v>
      </c>
      <c r="M260" s="113">
        <f t="shared" si="49"/>
        <v>159</v>
      </c>
      <c r="N260" s="113">
        <v>21</v>
      </c>
      <c r="O260" s="115">
        <v>8</v>
      </c>
      <c r="P260" s="197" t="s">
        <v>87</v>
      </c>
      <c r="Q260" s="252"/>
      <c r="S260" s="3"/>
      <c r="T260" s="3"/>
      <c r="U260" s="3"/>
    </row>
    <row r="261" spans="1:21" s="4" customFormat="1" ht="26.25" customHeight="1">
      <c r="A261" s="245" t="s">
        <v>64</v>
      </c>
      <c r="B261" s="98" t="s">
        <v>51</v>
      </c>
      <c r="C261" s="118">
        <v>7090</v>
      </c>
      <c r="D261" s="123">
        <v>6998</v>
      </c>
      <c r="E261" s="124">
        <v>35468</v>
      </c>
      <c r="F261" s="119">
        <v>101</v>
      </c>
      <c r="G261" s="120">
        <v>450</v>
      </c>
      <c r="H261" s="120">
        <v>840</v>
      </c>
      <c r="I261" s="120">
        <v>1266</v>
      </c>
      <c r="J261" s="120">
        <v>1514</v>
      </c>
      <c r="K261" s="238">
        <v>1345</v>
      </c>
      <c r="L261" s="120">
        <v>906</v>
      </c>
      <c r="M261" s="120">
        <v>365</v>
      </c>
      <c r="N261" s="120">
        <v>156</v>
      </c>
      <c r="O261" s="121">
        <v>55</v>
      </c>
      <c r="P261" s="164" t="s">
        <v>51</v>
      </c>
      <c r="Q261" s="248" t="s">
        <v>64</v>
      </c>
      <c r="S261" s="3"/>
      <c r="T261" s="3"/>
      <c r="U261" s="3"/>
    </row>
    <row r="262" spans="1:21" s="4" customFormat="1" ht="26.25" customHeight="1">
      <c r="A262" s="246"/>
      <c r="B262" s="73" t="s">
        <v>42</v>
      </c>
      <c r="C262" s="75">
        <v>7249</v>
      </c>
      <c r="D262" s="76">
        <v>7161</v>
      </c>
      <c r="E262" s="77">
        <v>33897</v>
      </c>
      <c r="F262" s="78">
        <v>181</v>
      </c>
      <c r="G262" s="79">
        <v>507</v>
      </c>
      <c r="H262" s="79">
        <v>1012</v>
      </c>
      <c r="I262" s="79">
        <v>1561</v>
      </c>
      <c r="J262" s="79">
        <v>1536</v>
      </c>
      <c r="K262" s="233">
        <v>1354</v>
      </c>
      <c r="L262" s="79">
        <v>667</v>
      </c>
      <c r="M262" s="79">
        <v>234</v>
      </c>
      <c r="N262" s="79">
        <v>71</v>
      </c>
      <c r="O262" s="81">
        <v>38</v>
      </c>
      <c r="P262" s="161" t="s">
        <v>42</v>
      </c>
      <c r="Q262" s="249"/>
      <c r="S262" s="3"/>
      <c r="T262" s="3"/>
      <c r="U262" s="3"/>
    </row>
    <row r="263" spans="1:21" s="4" customFormat="1" ht="26.25" customHeight="1">
      <c r="A263" s="246"/>
      <c r="B263" s="82" t="s">
        <v>43</v>
      </c>
      <c r="C263" s="83">
        <v>7499</v>
      </c>
      <c r="D263" s="84">
        <v>7424</v>
      </c>
      <c r="E263" s="65">
        <v>33097</v>
      </c>
      <c r="F263" s="85">
        <v>230</v>
      </c>
      <c r="G263" s="86">
        <v>674</v>
      </c>
      <c r="H263" s="86">
        <v>1148</v>
      </c>
      <c r="I263" s="86">
        <v>1747</v>
      </c>
      <c r="J263" s="86">
        <v>1613</v>
      </c>
      <c r="K263" s="234">
        <v>1330</v>
      </c>
      <c r="L263" s="86">
        <v>489</v>
      </c>
      <c r="M263" s="86">
        <v>139</v>
      </c>
      <c r="N263" s="86">
        <v>40</v>
      </c>
      <c r="O263" s="88">
        <v>14</v>
      </c>
      <c r="P263" s="162" t="s">
        <v>43</v>
      </c>
      <c r="Q263" s="249"/>
      <c r="S263" s="3"/>
      <c r="T263" s="3"/>
      <c r="U263" s="3"/>
    </row>
    <row r="264" spans="1:21" s="4" customFormat="1" ht="26.25" customHeight="1">
      <c r="A264" s="246"/>
      <c r="B264" s="82" t="s">
        <v>44</v>
      </c>
      <c r="C264" s="83">
        <v>7847</v>
      </c>
      <c r="D264" s="84">
        <v>7777</v>
      </c>
      <c r="E264" s="65">
        <v>33832</v>
      </c>
      <c r="F264" s="85">
        <v>283</v>
      </c>
      <c r="G264" s="86">
        <v>809</v>
      </c>
      <c r="H264" s="86">
        <v>1276</v>
      </c>
      <c r="I264" s="86">
        <v>1824</v>
      </c>
      <c r="J264" s="86">
        <v>1593</v>
      </c>
      <c r="K264" s="234">
        <v>1303</v>
      </c>
      <c r="L264" s="86">
        <v>534</v>
      </c>
      <c r="M264" s="86">
        <v>119</v>
      </c>
      <c r="N264" s="86">
        <v>28</v>
      </c>
      <c r="O264" s="88">
        <v>8</v>
      </c>
      <c r="P264" s="162" t="s">
        <v>44</v>
      </c>
      <c r="Q264" s="249"/>
      <c r="S264" s="3"/>
      <c r="T264" s="3"/>
      <c r="U264" s="3"/>
    </row>
    <row r="265" spans="1:21" s="4" customFormat="1" ht="26.25" customHeight="1">
      <c r="A265" s="246"/>
      <c r="B265" s="82" t="s">
        <v>45</v>
      </c>
      <c r="C265" s="83">
        <v>8317</v>
      </c>
      <c r="D265" s="84">
        <v>8216</v>
      </c>
      <c r="E265" s="65">
        <v>35399</v>
      </c>
      <c r="F265" s="85">
        <v>376</v>
      </c>
      <c r="G265" s="86">
        <v>939</v>
      </c>
      <c r="H265" s="86">
        <v>1310</v>
      </c>
      <c r="I265" s="86">
        <v>1899</v>
      </c>
      <c r="J265" s="86">
        <v>1518</v>
      </c>
      <c r="K265" s="234">
        <v>1388</v>
      </c>
      <c r="L265" s="86">
        <v>623</v>
      </c>
      <c r="M265" s="86">
        <v>134</v>
      </c>
      <c r="N265" s="86">
        <v>25</v>
      </c>
      <c r="O265" s="88">
        <v>4</v>
      </c>
      <c r="P265" s="162" t="s">
        <v>45</v>
      </c>
      <c r="Q265" s="249"/>
      <c r="S265" s="3"/>
      <c r="T265" s="3"/>
      <c r="U265" s="3"/>
    </row>
    <row r="266" spans="1:21" s="4" customFormat="1" ht="26.25" customHeight="1">
      <c r="A266" s="246"/>
      <c r="B266" s="82" t="s">
        <v>46</v>
      </c>
      <c r="C266" s="83">
        <v>8531</v>
      </c>
      <c r="D266" s="84">
        <v>8517</v>
      </c>
      <c r="E266" s="65">
        <v>36142</v>
      </c>
      <c r="F266" s="85">
        <v>520</v>
      </c>
      <c r="G266" s="86">
        <v>1068</v>
      </c>
      <c r="H266" s="86">
        <v>1346</v>
      </c>
      <c r="I266" s="86">
        <v>1804</v>
      </c>
      <c r="J266" s="86">
        <v>1529</v>
      </c>
      <c r="K266" s="234">
        <v>1381</v>
      </c>
      <c r="L266" s="86">
        <v>682</v>
      </c>
      <c r="M266" s="86">
        <v>159</v>
      </c>
      <c r="N266" s="86">
        <v>26</v>
      </c>
      <c r="O266" s="88">
        <v>2</v>
      </c>
      <c r="P266" s="162" t="s">
        <v>46</v>
      </c>
      <c r="Q266" s="249"/>
      <c r="S266" s="3"/>
      <c r="T266" s="3"/>
      <c r="U266" s="3"/>
    </row>
    <row r="267" spans="1:21" s="4" customFormat="1" ht="26.25" customHeight="1">
      <c r="A267" s="246"/>
      <c r="B267" s="82" t="s">
        <v>47</v>
      </c>
      <c r="C267" s="83">
        <v>8944</v>
      </c>
      <c r="D267" s="84">
        <v>8933</v>
      </c>
      <c r="E267" s="65">
        <v>36735</v>
      </c>
      <c r="F267" s="85">
        <v>647</v>
      </c>
      <c r="G267" s="86">
        <v>1361</v>
      </c>
      <c r="H267" s="86">
        <v>1394</v>
      </c>
      <c r="I267" s="86">
        <v>1881</v>
      </c>
      <c r="J267" s="86">
        <v>1402</v>
      </c>
      <c r="K267" s="234">
        <v>1333</v>
      </c>
      <c r="L267" s="86">
        <v>700</v>
      </c>
      <c r="M267" s="86">
        <v>185</v>
      </c>
      <c r="N267" s="86">
        <v>28</v>
      </c>
      <c r="O267" s="88">
        <v>2</v>
      </c>
      <c r="P267" s="162" t="s">
        <v>47</v>
      </c>
      <c r="Q267" s="249"/>
      <c r="S267" s="3"/>
      <c r="T267" s="3"/>
      <c r="U267" s="3"/>
    </row>
    <row r="268" spans="1:21" s="4" customFormat="1" ht="26.25" customHeight="1">
      <c r="A268" s="246"/>
      <c r="B268" s="82" t="s">
        <v>48</v>
      </c>
      <c r="C268" s="83">
        <v>10083</v>
      </c>
      <c r="D268" s="84">
        <v>10075</v>
      </c>
      <c r="E268" s="65">
        <v>38229</v>
      </c>
      <c r="F268" s="85">
        <v>1103</v>
      </c>
      <c r="G268" s="86">
        <v>1818</v>
      </c>
      <c r="H268" s="86">
        <v>1751</v>
      </c>
      <c r="I268" s="86">
        <v>1930</v>
      </c>
      <c r="J268" s="86">
        <v>1396</v>
      </c>
      <c r="K268" s="234">
        <v>1230</v>
      </c>
      <c r="L268" s="86">
        <v>666</v>
      </c>
      <c r="M268" s="86">
        <v>142</v>
      </c>
      <c r="N268" s="86">
        <v>32</v>
      </c>
      <c r="O268" s="88">
        <v>7</v>
      </c>
      <c r="P268" s="162" t="s">
        <v>48</v>
      </c>
      <c r="Q268" s="249"/>
      <c r="S268" s="3"/>
      <c r="T268" s="3"/>
      <c r="U268" s="3"/>
    </row>
    <row r="269" spans="1:21" s="4" customFormat="1" ht="26.25" customHeight="1">
      <c r="A269" s="246"/>
      <c r="B269" s="90" t="s">
        <v>49</v>
      </c>
      <c r="C269" s="91">
        <v>11421</v>
      </c>
      <c r="D269" s="92">
        <v>11404</v>
      </c>
      <c r="E269" s="93">
        <v>40016</v>
      </c>
      <c r="F269" s="94">
        <v>1596</v>
      </c>
      <c r="G269" s="95">
        <v>2287</v>
      </c>
      <c r="H269" s="95">
        <v>2173</v>
      </c>
      <c r="I269" s="95">
        <v>2182</v>
      </c>
      <c r="J269" s="95">
        <v>1331</v>
      </c>
      <c r="K269" s="235">
        <v>1128</v>
      </c>
      <c r="L269" s="95">
        <v>522</v>
      </c>
      <c r="M269" s="95">
        <v>148</v>
      </c>
      <c r="N269" s="95">
        <v>32</v>
      </c>
      <c r="O269" s="97">
        <v>5</v>
      </c>
      <c r="P269" s="163" t="s">
        <v>49</v>
      </c>
      <c r="Q269" s="249"/>
      <c r="S269" s="3"/>
      <c r="T269" s="3"/>
      <c r="U269" s="3"/>
    </row>
    <row r="270" spans="1:21" s="4" customFormat="1" ht="26.25" customHeight="1">
      <c r="A270" s="260"/>
      <c r="B270" s="42" t="s">
        <v>32</v>
      </c>
      <c r="C270" s="190" t="s">
        <v>88</v>
      </c>
      <c r="D270" s="84" t="s">
        <v>88</v>
      </c>
      <c r="E270" s="65" t="s">
        <v>88</v>
      </c>
      <c r="F270" s="85" t="s">
        <v>88</v>
      </c>
      <c r="G270" s="86" t="s">
        <v>88</v>
      </c>
      <c r="H270" s="86" t="s">
        <v>88</v>
      </c>
      <c r="I270" s="86" t="s">
        <v>88</v>
      </c>
      <c r="J270" s="86" t="s">
        <v>88</v>
      </c>
      <c r="K270" s="234" t="s">
        <v>88</v>
      </c>
      <c r="L270" s="86" t="s">
        <v>88</v>
      </c>
      <c r="M270" s="86" t="s">
        <v>88</v>
      </c>
      <c r="N270" s="86" t="s">
        <v>88</v>
      </c>
      <c r="O270" s="88" t="s">
        <v>88</v>
      </c>
      <c r="P270" s="89" t="s">
        <v>32</v>
      </c>
      <c r="Q270" s="259"/>
      <c r="S270" s="3"/>
      <c r="T270" s="3"/>
      <c r="U270" s="3"/>
    </row>
    <row r="271" spans="1:21" s="4" customFormat="1" ht="26.25" customHeight="1">
      <c r="A271" s="251"/>
      <c r="B271" s="44" t="s">
        <v>87</v>
      </c>
      <c r="C271" s="110">
        <v>13555</v>
      </c>
      <c r="D271" s="111">
        <v>13525</v>
      </c>
      <c r="E271" s="69">
        <v>42070</v>
      </c>
      <c r="F271" s="112">
        <v>2714</v>
      </c>
      <c r="G271" s="113">
        <v>2994</v>
      </c>
      <c r="H271" s="113">
        <v>2664</v>
      </c>
      <c r="I271" s="113">
        <v>2527</v>
      </c>
      <c r="J271" s="113">
        <v>1232</v>
      </c>
      <c r="K271" s="236">
        <v>848</v>
      </c>
      <c r="L271" s="113">
        <v>381</v>
      </c>
      <c r="M271" s="113">
        <v>140</v>
      </c>
      <c r="N271" s="113">
        <v>17</v>
      </c>
      <c r="O271" s="115">
        <v>8</v>
      </c>
      <c r="P271" s="197" t="s">
        <v>87</v>
      </c>
      <c r="Q271" s="252"/>
      <c r="S271" s="3"/>
      <c r="T271" s="3"/>
      <c r="U271" s="3"/>
    </row>
    <row r="272" spans="1:21" s="4" customFormat="1" ht="26.25" customHeight="1">
      <c r="A272" s="245" t="s">
        <v>65</v>
      </c>
      <c r="B272" s="73" t="s">
        <v>51</v>
      </c>
      <c r="C272" s="122">
        <v>1633</v>
      </c>
      <c r="D272" s="116">
        <v>1621</v>
      </c>
      <c r="E272" s="59">
        <v>7808</v>
      </c>
      <c r="F272" s="108">
        <v>28</v>
      </c>
      <c r="G272" s="107">
        <v>135</v>
      </c>
      <c r="H272" s="107">
        <v>222</v>
      </c>
      <c r="I272" s="107">
        <v>325</v>
      </c>
      <c r="J272" s="107">
        <v>356</v>
      </c>
      <c r="K272" s="239">
        <v>284</v>
      </c>
      <c r="L272" s="107">
        <v>168</v>
      </c>
      <c r="M272" s="107">
        <v>60</v>
      </c>
      <c r="N272" s="107">
        <v>28</v>
      </c>
      <c r="O272" s="109">
        <v>15</v>
      </c>
      <c r="P272" s="161" t="s">
        <v>51</v>
      </c>
      <c r="Q272" s="248" t="s">
        <v>65</v>
      </c>
      <c r="S272" s="3"/>
      <c r="T272" s="3"/>
      <c r="U272" s="3"/>
    </row>
    <row r="273" spans="1:21" s="4" customFormat="1" ht="26.25" customHeight="1">
      <c r="A273" s="246"/>
      <c r="B273" s="82" t="s">
        <v>42</v>
      </c>
      <c r="C273" s="83">
        <v>1664</v>
      </c>
      <c r="D273" s="84">
        <v>1656</v>
      </c>
      <c r="E273" s="65">
        <v>7714</v>
      </c>
      <c r="F273" s="85">
        <v>43</v>
      </c>
      <c r="G273" s="86">
        <v>138</v>
      </c>
      <c r="H273" s="86">
        <v>241</v>
      </c>
      <c r="I273" s="86">
        <v>361</v>
      </c>
      <c r="J273" s="86">
        <v>369</v>
      </c>
      <c r="K273" s="234">
        <v>291</v>
      </c>
      <c r="L273" s="86">
        <v>135</v>
      </c>
      <c r="M273" s="86">
        <v>47</v>
      </c>
      <c r="N273" s="86">
        <v>15</v>
      </c>
      <c r="O273" s="88">
        <v>16</v>
      </c>
      <c r="P273" s="162" t="s">
        <v>42</v>
      </c>
      <c r="Q273" s="249"/>
      <c r="S273" s="3"/>
      <c r="T273" s="3"/>
      <c r="U273" s="3"/>
    </row>
    <row r="274" spans="1:21" s="4" customFormat="1" ht="26.25" customHeight="1">
      <c r="A274" s="246"/>
      <c r="B274" s="82" t="s">
        <v>43</v>
      </c>
      <c r="C274" s="83">
        <v>1682</v>
      </c>
      <c r="D274" s="84">
        <v>1672</v>
      </c>
      <c r="E274" s="65">
        <v>7343</v>
      </c>
      <c r="F274" s="85">
        <v>46</v>
      </c>
      <c r="G274" s="86">
        <v>161</v>
      </c>
      <c r="H274" s="86">
        <v>273</v>
      </c>
      <c r="I274" s="86">
        <v>412</v>
      </c>
      <c r="J274" s="86">
        <v>357</v>
      </c>
      <c r="K274" s="234">
        <v>279</v>
      </c>
      <c r="L274" s="86">
        <v>112</v>
      </c>
      <c r="M274" s="86">
        <v>25</v>
      </c>
      <c r="N274" s="86">
        <v>5</v>
      </c>
      <c r="O274" s="88">
        <v>2</v>
      </c>
      <c r="P274" s="162" t="s">
        <v>43</v>
      </c>
      <c r="Q274" s="249"/>
      <c r="S274" s="3"/>
      <c r="T274" s="3"/>
      <c r="U274" s="3"/>
    </row>
    <row r="275" spans="1:21" s="4" customFormat="1" ht="26.25" customHeight="1">
      <c r="A275" s="246"/>
      <c r="B275" s="82" t="s">
        <v>44</v>
      </c>
      <c r="C275" s="83">
        <v>1768</v>
      </c>
      <c r="D275" s="84">
        <v>1759</v>
      </c>
      <c r="E275" s="65">
        <v>7490</v>
      </c>
      <c r="F275" s="85">
        <v>74</v>
      </c>
      <c r="G275" s="86">
        <v>211</v>
      </c>
      <c r="H275" s="86">
        <v>308</v>
      </c>
      <c r="I275" s="86">
        <v>399</v>
      </c>
      <c r="J275" s="86">
        <v>337</v>
      </c>
      <c r="K275" s="234">
        <v>270</v>
      </c>
      <c r="L275" s="86">
        <v>122</v>
      </c>
      <c r="M275" s="86">
        <v>30</v>
      </c>
      <c r="N275" s="86">
        <v>5</v>
      </c>
      <c r="O275" s="88">
        <v>3</v>
      </c>
      <c r="P275" s="162" t="s">
        <v>44</v>
      </c>
      <c r="Q275" s="249"/>
      <c r="S275" s="3"/>
      <c r="T275" s="3"/>
      <c r="U275" s="3"/>
    </row>
    <row r="276" spans="1:21" s="4" customFormat="1" ht="26.25" customHeight="1">
      <c r="A276" s="246"/>
      <c r="B276" s="82" t="s">
        <v>45</v>
      </c>
      <c r="C276" s="83">
        <v>1883</v>
      </c>
      <c r="D276" s="84">
        <v>1801</v>
      </c>
      <c r="E276" s="65">
        <v>7618</v>
      </c>
      <c r="F276" s="85">
        <v>90</v>
      </c>
      <c r="G276" s="86">
        <v>251</v>
      </c>
      <c r="H276" s="86">
        <v>290</v>
      </c>
      <c r="I276" s="86">
        <v>385</v>
      </c>
      <c r="J276" s="86">
        <v>308</v>
      </c>
      <c r="K276" s="234">
        <v>305</v>
      </c>
      <c r="L276" s="86">
        <v>140</v>
      </c>
      <c r="M276" s="86">
        <v>24</v>
      </c>
      <c r="N276" s="86">
        <v>6</v>
      </c>
      <c r="O276" s="88">
        <v>2</v>
      </c>
      <c r="P276" s="162" t="s">
        <v>45</v>
      </c>
      <c r="Q276" s="249"/>
      <c r="S276" s="3"/>
      <c r="T276" s="3"/>
      <c r="U276" s="3"/>
    </row>
    <row r="277" spans="1:21" s="4" customFormat="1" ht="26.25" customHeight="1">
      <c r="A277" s="246"/>
      <c r="B277" s="82" t="s">
        <v>46</v>
      </c>
      <c r="C277" s="83">
        <v>1928</v>
      </c>
      <c r="D277" s="84">
        <v>1928</v>
      </c>
      <c r="E277" s="65">
        <v>7634</v>
      </c>
      <c r="F277" s="85">
        <v>215</v>
      </c>
      <c r="G277" s="86">
        <v>269</v>
      </c>
      <c r="H277" s="86">
        <v>306</v>
      </c>
      <c r="I277" s="86">
        <v>372</v>
      </c>
      <c r="J277" s="86">
        <v>315</v>
      </c>
      <c r="K277" s="234">
        <v>293</v>
      </c>
      <c r="L277" s="86">
        <v>128</v>
      </c>
      <c r="M277" s="86">
        <v>25</v>
      </c>
      <c r="N277" s="86">
        <v>4</v>
      </c>
      <c r="O277" s="88">
        <v>1</v>
      </c>
      <c r="P277" s="162" t="s">
        <v>46</v>
      </c>
      <c r="Q277" s="249"/>
      <c r="S277" s="3"/>
      <c r="T277" s="3"/>
      <c r="U277" s="3"/>
    </row>
    <row r="278" spans="1:21" s="4" customFormat="1" ht="26.25" customHeight="1">
      <c r="A278" s="246"/>
      <c r="B278" s="82" t="s">
        <v>47</v>
      </c>
      <c r="C278" s="83">
        <v>1925</v>
      </c>
      <c r="D278" s="84">
        <v>1925</v>
      </c>
      <c r="E278" s="65">
        <v>7451</v>
      </c>
      <c r="F278" s="85">
        <v>223</v>
      </c>
      <c r="G278" s="107">
        <v>314</v>
      </c>
      <c r="H278" s="86">
        <v>306</v>
      </c>
      <c r="I278" s="86">
        <v>367</v>
      </c>
      <c r="J278" s="86">
        <v>266</v>
      </c>
      <c r="K278" s="239">
        <v>289</v>
      </c>
      <c r="L278" s="86">
        <v>136</v>
      </c>
      <c r="M278" s="107">
        <v>19</v>
      </c>
      <c r="N278" s="86">
        <v>4</v>
      </c>
      <c r="O278" s="109">
        <v>1</v>
      </c>
      <c r="P278" s="162" t="s">
        <v>47</v>
      </c>
      <c r="Q278" s="249"/>
      <c r="S278" s="3"/>
      <c r="T278" s="3"/>
      <c r="U278" s="3"/>
    </row>
    <row r="279" spans="1:21" s="4" customFormat="1" ht="26.25" customHeight="1">
      <c r="A279" s="246"/>
      <c r="B279" s="82" t="s">
        <v>48</v>
      </c>
      <c r="C279" s="83">
        <v>1977</v>
      </c>
      <c r="D279" s="84">
        <v>1976</v>
      </c>
      <c r="E279" s="65">
        <v>7309</v>
      </c>
      <c r="F279" s="85">
        <v>240</v>
      </c>
      <c r="G279" s="86">
        <v>378</v>
      </c>
      <c r="H279" s="86">
        <v>339</v>
      </c>
      <c r="I279" s="86">
        <v>377</v>
      </c>
      <c r="J279" s="86">
        <v>245</v>
      </c>
      <c r="K279" s="234">
        <v>247</v>
      </c>
      <c r="L279" s="86">
        <v>123</v>
      </c>
      <c r="M279" s="86">
        <v>23</v>
      </c>
      <c r="N279" s="86">
        <v>4</v>
      </c>
      <c r="O279" s="88">
        <v>0</v>
      </c>
      <c r="P279" s="162" t="s">
        <v>48</v>
      </c>
      <c r="Q279" s="249"/>
      <c r="S279" s="3"/>
      <c r="T279" s="3"/>
      <c r="U279" s="3"/>
    </row>
    <row r="280" spans="1:21" s="4" customFormat="1" ht="26.25" customHeight="1">
      <c r="A280" s="246"/>
      <c r="B280" s="90" t="s">
        <v>49</v>
      </c>
      <c r="C280" s="91">
        <v>2120</v>
      </c>
      <c r="D280" s="92">
        <v>2119</v>
      </c>
      <c r="E280" s="93">
        <v>7302</v>
      </c>
      <c r="F280" s="94">
        <v>343</v>
      </c>
      <c r="G280" s="95">
        <v>428</v>
      </c>
      <c r="H280" s="95">
        <v>403</v>
      </c>
      <c r="I280" s="95">
        <v>364</v>
      </c>
      <c r="J280" s="95">
        <v>231</v>
      </c>
      <c r="K280" s="235">
        <v>206</v>
      </c>
      <c r="L280" s="95">
        <v>113</v>
      </c>
      <c r="M280" s="95">
        <v>23</v>
      </c>
      <c r="N280" s="95">
        <v>8</v>
      </c>
      <c r="O280" s="97">
        <v>0</v>
      </c>
      <c r="P280" s="163" t="s">
        <v>49</v>
      </c>
      <c r="Q280" s="249"/>
      <c r="S280" s="3"/>
      <c r="T280" s="3"/>
      <c r="U280" s="3"/>
    </row>
    <row r="281" spans="1:21" s="4" customFormat="1" ht="26.25" customHeight="1">
      <c r="A281" s="260"/>
      <c r="B281" s="42" t="s">
        <v>32</v>
      </c>
      <c r="C281" s="190" t="s">
        <v>88</v>
      </c>
      <c r="D281" s="84" t="s">
        <v>88</v>
      </c>
      <c r="E281" s="65" t="s">
        <v>88</v>
      </c>
      <c r="F281" s="85" t="s">
        <v>88</v>
      </c>
      <c r="G281" s="86" t="s">
        <v>88</v>
      </c>
      <c r="H281" s="86" t="s">
        <v>88</v>
      </c>
      <c r="I281" s="86" t="s">
        <v>88</v>
      </c>
      <c r="J281" s="86" t="s">
        <v>88</v>
      </c>
      <c r="K281" s="234" t="s">
        <v>88</v>
      </c>
      <c r="L281" s="86" t="s">
        <v>88</v>
      </c>
      <c r="M281" s="86" t="s">
        <v>88</v>
      </c>
      <c r="N281" s="86" t="s">
        <v>88</v>
      </c>
      <c r="O281" s="88" t="s">
        <v>88</v>
      </c>
      <c r="P281" s="89" t="s">
        <v>32</v>
      </c>
      <c r="Q281" s="259"/>
      <c r="S281" s="3"/>
      <c r="T281" s="3"/>
      <c r="U281" s="3"/>
    </row>
    <row r="282" spans="1:21" s="4" customFormat="1" ht="26.25" customHeight="1">
      <c r="A282" s="251"/>
      <c r="B282" s="44" t="s">
        <v>87</v>
      </c>
      <c r="C282" s="110">
        <v>2004</v>
      </c>
      <c r="D282" s="111">
        <v>2003</v>
      </c>
      <c r="E282" s="69">
        <v>6403</v>
      </c>
      <c r="F282" s="112">
        <v>349</v>
      </c>
      <c r="G282" s="113">
        <v>492</v>
      </c>
      <c r="H282" s="113">
        <v>395</v>
      </c>
      <c r="I282" s="113">
        <v>331</v>
      </c>
      <c r="J282" s="113">
        <v>186</v>
      </c>
      <c r="K282" s="236">
        <v>146</v>
      </c>
      <c r="L282" s="113">
        <v>81</v>
      </c>
      <c r="M282" s="113">
        <v>19</v>
      </c>
      <c r="N282" s="113">
        <v>4</v>
      </c>
      <c r="O282" s="115">
        <v>0</v>
      </c>
      <c r="P282" s="197" t="s">
        <v>87</v>
      </c>
      <c r="Q282" s="252"/>
      <c r="S282" s="3"/>
      <c r="T282" s="3"/>
      <c r="U282" s="3"/>
    </row>
    <row r="283" spans="1:21" s="4" customFormat="1" ht="26.25" customHeight="1" thickBot="1">
      <c r="A283" s="13"/>
      <c r="B283" s="8"/>
      <c r="C283" s="244" t="s">
        <v>105</v>
      </c>
      <c r="D283" s="8"/>
      <c r="E283" s="8"/>
      <c r="F283" s="8"/>
      <c r="G283" s="8"/>
      <c r="H283" s="11"/>
      <c r="I283" s="8"/>
      <c r="J283" s="8"/>
      <c r="K283" s="8"/>
      <c r="L283" s="8"/>
      <c r="M283" s="8"/>
      <c r="N283" s="8"/>
      <c r="O283" s="166" t="s">
        <v>19</v>
      </c>
      <c r="P283" s="8"/>
      <c r="Q283" s="11"/>
      <c r="S283" s="3"/>
      <c r="T283" s="3"/>
      <c r="U283" s="3"/>
    </row>
    <row r="284" spans="1:21" s="4" customFormat="1" ht="26.25" customHeight="1">
      <c r="A284" s="274" t="s">
        <v>40</v>
      </c>
      <c r="B284" s="275"/>
      <c r="C284" s="267" t="s">
        <v>22</v>
      </c>
      <c r="D284" s="269" t="s">
        <v>104</v>
      </c>
      <c r="E284" s="271" t="s">
        <v>80</v>
      </c>
      <c r="F284" s="273" t="s">
        <v>18</v>
      </c>
      <c r="G284" s="273"/>
      <c r="H284" s="273"/>
      <c r="I284" s="273"/>
      <c r="J284" s="273"/>
      <c r="K284" s="273"/>
      <c r="L284" s="273"/>
      <c r="M284" s="273"/>
      <c r="N284" s="273"/>
      <c r="O284" s="273"/>
      <c r="P284" s="263" t="s">
        <v>40</v>
      </c>
      <c r="Q284" s="264"/>
      <c r="S284" s="3"/>
      <c r="T284" s="3"/>
      <c r="U284" s="3"/>
    </row>
    <row r="285" spans="1:21" s="4" customFormat="1" ht="26.25" customHeight="1" thickBot="1">
      <c r="A285" s="276"/>
      <c r="B285" s="277"/>
      <c r="C285" s="268"/>
      <c r="D285" s="270"/>
      <c r="E285" s="272"/>
      <c r="F285" s="15" t="s">
        <v>91</v>
      </c>
      <c r="G285" s="16" t="s">
        <v>92</v>
      </c>
      <c r="H285" s="16" t="s">
        <v>93</v>
      </c>
      <c r="I285" s="16" t="s">
        <v>94</v>
      </c>
      <c r="J285" s="16" t="s">
        <v>95</v>
      </c>
      <c r="K285" s="224" t="s">
        <v>96</v>
      </c>
      <c r="L285" s="16" t="s">
        <v>97</v>
      </c>
      <c r="M285" s="16" t="s">
        <v>98</v>
      </c>
      <c r="N285" s="16" t="s">
        <v>99</v>
      </c>
      <c r="O285" s="18" t="s">
        <v>100</v>
      </c>
      <c r="P285" s="265"/>
      <c r="Q285" s="266"/>
      <c r="S285" s="3"/>
      <c r="T285" s="3"/>
      <c r="U285" s="3"/>
    </row>
    <row r="286" spans="1:21" s="4" customFormat="1" ht="26.25" customHeight="1" thickTop="1">
      <c r="A286" s="257" t="s">
        <v>5</v>
      </c>
      <c r="B286" s="139" t="s">
        <v>51</v>
      </c>
      <c r="C286" s="150">
        <v>7198</v>
      </c>
      <c r="D286" s="140">
        <v>7112</v>
      </c>
      <c r="E286" s="141">
        <v>36369</v>
      </c>
      <c r="F286" s="147">
        <v>113</v>
      </c>
      <c r="G286" s="148">
        <v>488</v>
      </c>
      <c r="H286" s="148">
        <v>846</v>
      </c>
      <c r="I286" s="148">
        <v>1274</v>
      </c>
      <c r="J286" s="148">
        <v>1423</v>
      </c>
      <c r="K286" s="237">
        <v>1350</v>
      </c>
      <c r="L286" s="148">
        <v>916</v>
      </c>
      <c r="M286" s="148">
        <v>431</v>
      </c>
      <c r="N286" s="148">
        <v>187</v>
      </c>
      <c r="O286" s="149">
        <v>84</v>
      </c>
      <c r="P286" s="165" t="s">
        <v>51</v>
      </c>
      <c r="Q286" s="253" t="s">
        <v>5</v>
      </c>
      <c r="S286" s="3"/>
      <c r="T286" s="3"/>
      <c r="U286" s="3"/>
    </row>
    <row r="287" spans="1:21" s="4" customFormat="1" ht="26.25" customHeight="1">
      <c r="A287" s="246"/>
      <c r="B287" s="73" t="s">
        <v>42</v>
      </c>
      <c r="C287" s="75">
        <v>7487</v>
      </c>
      <c r="D287" s="76">
        <v>7409</v>
      </c>
      <c r="E287" s="77">
        <v>35316</v>
      </c>
      <c r="F287" s="78">
        <v>162</v>
      </c>
      <c r="G287" s="79">
        <v>533</v>
      </c>
      <c r="H287" s="79">
        <v>1044</v>
      </c>
      <c r="I287" s="79">
        <v>1586</v>
      </c>
      <c r="J287" s="79">
        <v>1577</v>
      </c>
      <c r="K287" s="233">
        <v>1370</v>
      </c>
      <c r="L287" s="79">
        <v>764</v>
      </c>
      <c r="M287" s="79">
        <v>253</v>
      </c>
      <c r="N287" s="79">
        <v>87</v>
      </c>
      <c r="O287" s="81">
        <v>33</v>
      </c>
      <c r="P287" s="161" t="s">
        <v>42</v>
      </c>
      <c r="Q287" s="249"/>
      <c r="S287" s="3"/>
      <c r="T287" s="3"/>
      <c r="U287" s="3"/>
    </row>
    <row r="288" spans="1:21" s="4" customFormat="1" ht="26.25" customHeight="1">
      <c r="A288" s="246"/>
      <c r="B288" s="82" t="s">
        <v>43</v>
      </c>
      <c r="C288" s="83">
        <v>7778</v>
      </c>
      <c r="D288" s="84">
        <v>7683</v>
      </c>
      <c r="E288" s="65">
        <v>34905</v>
      </c>
      <c r="F288" s="85">
        <v>212</v>
      </c>
      <c r="G288" s="86">
        <v>593</v>
      </c>
      <c r="H288" s="86">
        <v>1207</v>
      </c>
      <c r="I288" s="86">
        <v>1834</v>
      </c>
      <c r="J288" s="86">
        <v>1676</v>
      </c>
      <c r="K288" s="234">
        <v>1295</v>
      </c>
      <c r="L288" s="86">
        <v>606</v>
      </c>
      <c r="M288" s="86">
        <v>197</v>
      </c>
      <c r="N288" s="86">
        <v>51</v>
      </c>
      <c r="O288" s="88">
        <v>12</v>
      </c>
      <c r="P288" s="162" t="s">
        <v>43</v>
      </c>
      <c r="Q288" s="249"/>
      <c r="S288" s="3"/>
      <c r="T288" s="3"/>
      <c r="U288" s="3"/>
    </row>
    <row r="289" spans="1:21" s="4" customFormat="1" ht="26.25" customHeight="1">
      <c r="A289" s="246"/>
      <c r="B289" s="82" t="s">
        <v>44</v>
      </c>
      <c r="C289" s="83">
        <v>8125</v>
      </c>
      <c r="D289" s="84">
        <v>8073</v>
      </c>
      <c r="E289" s="65">
        <v>35312</v>
      </c>
      <c r="F289" s="85">
        <v>292</v>
      </c>
      <c r="G289" s="86">
        <v>800</v>
      </c>
      <c r="H289" s="86">
        <v>1395</v>
      </c>
      <c r="I289" s="86">
        <v>1853</v>
      </c>
      <c r="J289" s="86">
        <v>1592</v>
      </c>
      <c r="K289" s="234">
        <v>1358</v>
      </c>
      <c r="L289" s="86">
        <v>586</v>
      </c>
      <c r="M289" s="86">
        <v>165</v>
      </c>
      <c r="N289" s="86">
        <v>27</v>
      </c>
      <c r="O289" s="88">
        <v>5</v>
      </c>
      <c r="P289" s="162" t="s">
        <v>44</v>
      </c>
      <c r="Q289" s="249"/>
      <c r="S289" s="3"/>
      <c r="T289" s="3"/>
      <c r="U289" s="3"/>
    </row>
    <row r="290" spans="1:21" s="4" customFormat="1" ht="26.25" customHeight="1">
      <c r="A290" s="246"/>
      <c r="B290" s="82" t="s">
        <v>45</v>
      </c>
      <c r="C290" s="83">
        <v>8360</v>
      </c>
      <c r="D290" s="84">
        <v>8274</v>
      </c>
      <c r="E290" s="65">
        <v>35954</v>
      </c>
      <c r="F290" s="85">
        <v>388</v>
      </c>
      <c r="G290" s="86">
        <v>896</v>
      </c>
      <c r="H290" s="86">
        <v>1316</v>
      </c>
      <c r="I290" s="86">
        <v>1887</v>
      </c>
      <c r="J290" s="86">
        <v>1548</v>
      </c>
      <c r="K290" s="234">
        <v>1402</v>
      </c>
      <c r="L290" s="86">
        <v>624</v>
      </c>
      <c r="M290" s="86">
        <v>167</v>
      </c>
      <c r="N290" s="86">
        <v>39</v>
      </c>
      <c r="O290" s="88">
        <v>7</v>
      </c>
      <c r="P290" s="162" t="s">
        <v>45</v>
      </c>
      <c r="Q290" s="249"/>
      <c r="S290" s="3"/>
      <c r="T290" s="3"/>
      <c r="U290" s="3"/>
    </row>
    <row r="291" spans="1:21" s="4" customFormat="1" ht="26.25" customHeight="1">
      <c r="A291" s="246"/>
      <c r="B291" s="82" t="s">
        <v>46</v>
      </c>
      <c r="C291" s="83">
        <v>8417</v>
      </c>
      <c r="D291" s="84">
        <v>8404</v>
      </c>
      <c r="E291" s="65">
        <v>36134</v>
      </c>
      <c r="F291" s="85">
        <v>517</v>
      </c>
      <c r="G291" s="86">
        <v>1009</v>
      </c>
      <c r="H291" s="86">
        <v>1302</v>
      </c>
      <c r="I291" s="86">
        <v>1720</v>
      </c>
      <c r="J291" s="86">
        <v>1484</v>
      </c>
      <c r="K291" s="234">
        <v>1466</v>
      </c>
      <c r="L291" s="86">
        <v>697</v>
      </c>
      <c r="M291" s="86">
        <v>169</v>
      </c>
      <c r="N291" s="86">
        <v>34</v>
      </c>
      <c r="O291" s="88">
        <v>6</v>
      </c>
      <c r="P291" s="162" t="s">
        <v>46</v>
      </c>
      <c r="Q291" s="249"/>
      <c r="S291" s="3"/>
      <c r="T291" s="3"/>
      <c r="U291" s="3"/>
    </row>
    <row r="292" spans="1:21" s="4" customFormat="1" ht="26.25" customHeight="1">
      <c r="A292" s="246"/>
      <c r="B292" s="82" t="s">
        <v>47</v>
      </c>
      <c r="C292" s="83">
        <v>8613</v>
      </c>
      <c r="D292" s="84">
        <v>8564</v>
      </c>
      <c r="E292" s="65">
        <v>35763</v>
      </c>
      <c r="F292" s="85">
        <v>668</v>
      </c>
      <c r="G292" s="86">
        <v>1219</v>
      </c>
      <c r="H292" s="86">
        <v>1338</v>
      </c>
      <c r="I292" s="86">
        <v>1617</v>
      </c>
      <c r="J292" s="86">
        <v>1378</v>
      </c>
      <c r="K292" s="234">
        <v>1411</v>
      </c>
      <c r="L292" s="86">
        <v>695</v>
      </c>
      <c r="M292" s="86">
        <v>195</v>
      </c>
      <c r="N292" s="86">
        <v>36</v>
      </c>
      <c r="O292" s="88">
        <v>7</v>
      </c>
      <c r="P292" s="162" t="s">
        <v>47</v>
      </c>
      <c r="Q292" s="249"/>
      <c r="S292" s="3"/>
      <c r="T292" s="3"/>
      <c r="U292" s="3"/>
    </row>
    <row r="293" spans="1:21" s="4" customFormat="1" ht="26.25" customHeight="1">
      <c r="A293" s="246"/>
      <c r="B293" s="82" t="s">
        <v>48</v>
      </c>
      <c r="C293" s="83">
        <v>9111</v>
      </c>
      <c r="D293" s="84">
        <v>9081</v>
      </c>
      <c r="E293" s="65">
        <v>35174</v>
      </c>
      <c r="F293" s="85">
        <v>1096</v>
      </c>
      <c r="G293" s="86">
        <v>1542</v>
      </c>
      <c r="H293" s="86">
        <v>1477</v>
      </c>
      <c r="I293" s="86">
        <v>1560</v>
      </c>
      <c r="J293" s="86">
        <v>1283</v>
      </c>
      <c r="K293" s="234">
        <v>1227</v>
      </c>
      <c r="L293" s="86">
        <v>666</v>
      </c>
      <c r="M293" s="86">
        <v>192</v>
      </c>
      <c r="N293" s="86">
        <v>34</v>
      </c>
      <c r="O293" s="88">
        <v>4</v>
      </c>
      <c r="P293" s="162" t="s">
        <v>48</v>
      </c>
      <c r="Q293" s="249"/>
      <c r="S293" s="3"/>
      <c r="T293" s="3"/>
      <c r="U293" s="3"/>
    </row>
    <row r="294" spans="1:21" s="4" customFormat="1" ht="26.25" customHeight="1">
      <c r="A294" s="246"/>
      <c r="B294" s="82" t="s">
        <v>49</v>
      </c>
      <c r="C294" s="83">
        <v>9329</v>
      </c>
      <c r="D294" s="84">
        <v>9306</v>
      </c>
      <c r="E294" s="65">
        <v>33930</v>
      </c>
      <c r="F294" s="85">
        <v>1232</v>
      </c>
      <c r="G294" s="86">
        <v>1799</v>
      </c>
      <c r="H294" s="86">
        <v>1712</v>
      </c>
      <c r="I294" s="86">
        <v>1588</v>
      </c>
      <c r="J294" s="86">
        <v>1180</v>
      </c>
      <c r="K294" s="234">
        <v>1098</v>
      </c>
      <c r="L294" s="86">
        <v>504</v>
      </c>
      <c r="M294" s="86">
        <v>152</v>
      </c>
      <c r="N294" s="86">
        <v>32</v>
      </c>
      <c r="O294" s="88">
        <v>9</v>
      </c>
      <c r="P294" s="162" t="s">
        <v>49</v>
      </c>
      <c r="Q294" s="249"/>
      <c r="S294" s="3"/>
      <c r="T294" s="3"/>
      <c r="U294" s="3"/>
    </row>
    <row r="295" spans="1:21" s="4" customFormat="1" ht="26.25" customHeight="1">
      <c r="A295" s="246"/>
      <c r="B295" s="192" t="s">
        <v>41</v>
      </c>
      <c r="C295" s="122">
        <v>9535</v>
      </c>
      <c r="D295" s="116">
        <v>9502</v>
      </c>
      <c r="E295" s="59">
        <v>32572</v>
      </c>
      <c r="F295" s="108">
        <v>1452</v>
      </c>
      <c r="G295" s="107">
        <v>2061</v>
      </c>
      <c r="H295" s="107">
        <v>1792</v>
      </c>
      <c r="I295" s="107">
        <v>1637</v>
      </c>
      <c r="J295" s="107">
        <v>1077</v>
      </c>
      <c r="K295" s="239">
        <v>903</v>
      </c>
      <c r="L295" s="107">
        <v>408</v>
      </c>
      <c r="M295" s="107">
        <v>138</v>
      </c>
      <c r="N295" s="107">
        <v>30</v>
      </c>
      <c r="O295" s="109">
        <v>4</v>
      </c>
      <c r="P295" s="193" t="s">
        <v>52</v>
      </c>
      <c r="Q295" s="249"/>
      <c r="S295" s="3"/>
      <c r="T295" s="3"/>
      <c r="U295" s="3"/>
    </row>
    <row r="296" spans="1:21" s="4" customFormat="1" ht="26.25" customHeight="1">
      <c r="A296" s="251"/>
      <c r="B296" s="44" t="s">
        <v>87</v>
      </c>
      <c r="C296" s="110">
        <v>9581</v>
      </c>
      <c r="D296" s="111">
        <v>9547</v>
      </c>
      <c r="E296" s="69">
        <v>31042</v>
      </c>
      <c r="F296" s="112">
        <v>1640</v>
      </c>
      <c r="G296" s="113">
        <v>2203</v>
      </c>
      <c r="H296" s="113">
        <v>1891</v>
      </c>
      <c r="I296" s="113">
        <v>1626</v>
      </c>
      <c r="J296" s="113">
        <v>981</v>
      </c>
      <c r="K296" s="236">
        <v>705</v>
      </c>
      <c r="L296" s="113">
        <v>363</v>
      </c>
      <c r="M296" s="113">
        <v>107</v>
      </c>
      <c r="N296" s="113">
        <v>27</v>
      </c>
      <c r="O296" s="115">
        <v>4</v>
      </c>
      <c r="P296" s="197" t="s">
        <v>87</v>
      </c>
      <c r="Q296" s="252"/>
      <c r="S296" s="3"/>
      <c r="T296" s="3"/>
      <c r="U296" s="3"/>
    </row>
    <row r="297" spans="1:21" s="4" customFormat="1" ht="26.25" customHeight="1">
      <c r="A297" s="245" t="s">
        <v>20</v>
      </c>
      <c r="B297" s="73" t="s">
        <v>51</v>
      </c>
      <c r="C297" s="130">
        <f aca="true" t="shared" si="50" ref="C297:O297">C308+C322+C333+C344+C358+C369+C380+C394</f>
        <v>15137</v>
      </c>
      <c r="D297" s="123">
        <f t="shared" si="50"/>
        <v>14831</v>
      </c>
      <c r="E297" s="124">
        <f t="shared" si="50"/>
        <v>74779</v>
      </c>
      <c r="F297" s="119">
        <f t="shared" si="50"/>
        <v>320</v>
      </c>
      <c r="G297" s="120">
        <f t="shared" si="50"/>
        <v>1054</v>
      </c>
      <c r="H297" s="120">
        <f t="shared" si="50"/>
        <v>1817</v>
      </c>
      <c r="I297" s="120">
        <f t="shared" si="50"/>
        <v>2691</v>
      </c>
      <c r="J297" s="120">
        <f t="shared" si="50"/>
        <v>3051</v>
      </c>
      <c r="K297" s="238">
        <f t="shared" si="50"/>
        <v>2632</v>
      </c>
      <c r="L297" s="120">
        <f t="shared" si="50"/>
        <v>1839</v>
      </c>
      <c r="M297" s="120">
        <f t="shared" si="50"/>
        <v>905</v>
      </c>
      <c r="N297" s="120">
        <f t="shared" si="50"/>
        <v>335</v>
      </c>
      <c r="O297" s="121">
        <f t="shared" si="50"/>
        <v>187</v>
      </c>
      <c r="P297" s="161" t="s">
        <v>51</v>
      </c>
      <c r="Q297" s="248" t="s">
        <v>20</v>
      </c>
      <c r="S297" s="3"/>
      <c r="T297" s="3"/>
      <c r="U297" s="3"/>
    </row>
    <row r="298" spans="1:21" s="4" customFormat="1" ht="26.25" customHeight="1">
      <c r="A298" s="246"/>
      <c r="B298" s="73" t="s">
        <v>24</v>
      </c>
      <c r="C298" s="75">
        <f aca="true" t="shared" si="51" ref="C298:O298">C309+C323+C334+C345+C359+C370+C381+C395</f>
        <v>15482</v>
      </c>
      <c r="D298" s="125">
        <f t="shared" si="51"/>
        <v>15144</v>
      </c>
      <c r="E298" s="126">
        <f t="shared" si="51"/>
        <v>71366</v>
      </c>
      <c r="F298" s="78">
        <f t="shared" si="51"/>
        <v>454</v>
      </c>
      <c r="G298" s="79">
        <f t="shared" si="51"/>
        <v>1286</v>
      </c>
      <c r="H298" s="79">
        <f t="shared" si="51"/>
        <v>2155</v>
      </c>
      <c r="I298" s="79">
        <f t="shared" si="51"/>
        <v>3207</v>
      </c>
      <c r="J298" s="79">
        <f t="shared" si="51"/>
        <v>3111</v>
      </c>
      <c r="K298" s="233">
        <f t="shared" si="51"/>
        <v>2519</v>
      </c>
      <c r="L298" s="79">
        <f t="shared" si="51"/>
        <v>1506</v>
      </c>
      <c r="M298" s="79">
        <f t="shared" si="51"/>
        <v>564</v>
      </c>
      <c r="N298" s="79">
        <f t="shared" si="51"/>
        <v>209</v>
      </c>
      <c r="O298" s="81">
        <f t="shared" si="51"/>
        <v>133</v>
      </c>
      <c r="P298" s="161" t="s">
        <v>24</v>
      </c>
      <c r="Q298" s="249"/>
      <c r="S298" s="3"/>
      <c r="T298" s="3"/>
      <c r="U298" s="3"/>
    </row>
    <row r="299" spans="1:21" s="4" customFormat="1" ht="26.25" customHeight="1">
      <c r="A299" s="246"/>
      <c r="B299" s="82" t="s">
        <v>25</v>
      </c>
      <c r="C299" s="75">
        <f aca="true" t="shared" si="52" ref="C299:O299">C310+C324+C335+C346+C360+C371+C382+C396</f>
        <v>15405</v>
      </c>
      <c r="D299" s="125">
        <f t="shared" si="52"/>
        <v>15195</v>
      </c>
      <c r="E299" s="126">
        <f t="shared" si="52"/>
        <v>67394</v>
      </c>
      <c r="F299" s="78">
        <f t="shared" si="52"/>
        <v>548</v>
      </c>
      <c r="G299" s="79">
        <f t="shared" si="52"/>
        <v>1474</v>
      </c>
      <c r="H299" s="79">
        <f t="shared" si="52"/>
        <v>2475</v>
      </c>
      <c r="I299" s="79">
        <f t="shared" si="52"/>
        <v>3463</v>
      </c>
      <c r="J299" s="79">
        <f t="shared" si="52"/>
        <v>3096</v>
      </c>
      <c r="K299" s="233">
        <f t="shared" si="52"/>
        <v>2482</v>
      </c>
      <c r="L299" s="79">
        <f t="shared" si="52"/>
        <v>1156</v>
      </c>
      <c r="M299" s="79">
        <f t="shared" si="52"/>
        <v>381</v>
      </c>
      <c r="N299" s="79">
        <f t="shared" si="52"/>
        <v>97</v>
      </c>
      <c r="O299" s="81">
        <f t="shared" si="52"/>
        <v>23</v>
      </c>
      <c r="P299" s="162" t="s">
        <v>25</v>
      </c>
      <c r="Q299" s="249"/>
      <c r="S299" s="3"/>
      <c r="T299" s="3"/>
      <c r="U299" s="3"/>
    </row>
    <row r="300" spans="1:21" s="4" customFormat="1" ht="26.25" customHeight="1">
      <c r="A300" s="246"/>
      <c r="B300" s="82" t="s">
        <v>26</v>
      </c>
      <c r="C300" s="75">
        <f aca="true" t="shared" si="53" ref="C300:O300">C311+C325+C336+C347+C361+C372+C383+C397</f>
        <v>15763</v>
      </c>
      <c r="D300" s="125">
        <f t="shared" si="53"/>
        <v>15589</v>
      </c>
      <c r="E300" s="126">
        <f t="shared" si="53"/>
        <v>66212</v>
      </c>
      <c r="F300" s="78">
        <f t="shared" si="53"/>
        <v>729</v>
      </c>
      <c r="G300" s="79">
        <f t="shared" si="53"/>
        <v>1946</v>
      </c>
      <c r="H300" s="79">
        <f t="shared" si="53"/>
        <v>2691</v>
      </c>
      <c r="I300" s="79">
        <f t="shared" si="53"/>
        <v>3443</v>
      </c>
      <c r="J300" s="79">
        <f t="shared" si="53"/>
        <v>2850</v>
      </c>
      <c r="K300" s="233">
        <f t="shared" si="53"/>
        <v>2445</v>
      </c>
      <c r="L300" s="79">
        <f t="shared" si="53"/>
        <v>1142</v>
      </c>
      <c r="M300" s="79">
        <f t="shared" si="53"/>
        <v>274</v>
      </c>
      <c r="N300" s="79">
        <f t="shared" si="53"/>
        <v>57</v>
      </c>
      <c r="O300" s="81">
        <f t="shared" si="53"/>
        <v>12</v>
      </c>
      <c r="P300" s="162" t="s">
        <v>26</v>
      </c>
      <c r="Q300" s="249"/>
      <c r="S300" s="3"/>
      <c r="T300" s="3"/>
      <c r="U300" s="3"/>
    </row>
    <row r="301" spans="1:21" s="4" customFormat="1" ht="26.25" customHeight="1">
      <c r="A301" s="246"/>
      <c r="B301" s="82" t="s">
        <v>27</v>
      </c>
      <c r="C301" s="75">
        <f aca="true" t="shared" si="54" ref="C301:O301">C312+C326+C337+C348+C362+C373+C384+C398</f>
        <v>16197</v>
      </c>
      <c r="D301" s="125">
        <f t="shared" si="54"/>
        <v>15657</v>
      </c>
      <c r="E301" s="126">
        <f t="shared" si="54"/>
        <v>65708</v>
      </c>
      <c r="F301" s="78">
        <f t="shared" si="54"/>
        <v>919</v>
      </c>
      <c r="G301" s="79">
        <f t="shared" si="54"/>
        <v>2185</v>
      </c>
      <c r="H301" s="79">
        <f t="shared" si="54"/>
        <v>2596</v>
      </c>
      <c r="I301" s="79">
        <f t="shared" si="54"/>
        <v>3239</v>
      </c>
      <c r="J301" s="79">
        <f t="shared" si="54"/>
        <v>2635</v>
      </c>
      <c r="K301" s="233">
        <f t="shared" si="54"/>
        <v>2534</v>
      </c>
      <c r="L301" s="79">
        <f t="shared" si="54"/>
        <v>1191</v>
      </c>
      <c r="M301" s="79">
        <f t="shared" si="54"/>
        <v>281</v>
      </c>
      <c r="N301" s="79">
        <f t="shared" si="54"/>
        <v>67</v>
      </c>
      <c r="O301" s="81">
        <f t="shared" si="54"/>
        <v>10</v>
      </c>
      <c r="P301" s="162" t="s">
        <v>27</v>
      </c>
      <c r="Q301" s="249"/>
      <c r="S301" s="3"/>
      <c r="T301" s="3"/>
      <c r="U301" s="3"/>
    </row>
    <row r="302" spans="1:21" s="4" customFormat="1" ht="26.25" customHeight="1">
      <c r="A302" s="246"/>
      <c r="B302" s="82" t="s">
        <v>28</v>
      </c>
      <c r="C302" s="75">
        <f aca="true" t="shared" si="55" ref="C302:O302">C313+C327+C338+C349+C363+C374+C385+C399</f>
        <v>16330</v>
      </c>
      <c r="D302" s="125">
        <f t="shared" si="55"/>
        <v>16180</v>
      </c>
      <c r="E302" s="126">
        <f t="shared" si="55"/>
        <v>65606</v>
      </c>
      <c r="F302" s="78">
        <f t="shared" si="55"/>
        <v>1541</v>
      </c>
      <c r="G302" s="79">
        <f t="shared" si="55"/>
        <v>2366</v>
      </c>
      <c r="H302" s="79">
        <f t="shared" si="55"/>
        <v>2651</v>
      </c>
      <c r="I302" s="79">
        <f t="shared" si="55"/>
        <v>2999</v>
      </c>
      <c r="J302" s="79">
        <f t="shared" si="55"/>
        <v>2488</v>
      </c>
      <c r="K302" s="233">
        <f t="shared" si="55"/>
        <v>2504</v>
      </c>
      <c r="L302" s="79">
        <f t="shared" si="55"/>
        <v>1217</v>
      </c>
      <c r="M302" s="79">
        <f t="shared" si="55"/>
        <v>338</v>
      </c>
      <c r="N302" s="79">
        <f t="shared" si="55"/>
        <v>66</v>
      </c>
      <c r="O302" s="81">
        <f t="shared" si="55"/>
        <v>10</v>
      </c>
      <c r="P302" s="162" t="s">
        <v>28</v>
      </c>
      <c r="Q302" s="249"/>
      <c r="S302" s="3"/>
      <c r="T302" s="3"/>
      <c r="U302" s="3"/>
    </row>
    <row r="303" spans="1:21" s="4" customFormat="1" ht="26.25" customHeight="1">
      <c r="A303" s="246"/>
      <c r="B303" s="82" t="s">
        <v>29</v>
      </c>
      <c r="C303" s="75">
        <f aca="true" t="shared" si="56" ref="C303:O303">C314+C328+C339+C350+C364+C375+C386+C400</f>
        <v>16598</v>
      </c>
      <c r="D303" s="125">
        <f t="shared" si="56"/>
        <v>16404</v>
      </c>
      <c r="E303" s="126">
        <f t="shared" si="56"/>
        <v>64162</v>
      </c>
      <c r="F303" s="78">
        <f t="shared" si="56"/>
        <v>1830</v>
      </c>
      <c r="G303" s="79">
        <f t="shared" si="56"/>
        <v>2808</v>
      </c>
      <c r="H303" s="79">
        <f t="shared" si="56"/>
        <v>2667</v>
      </c>
      <c r="I303" s="79">
        <f t="shared" si="56"/>
        <v>2826</v>
      </c>
      <c r="J303" s="79">
        <f t="shared" si="56"/>
        <v>2303</v>
      </c>
      <c r="K303" s="233">
        <f t="shared" si="56"/>
        <v>2330</v>
      </c>
      <c r="L303" s="79">
        <f t="shared" si="56"/>
        <v>1264</v>
      </c>
      <c r="M303" s="79">
        <f t="shared" si="56"/>
        <v>325</v>
      </c>
      <c r="N303" s="79">
        <f t="shared" si="56"/>
        <v>46</v>
      </c>
      <c r="O303" s="81">
        <f t="shared" si="56"/>
        <v>5</v>
      </c>
      <c r="P303" s="162" t="s">
        <v>29</v>
      </c>
      <c r="Q303" s="249"/>
      <c r="S303" s="3"/>
      <c r="T303" s="3"/>
      <c r="U303" s="3"/>
    </row>
    <row r="304" spans="1:21" s="4" customFormat="1" ht="26.25" customHeight="1">
      <c r="A304" s="246"/>
      <c r="B304" s="82" t="s">
        <v>30</v>
      </c>
      <c r="C304" s="75">
        <f aca="true" t="shared" si="57" ref="C304:O304">C315+C329+C340+C351+C365+C376+C387+C401</f>
        <v>17005</v>
      </c>
      <c r="D304" s="125">
        <f t="shared" si="57"/>
        <v>16843</v>
      </c>
      <c r="E304" s="126">
        <f t="shared" si="57"/>
        <v>62054</v>
      </c>
      <c r="F304" s="78">
        <f t="shared" si="57"/>
        <v>2353</v>
      </c>
      <c r="G304" s="79">
        <f t="shared" si="57"/>
        <v>3234</v>
      </c>
      <c r="H304" s="79">
        <f t="shared" si="57"/>
        <v>2846</v>
      </c>
      <c r="I304" s="79">
        <f t="shared" si="57"/>
        <v>2693</v>
      </c>
      <c r="J304" s="79">
        <f t="shared" si="57"/>
        <v>2229</v>
      </c>
      <c r="K304" s="233">
        <f t="shared" si="57"/>
        <v>2050</v>
      </c>
      <c r="L304" s="79">
        <f t="shared" si="57"/>
        <v>1095</v>
      </c>
      <c r="M304" s="79">
        <f t="shared" si="57"/>
        <v>287</v>
      </c>
      <c r="N304" s="79">
        <f t="shared" si="57"/>
        <v>47</v>
      </c>
      <c r="O304" s="81">
        <f t="shared" si="57"/>
        <v>9</v>
      </c>
      <c r="P304" s="162" t="s">
        <v>30</v>
      </c>
      <c r="Q304" s="249"/>
      <c r="S304" s="3"/>
      <c r="T304" s="3"/>
      <c r="U304" s="3"/>
    </row>
    <row r="305" spans="1:21" s="4" customFormat="1" ht="26.25" customHeight="1">
      <c r="A305" s="246"/>
      <c r="B305" s="82" t="s">
        <v>31</v>
      </c>
      <c r="C305" s="75">
        <f aca="true" t="shared" si="58" ref="C305:O305">C316+C330+C341+C352+C366+C377+C388+C402</f>
        <v>16892</v>
      </c>
      <c r="D305" s="125">
        <f t="shared" si="58"/>
        <v>16813</v>
      </c>
      <c r="E305" s="126">
        <f t="shared" si="58"/>
        <v>59258</v>
      </c>
      <c r="F305" s="78">
        <f t="shared" si="58"/>
        <v>2573</v>
      </c>
      <c r="G305" s="79">
        <f t="shared" si="58"/>
        <v>3530</v>
      </c>
      <c r="H305" s="79">
        <f t="shared" si="58"/>
        <v>2978</v>
      </c>
      <c r="I305" s="79">
        <f t="shared" si="58"/>
        <v>2661</v>
      </c>
      <c r="J305" s="79">
        <f t="shared" si="58"/>
        <v>2038</v>
      </c>
      <c r="K305" s="233">
        <f t="shared" si="58"/>
        <v>1774</v>
      </c>
      <c r="L305" s="79">
        <f t="shared" si="58"/>
        <v>936</v>
      </c>
      <c r="M305" s="79">
        <f t="shared" si="58"/>
        <v>263</v>
      </c>
      <c r="N305" s="79">
        <f t="shared" si="58"/>
        <v>49</v>
      </c>
      <c r="O305" s="81">
        <f t="shared" si="58"/>
        <v>11</v>
      </c>
      <c r="P305" s="162" t="s">
        <v>31</v>
      </c>
      <c r="Q305" s="249"/>
      <c r="S305" s="3"/>
      <c r="T305" s="3"/>
      <c r="U305" s="3"/>
    </row>
    <row r="306" spans="1:21" s="4" customFormat="1" ht="26.25" customHeight="1">
      <c r="A306" s="246"/>
      <c r="B306" s="192" t="s">
        <v>32</v>
      </c>
      <c r="C306" s="122">
        <v>16980</v>
      </c>
      <c r="D306" s="200">
        <v>16932</v>
      </c>
      <c r="E306" s="201">
        <v>56913</v>
      </c>
      <c r="F306" s="108">
        <v>2796</v>
      </c>
      <c r="G306" s="107">
        <v>3827</v>
      </c>
      <c r="H306" s="107">
        <v>3119</v>
      </c>
      <c r="I306" s="107">
        <v>2846</v>
      </c>
      <c r="J306" s="107">
        <v>1774</v>
      </c>
      <c r="K306" s="239">
        <v>1506</v>
      </c>
      <c r="L306" s="107">
        <v>767</v>
      </c>
      <c r="M306" s="107">
        <v>238</v>
      </c>
      <c r="N306" s="107">
        <v>47</v>
      </c>
      <c r="O306" s="109">
        <v>12</v>
      </c>
      <c r="P306" s="193" t="s">
        <v>32</v>
      </c>
      <c r="Q306" s="249"/>
      <c r="S306" s="3"/>
      <c r="T306" s="3"/>
      <c r="U306" s="3"/>
    </row>
    <row r="307" spans="1:21" s="4" customFormat="1" ht="26.25" customHeight="1">
      <c r="A307" s="251"/>
      <c r="B307" s="44" t="s">
        <v>87</v>
      </c>
      <c r="C307" s="110">
        <v>16930</v>
      </c>
      <c r="D307" s="111">
        <v>16874</v>
      </c>
      <c r="E307" s="69">
        <v>53434</v>
      </c>
      <c r="F307" s="112">
        <v>3132</v>
      </c>
      <c r="G307" s="113">
        <v>4118</v>
      </c>
      <c r="H307" s="113">
        <v>3280</v>
      </c>
      <c r="I307" s="113">
        <v>2738</v>
      </c>
      <c r="J307" s="113">
        <v>1554</v>
      </c>
      <c r="K307" s="236">
        <v>1198</v>
      </c>
      <c r="L307" s="113">
        <v>597</v>
      </c>
      <c r="M307" s="113">
        <v>194</v>
      </c>
      <c r="N307" s="113">
        <v>47</v>
      </c>
      <c r="O307" s="115">
        <v>16</v>
      </c>
      <c r="P307" s="197" t="s">
        <v>87</v>
      </c>
      <c r="Q307" s="252"/>
      <c r="S307" s="3"/>
      <c r="T307" s="3"/>
      <c r="U307" s="3"/>
    </row>
    <row r="308" spans="1:21" s="4" customFormat="1" ht="26.25" customHeight="1">
      <c r="A308" s="245" t="s">
        <v>66</v>
      </c>
      <c r="B308" s="98" t="s">
        <v>33</v>
      </c>
      <c r="C308" s="118">
        <v>2727</v>
      </c>
      <c r="D308" s="123">
        <v>2660</v>
      </c>
      <c r="E308" s="124">
        <v>13053</v>
      </c>
      <c r="F308" s="119">
        <v>46</v>
      </c>
      <c r="G308" s="120">
        <v>215</v>
      </c>
      <c r="H308" s="120">
        <v>352</v>
      </c>
      <c r="I308" s="120">
        <v>502</v>
      </c>
      <c r="J308" s="120">
        <v>582</v>
      </c>
      <c r="K308" s="238">
        <v>461</v>
      </c>
      <c r="L308" s="120">
        <v>285</v>
      </c>
      <c r="M308" s="120">
        <v>142</v>
      </c>
      <c r="N308" s="120">
        <v>51</v>
      </c>
      <c r="O308" s="121">
        <v>24</v>
      </c>
      <c r="P308" s="164" t="s">
        <v>33</v>
      </c>
      <c r="Q308" s="248" t="s">
        <v>66</v>
      </c>
      <c r="S308" s="3"/>
      <c r="T308" s="3"/>
      <c r="U308" s="3"/>
    </row>
    <row r="309" spans="1:21" s="4" customFormat="1" ht="26.25" customHeight="1">
      <c r="A309" s="246"/>
      <c r="B309" s="82" t="s">
        <v>24</v>
      </c>
      <c r="C309" s="75">
        <v>2731</v>
      </c>
      <c r="D309" s="76">
        <v>2678</v>
      </c>
      <c r="E309" s="77">
        <v>12238</v>
      </c>
      <c r="F309" s="78">
        <v>86</v>
      </c>
      <c r="G309" s="79">
        <v>236</v>
      </c>
      <c r="H309" s="79">
        <v>428</v>
      </c>
      <c r="I309" s="79">
        <v>588</v>
      </c>
      <c r="J309" s="79">
        <v>546</v>
      </c>
      <c r="K309" s="233">
        <v>444</v>
      </c>
      <c r="L309" s="79">
        <v>219</v>
      </c>
      <c r="M309" s="79">
        <v>90</v>
      </c>
      <c r="N309" s="79">
        <v>27</v>
      </c>
      <c r="O309" s="81">
        <v>14</v>
      </c>
      <c r="P309" s="162" t="s">
        <v>24</v>
      </c>
      <c r="Q309" s="249"/>
      <c r="S309" s="3"/>
      <c r="T309" s="3"/>
      <c r="U309" s="3"/>
    </row>
    <row r="310" spans="1:21" s="4" customFormat="1" ht="26.25" customHeight="1">
      <c r="A310" s="246"/>
      <c r="B310" s="82" t="s">
        <v>25</v>
      </c>
      <c r="C310" s="83">
        <v>2725</v>
      </c>
      <c r="D310" s="84">
        <v>2691</v>
      </c>
      <c r="E310" s="65">
        <v>11649</v>
      </c>
      <c r="F310" s="85">
        <v>82</v>
      </c>
      <c r="G310" s="86">
        <v>288</v>
      </c>
      <c r="H310" s="86">
        <v>503</v>
      </c>
      <c r="I310" s="86">
        <v>609</v>
      </c>
      <c r="J310" s="86">
        <v>534</v>
      </c>
      <c r="K310" s="234">
        <v>423</v>
      </c>
      <c r="L310" s="86">
        <v>187</v>
      </c>
      <c r="M310" s="86">
        <v>56</v>
      </c>
      <c r="N310" s="86">
        <v>9</v>
      </c>
      <c r="O310" s="88">
        <v>0</v>
      </c>
      <c r="P310" s="162" t="s">
        <v>25</v>
      </c>
      <c r="Q310" s="249"/>
      <c r="S310" s="3"/>
      <c r="T310" s="3"/>
      <c r="U310" s="3"/>
    </row>
    <row r="311" spans="1:21" s="4" customFormat="1" ht="26.25" customHeight="1">
      <c r="A311" s="246"/>
      <c r="B311" s="82" t="s">
        <v>26</v>
      </c>
      <c r="C311" s="83">
        <v>2741</v>
      </c>
      <c r="D311" s="84">
        <v>2721</v>
      </c>
      <c r="E311" s="65">
        <v>11561</v>
      </c>
      <c r="F311" s="85">
        <v>116</v>
      </c>
      <c r="G311" s="86">
        <v>344</v>
      </c>
      <c r="H311" s="86">
        <v>489</v>
      </c>
      <c r="I311" s="86">
        <v>590</v>
      </c>
      <c r="J311" s="86">
        <v>474</v>
      </c>
      <c r="K311" s="234">
        <v>462</v>
      </c>
      <c r="L311" s="86">
        <v>191</v>
      </c>
      <c r="M311" s="86">
        <v>44</v>
      </c>
      <c r="N311" s="86">
        <v>11</v>
      </c>
      <c r="O311" s="88">
        <v>0</v>
      </c>
      <c r="P311" s="162" t="s">
        <v>26</v>
      </c>
      <c r="Q311" s="249"/>
      <c r="S311" s="3"/>
      <c r="T311" s="3"/>
      <c r="U311" s="3"/>
    </row>
    <row r="312" spans="1:21" s="4" customFormat="1" ht="26.25" customHeight="1">
      <c r="A312" s="246"/>
      <c r="B312" s="82" t="s">
        <v>27</v>
      </c>
      <c r="C312" s="83">
        <v>2748</v>
      </c>
      <c r="D312" s="84">
        <v>2703</v>
      </c>
      <c r="E312" s="65">
        <v>11499</v>
      </c>
      <c r="F312" s="85">
        <v>125</v>
      </c>
      <c r="G312" s="86">
        <v>387</v>
      </c>
      <c r="H312" s="86">
        <v>449</v>
      </c>
      <c r="I312" s="86">
        <v>556</v>
      </c>
      <c r="J312" s="86">
        <v>448</v>
      </c>
      <c r="K312" s="234">
        <v>455</v>
      </c>
      <c r="L312" s="86">
        <v>218</v>
      </c>
      <c r="M312" s="86">
        <v>56</v>
      </c>
      <c r="N312" s="86">
        <v>5</v>
      </c>
      <c r="O312" s="88">
        <v>4</v>
      </c>
      <c r="P312" s="162" t="s">
        <v>27</v>
      </c>
      <c r="Q312" s="249"/>
      <c r="S312" s="3"/>
      <c r="T312" s="3"/>
      <c r="U312" s="3"/>
    </row>
    <row r="313" spans="1:21" s="4" customFormat="1" ht="26.25" customHeight="1">
      <c r="A313" s="246"/>
      <c r="B313" s="82" t="s">
        <v>28</v>
      </c>
      <c r="C313" s="83">
        <v>2743</v>
      </c>
      <c r="D313" s="84">
        <v>2723</v>
      </c>
      <c r="E313" s="65">
        <v>11280</v>
      </c>
      <c r="F313" s="85">
        <v>189</v>
      </c>
      <c r="G313" s="86">
        <v>399</v>
      </c>
      <c r="H313" s="86">
        <v>478</v>
      </c>
      <c r="I313" s="86">
        <v>499</v>
      </c>
      <c r="J313" s="86">
        <v>442</v>
      </c>
      <c r="K313" s="234">
        <v>442</v>
      </c>
      <c r="L313" s="86">
        <v>208</v>
      </c>
      <c r="M313" s="86">
        <v>53</v>
      </c>
      <c r="N313" s="86">
        <v>11</v>
      </c>
      <c r="O313" s="88">
        <v>2</v>
      </c>
      <c r="P313" s="162" t="s">
        <v>28</v>
      </c>
      <c r="Q313" s="249"/>
      <c r="S313" s="3"/>
      <c r="T313" s="3"/>
      <c r="U313" s="3"/>
    </row>
    <row r="314" spans="1:21" s="4" customFormat="1" ht="26.25" customHeight="1">
      <c r="A314" s="246"/>
      <c r="B314" s="82" t="s">
        <v>29</v>
      </c>
      <c r="C314" s="83">
        <v>2814</v>
      </c>
      <c r="D314" s="84">
        <v>2720</v>
      </c>
      <c r="E314" s="65">
        <v>10955</v>
      </c>
      <c r="F314" s="85">
        <v>215</v>
      </c>
      <c r="G314" s="107">
        <v>471</v>
      </c>
      <c r="H314" s="86">
        <v>462</v>
      </c>
      <c r="I314" s="86">
        <v>466</v>
      </c>
      <c r="J314" s="86">
        <v>419</v>
      </c>
      <c r="K314" s="239">
        <v>417</v>
      </c>
      <c r="L314" s="86">
        <v>213</v>
      </c>
      <c r="M314" s="107">
        <v>53</v>
      </c>
      <c r="N314" s="86">
        <v>4</v>
      </c>
      <c r="O314" s="109">
        <v>0</v>
      </c>
      <c r="P314" s="162" t="s">
        <v>29</v>
      </c>
      <c r="Q314" s="249"/>
      <c r="S314" s="3"/>
      <c r="T314" s="3"/>
      <c r="U314" s="3"/>
    </row>
    <row r="315" spans="1:21" s="4" customFormat="1" ht="26.25" customHeight="1">
      <c r="A315" s="246"/>
      <c r="B315" s="82" t="s">
        <v>30</v>
      </c>
      <c r="C315" s="83">
        <v>2842</v>
      </c>
      <c r="D315" s="84">
        <v>2765</v>
      </c>
      <c r="E315" s="65">
        <v>10294</v>
      </c>
      <c r="F315" s="85">
        <v>294</v>
      </c>
      <c r="G315" s="86">
        <v>548</v>
      </c>
      <c r="H315" s="86">
        <v>518</v>
      </c>
      <c r="I315" s="86">
        <v>482</v>
      </c>
      <c r="J315" s="86">
        <v>379</v>
      </c>
      <c r="K315" s="234">
        <v>331</v>
      </c>
      <c r="L315" s="86">
        <v>169</v>
      </c>
      <c r="M315" s="86">
        <v>39</v>
      </c>
      <c r="N315" s="86">
        <v>4</v>
      </c>
      <c r="O315" s="88">
        <v>1</v>
      </c>
      <c r="P315" s="162" t="s">
        <v>30</v>
      </c>
      <c r="Q315" s="249"/>
      <c r="S315" s="3"/>
      <c r="T315" s="3"/>
      <c r="U315" s="3"/>
    </row>
    <row r="316" spans="1:21" s="4" customFormat="1" ht="26.25" customHeight="1">
      <c r="A316" s="246"/>
      <c r="B316" s="90" t="s">
        <v>31</v>
      </c>
      <c r="C316" s="91">
        <v>2830</v>
      </c>
      <c r="D316" s="92">
        <v>2816</v>
      </c>
      <c r="E316" s="93">
        <v>9740</v>
      </c>
      <c r="F316" s="94">
        <v>412</v>
      </c>
      <c r="G316" s="95">
        <v>627</v>
      </c>
      <c r="H316" s="95">
        <v>516</v>
      </c>
      <c r="I316" s="95">
        <v>470</v>
      </c>
      <c r="J316" s="95">
        <v>332</v>
      </c>
      <c r="K316" s="235">
        <v>278</v>
      </c>
      <c r="L316" s="95">
        <v>135</v>
      </c>
      <c r="M316" s="95">
        <v>41</v>
      </c>
      <c r="N316" s="95">
        <v>5</v>
      </c>
      <c r="O316" s="97">
        <v>0</v>
      </c>
      <c r="P316" s="163" t="s">
        <v>31</v>
      </c>
      <c r="Q316" s="249"/>
      <c r="S316" s="3"/>
      <c r="T316" s="3"/>
      <c r="U316" s="3"/>
    </row>
    <row r="317" spans="1:21" s="4" customFormat="1" ht="26.25" customHeight="1">
      <c r="A317" s="260"/>
      <c r="B317" s="42" t="s">
        <v>32</v>
      </c>
      <c r="C317" s="190" t="s">
        <v>88</v>
      </c>
      <c r="D317" s="84" t="s">
        <v>88</v>
      </c>
      <c r="E317" s="65" t="s">
        <v>88</v>
      </c>
      <c r="F317" s="85" t="s">
        <v>88</v>
      </c>
      <c r="G317" s="86" t="s">
        <v>88</v>
      </c>
      <c r="H317" s="86" t="s">
        <v>88</v>
      </c>
      <c r="I317" s="86" t="s">
        <v>88</v>
      </c>
      <c r="J317" s="86" t="s">
        <v>88</v>
      </c>
      <c r="K317" s="234" t="s">
        <v>88</v>
      </c>
      <c r="L317" s="86" t="s">
        <v>88</v>
      </c>
      <c r="M317" s="86" t="s">
        <v>88</v>
      </c>
      <c r="N317" s="86" t="s">
        <v>88</v>
      </c>
      <c r="O317" s="88" t="s">
        <v>88</v>
      </c>
      <c r="P317" s="162" t="s">
        <v>32</v>
      </c>
      <c r="Q317" s="259"/>
      <c r="S317" s="3"/>
      <c r="T317" s="3"/>
      <c r="U317" s="3"/>
    </row>
    <row r="318" spans="1:21" s="4" customFormat="1" ht="26.25" customHeight="1">
      <c r="A318" s="251"/>
      <c r="B318" s="44" t="s">
        <v>87</v>
      </c>
      <c r="C318" s="110">
        <v>2847</v>
      </c>
      <c r="D318" s="111">
        <v>2841</v>
      </c>
      <c r="E318" s="69">
        <v>8898</v>
      </c>
      <c r="F318" s="112">
        <v>557</v>
      </c>
      <c r="G318" s="113">
        <v>692</v>
      </c>
      <c r="H318" s="113">
        <v>549</v>
      </c>
      <c r="I318" s="113">
        <v>452</v>
      </c>
      <c r="J318" s="113">
        <v>232</v>
      </c>
      <c r="K318" s="236">
        <v>214</v>
      </c>
      <c r="L318" s="113">
        <v>109</v>
      </c>
      <c r="M318" s="113">
        <v>31</v>
      </c>
      <c r="N318" s="113">
        <v>3</v>
      </c>
      <c r="O318" s="115">
        <v>2</v>
      </c>
      <c r="P318" s="222" t="s">
        <v>87</v>
      </c>
      <c r="Q318" s="252"/>
      <c r="S318" s="3"/>
      <c r="T318" s="3"/>
      <c r="U318" s="3"/>
    </row>
    <row r="319" spans="1:21" s="4" customFormat="1" ht="26.25" customHeight="1" thickBot="1">
      <c r="A319" s="13"/>
      <c r="B319" s="8"/>
      <c r="C319" s="244" t="s">
        <v>105</v>
      </c>
      <c r="D319" s="8"/>
      <c r="E319" s="8"/>
      <c r="F319" s="8"/>
      <c r="G319" s="8"/>
      <c r="H319" s="11"/>
      <c r="I319" s="8"/>
      <c r="J319" s="8"/>
      <c r="K319" s="8"/>
      <c r="L319" s="8"/>
      <c r="M319" s="8"/>
      <c r="N319" s="8"/>
      <c r="O319" s="166" t="s">
        <v>19</v>
      </c>
      <c r="P319" s="8"/>
      <c r="Q319" s="11"/>
      <c r="S319" s="3"/>
      <c r="T319" s="3"/>
      <c r="U319" s="3"/>
    </row>
    <row r="320" spans="1:21" s="4" customFormat="1" ht="26.25" customHeight="1">
      <c r="A320" s="274" t="s">
        <v>40</v>
      </c>
      <c r="B320" s="275"/>
      <c r="C320" s="267" t="s">
        <v>22</v>
      </c>
      <c r="D320" s="269" t="s">
        <v>104</v>
      </c>
      <c r="E320" s="271" t="s">
        <v>80</v>
      </c>
      <c r="F320" s="273" t="s">
        <v>18</v>
      </c>
      <c r="G320" s="273"/>
      <c r="H320" s="273"/>
      <c r="I320" s="273"/>
      <c r="J320" s="273"/>
      <c r="K320" s="273"/>
      <c r="L320" s="273"/>
      <c r="M320" s="273"/>
      <c r="N320" s="273"/>
      <c r="O320" s="273"/>
      <c r="P320" s="263" t="s">
        <v>40</v>
      </c>
      <c r="Q320" s="264"/>
      <c r="S320" s="3"/>
      <c r="T320" s="3"/>
      <c r="U320" s="3"/>
    </row>
    <row r="321" spans="1:21" s="4" customFormat="1" ht="26.25" customHeight="1" thickBot="1">
      <c r="A321" s="276"/>
      <c r="B321" s="277"/>
      <c r="C321" s="268"/>
      <c r="D321" s="270"/>
      <c r="E321" s="272"/>
      <c r="F321" s="15" t="s">
        <v>91</v>
      </c>
      <c r="G321" s="16" t="s">
        <v>92</v>
      </c>
      <c r="H321" s="16" t="s">
        <v>93</v>
      </c>
      <c r="I321" s="16" t="s">
        <v>94</v>
      </c>
      <c r="J321" s="16" t="s">
        <v>95</v>
      </c>
      <c r="K321" s="224" t="s">
        <v>96</v>
      </c>
      <c r="L321" s="16" t="s">
        <v>97</v>
      </c>
      <c r="M321" s="16" t="s">
        <v>98</v>
      </c>
      <c r="N321" s="16" t="s">
        <v>99</v>
      </c>
      <c r="O321" s="18" t="s">
        <v>100</v>
      </c>
      <c r="P321" s="265"/>
      <c r="Q321" s="266"/>
      <c r="S321" s="3"/>
      <c r="T321" s="3"/>
      <c r="U321" s="3"/>
    </row>
    <row r="322" spans="1:21" s="4" customFormat="1" ht="26.25" customHeight="1" thickTop="1">
      <c r="A322" s="257" t="s">
        <v>67</v>
      </c>
      <c r="B322" s="139" t="s">
        <v>33</v>
      </c>
      <c r="C322" s="151">
        <v>658</v>
      </c>
      <c r="D322" s="152">
        <v>652</v>
      </c>
      <c r="E322" s="153">
        <v>3262</v>
      </c>
      <c r="F322" s="154">
        <v>41</v>
      </c>
      <c r="G322" s="155">
        <v>42</v>
      </c>
      <c r="H322" s="155">
        <v>87</v>
      </c>
      <c r="I322" s="155">
        <v>85</v>
      </c>
      <c r="J322" s="155">
        <v>119</v>
      </c>
      <c r="K322" s="241">
        <v>119</v>
      </c>
      <c r="L322" s="155">
        <v>85</v>
      </c>
      <c r="M322" s="155">
        <v>49</v>
      </c>
      <c r="N322" s="155">
        <v>16</v>
      </c>
      <c r="O322" s="156">
        <v>9</v>
      </c>
      <c r="P322" s="165" t="s">
        <v>33</v>
      </c>
      <c r="Q322" s="253" t="s">
        <v>67</v>
      </c>
      <c r="S322" s="3"/>
      <c r="T322" s="3"/>
      <c r="U322" s="3"/>
    </row>
    <row r="323" spans="1:21" s="4" customFormat="1" ht="26.25" customHeight="1">
      <c r="A323" s="246"/>
      <c r="B323" s="82" t="s">
        <v>24</v>
      </c>
      <c r="C323" s="83">
        <v>631</v>
      </c>
      <c r="D323" s="84">
        <v>607</v>
      </c>
      <c r="E323" s="65">
        <v>2798</v>
      </c>
      <c r="F323" s="85">
        <v>28</v>
      </c>
      <c r="G323" s="86">
        <v>67</v>
      </c>
      <c r="H323" s="86">
        <v>89</v>
      </c>
      <c r="I323" s="86">
        <v>115</v>
      </c>
      <c r="J323" s="86">
        <v>108</v>
      </c>
      <c r="K323" s="234">
        <v>104</v>
      </c>
      <c r="L323" s="86">
        <v>53</v>
      </c>
      <c r="M323" s="86">
        <v>25</v>
      </c>
      <c r="N323" s="86">
        <v>11</v>
      </c>
      <c r="O323" s="88">
        <v>7</v>
      </c>
      <c r="P323" s="162" t="s">
        <v>24</v>
      </c>
      <c r="Q323" s="249"/>
      <c r="S323" s="3"/>
      <c r="T323" s="3"/>
      <c r="U323" s="3"/>
    </row>
    <row r="324" spans="1:21" s="4" customFormat="1" ht="26.25" customHeight="1">
      <c r="A324" s="246"/>
      <c r="B324" s="82" t="s">
        <v>25</v>
      </c>
      <c r="C324" s="83">
        <v>573</v>
      </c>
      <c r="D324" s="84">
        <v>554</v>
      </c>
      <c r="E324" s="65">
        <v>2290</v>
      </c>
      <c r="F324" s="85">
        <v>31</v>
      </c>
      <c r="G324" s="86">
        <v>90</v>
      </c>
      <c r="H324" s="86">
        <v>107</v>
      </c>
      <c r="I324" s="86">
        <v>101</v>
      </c>
      <c r="J324" s="86">
        <v>81</v>
      </c>
      <c r="K324" s="234">
        <v>78</v>
      </c>
      <c r="L324" s="86">
        <v>50</v>
      </c>
      <c r="M324" s="86">
        <v>13</v>
      </c>
      <c r="N324" s="86">
        <v>3</v>
      </c>
      <c r="O324" s="88">
        <v>0</v>
      </c>
      <c r="P324" s="162" t="s">
        <v>25</v>
      </c>
      <c r="Q324" s="249"/>
      <c r="S324" s="3"/>
      <c r="T324" s="3"/>
      <c r="U324" s="3"/>
    </row>
    <row r="325" spans="1:21" s="4" customFormat="1" ht="26.25" customHeight="1">
      <c r="A325" s="246"/>
      <c r="B325" s="82" t="s">
        <v>26</v>
      </c>
      <c r="C325" s="83">
        <v>534</v>
      </c>
      <c r="D325" s="84">
        <v>512</v>
      </c>
      <c r="E325" s="65">
        <v>1945</v>
      </c>
      <c r="F325" s="85">
        <v>44</v>
      </c>
      <c r="G325" s="86">
        <v>114</v>
      </c>
      <c r="H325" s="86">
        <v>93</v>
      </c>
      <c r="I325" s="86">
        <v>85</v>
      </c>
      <c r="J325" s="86">
        <v>68</v>
      </c>
      <c r="K325" s="234">
        <v>53</v>
      </c>
      <c r="L325" s="86">
        <v>46</v>
      </c>
      <c r="M325" s="86">
        <v>7</v>
      </c>
      <c r="N325" s="86">
        <v>2</v>
      </c>
      <c r="O325" s="88">
        <v>0</v>
      </c>
      <c r="P325" s="162" t="s">
        <v>26</v>
      </c>
      <c r="Q325" s="249"/>
      <c r="S325" s="3"/>
      <c r="T325" s="3"/>
      <c r="U325" s="3"/>
    </row>
    <row r="326" spans="1:21" s="4" customFormat="1" ht="26.25" customHeight="1">
      <c r="A326" s="246"/>
      <c r="B326" s="82" t="s">
        <v>27</v>
      </c>
      <c r="C326" s="83">
        <v>555</v>
      </c>
      <c r="D326" s="84">
        <v>517</v>
      </c>
      <c r="E326" s="65">
        <v>1773</v>
      </c>
      <c r="F326" s="85">
        <v>80</v>
      </c>
      <c r="G326" s="86">
        <v>127</v>
      </c>
      <c r="H326" s="86">
        <v>92</v>
      </c>
      <c r="I326" s="86">
        <v>73</v>
      </c>
      <c r="J326" s="86">
        <v>52</v>
      </c>
      <c r="K326" s="234">
        <v>48</v>
      </c>
      <c r="L326" s="86">
        <v>39</v>
      </c>
      <c r="M326" s="86">
        <v>4</v>
      </c>
      <c r="N326" s="86">
        <v>2</v>
      </c>
      <c r="O326" s="88">
        <v>0</v>
      </c>
      <c r="P326" s="162" t="s">
        <v>27</v>
      </c>
      <c r="Q326" s="249"/>
      <c r="S326" s="3"/>
      <c r="T326" s="3"/>
      <c r="U326" s="3"/>
    </row>
    <row r="327" spans="1:21" s="4" customFormat="1" ht="26.25" customHeight="1">
      <c r="A327" s="246"/>
      <c r="B327" s="82" t="s">
        <v>28</v>
      </c>
      <c r="C327" s="83">
        <v>534</v>
      </c>
      <c r="D327" s="84">
        <v>494</v>
      </c>
      <c r="E327" s="65">
        <v>1699</v>
      </c>
      <c r="F327" s="85">
        <v>89</v>
      </c>
      <c r="G327" s="86">
        <v>110</v>
      </c>
      <c r="H327" s="86">
        <v>95</v>
      </c>
      <c r="I327" s="86">
        <v>55</v>
      </c>
      <c r="J327" s="86">
        <v>46</v>
      </c>
      <c r="K327" s="234">
        <v>50</v>
      </c>
      <c r="L327" s="86">
        <v>38</v>
      </c>
      <c r="M327" s="86">
        <v>10</v>
      </c>
      <c r="N327" s="86">
        <v>1</v>
      </c>
      <c r="O327" s="88">
        <v>0</v>
      </c>
      <c r="P327" s="162" t="s">
        <v>28</v>
      </c>
      <c r="Q327" s="249"/>
      <c r="S327" s="3"/>
      <c r="T327" s="3"/>
      <c r="U327" s="3"/>
    </row>
    <row r="328" spans="1:21" s="4" customFormat="1" ht="26.25" customHeight="1">
      <c r="A328" s="246"/>
      <c r="B328" s="82" t="s">
        <v>29</v>
      </c>
      <c r="C328" s="83">
        <v>519</v>
      </c>
      <c r="D328" s="84">
        <v>489</v>
      </c>
      <c r="E328" s="65">
        <v>1659</v>
      </c>
      <c r="F328" s="85">
        <v>95</v>
      </c>
      <c r="G328" s="86">
        <v>125</v>
      </c>
      <c r="H328" s="86">
        <v>76</v>
      </c>
      <c r="I328" s="86">
        <v>49</v>
      </c>
      <c r="J328" s="86">
        <v>41</v>
      </c>
      <c r="K328" s="234">
        <v>55</v>
      </c>
      <c r="L328" s="86">
        <v>30</v>
      </c>
      <c r="M328" s="86">
        <v>17</v>
      </c>
      <c r="N328" s="86">
        <v>1</v>
      </c>
      <c r="O328" s="109">
        <v>0</v>
      </c>
      <c r="P328" s="162" t="s">
        <v>29</v>
      </c>
      <c r="Q328" s="249"/>
      <c r="S328" s="3"/>
      <c r="T328" s="3"/>
      <c r="U328" s="3"/>
    </row>
    <row r="329" spans="1:21" s="4" customFormat="1" ht="26.25" customHeight="1">
      <c r="A329" s="246"/>
      <c r="B329" s="82" t="s">
        <v>30</v>
      </c>
      <c r="C329" s="83">
        <v>518</v>
      </c>
      <c r="D329" s="84">
        <v>487</v>
      </c>
      <c r="E329" s="65">
        <v>1551</v>
      </c>
      <c r="F329" s="85">
        <v>110</v>
      </c>
      <c r="G329" s="86">
        <v>120</v>
      </c>
      <c r="H329" s="86">
        <v>89</v>
      </c>
      <c r="I329" s="86">
        <v>45</v>
      </c>
      <c r="J329" s="86">
        <v>34</v>
      </c>
      <c r="K329" s="234">
        <v>49</v>
      </c>
      <c r="L329" s="86">
        <v>31</v>
      </c>
      <c r="M329" s="86">
        <v>8</v>
      </c>
      <c r="N329" s="86">
        <v>1</v>
      </c>
      <c r="O329" s="88">
        <v>0</v>
      </c>
      <c r="P329" s="162" t="s">
        <v>30</v>
      </c>
      <c r="Q329" s="249"/>
      <c r="S329" s="3"/>
      <c r="T329" s="3"/>
      <c r="U329" s="3"/>
    </row>
    <row r="330" spans="1:21" s="4" customFormat="1" ht="26.25" customHeight="1">
      <c r="A330" s="246"/>
      <c r="B330" s="90" t="s">
        <v>31</v>
      </c>
      <c r="C330" s="91">
        <v>464</v>
      </c>
      <c r="D330" s="92">
        <v>463</v>
      </c>
      <c r="E330" s="93">
        <v>1391</v>
      </c>
      <c r="F330" s="94">
        <v>116</v>
      </c>
      <c r="G330" s="95">
        <v>121</v>
      </c>
      <c r="H330" s="95">
        <v>83</v>
      </c>
      <c r="I330" s="95">
        <v>34</v>
      </c>
      <c r="J330" s="95">
        <v>39</v>
      </c>
      <c r="K330" s="235">
        <v>41</v>
      </c>
      <c r="L330" s="95">
        <v>25</v>
      </c>
      <c r="M330" s="95">
        <v>4</v>
      </c>
      <c r="N330" s="95">
        <v>0</v>
      </c>
      <c r="O330" s="109">
        <v>0</v>
      </c>
      <c r="P330" s="163" t="s">
        <v>31</v>
      </c>
      <c r="Q330" s="249"/>
      <c r="S330" s="3"/>
      <c r="T330" s="3"/>
      <c r="U330" s="3"/>
    </row>
    <row r="331" spans="1:21" s="4" customFormat="1" ht="26.25" customHeight="1">
      <c r="A331" s="260"/>
      <c r="B331" s="42" t="s">
        <v>32</v>
      </c>
      <c r="C331" s="190" t="s">
        <v>88</v>
      </c>
      <c r="D331" s="84" t="s">
        <v>88</v>
      </c>
      <c r="E331" s="65" t="s">
        <v>88</v>
      </c>
      <c r="F331" s="85" t="s">
        <v>88</v>
      </c>
      <c r="G331" s="86" t="s">
        <v>88</v>
      </c>
      <c r="H331" s="86" t="s">
        <v>88</v>
      </c>
      <c r="I331" s="86" t="s">
        <v>88</v>
      </c>
      <c r="J331" s="86" t="s">
        <v>88</v>
      </c>
      <c r="K331" s="234" t="s">
        <v>88</v>
      </c>
      <c r="L331" s="86" t="s">
        <v>88</v>
      </c>
      <c r="M331" s="86" t="s">
        <v>88</v>
      </c>
      <c r="N331" s="86" t="s">
        <v>88</v>
      </c>
      <c r="O331" s="88" t="s">
        <v>88</v>
      </c>
      <c r="P331" s="89" t="s">
        <v>32</v>
      </c>
      <c r="Q331" s="259"/>
      <c r="S331" s="3"/>
      <c r="T331" s="3"/>
      <c r="U331" s="3"/>
    </row>
    <row r="332" spans="1:21" s="4" customFormat="1" ht="26.25" customHeight="1">
      <c r="A332" s="251"/>
      <c r="B332" s="44" t="s">
        <v>87</v>
      </c>
      <c r="C332" s="110">
        <v>366</v>
      </c>
      <c r="D332" s="111">
        <v>364</v>
      </c>
      <c r="E332" s="69">
        <v>1025</v>
      </c>
      <c r="F332" s="112">
        <v>89</v>
      </c>
      <c r="G332" s="113">
        <v>115</v>
      </c>
      <c r="H332" s="113">
        <v>54</v>
      </c>
      <c r="I332" s="113">
        <v>45</v>
      </c>
      <c r="J332" s="113">
        <v>26</v>
      </c>
      <c r="K332" s="236">
        <v>18</v>
      </c>
      <c r="L332" s="113">
        <v>12</v>
      </c>
      <c r="M332" s="113">
        <v>3</v>
      </c>
      <c r="N332" s="113">
        <v>2</v>
      </c>
      <c r="O332" s="115">
        <v>0</v>
      </c>
      <c r="P332" s="197" t="s">
        <v>87</v>
      </c>
      <c r="Q332" s="252"/>
      <c r="S332" s="3"/>
      <c r="T332" s="3"/>
      <c r="U332" s="3"/>
    </row>
    <row r="333" spans="1:21" s="4" customFormat="1" ht="26.25" customHeight="1">
      <c r="A333" s="246" t="s">
        <v>68</v>
      </c>
      <c r="B333" s="73" t="s">
        <v>33</v>
      </c>
      <c r="C333" s="172">
        <v>311</v>
      </c>
      <c r="D333" s="76">
        <v>300</v>
      </c>
      <c r="E333" s="77">
        <v>1649</v>
      </c>
      <c r="F333" s="78">
        <v>5</v>
      </c>
      <c r="G333" s="79">
        <v>8</v>
      </c>
      <c r="H333" s="79">
        <v>28</v>
      </c>
      <c r="I333" s="79">
        <v>43</v>
      </c>
      <c r="J333" s="79">
        <v>68</v>
      </c>
      <c r="K333" s="233">
        <v>65</v>
      </c>
      <c r="L333" s="79">
        <v>43</v>
      </c>
      <c r="M333" s="79">
        <v>27</v>
      </c>
      <c r="N333" s="79">
        <v>7</v>
      </c>
      <c r="O333" s="81">
        <v>6</v>
      </c>
      <c r="P333" s="161" t="s">
        <v>33</v>
      </c>
      <c r="Q333" s="249" t="s">
        <v>68</v>
      </c>
      <c r="S333" s="3"/>
      <c r="T333" s="3"/>
      <c r="U333" s="3"/>
    </row>
    <row r="334" spans="1:21" s="4" customFormat="1" ht="26.25" customHeight="1">
      <c r="A334" s="246"/>
      <c r="B334" s="73" t="s">
        <v>24</v>
      </c>
      <c r="C334" s="75">
        <v>295</v>
      </c>
      <c r="D334" s="76">
        <v>287</v>
      </c>
      <c r="E334" s="77">
        <v>1362</v>
      </c>
      <c r="F334" s="78">
        <v>8</v>
      </c>
      <c r="G334" s="79">
        <v>32</v>
      </c>
      <c r="H334" s="79">
        <v>34</v>
      </c>
      <c r="I334" s="79">
        <v>46</v>
      </c>
      <c r="J334" s="79">
        <v>69</v>
      </c>
      <c r="K334" s="233">
        <v>49</v>
      </c>
      <c r="L334" s="79">
        <v>29</v>
      </c>
      <c r="M334" s="79">
        <v>18</v>
      </c>
      <c r="N334" s="79">
        <v>2</v>
      </c>
      <c r="O334" s="81">
        <v>0</v>
      </c>
      <c r="P334" s="161" t="s">
        <v>24</v>
      </c>
      <c r="Q334" s="249"/>
      <c r="S334" s="3"/>
      <c r="T334" s="3"/>
      <c r="U334" s="3"/>
    </row>
    <row r="335" spans="1:21" s="4" customFormat="1" ht="26.25" customHeight="1">
      <c r="A335" s="246"/>
      <c r="B335" s="82" t="s">
        <v>25</v>
      </c>
      <c r="C335" s="83">
        <v>269</v>
      </c>
      <c r="D335" s="84">
        <v>265</v>
      </c>
      <c r="E335" s="65">
        <v>1132</v>
      </c>
      <c r="F335" s="85">
        <v>20</v>
      </c>
      <c r="G335" s="86">
        <v>31</v>
      </c>
      <c r="H335" s="86">
        <v>37</v>
      </c>
      <c r="I335" s="86">
        <v>46</v>
      </c>
      <c r="J335" s="86">
        <v>61</v>
      </c>
      <c r="K335" s="234">
        <v>47</v>
      </c>
      <c r="L335" s="86">
        <v>18</v>
      </c>
      <c r="M335" s="86">
        <v>3</v>
      </c>
      <c r="N335" s="86">
        <v>2</v>
      </c>
      <c r="O335" s="88">
        <v>0</v>
      </c>
      <c r="P335" s="162" t="s">
        <v>25</v>
      </c>
      <c r="Q335" s="249"/>
      <c r="S335" s="3"/>
      <c r="T335" s="3"/>
      <c r="U335" s="3"/>
    </row>
    <row r="336" spans="1:21" s="4" customFormat="1" ht="26.25" customHeight="1">
      <c r="A336" s="246"/>
      <c r="B336" s="82" t="s">
        <v>26</v>
      </c>
      <c r="C336" s="83">
        <v>257</v>
      </c>
      <c r="D336" s="84">
        <v>247</v>
      </c>
      <c r="E336" s="65">
        <v>1015</v>
      </c>
      <c r="F336" s="85">
        <v>9</v>
      </c>
      <c r="G336" s="86">
        <v>49</v>
      </c>
      <c r="H336" s="86">
        <v>45</v>
      </c>
      <c r="I336" s="86">
        <v>42</v>
      </c>
      <c r="J336" s="86">
        <v>38</v>
      </c>
      <c r="K336" s="234">
        <v>37</v>
      </c>
      <c r="L336" s="86">
        <v>23</v>
      </c>
      <c r="M336" s="86">
        <v>4</v>
      </c>
      <c r="N336" s="86">
        <v>0</v>
      </c>
      <c r="O336" s="88">
        <v>0</v>
      </c>
      <c r="P336" s="162" t="s">
        <v>26</v>
      </c>
      <c r="Q336" s="249"/>
      <c r="S336" s="3"/>
      <c r="T336" s="3"/>
      <c r="U336" s="3"/>
    </row>
    <row r="337" spans="1:21" s="4" customFormat="1" ht="26.25" customHeight="1">
      <c r="A337" s="246"/>
      <c r="B337" s="82" t="s">
        <v>27</v>
      </c>
      <c r="C337" s="83">
        <v>382</v>
      </c>
      <c r="D337" s="84">
        <v>258</v>
      </c>
      <c r="E337" s="65">
        <v>979</v>
      </c>
      <c r="F337" s="85">
        <v>27</v>
      </c>
      <c r="G337" s="86">
        <v>58</v>
      </c>
      <c r="H337" s="86">
        <v>45</v>
      </c>
      <c r="I337" s="86">
        <v>34</v>
      </c>
      <c r="J337" s="86">
        <v>30</v>
      </c>
      <c r="K337" s="234">
        <v>37</v>
      </c>
      <c r="L337" s="86">
        <v>23</v>
      </c>
      <c r="M337" s="86">
        <v>4</v>
      </c>
      <c r="N337" s="86">
        <v>0</v>
      </c>
      <c r="O337" s="88">
        <v>0</v>
      </c>
      <c r="P337" s="162" t="s">
        <v>27</v>
      </c>
      <c r="Q337" s="249"/>
      <c r="S337" s="3"/>
      <c r="T337" s="3"/>
      <c r="U337" s="3"/>
    </row>
    <row r="338" spans="1:21" s="4" customFormat="1" ht="26.25" customHeight="1">
      <c r="A338" s="246"/>
      <c r="B338" s="82" t="s">
        <v>28</v>
      </c>
      <c r="C338" s="83">
        <v>345</v>
      </c>
      <c r="D338" s="84">
        <v>273</v>
      </c>
      <c r="E338" s="65">
        <v>998</v>
      </c>
      <c r="F338" s="85">
        <v>52</v>
      </c>
      <c r="G338" s="86">
        <v>56</v>
      </c>
      <c r="H338" s="86">
        <v>36</v>
      </c>
      <c r="I338" s="86">
        <v>31</v>
      </c>
      <c r="J338" s="86">
        <v>34</v>
      </c>
      <c r="K338" s="234">
        <v>29</v>
      </c>
      <c r="L338" s="86">
        <v>25</v>
      </c>
      <c r="M338" s="86">
        <v>9</v>
      </c>
      <c r="N338" s="86">
        <v>0</v>
      </c>
      <c r="O338" s="88">
        <v>1</v>
      </c>
      <c r="P338" s="162" t="s">
        <v>28</v>
      </c>
      <c r="Q338" s="249"/>
      <c r="S338" s="3"/>
      <c r="T338" s="3"/>
      <c r="U338" s="3"/>
    </row>
    <row r="339" spans="1:21" s="4" customFormat="1" ht="26.25" customHeight="1">
      <c r="A339" s="246"/>
      <c r="B339" s="82" t="s">
        <v>29</v>
      </c>
      <c r="C339" s="83">
        <v>435</v>
      </c>
      <c r="D339" s="84">
        <v>435</v>
      </c>
      <c r="E339" s="65">
        <v>1068</v>
      </c>
      <c r="F339" s="85">
        <v>226</v>
      </c>
      <c r="G339" s="86">
        <v>55</v>
      </c>
      <c r="H339" s="86">
        <v>44</v>
      </c>
      <c r="I339" s="86">
        <v>32</v>
      </c>
      <c r="J339" s="86">
        <v>27</v>
      </c>
      <c r="K339" s="234">
        <v>22</v>
      </c>
      <c r="L339" s="86">
        <v>27</v>
      </c>
      <c r="M339" s="86">
        <v>2</v>
      </c>
      <c r="N339" s="86">
        <v>0</v>
      </c>
      <c r="O339" s="88">
        <v>0</v>
      </c>
      <c r="P339" s="162" t="s">
        <v>29</v>
      </c>
      <c r="Q339" s="249"/>
      <c r="S339" s="3"/>
      <c r="T339" s="3"/>
      <c r="U339" s="3"/>
    </row>
    <row r="340" spans="1:21" s="4" customFormat="1" ht="26.25" customHeight="1">
      <c r="A340" s="246"/>
      <c r="B340" s="82" t="s">
        <v>30</v>
      </c>
      <c r="C340" s="83">
        <v>357</v>
      </c>
      <c r="D340" s="84">
        <v>357</v>
      </c>
      <c r="E340" s="65">
        <v>1016</v>
      </c>
      <c r="F340" s="85">
        <v>154</v>
      </c>
      <c r="G340" s="86">
        <v>51</v>
      </c>
      <c r="H340" s="86">
        <v>33</v>
      </c>
      <c r="I340" s="86">
        <v>29</v>
      </c>
      <c r="J340" s="86">
        <v>29</v>
      </c>
      <c r="K340" s="234">
        <v>35</v>
      </c>
      <c r="L340" s="86">
        <v>19</v>
      </c>
      <c r="M340" s="86">
        <v>6</v>
      </c>
      <c r="N340" s="86">
        <v>1</v>
      </c>
      <c r="O340" s="88">
        <v>0</v>
      </c>
      <c r="P340" s="162" t="s">
        <v>30</v>
      </c>
      <c r="Q340" s="249"/>
      <c r="S340" s="3"/>
      <c r="T340" s="3"/>
      <c r="U340" s="3"/>
    </row>
    <row r="341" spans="1:21" s="4" customFormat="1" ht="26.25" customHeight="1">
      <c r="A341" s="246"/>
      <c r="B341" s="90" t="s">
        <v>31</v>
      </c>
      <c r="C341" s="91">
        <v>366</v>
      </c>
      <c r="D341" s="92">
        <v>329</v>
      </c>
      <c r="E341" s="93">
        <v>960</v>
      </c>
      <c r="F341" s="94">
        <v>135</v>
      </c>
      <c r="G341" s="95">
        <v>46</v>
      </c>
      <c r="H341" s="95">
        <v>27</v>
      </c>
      <c r="I341" s="95">
        <v>36</v>
      </c>
      <c r="J341" s="95">
        <v>32</v>
      </c>
      <c r="K341" s="235">
        <v>29</v>
      </c>
      <c r="L341" s="95">
        <v>18</v>
      </c>
      <c r="M341" s="95">
        <v>6</v>
      </c>
      <c r="N341" s="95">
        <v>0</v>
      </c>
      <c r="O341" s="97">
        <v>0</v>
      </c>
      <c r="P341" s="163" t="s">
        <v>31</v>
      </c>
      <c r="Q341" s="249"/>
      <c r="S341" s="3"/>
      <c r="T341" s="3"/>
      <c r="U341" s="3"/>
    </row>
    <row r="342" spans="1:21" s="4" customFormat="1" ht="26.25" customHeight="1">
      <c r="A342" s="174"/>
      <c r="B342" s="42" t="s">
        <v>32</v>
      </c>
      <c r="C342" s="190" t="s">
        <v>88</v>
      </c>
      <c r="D342" s="84" t="s">
        <v>88</v>
      </c>
      <c r="E342" s="65" t="s">
        <v>88</v>
      </c>
      <c r="F342" s="85" t="s">
        <v>88</v>
      </c>
      <c r="G342" s="86" t="s">
        <v>88</v>
      </c>
      <c r="H342" s="86" t="s">
        <v>88</v>
      </c>
      <c r="I342" s="86" t="s">
        <v>88</v>
      </c>
      <c r="J342" s="86" t="s">
        <v>88</v>
      </c>
      <c r="K342" s="234" t="s">
        <v>88</v>
      </c>
      <c r="L342" s="86" t="s">
        <v>88</v>
      </c>
      <c r="M342" s="86" t="s">
        <v>88</v>
      </c>
      <c r="N342" s="86" t="s">
        <v>88</v>
      </c>
      <c r="O342" s="88" t="s">
        <v>88</v>
      </c>
      <c r="P342" s="89" t="s">
        <v>32</v>
      </c>
      <c r="Q342" s="173"/>
      <c r="S342" s="3"/>
      <c r="T342" s="3"/>
      <c r="U342" s="3"/>
    </row>
    <row r="343" spans="1:21" s="4" customFormat="1" ht="26.25" customHeight="1">
      <c r="A343" s="174"/>
      <c r="B343" s="44" t="s">
        <v>87</v>
      </c>
      <c r="C343" s="110">
        <v>211</v>
      </c>
      <c r="D343" s="111">
        <v>211</v>
      </c>
      <c r="E343" s="69">
        <v>699</v>
      </c>
      <c r="F343" s="112">
        <v>34</v>
      </c>
      <c r="G343" s="113">
        <v>54</v>
      </c>
      <c r="H343" s="113">
        <v>41</v>
      </c>
      <c r="I343" s="113">
        <v>25</v>
      </c>
      <c r="J343" s="113">
        <v>23</v>
      </c>
      <c r="K343" s="236">
        <v>23</v>
      </c>
      <c r="L343" s="113">
        <v>7</v>
      </c>
      <c r="M343" s="113">
        <v>4</v>
      </c>
      <c r="N343" s="113">
        <v>0</v>
      </c>
      <c r="O343" s="115">
        <v>0</v>
      </c>
      <c r="P343" s="197" t="s">
        <v>87</v>
      </c>
      <c r="Q343" s="173"/>
      <c r="S343" s="3"/>
      <c r="T343" s="3"/>
      <c r="U343" s="3"/>
    </row>
    <row r="344" spans="1:21" s="4" customFormat="1" ht="26.25" customHeight="1">
      <c r="A344" s="245" t="s">
        <v>69</v>
      </c>
      <c r="B344" s="98" t="s">
        <v>33</v>
      </c>
      <c r="C344" s="208">
        <v>473</v>
      </c>
      <c r="D344" s="100">
        <v>452</v>
      </c>
      <c r="E344" s="101">
        <v>2900</v>
      </c>
      <c r="F344" s="209">
        <v>7</v>
      </c>
      <c r="G344" s="210">
        <v>11</v>
      </c>
      <c r="H344" s="210">
        <v>23</v>
      </c>
      <c r="I344" s="210">
        <v>38</v>
      </c>
      <c r="J344" s="210">
        <v>62</v>
      </c>
      <c r="K344" s="240">
        <v>72</v>
      </c>
      <c r="L344" s="210">
        <v>100</v>
      </c>
      <c r="M344" s="210">
        <v>83</v>
      </c>
      <c r="N344" s="210">
        <v>30</v>
      </c>
      <c r="O344" s="211">
        <v>26</v>
      </c>
      <c r="P344" s="164" t="s">
        <v>33</v>
      </c>
      <c r="Q344" s="248" t="s">
        <v>69</v>
      </c>
      <c r="S344" s="3"/>
      <c r="T344" s="3"/>
      <c r="U344" s="3"/>
    </row>
    <row r="345" spans="1:21" s="4" customFormat="1" ht="26.25" customHeight="1">
      <c r="A345" s="246"/>
      <c r="B345" s="82" t="s">
        <v>24</v>
      </c>
      <c r="C345" s="83">
        <v>425</v>
      </c>
      <c r="D345" s="84">
        <v>412</v>
      </c>
      <c r="E345" s="65">
        <v>2490</v>
      </c>
      <c r="F345" s="85">
        <v>8</v>
      </c>
      <c r="G345" s="86">
        <v>10</v>
      </c>
      <c r="H345" s="86">
        <v>30</v>
      </c>
      <c r="I345" s="86">
        <v>39</v>
      </c>
      <c r="J345" s="86">
        <v>62</v>
      </c>
      <c r="K345" s="234">
        <v>78</v>
      </c>
      <c r="L345" s="86">
        <v>113</v>
      </c>
      <c r="M345" s="86">
        <v>31</v>
      </c>
      <c r="N345" s="86">
        <v>24</v>
      </c>
      <c r="O345" s="88">
        <v>17</v>
      </c>
      <c r="P345" s="162" t="s">
        <v>24</v>
      </c>
      <c r="Q345" s="249"/>
      <c r="S345" s="3"/>
      <c r="T345" s="3"/>
      <c r="U345" s="3"/>
    </row>
    <row r="346" spans="1:21" s="4" customFormat="1" ht="26.25" customHeight="1">
      <c r="A346" s="246"/>
      <c r="B346" s="82" t="s">
        <v>25</v>
      </c>
      <c r="C346" s="83">
        <v>374</v>
      </c>
      <c r="D346" s="84">
        <v>356</v>
      </c>
      <c r="E346" s="65">
        <v>1863</v>
      </c>
      <c r="F346" s="85">
        <v>6</v>
      </c>
      <c r="G346" s="86">
        <v>34</v>
      </c>
      <c r="H346" s="86">
        <v>28</v>
      </c>
      <c r="I346" s="86">
        <v>46</v>
      </c>
      <c r="J346" s="86">
        <v>72</v>
      </c>
      <c r="K346" s="234">
        <v>79</v>
      </c>
      <c r="L346" s="86">
        <v>56</v>
      </c>
      <c r="M346" s="86">
        <v>25</v>
      </c>
      <c r="N346" s="86">
        <v>9</v>
      </c>
      <c r="O346" s="88">
        <v>1</v>
      </c>
      <c r="P346" s="162" t="s">
        <v>25</v>
      </c>
      <c r="Q346" s="249"/>
      <c r="S346" s="3"/>
      <c r="T346" s="3"/>
      <c r="U346" s="3"/>
    </row>
    <row r="347" spans="1:21" s="4" customFormat="1" ht="26.25" customHeight="1">
      <c r="A347" s="246"/>
      <c r="B347" s="82" t="s">
        <v>26</v>
      </c>
      <c r="C347" s="83">
        <v>323</v>
      </c>
      <c r="D347" s="84">
        <v>307</v>
      </c>
      <c r="E347" s="65">
        <v>1448</v>
      </c>
      <c r="F347" s="85">
        <v>9</v>
      </c>
      <c r="G347" s="86">
        <v>41</v>
      </c>
      <c r="H347" s="86">
        <v>36</v>
      </c>
      <c r="I347" s="86">
        <v>56</v>
      </c>
      <c r="J347" s="86">
        <v>49</v>
      </c>
      <c r="K347" s="234">
        <v>54</v>
      </c>
      <c r="L347" s="86">
        <v>43</v>
      </c>
      <c r="M347" s="86">
        <v>16</v>
      </c>
      <c r="N347" s="86">
        <v>3</v>
      </c>
      <c r="O347" s="88">
        <v>0</v>
      </c>
      <c r="P347" s="162" t="s">
        <v>26</v>
      </c>
      <c r="Q347" s="249"/>
      <c r="S347" s="3"/>
      <c r="T347" s="3"/>
      <c r="U347" s="3"/>
    </row>
    <row r="348" spans="1:21" s="4" customFormat="1" ht="26.25" customHeight="1">
      <c r="A348" s="246"/>
      <c r="B348" s="82" t="s">
        <v>27</v>
      </c>
      <c r="C348" s="83">
        <v>388</v>
      </c>
      <c r="D348" s="84">
        <v>297</v>
      </c>
      <c r="E348" s="65">
        <v>1237</v>
      </c>
      <c r="F348" s="85">
        <v>9</v>
      </c>
      <c r="G348" s="86">
        <v>53</v>
      </c>
      <c r="H348" s="86">
        <v>60</v>
      </c>
      <c r="I348" s="86">
        <v>58</v>
      </c>
      <c r="J348" s="86">
        <v>35</v>
      </c>
      <c r="K348" s="234">
        <v>48</v>
      </c>
      <c r="L348" s="86">
        <v>25</v>
      </c>
      <c r="M348" s="86">
        <v>9</v>
      </c>
      <c r="N348" s="86">
        <v>0</v>
      </c>
      <c r="O348" s="88">
        <v>0</v>
      </c>
      <c r="P348" s="162" t="s">
        <v>27</v>
      </c>
      <c r="Q348" s="249"/>
      <c r="S348" s="3"/>
      <c r="T348" s="3"/>
      <c r="U348" s="3"/>
    </row>
    <row r="349" spans="1:21" s="4" customFormat="1" ht="26.25" customHeight="1">
      <c r="A349" s="246"/>
      <c r="B349" s="82" t="s">
        <v>28</v>
      </c>
      <c r="C349" s="83">
        <v>440</v>
      </c>
      <c r="D349" s="84">
        <v>440</v>
      </c>
      <c r="E349" s="65">
        <v>1310</v>
      </c>
      <c r="F349" s="85">
        <v>161</v>
      </c>
      <c r="G349" s="86">
        <v>73</v>
      </c>
      <c r="H349" s="86">
        <v>53</v>
      </c>
      <c r="I349" s="86">
        <v>43</v>
      </c>
      <c r="J349" s="86">
        <v>37</v>
      </c>
      <c r="K349" s="234">
        <v>36</v>
      </c>
      <c r="L349" s="86">
        <v>25</v>
      </c>
      <c r="M349" s="86">
        <v>12</v>
      </c>
      <c r="N349" s="86">
        <v>0</v>
      </c>
      <c r="O349" s="88">
        <v>0</v>
      </c>
      <c r="P349" s="162" t="s">
        <v>28</v>
      </c>
      <c r="Q349" s="249"/>
      <c r="S349" s="3"/>
      <c r="T349" s="3"/>
      <c r="U349" s="3"/>
    </row>
    <row r="350" spans="1:21" s="4" customFormat="1" ht="26.25" customHeight="1">
      <c r="A350" s="246"/>
      <c r="B350" s="82" t="s">
        <v>29</v>
      </c>
      <c r="C350" s="83">
        <v>399</v>
      </c>
      <c r="D350" s="84">
        <v>399</v>
      </c>
      <c r="E350" s="65">
        <v>1137</v>
      </c>
      <c r="F350" s="85">
        <v>138</v>
      </c>
      <c r="G350" s="86">
        <v>84</v>
      </c>
      <c r="H350" s="86">
        <v>58</v>
      </c>
      <c r="I350" s="86">
        <v>39</v>
      </c>
      <c r="J350" s="86">
        <v>25</v>
      </c>
      <c r="K350" s="234">
        <v>17</v>
      </c>
      <c r="L350" s="86">
        <v>31</v>
      </c>
      <c r="M350" s="86">
        <v>6</v>
      </c>
      <c r="N350" s="86">
        <v>1</v>
      </c>
      <c r="O350" s="88">
        <v>0</v>
      </c>
      <c r="P350" s="162" t="s">
        <v>29</v>
      </c>
      <c r="Q350" s="249"/>
      <c r="S350" s="3"/>
      <c r="T350" s="3"/>
      <c r="U350" s="3"/>
    </row>
    <row r="351" spans="1:21" s="4" customFormat="1" ht="26.25" customHeight="1">
      <c r="A351" s="246"/>
      <c r="B351" s="82" t="s">
        <v>30</v>
      </c>
      <c r="C351" s="83">
        <v>440</v>
      </c>
      <c r="D351" s="84">
        <v>440</v>
      </c>
      <c r="E351" s="65">
        <v>1161</v>
      </c>
      <c r="F351" s="85">
        <v>179</v>
      </c>
      <c r="G351" s="86">
        <v>91</v>
      </c>
      <c r="H351" s="86">
        <v>59</v>
      </c>
      <c r="I351" s="86">
        <v>33</v>
      </c>
      <c r="J351" s="86">
        <v>24</v>
      </c>
      <c r="K351" s="234">
        <v>20</v>
      </c>
      <c r="L351" s="86">
        <v>24</v>
      </c>
      <c r="M351" s="86">
        <v>7</v>
      </c>
      <c r="N351" s="86">
        <v>3</v>
      </c>
      <c r="O351" s="88">
        <v>0</v>
      </c>
      <c r="P351" s="162" t="s">
        <v>30</v>
      </c>
      <c r="Q351" s="249"/>
      <c r="S351" s="3"/>
      <c r="T351" s="3"/>
      <c r="U351" s="3"/>
    </row>
    <row r="352" spans="1:21" s="4" customFormat="1" ht="26.25" customHeight="1">
      <c r="A352" s="246"/>
      <c r="B352" s="90" t="s">
        <v>31</v>
      </c>
      <c r="C352" s="91">
        <v>429</v>
      </c>
      <c r="D352" s="92">
        <v>429</v>
      </c>
      <c r="E352" s="93">
        <v>1083</v>
      </c>
      <c r="F352" s="94">
        <v>182</v>
      </c>
      <c r="G352" s="95">
        <v>92</v>
      </c>
      <c r="H352" s="95">
        <v>52</v>
      </c>
      <c r="I352" s="95">
        <v>31</v>
      </c>
      <c r="J352" s="95">
        <v>27</v>
      </c>
      <c r="K352" s="235">
        <v>21</v>
      </c>
      <c r="L352" s="95">
        <v>18</v>
      </c>
      <c r="M352" s="95">
        <v>4</v>
      </c>
      <c r="N352" s="95">
        <v>2</v>
      </c>
      <c r="O352" s="97">
        <v>0</v>
      </c>
      <c r="P352" s="163" t="s">
        <v>31</v>
      </c>
      <c r="Q352" s="249"/>
      <c r="S352" s="3"/>
      <c r="T352" s="3"/>
      <c r="U352" s="3"/>
    </row>
    <row r="353" spans="1:21" s="4" customFormat="1" ht="26.25" customHeight="1">
      <c r="A353" s="260"/>
      <c r="B353" s="42" t="s">
        <v>32</v>
      </c>
      <c r="C353" s="190" t="s">
        <v>88</v>
      </c>
      <c r="D353" s="84" t="s">
        <v>88</v>
      </c>
      <c r="E353" s="65" t="s">
        <v>88</v>
      </c>
      <c r="F353" s="85" t="s">
        <v>88</v>
      </c>
      <c r="G353" s="86" t="s">
        <v>88</v>
      </c>
      <c r="H353" s="86" t="s">
        <v>88</v>
      </c>
      <c r="I353" s="86" t="s">
        <v>88</v>
      </c>
      <c r="J353" s="86" t="s">
        <v>88</v>
      </c>
      <c r="K353" s="234" t="s">
        <v>88</v>
      </c>
      <c r="L353" s="86" t="s">
        <v>88</v>
      </c>
      <c r="M353" s="86" t="s">
        <v>88</v>
      </c>
      <c r="N353" s="86" t="s">
        <v>88</v>
      </c>
      <c r="O353" s="88" t="s">
        <v>88</v>
      </c>
      <c r="P353" s="89" t="s">
        <v>32</v>
      </c>
      <c r="Q353" s="259"/>
      <c r="S353" s="3"/>
      <c r="T353" s="3"/>
      <c r="U353" s="3"/>
    </row>
    <row r="354" spans="1:21" s="4" customFormat="1" ht="26.25" customHeight="1">
      <c r="A354" s="251"/>
      <c r="B354" s="44" t="s">
        <v>87</v>
      </c>
      <c r="C354" s="110">
        <v>267</v>
      </c>
      <c r="D354" s="111">
        <v>249</v>
      </c>
      <c r="E354" s="69">
        <v>643</v>
      </c>
      <c r="F354" s="112">
        <v>63</v>
      </c>
      <c r="G354" s="113">
        <v>93</v>
      </c>
      <c r="H354" s="113">
        <v>37</v>
      </c>
      <c r="I354" s="113">
        <v>26</v>
      </c>
      <c r="J354" s="113">
        <v>11</v>
      </c>
      <c r="K354" s="236">
        <v>12</v>
      </c>
      <c r="L354" s="113">
        <v>4</v>
      </c>
      <c r="M354" s="113">
        <v>3</v>
      </c>
      <c r="N354" s="113">
        <v>0</v>
      </c>
      <c r="O354" s="115">
        <v>0</v>
      </c>
      <c r="P354" s="197" t="s">
        <v>87</v>
      </c>
      <c r="Q354" s="252"/>
      <c r="S354" s="3"/>
      <c r="T354" s="3"/>
      <c r="U354" s="3"/>
    </row>
    <row r="355" spans="1:21" s="4" customFormat="1" ht="26.25" customHeight="1" thickBot="1">
      <c r="A355" s="13"/>
      <c r="B355" s="8"/>
      <c r="C355" s="244" t="s">
        <v>105</v>
      </c>
      <c r="D355" s="8"/>
      <c r="E355" s="8"/>
      <c r="F355" s="8"/>
      <c r="G355" s="8"/>
      <c r="H355" s="11"/>
      <c r="I355" s="8"/>
      <c r="J355" s="8"/>
      <c r="K355" s="8"/>
      <c r="L355" s="8"/>
      <c r="M355" s="8"/>
      <c r="N355" s="8"/>
      <c r="O355" s="166" t="s">
        <v>19</v>
      </c>
      <c r="P355" s="8"/>
      <c r="Q355" s="11"/>
      <c r="S355" s="3"/>
      <c r="T355" s="3"/>
      <c r="U355" s="3"/>
    </row>
    <row r="356" spans="1:21" s="4" customFormat="1" ht="26.25" customHeight="1">
      <c r="A356" s="274" t="s">
        <v>40</v>
      </c>
      <c r="B356" s="275"/>
      <c r="C356" s="267" t="s">
        <v>22</v>
      </c>
      <c r="D356" s="269" t="s">
        <v>104</v>
      </c>
      <c r="E356" s="271" t="s">
        <v>80</v>
      </c>
      <c r="F356" s="273" t="s">
        <v>18</v>
      </c>
      <c r="G356" s="273"/>
      <c r="H356" s="273"/>
      <c r="I356" s="273"/>
      <c r="J356" s="273"/>
      <c r="K356" s="273"/>
      <c r="L356" s="273"/>
      <c r="M356" s="273"/>
      <c r="N356" s="273"/>
      <c r="O356" s="273"/>
      <c r="P356" s="263" t="s">
        <v>40</v>
      </c>
      <c r="Q356" s="264"/>
      <c r="S356" s="3"/>
      <c r="T356" s="3"/>
      <c r="U356" s="3"/>
    </row>
    <row r="357" spans="1:21" s="4" customFormat="1" ht="26.25" customHeight="1" thickBot="1">
      <c r="A357" s="276"/>
      <c r="B357" s="277"/>
      <c r="C357" s="268"/>
      <c r="D357" s="270"/>
      <c r="E357" s="272"/>
      <c r="F357" s="15" t="s">
        <v>91</v>
      </c>
      <c r="G357" s="16" t="s">
        <v>92</v>
      </c>
      <c r="H357" s="16" t="s">
        <v>93</v>
      </c>
      <c r="I357" s="16" t="s">
        <v>94</v>
      </c>
      <c r="J357" s="16" t="s">
        <v>95</v>
      </c>
      <c r="K357" s="224" t="s">
        <v>96</v>
      </c>
      <c r="L357" s="16" t="s">
        <v>97</v>
      </c>
      <c r="M357" s="16" t="s">
        <v>98</v>
      </c>
      <c r="N357" s="16" t="s">
        <v>99</v>
      </c>
      <c r="O357" s="18" t="s">
        <v>100</v>
      </c>
      <c r="P357" s="265"/>
      <c r="Q357" s="266"/>
      <c r="S357" s="3"/>
      <c r="T357" s="3"/>
      <c r="U357" s="3"/>
    </row>
    <row r="358" spans="1:21" s="4" customFormat="1" ht="26.25" customHeight="1" thickTop="1">
      <c r="A358" s="257" t="s">
        <v>70</v>
      </c>
      <c r="B358" s="139" t="s">
        <v>33</v>
      </c>
      <c r="C358" s="151">
        <v>2538</v>
      </c>
      <c r="D358" s="152">
        <v>2482</v>
      </c>
      <c r="E358" s="153">
        <v>11904</v>
      </c>
      <c r="F358" s="154">
        <v>64</v>
      </c>
      <c r="G358" s="155">
        <v>190</v>
      </c>
      <c r="H358" s="155">
        <v>360</v>
      </c>
      <c r="I358" s="155">
        <v>501</v>
      </c>
      <c r="J358" s="155">
        <v>528</v>
      </c>
      <c r="K358" s="241">
        <v>396</v>
      </c>
      <c r="L358" s="155">
        <v>262</v>
      </c>
      <c r="M358" s="155">
        <v>126</v>
      </c>
      <c r="N358" s="155">
        <v>36</v>
      </c>
      <c r="O358" s="156">
        <v>19</v>
      </c>
      <c r="P358" s="165" t="s">
        <v>33</v>
      </c>
      <c r="Q358" s="253" t="s">
        <v>70</v>
      </c>
      <c r="S358" s="3"/>
      <c r="T358" s="3"/>
      <c r="U358" s="3"/>
    </row>
    <row r="359" spans="1:21" s="4" customFormat="1" ht="26.25" customHeight="1">
      <c r="A359" s="246"/>
      <c r="B359" s="82" t="s">
        <v>24</v>
      </c>
      <c r="C359" s="83">
        <v>2610</v>
      </c>
      <c r="D359" s="84">
        <v>2545</v>
      </c>
      <c r="E359" s="65">
        <v>11595</v>
      </c>
      <c r="F359" s="85">
        <v>103</v>
      </c>
      <c r="G359" s="86">
        <v>247</v>
      </c>
      <c r="H359" s="86">
        <v>361</v>
      </c>
      <c r="I359" s="86">
        <v>563</v>
      </c>
      <c r="J359" s="86">
        <v>546</v>
      </c>
      <c r="K359" s="234">
        <v>389</v>
      </c>
      <c r="L359" s="86">
        <v>198</v>
      </c>
      <c r="M359" s="86">
        <v>77</v>
      </c>
      <c r="N359" s="86">
        <v>35</v>
      </c>
      <c r="O359" s="88">
        <v>26</v>
      </c>
      <c r="P359" s="162" t="s">
        <v>24</v>
      </c>
      <c r="Q359" s="249"/>
      <c r="S359" s="3"/>
      <c r="T359" s="3"/>
      <c r="U359" s="3"/>
    </row>
    <row r="360" spans="1:21" s="4" customFormat="1" ht="26.25" customHeight="1">
      <c r="A360" s="246"/>
      <c r="B360" s="82" t="s">
        <v>25</v>
      </c>
      <c r="C360" s="83">
        <v>2675</v>
      </c>
      <c r="D360" s="84">
        <v>2632</v>
      </c>
      <c r="E360" s="65">
        <v>11365</v>
      </c>
      <c r="F360" s="85">
        <v>122</v>
      </c>
      <c r="G360" s="86">
        <v>266</v>
      </c>
      <c r="H360" s="86">
        <v>415</v>
      </c>
      <c r="I360" s="86">
        <v>649</v>
      </c>
      <c r="J360" s="86">
        <v>544</v>
      </c>
      <c r="K360" s="234">
        <v>400</v>
      </c>
      <c r="L360" s="86">
        <v>160</v>
      </c>
      <c r="M360" s="86">
        <v>60</v>
      </c>
      <c r="N360" s="86">
        <v>11</v>
      </c>
      <c r="O360" s="88">
        <v>5</v>
      </c>
      <c r="P360" s="162" t="s">
        <v>25</v>
      </c>
      <c r="Q360" s="249"/>
      <c r="S360" s="3"/>
      <c r="T360" s="3"/>
      <c r="U360" s="3"/>
    </row>
    <row r="361" spans="1:21" s="4" customFormat="1" ht="26.25" customHeight="1">
      <c r="A361" s="246"/>
      <c r="B361" s="82" t="s">
        <v>26</v>
      </c>
      <c r="C361" s="83">
        <v>2782</v>
      </c>
      <c r="D361" s="84">
        <v>2745</v>
      </c>
      <c r="E361" s="65">
        <v>11283</v>
      </c>
      <c r="F361" s="85">
        <v>147</v>
      </c>
      <c r="G361" s="86">
        <v>360</v>
      </c>
      <c r="H361" s="86">
        <v>492</v>
      </c>
      <c r="I361" s="86">
        <v>663</v>
      </c>
      <c r="J361" s="86">
        <v>486</v>
      </c>
      <c r="K361" s="234">
        <v>393</v>
      </c>
      <c r="L361" s="86">
        <v>154</v>
      </c>
      <c r="M361" s="86">
        <v>35</v>
      </c>
      <c r="N361" s="86">
        <v>11</v>
      </c>
      <c r="O361" s="88">
        <v>4</v>
      </c>
      <c r="P361" s="162" t="s">
        <v>26</v>
      </c>
      <c r="Q361" s="249"/>
      <c r="S361" s="3"/>
      <c r="T361" s="3"/>
      <c r="U361" s="3"/>
    </row>
    <row r="362" spans="1:21" s="4" customFormat="1" ht="26.25" customHeight="1">
      <c r="A362" s="246"/>
      <c r="B362" s="82" t="s">
        <v>27</v>
      </c>
      <c r="C362" s="83">
        <v>2836</v>
      </c>
      <c r="D362" s="84">
        <v>2801</v>
      </c>
      <c r="E362" s="65">
        <v>11409</v>
      </c>
      <c r="F362" s="85">
        <v>201</v>
      </c>
      <c r="G362" s="86">
        <v>387</v>
      </c>
      <c r="H362" s="86">
        <v>466</v>
      </c>
      <c r="I362" s="86">
        <v>614</v>
      </c>
      <c r="J362" s="86">
        <v>502</v>
      </c>
      <c r="K362" s="234">
        <v>415</v>
      </c>
      <c r="L362" s="86">
        <v>163</v>
      </c>
      <c r="M362" s="86">
        <v>45</v>
      </c>
      <c r="N362" s="86">
        <v>6</v>
      </c>
      <c r="O362" s="88">
        <v>2</v>
      </c>
      <c r="P362" s="162" t="s">
        <v>27</v>
      </c>
      <c r="Q362" s="249"/>
      <c r="S362" s="3"/>
      <c r="T362" s="3"/>
      <c r="U362" s="3"/>
    </row>
    <row r="363" spans="1:21" s="4" customFormat="1" ht="26.25" customHeight="1">
      <c r="A363" s="246"/>
      <c r="B363" s="82" t="s">
        <v>28</v>
      </c>
      <c r="C363" s="83">
        <v>2841</v>
      </c>
      <c r="D363" s="84">
        <v>2833</v>
      </c>
      <c r="E363" s="65">
        <v>11392</v>
      </c>
      <c r="F363" s="85">
        <v>235</v>
      </c>
      <c r="G363" s="86">
        <v>439</v>
      </c>
      <c r="H363" s="86">
        <v>475</v>
      </c>
      <c r="I363" s="86">
        <v>562</v>
      </c>
      <c r="J363" s="86">
        <v>448</v>
      </c>
      <c r="K363" s="234">
        <v>425</v>
      </c>
      <c r="L363" s="86">
        <v>187</v>
      </c>
      <c r="M363" s="86">
        <v>52</v>
      </c>
      <c r="N363" s="86">
        <v>9</v>
      </c>
      <c r="O363" s="88">
        <v>1</v>
      </c>
      <c r="P363" s="162" t="s">
        <v>28</v>
      </c>
      <c r="Q363" s="249"/>
      <c r="S363" s="3"/>
      <c r="T363" s="3"/>
      <c r="U363" s="3"/>
    </row>
    <row r="364" spans="1:21" s="4" customFormat="1" ht="26.25" customHeight="1">
      <c r="A364" s="246"/>
      <c r="B364" s="82" t="s">
        <v>29</v>
      </c>
      <c r="C364" s="83">
        <v>2858</v>
      </c>
      <c r="D364" s="84">
        <v>2850</v>
      </c>
      <c r="E364" s="65">
        <v>11167</v>
      </c>
      <c r="F364" s="85">
        <v>287</v>
      </c>
      <c r="G364" s="86">
        <v>509</v>
      </c>
      <c r="H364" s="86">
        <v>460</v>
      </c>
      <c r="I364" s="86">
        <v>509</v>
      </c>
      <c r="J364" s="86">
        <v>405</v>
      </c>
      <c r="K364" s="234">
        <v>418</v>
      </c>
      <c r="L364" s="86">
        <v>200</v>
      </c>
      <c r="M364" s="86">
        <v>48</v>
      </c>
      <c r="N364" s="86">
        <v>12</v>
      </c>
      <c r="O364" s="88">
        <v>2</v>
      </c>
      <c r="P364" s="162" t="s">
        <v>29</v>
      </c>
      <c r="Q364" s="249"/>
      <c r="S364" s="3"/>
      <c r="T364" s="3"/>
      <c r="U364" s="3"/>
    </row>
    <row r="365" spans="1:21" s="4" customFormat="1" ht="26.25" customHeight="1">
      <c r="A365" s="246"/>
      <c r="B365" s="82" t="s">
        <v>30</v>
      </c>
      <c r="C365" s="83">
        <v>2899</v>
      </c>
      <c r="D365" s="84">
        <v>2891</v>
      </c>
      <c r="E365" s="65">
        <v>10778</v>
      </c>
      <c r="F365" s="85">
        <v>357</v>
      </c>
      <c r="G365" s="86">
        <v>591</v>
      </c>
      <c r="H365" s="86">
        <v>484</v>
      </c>
      <c r="I365" s="86">
        <v>461</v>
      </c>
      <c r="J365" s="86">
        <v>365</v>
      </c>
      <c r="K365" s="234">
        <v>390</v>
      </c>
      <c r="L365" s="86">
        <v>185</v>
      </c>
      <c r="M365" s="86">
        <v>46</v>
      </c>
      <c r="N365" s="86">
        <v>9</v>
      </c>
      <c r="O365" s="88">
        <v>3</v>
      </c>
      <c r="P365" s="162" t="s">
        <v>30</v>
      </c>
      <c r="Q365" s="249"/>
      <c r="S365" s="3"/>
      <c r="T365" s="3"/>
      <c r="U365" s="3"/>
    </row>
    <row r="366" spans="1:21" s="4" customFormat="1" ht="26.25" customHeight="1">
      <c r="A366" s="246"/>
      <c r="B366" s="90" t="s">
        <v>31</v>
      </c>
      <c r="C366" s="83">
        <v>2890</v>
      </c>
      <c r="D366" s="84">
        <v>2881</v>
      </c>
      <c r="E366" s="65">
        <v>10169</v>
      </c>
      <c r="F366" s="85">
        <v>405</v>
      </c>
      <c r="G366" s="86">
        <v>652</v>
      </c>
      <c r="H366" s="86">
        <v>507</v>
      </c>
      <c r="I366" s="86">
        <v>422</v>
      </c>
      <c r="J366" s="86">
        <v>381</v>
      </c>
      <c r="K366" s="234">
        <v>313</v>
      </c>
      <c r="L366" s="86">
        <v>153</v>
      </c>
      <c r="M366" s="86">
        <v>37</v>
      </c>
      <c r="N366" s="86">
        <v>9</v>
      </c>
      <c r="O366" s="88">
        <v>2</v>
      </c>
      <c r="P366" s="163" t="s">
        <v>31</v>
      </c>
      <c r="Q366" s="249"/>
      <c r="S366" s="3"/>
      <c r="T366" s="3"/>
      <c r="U366" s="3"/>
    </row>
    <row r="367" spans="1:21" s="4" customFormat="1" ht="26.25" customHeight="1">
      <c r="A367" s="260"/>
      <c r="B367" s="42" t="s">
        <v>32</v>
      </c>
      <c r="C367" s="190" t="s">
        <v>88</v>
      </c>
      <c r="D367" s="84" t="s">
        <v>88</v>
      </c>
      <c r="E367" s="65" t="s">
        <v>88</v>
      </c>
      <c r="F367" s="85" t="s">
        <v>88</v>
      </c>
      <c r="G367" s="86" t="s">
        <v>88</v>
      </c>
      <c r="H367" s="86" t="s">
        <v>88</v>
      </c>
      <c r="I367" s="86" t="s">
        <v>88</v>
      </c>
      <c r="J367" s="86" t="s">
        <v>88</v>
      </c>
      <c r="K367" s="234" t="s">
        <v>88</v>
      </c>
      <c r="L367" s="86" t="s">
        <v>88</v>
      </c>
      <c r="M367" s="86" t="s">
        <v>88</v>
      </c>
      <c r="N367" s="86" t="s">
        <v>88</v>
      </c>
      <c r="O367" s="88" t="s">
        <v>88</v>
      </c>
      <c r="P367" s="89" t="s">
        <v>32</v>
      </c>
      <c r="Q367" s="259"/>
      <c r="S367" s="3"/>
      <c r="T367" s="3"/>
      <c r="U367" s="3"/>
    </row>
    <row r="368" spans="1:21" s="4" customFormat="1" ht="26.25" customHeight="1">
      <c r="A368" s="251"/>
      <c r="B368" s="44" t="s">
        <v>87</v>
      </c>
      <c r="C368" s="110">
        <v>2867</v>
      </c>
      <c r="D368" s="111">
        <v>2861</v>
      </c>
      <c r="E368" s="69">
        <v>8951</v>
      </c>
      <c r="F368" s="112">
        <v>554</v>
      </c>
      <c r="G368" s="113">
        <v>706</v>
      </c>
      <c r="H368" s="113">
        <v>551</v>
      </c>
      <c r="I368" s="113">
        <v>455</v>
      </c>
      <c r="J368" s="113">
        <v>260</v>
      </c>
      <c r="K368" s="236">
        <v>191</v>
      </c>
      <c r="L368" s="113">
        <v>96</v>
      </c>
      <c r="M368" s="113">
        <v>39</v>
      </c>
      <c r="N368" s="113">
        <v>8</v>
      </c>
      <c r="O368" s="115">
        <v>1</v>
      </c>
      <c r="P368" s="197" t="s">
        <v>87</v>
      </c>
      <c r="Q368" s="252"/>
      <c r="S368" s="3"/>
      <c r="T368" s="3"/>
      <c r="U368" s="3"/>
    </row>
    <row r="369" spans="1:21" s="4" customFormat="1" ht="26.25" customHeight="1">
      <c r="A369" s="245" t="s">
        <v>71</v>
      </c>
      <c r="B369" s="98" t="s">
        <v>33</v>
      </c>
      <c r="C369" s="118">
        <v>303</v>
      </c>
      <c r="D369" s="117">
        <v>303</v>
      </c>
      <c r="E369" s="52">
        <v>1629</v>
      </c>
      <c r="F369" s="119">
        <v>3</v>
      </c>
      <c r="G369" s="120">
        <v>9</v>
      </c>
      <c r="H369" s="120">
        <v>31</v>
      </c>
      <c r="I369" s="120">
        <v>56</v>
      </c>
      <c r="J369" s="120">
        <v>54</v>
      </c>
      <c r="K369" s="238">
        <v>74</v>
      </c>
      <c r="L369" s="120">
        <v>52</v>
      </c>
      <c r="M369" s="120">
        <v>13</v>
      </c>
      <c r="N369" s="120">
        <v>7</v>
      </c>
      <c r="O369" s="121">
        <v>4</v>
      </c>
      <c r="P369" s="164" t="s">
        <v>33</v>
      </c>
      <c r="Q369" s="248" t="s">
        <v>71</v>
      </c>
      <c r="S369" s="3"/>
      <c r="T369" s="3"/>
      <c r="U369" s="3"/>
    </row>
    <row r="370" spans="1:21" s="4" customFormat="1" ht="26.25" customHeight="1">
      <c r="A370" s="246"/>
      <c r="B370" s="73" t="s">
        <v>24</v>
      </c>
      <c r="C370" s="75">
        <v>296</v>
      </c>
      <c r="D370" s="76">
        <v>296</v>
      </c>
      <c r="E370" s="77">
        <v>1537</v>
      </c>
      <c r="F370" s="78">
        <v>3</v>
      </c>
      <c r="G370" s="79">
        <v>10</v>
      </c>
      <c r="H370" s="79">
        <v>27</v>
      </c>
      <c r="I370" s="79">
        <v>58</v>
      </c>
      <c r="J370" s="79">
        <v>73</v>
      </c>
      <c r="K370" s="233">
        <v>68</v>
      </c>
      <c r="L370" s="79">
        <v>41</v>
      </c>
      <c r="M370" s="79">
        <v>8</v>
      </c>
      <c r="N370" s="79">
        <v>5</v>
      </c>
      <c r="O370" s="81">
        <v>3</v>
      </c>
      <c r="P370" s="161" t="s">
        <v>24</v>
      </c>
      <c r="Q370" s="249"/>
      <c r="S370" s="3"/>
      <c r="T370" s="3"/>
      <c r="U370" s="3"/>
    </row>
    <row r="371" spans="1:21" s="4" customFormat="1" ht="26.25" customHeight="1">
      <c r="A371" s="246"/>
      <c r="B371" s="82" t="s">
        <v>25</v>
      </c>
      <c r="C371" s="83">
        <v>298</v>
      </c>
      <c r="D371" s="84">
        <v>298</v>
      </c>
      <c r="E371" s="65">
        <v>1440</v>
      </c>
      <c r="F371" s="85">
        <v>3</v>
      </c>
      <c r="G371" s="86">
        <v>24</v>
      </c>
      <c r="H371" s="86">
        <v>36</v>
      </c>
      <c r="I371" s="86">
        <v>51</v>
      </c>
      <c r="J371" s="86">
        <v>76</v>
      </c>
      <c r="K371" s="234">
        <v>70</v>
      </c>
      <c r="L371" s="86">
        <v>29</v>
      </c>
      <c r="M371" s="86">
        <v>7</v>
      </c>
      <c r="N371" s="86">
        <v>2</v>
      </c>
      <c r="O371" s="88">
        <v>0</v>
      </c>
      <c r="P371" s="162" t="s">
        <v>25</v>
      </c>
      <c r="Q371" s="249"/>
      <c r="S371" s="3"/>
      <c r="T371" s="3"/>
      <c r="U371" s="3"/>
    </row>
    <row r="372" spans="1:21" s="4" customFormat="1" ht="26.25" customHeight="1">
      <c r="A372" s="246"/>
      <c r="B372" s="82" t="s">
        <v>26</v>
      </c>
      <c r="C372" s="83">
        <v>297</v>
      </c>
      <c r="D372" s="84">
        <v>297</v>
      </c>
      <c r="E372" s="65">
        <v>1432</v>
      </c>
      <c r="F372" s="85">
        <v>5</v>
      </c>
      <c r="G372" s="86">
        <v>27</v>
      </c>
      <c r="H372" s="86">
        <v>31</v>
      </c>
      <c r="I372" s="86">
        <v>55</v>
      </c>
      <c r="J372" s="86">
        <v>63</v>
      </c>
      <c r="K372" s="234">
        <v>74</v>
      </c>
      <c r="L372" s="86">
        <v>35</v>
      </c>
      <c r="M372" s="86">
        <v>7</v>
      </c>
      <c r="N372" s="86">
        <v>0</v>
      </c>
      <c r="O372" s="88">
        <v>0</v>
      </c>
      <c r="P372" s="162" t="s">
        <v>26</v>
      </c>
      <c r="Q372" s="249"/>
      <c r="S372" s="3"/>
      <c r="T372" s="3"/>
      <c r="U372" s="3"/>
    </row>
    <row r="373" spans="1:21" s="4" customFormat="1" ht="26.25" customHeight="1">
      <c r="A373" s="246"/>
      <c r="B373" s="82" t="s">
        <v>27</v>
      </c>
      <c r="C373" s="83">
        <v>298</v>
      </c>
      <c r="D373" s="84">
        <v>298</v>
      </c>
      <c r="E373" s="65">
        <v>1448</v>
      </c>
      <c r="F373" s="85">
        <v>10</v>
      </c>
      <c r="G373" s="86">
        <v>28</v>
      </c>
      <c r="H373" s="86">
        <v>39</v>
      </c>
      <c r="I373" s="86">
        <v>37</v>
      </c>
      <c r="J373" s="86">
        <v>59</v>
      </c>
      <c r="K373" s="234">
        <v>72</v>
      </c>
      <c r="L373" s="86">
        <v>37</v>
      </c>
      <c r="M373" s="86">
        <v>13</v>
      </c>
      <c r="N373" s="86">
        <v>3</v>
      </c>
      <c r="O373" s="88">
        <v>0</v>
      </c>
      <c r="P373" s="162" t="s">
        <v>27</v>
      </c>
      <c r="Q373" s="249"/>
      <c r="S373" s="3"/>
      <c r="T373" s="3"/>
      <c r="U373" s="3"/>
    </row>
    <row r="374" spans="1:21" s="4" customFormat="1" ht="26.25" customHeight="1">
      <c r="A374" s="246"/>
      <c r="B374" s="82" t="s">
        <v>28</v>
      </c>
      <c r="C374" s="83">
        <v>297</v>
      </c>
      <c r="D374" s="84">
        <v>297</v>
      </c>
      <c r="E374" s="65">
        <v>1448</v>
      </c>
      <c r="F374" s="85">
        <v>7</v>
      </c>
      <c r="G374" s="86">
        <v>30</v>
      </c>
      <c r="H374" s="86">
        <v>35</v>
      </c>
      <c r="I374" s="86">
        <v>53</v>
      </c>
      <c r="J374" s="86">
        <v>51</v>
      </c>
      <c r="K374" s="234">
        <v>58</v>
      </c>
      <c r="L374" s="86">
        <v>45</v>
      </c>
      <c r="M374" s="86">
        <v>16</v>
      </c>
      <c r="N374" s="86">
        <v>2</v>
      </c>
      <c r="O374" s="88">
        <v>0</v>
      </c>
      <c r="P374" s="162" t="s">
        <v>28</v>
      </c>
      <c r="Q374" s="249"/>
      <c r="S374" s="3"/>
      <c r="T374" s="3"/>
      <c r="U374" s="3"/>
    </row>
    <row r="375" spans="1:21" s="4" customFormat="1" ht="26.25" customHeight="1">
      <c r="A375" s="246"/>
      <c r="B375" s="82" t="s">
        <v>29</v>
      </c>
      <c r="C375" s="83">
        <v>295</v>
      </c>
      <c r="D375" s="84">
        <v>295</v>
      </c>
      <c r="E375" s="65">
        <v>1362</v>
      </c>
      <c r="F375" s="85">
        <v>12</v>
      </c>
      <c r="G375" s="86">
        <v>31</v>
      </c>
      <c r="H375" s="86">
        <v>46</v>
      </c>
      <c r="I375" s="86">
        <v>58</v>
      </c>
      <c r="J375" s="86">
        <v>40</v>
      </c>
      <c r="K375" s="234">
        <v>52</v>
      </c>
      <c r="L375" s="86">
        <v>42</v>
      </c>
      <c r="M375" s="86">
        <v>14</v>
      </c>
      <c r="N375" s="86">
        <v>0</v>
      </c>
      <c r="O375" s="88">
        <v>0</v>
      </c>
      <c r="P375" s="162" t="s">
        <v>29</v>
      </c>
      <c r="Q375" s="249"/>
      <c r="S375" s="3"/>
      <c r="T375" s="3"/>
      <c r="U375" s="3"/>
    </row>
    <row r="376" spans="1:21" s="4" customFormat="1" ht="26.25" customHeight="1">
      <c r="A376" s="246"/>
      <c r="B376" s="82" t="s">
        <v>30</v>
      </c>
      <c r="C376" s="83">
        <v>309</v>
      </c>
      <c r="D376" s="84">
        <v>309</v>
      </c>
      <c r="E376" s="65">
        <v>1359</v>
      </c>
      <c r="F376" s="85">
        <v>16</v>
      </c>
      <c r="G376" s="86">
        <v>42</v>
      </c>
      <c r="H376" s="86">
        <v>59</v>
      </c>
      <c r="I376" s="86">
        <v>48</v>
      </c>
      <c r="J376" s="86">
        <v>44</v>
      </c>
      <c r="K376" s="234">
        <v>46</v>
      </c>
      <c r="L376" s="86">
        <v>40</v>
      </c>
      <c r="M376" s="86">
        <v>12</v>
      </c>
      <c r="N376" s="86">
        <v>2</v>
      </c>
      <c r="O376" s="88">
        <v>0</v>
      </c>
      <c r="P376" s="162" t="s">
        <v>30</v>
      </c>
      <c r="Q376" s="249"/>
      <c r="S376" s="3"/>
      <c r="T376" s="3"/>
      <c r="U376" s="3"/>
    </row>
    <row r="377" spans="1:21" s="4" customFormat="1" ht="26.25" customHeight="1">
      <c r="A377" s="246"/>
      <c r="B377" s="90" t="s">
        <v>31</v>
      </c>
      <c r="C377" s="91">
        <v>312</v>
      </c>
      <c r="D377" s="92">
        <v>312</v>
      </c>
      <c r="E377" s="93">
        <v>1296</v>
      </c>
      <c r="F377" s="94">
        <v>18</v>
      </c>
      <c r="G377" s="95">
        <v>60</v>
      </c>
      <c r="H377" s="95">
        <v>45</v>
      </c>
      <c r="I377" s="95">
        <v>60</v>
      </c>
      <c r="J377" s="95">
        <v>45</v>
      </c>
      <c r="K377" s="235">
        <v>43</v>
      </c>
      <c r="L377" s="95">
        <v>31</v>
      </c>
      <c r="M377" s="95">
        <v>7</v>
      </c>
      <c r="N377" s="95">
        <v>3</v>
      </c>
      <c r="O377" s="97">
        <v>0</v>
      </c>
      <c r="P377" s="163" t="s">
        <v>31</v>
      </c>
      <c r="Q377" s="249"/>
      <c r="S377" s="3"/>
      <c r="T377" s="3"/>
      <c r="U377" s="3"/>
    </row>
    <row r="378" spans="1:21" s="4" customFormat="1" ht="26.25" customHeight="1">
      <c r="A378" s="260"/>
      <c r="B378" s="42" t="s">
        <v>32</v>
      </c>
      <c r="C378" s="190" t="s">
        <v>88</v>
      </c>
      <c r="D378" s="84" t="s">
        <v>88</v>
      </c>
      <c r="E378" s="65" t="s">
        <v>88</v>
      </c>
      <c r="F378" s="85" t="s">
        <v>88</v>
      </c>
      <c r="G378" s="86" t="s">
        <v>88</v>
      </c>
      <c r="H378" s="86" t="s">
        <v>88</v>
      </c>
      <c r="I378" s="86" t="s">
        <v>88</v>
      </c>
      <c r="J378" s="86" t="s">
        <v>88</v>
      </c>
      <c r="K378" s="234" t="s">
        <v>88</v>
      </c>
      <c r="L378" s="86" t="s">
        <v>88</v>
      </c>
      <c r="M378" s="86" t="s">
        <v>88</v>
      </c>
      <c r="N378" s="86" t="s">
        <v>88</v>
      </c>
      <c r="O378" s="88" t="s">
        <v>88</v>
      </c>
      <c r="P378" s="89" t="s">
        <v>32</v>
      </c>
      <c r="Q378" s="259"/>
      <c r="S378" s="3"/>
      <c r="T378" s="3"/>
      <c r="U378" s="3"/>
    </row>
    <row r="379" spans="1:21" s="4" customFormat="1" ht="26.25" customHeight="1">
      <c r="A379" s="251"/>
      <c r="B379" s="44" t="s">
        <v>87</v>
      </c>
      <c r="C379" s="110">
        <v>321</v>
      </c>
      <c r="D379" s="111">
        <v>320</v>
      </c>
      <c r="E379" s="69">
        <v>1156</v>
      </c>
      <c r="F379" s="112">
        <v>35</v>
      </c>
      <c r="G379" s="113">
        <v>68</v>
      </c>
      <c r="H379" s="113">
        <v>67</v>
      </c>
      <c r="I379" s="113">
        <v>52</v>
      </c>
      <c r="J379" s="113">
        <v>45</v>
      </c>
      <c r="K379" s="236">
        <v>33</v>
      </c>
      <c r="L379" s="113">
        <v>11</v>
      </c>
      <c r="M379" s="113">
        <v>7</v>
      </c>
      <c r="N379" s="113">
        <v>1</v>
      </c>
      <c r="O379" s="115">
        <v>1</v>
      </c>
      <c r="P379" s="197" t="s">
        <v>87</v>
      </c>
      <c r="Q379" s="252"/>
      <c r="S379" s="3"/>
      <c r="T379" s="3"/>
      <c r="U379" s="3"/>
    </row>
    <row r="380" spans="1:21" s="4" customFormat="1" ht="26.25" customHeight="1">
      <c r="A380" s="245" t="s">
        <v>72</v>
      </c>
      <c r="B380" s="98" t="s">
        <v>33</v>
      </c>
      <c r="C380" s="118">
        <v>3229</v>
      </c>
      <c r="D380" s="117">
        <v>3174</v>
      </c>
      <c r="E380" s="52">
        <v>15851</v>
      </c>
      <c r="F380" s="119">
        <v>71</v>
      </c>
      <c r="G380" s="120">
        <v>253</v>
      </c>
      <c r="H380" s="120">
        <v>392</v>
      </c>
      <c r="I380" s="120">
        <v>571</v>
      </c>
      <c r="J380" s="120">
        <v>648</v>
      </c>
      <c r="K380" s="238">
        <v>554</v>
      </c>
      <c r="L380" s="120">
        <v>405</v>
      </c>
      <c r="M380" s="120">
        <v>176</v>
      </c>
      <c r="N380" s="120">
        <v>64</v>
      </c>
      <c r="O380" s="121">
        <v>40</v>
      </c>
      <c r="P380" s="164" t="s">
        <v>33</v>
      </c>
      <c r="Q380" s="248" t="s">
        <v>72</v>
      </c>
      <c r="S380" s="3"/>
      <c r="T380" s="3"/>
      <c r="U380" s="3"/>
    </row>
    <row r="381" spans="1:21" s="4" customFormat="1" ht="26.25" customHeight="1">
      <c r="A381" s="246"/>
      <c r="B381" s="82" t="s">
        <v>24</v>
      </c>
      <c r="C381" s="83">
        <v>3336</v>
      </c>
      <c r="D381" s="84">
        <v>3264</v>
      </c>
      <c r="E381" s="65">
        <v>15357</v>
      </c>
      <c r="F381" s="85">
        <v>77</v>
      </c>
      <c r="G381" s="86">
        <v>264</v>
      </c>
      <c r="H381" s="86">
        <v>469</v>
      </c>
      <c r="I381" s="86">
        <v>736</v>
      </c>
      <c r="J381" s="86">
        <v>695</v>
      </c>
      <c r="K381" s="234">
        <v>522</v>
      </c>
      <c r="L381" s="86">
        <v>308</v>
      </c>
      <c r="M381" s="86">
        <v>135</v>
      </c>
      <c r="N381" s="86">
        <v>36</v>
      </c>
      <c r="O381" s="88">
        <v>22</v>
      </c>
      <c r="P381" s="162" t="s">
        <v>24</v>
      </c>
      <c r="Q381" s="249"/>
      <c r="S381" s="3"/>
      <c r="T381" s="3"/>
      <c r="U381" s="3"/>
    </row>
    <row r="382" spans="1:21" s="4" customFormat="1" ht="26.25" customHeight="1">
      <c r="A382" s="246"/>
      <c r="B382" s="82" t="s">
        <v>25</v>
      </c>
      <c r="C382" s="83">
        <v>3353</v>
      </c>
      <c r="D382" s="84">
        <v>3313</v>
      </c>
      <c r="E382" s="65">
        <v>14869</v>
      </c>
      <c r="F382" s="85">
        <v>103</v>
      </c>
      <c r="G382" s="86">
        <v>269</v>
      </c>
      <c r="H382" s="86">
        <v>529</v>
      </c>
      <c r="I382" s="86">
        <v>829</v>
      </c>
      <c r="J382" s="86">
        <v>699</v>
      </c>
      <c r="K382" s="234">
        <v>509</v>
      </c>
      <c r="L382" s="86">
        <v>256</v>
      </c>
      <c r="M382" s="86">
        <v>92</v>
      </c>
      <c r="N382" s="86">
        <v>22</v>
      </c>
      <c r="O382" s="88">
        <v>5</v>
      </c>
      <c r="P382" s="162" t="s">
        <v>25</v>
      </c>
      <c r="Q382" s="249"/>
      <c r="S382" s="3"/>
      <c r="T382" s="3"/>
      <c r="U382" s="3"/>
    </row>
    <row r="383" spans="1:21" s="4" customFormat="1" ht="26.25" customHeight="1">
      <c r="A383" s="246"/>
      <c r="B383" s="82" t="s">
        <v>26</v>
      </c>
      <c r="C383" s="83">
        <v>3533</v>
      </c>
      <c r="D383" s="84">
        <v>3500</v>
      </c>
      <c r="E383" s="65">
        <v>14999</v>
      </c>
      <c r="F383" s="85">
        <v>148</v>
      </c>
      <c r="G383" s="86">
        <v>377</v>
      </c>
      <c r="H383" s="86">
        <v>617</v>
      </c>
      <c r="I383" s="86">
        <v>821</v>
      </c>
      <c r="J383" s="86">
        <v>667</v>
      </c>
      <c r="K383" s="234">
        <v>558</v>
      </c>
      <c r="L383" s="86">
        <v>232</v>
      </c>
      <c r="M383" s="86">
        <v>68</v>
      </c>
      <c r="N383" s="86">
        <v>9</v>
      </c>
      <c r="O383" s="88">
        <v>3</v>
      </c>
      <c r="P383" s="162" t="s">
        <v>26</v>
      </c>
      <c r="Q383" s="249"/>
      <c r="S383" s="3"/>
      <c r="T383" s="3"/>
      <c r="U383" s="3"/>
    </row>
    <row r="384" spans="1:21" s="4" customFormat="1" ht="26.25" customHeight="1">
      <c r="A384" s="246"/>
      <c r="B384" s="82" t="s">
        <v>27</v>
      </c>
      <c r="C384" s="83">
        <v>3680</v>
      </c>
      <c r="D384" s="84">
        <v>3536</v>
      </c>
      <c r="E384" s="65">
        <v>14997</v>
      </c>
      <c r="F384" s="85">
        <v>187</v>
      </c>
      <c r="G384" s="86">
        <v>452</v>
      </c>
      <c r="H384" s="86">
        <v>576</v>
      </c>
      <c r="I384" s="86">
        <v>773</v>
      </c>
      <c r="J384" s="86">
        <v>626</v>
      </c>
      <c r="K384" s="234">
        <v>583</v>
      </c>
      <c r="L384" s="86">
        <v>274</v>
      </c>
      <c r="M384" s="86">
        <v>46</v>
      </c>
      <c r="N384" s="86">
        <v>18</v>
      </c>
      <c r="O384" s="88">
        <v>1</v>
      </c>
      <c r="P384" s="162" t="s">
        <v>27</v>
      </c>
      <c r="Q384" s="249"/>
      <c r="S384" s="3"/>
      <c r="T384" s="3"/>
      <c r="U384" s="3"/>
    </row>
    <row r="385" spans="1:21" s="4" customFormat="1" ht="26.25" customHeight="1">
      <c r="A385" s="246"/>
      <c r="B385" s="82" t="s">
        <v>28</v>
      </c>
      <c r="C385" s="83">
        <v>3676</v>
      </c>
      <c r="D385" s="84">
        <v>3672</v>
      </c>
      <c r="E385" s="65">
        <v>15205</v>
      </c>
      <c r="F385" s="85">
        <v>311</v>
      </c>
      <c r="G385" s="86">
        <v>478</v>
      </c>
      <c r="H385" s="86">
        <v>590</v>
      </c>
      <c r="I385" s="86">
        <v>721</v>
      </c>
      <c r="J385" s="86">
        <v>615</v>
      </c>
      <c r="K385" s="234">
        <v>604</v>
      </c>
      <c r="L385" s="86">
        <v>265</v>
      </c>
      <c r="M385" s="86">
        <v>64</v>
      </c>
      <c r="N385" s="86">
        <v>22</v>
      </c>
      <c r="O385" s="88">
        <v>2</v>
      </c>
      <c r="P385" s="162" t="s">
        <v>28</v>
      </c>
      <c r="Q385" s="249"/>
      <c r="S385" s="3"/>
      <c r="T385" s="3"/>
      <c r="U385" s="3"/>
    </row>
    <row r="386" spans="1:21" s="4" customFormat="1" ht="26.25" customHeight="1">
      <c r="A386" s="246"/>
      <c r="B386" s="82" t="s">
        <v>29</v>
      </c>
      <c r="C386" s="83">
        <v>3788</v>
      </c>
      <c r="D386" s="84">
        <v>3772</v>
      </c>
      <c r="E386" s="65">
        <v>15118</v>
      </c>
      <c r="F386" s="85">
        <v>384</v>
      </c>
      <c r="G386" s="86">
        <v>575</v>
      </c>
      <c r="H386" s="86">
        <v>586</v>
      </c>
      <c r="I386" s="86">
        <v>702</v>
      </c>
      <c r="J386" s="86">
        <v>596</v>
      </c>
      <c r="K386" s="234">
        <v>569</v>
      </c>
      <c r="L386" s="86">
        <v>272</v>
      </c>
      <c r="M386" s="86">
        <v>75</v>
      </c>
      <c r="N386" s="86">
        <v>12</v>
      </c>
      <c r="O386" s="88">
        <v>1</v>
      </c>
      <c r="P386" s="162" t="s">
        <v>29</v>
      </c>
      <c r="Q386" s="249"/>
      <c r="S386" s="3"/>
      <c r="T386" s="3"/>
      <c r="U386" s="3"/>
    </row>
    <row r="387" spans="1:21" s="4" customFormat="1" ht="26.25" customHeight="1">
      <c r="A387" s="246"/>
      <c r="B387" s="82" t="s">
        <v>30</v>
      </c>
      <c r="C387" s="83">
        <v>3892</v>
      </c>
      <c r="D387" s="84">
        <v>3850</v>
      </c>
      <c r="E387" s="65">
        <v>14877</v>
      </c>
      <c r="F387" s="85">
        <v>427</v>
      </c>
      <c r="G387" s="86">
        <v>673</v>
      </c>
      <c r="H387" s="86">
        <v>613</v>
      </c>
      <c r="I387" s="86">
        <v>695</v>
      </c>
      <c r="J387" s="86">
        <v>588</v>
      </c>
      <c r="K387" s="234">
        <v>518</v>
      </c>
      <c r="L387" s="86">
        <v>264</v>
      </c>
      <c r="M387" s="86">
        <v>59</v>
      </c>
      <c r="N387" s="86">
        <v>13</v>
      </c>
      <c r="O387" s="88">
        <v>0</v>
      </c>
      <c r="P387" s="162" t="s">
        <v>30</v>
      </c>
      <c r="Q387" s="249"/>
      <c r="S387" s="3"/>
      <c r="T387" s="3"/>
      <c r="U387" s="3"/>
    </row>
    <row r="388" spans="1:21" s="4" customFormat="1" ht="26.25" customHeight="1">
      <c r="A388" s="246"/>
      <c r="B388" s="90" t="s">
        <v>31</v>
      </c>
      <c r="C388" s="91">
        <v>3979</v>
      </c>
      <c r="D388" s="92">
        <v>3971</v>
      </c>
      <c r="E388" s="93">
        <v>14501</v>
      </c>
      <c r="F388" s="94">
        <v>533</v>
      </c>
      <c r="G388" s="95">
        <v>741</v>
      </c>
      <c r="H388" s="95">
        <v>704</v>
      </c>
      <c r="I388" s="95">
        <v>708</v>
      </c>
      <c r="J388" s="95">
        <v>529</v>
      </c>
      <c r="K388" s="235">
        <v>472</v>
      </c>
      <c r="L388" s="95">
        <v>217</v>
      </c>
      <c r="M388" s="95">
        <v>60</v>
      </c>
      <c r="N388" s="95">
        <v>5</v>
      </c>
      <c r="O388" s="97">
        <v>2</v>
      </c>
      <c r="P388" s="163" t="s">
        <v>31</v>
      </c>
      <c r="Q388" s="249"/>
      <c r="S388" s="3"/>
      <c r="T388" s="3"/>
      <c r="U388" s="3"/>
    </row>
    <row r="389" spans="1:21" s="4" customFormat="1" ht="26.25" customHeight="1">
      <c r="A389" s="260"/>
      <c r="B389" s="42" t="s">
        <v>32</v>
      </c>
      <c r="C389" s="190" t="s">
        <v>88</v>
      </c>
      <c r="D389" s="84" t="s">
        <v>88</v>
      </c>
      <c r="E389" s="65" t="s">
        <v>88</v>
      </c>
      <c r="F389" s="85" t="s">
        <v>88</v>
      </c>
      <c r="G389" s="86" t="s">
        <v>88</v>
      </c>
      <c r="H389" s="86" t="s">
        <v>88</v>
      </c>
      <c r="I389" s="86" t="s">
        <v>88</v>
      </c>
      <c r="J389" s="86" t="s">
        <v>88</v>
      </c>
      <c r="K389" s="234" t="s">
        <v>88</v>
      </c>
      <c r="L389" s="86" t="s">
        <v>88</v>
      </c>
      <c r="M389" s="86" t="s">
        <v>88</v>
      </c>
      <c r="N389" s="86" t="s">
        <v>88</v>
      </c>
      <c r="O389" s="88" t="s">
        <v>88</v>
      </c>
      <c r="P389" s="89" t="s">
        <v>32</v>
      </c>
      <c r="Q389" s="259"/>
      <c r="S389" s="3"/>
      <c r="T389" s="3"/>
      <c r="U389" s="3"/>
    </row>
    <row r="390" spans="1:21" s="4" customFormat="1" ht="26.25" customHeight="1">
      <c r="A390" s="251"/>
      <c r="B390" s="44" t="s">
        <v>87</v>
      </c>
      <c r="C390" s="110">
        <v>4318</v>
      </c>
      <c r="D390" s="111">
        <v>4307</v>
      </c>
      <c r="E390" s="69">
        <v>13902</v>
      </c>
      <c r="F390" s="112">
        <v>768</v>
      </c>
      <c r="G390" s="113">
        <v>960</v>
      </c>
      <c r="H390" s="113">
        <v>870</v>
      </c>
      <c r="I390" s="113">
        <v>736</v>
      </c>
      <c r="J390" s="113">
        <v>448</v>
      </c>
      <c r="K390" s="236">
        <v>330</v>
      </c>
      <c r="L390" s="113">
        <v>141</v>
      </c>
      <c r="M390" s="113">
        <v>40</v>
      </c>
      <c r="N390" s="113">
        <v>8</v>
      </c>
      <c r="O390" s="115">
        <v>6</v>
      </c>
      <c r="P390" s="197" t="s">
        <v>87</v>
      </c>
      <c r="Q390" s="252"/>
      <c r="S390" s="3"/>
      <c r="T390" s="3"/>
      <c r="U390" s="3"/>
    </row>
    <row r="391" spans="1:21" s="4" customFormat="1" ht="26.25" customHeight="1" thickBot="1">
      <c r="A391" s="13"/>
      <c r="B391" s="8"/>
      <c r="C391" s="244" t="s">
        <v>105</v>
      </c>
      <c r="D391" s="8"/>
      <c r="E391" s="8"/>
      <c r="F391" s="8"/>
      <c r="G391" s="8"/>
      <c r="H391" s="11"/>
      <c r="I391" s="8"/>
      <c r="J391" s="8"/>
      <c r="K391" s="8"/>
      <c r="L391" s="8"/>
      <c r="M391" s="8"/>
      <c r="N391" s="8"/>
      <c r="O391" s="166" t="s">
        <v>19</v>
      </c>
      <c r="P391" s="8"/>
      <c r="Q391" s="11"/>
      <c r="S391" s="3"/>
      <c r="T391" s="3"/>
      <c r="U391" s="3"/>
    </row>
    <row r="392" spans="1:21" s="4" customFormat="1" ht="26.25" customHeight="1">
      <c r="A392" s="274" t="s">
        <v>40</v>
      </c>
      <c r="B392" s="275"/>
      <c r="C392" s="267" t="s">
        <v>22</v>
      </c>
      <c r="D392" s="269" t="s">
        <v>104</v>
      </c>
      <c r="E392" s="271" t="s">
        <v>80</v>
      </c>
      <c r="F392" s="273" t="s">
        <v>18</v>
      </c>
      <c r="G392" s="273"/>
      <c r="H392" s="273"/>
      <c r="I392" s="273"/>
      <c r="J392" s="280"/>
      <c r="K392" s="273"/>
      <c r="L392" s="273"/>
      <c r="M392" s="273"/>
      <c r="N392" s="273"/>
      <c r="O392" s="273"/>
      <c r="P392" s="263" t="s">
        <v>40</v>
      </c>
      <c r="Q392" s="264"/>
      <c r="S392" s="3"/>
      <c r="T392" s="3"/>
      <c r="U392" s="3"/>
    </row>
    <row r="393" spans="1:21" s="4" customFormat="1" ht="26.25" customHeight="1" thickBot="1">
      <c r="A393" s="276"/>
      <c r="B393" s="277"/>
      <c r="C393" s="268"/>
      <c r="D393" s="270"/>
      <c r="E393" s="272"/>
      <c r="F393" s="15" t="s">
        <v>91</v>
      </c>
      <c r="G393" s="16" t="s">
        <v>92</v>
      </c>
      <c r="H393" s="16" t="s">
        <v>93</v>
      </c>
      <c r="I393" s="16" t="s">
        <v>94</v>
      </c>
      <c r="J393" s="16" t="s">
        <v>95</v>
      </c>
      <c r="K393" s="224" t="s">
        <v>96</v>
      </c>
      <c r="L393" s="16" t="s">
        <v>97</v>
      </c>
      <c r="M393" s="16" t="s">
        <v>98</v>
      </c>
      <c r="N393" s="16" t="s">
        <v>99</v>
      </c>
      <c r="O393" s="18" t="s">
        <v>100</v>
      </c>
      <c r="P393" s="265"/>
      <c r="Q393" s="266"/>
      <c r="S393" s="3"/>
      <c r="T393" s="3"/>
      <c r="U393" s="3"/>
    </row>
    <row r="394" spans="1:21" s="4" customFormat="1" ht="26.25" customHeight="1" thickTop="1">
      <c r="A394" s="257" t="s">
        <v>73</v>
      </c>
      <c r="B394" s="139" t="s">
        <v>33</v>
      </c>
      <c r="C394" s="144">
        <v>4898</v>
      </c>
      <c r="D394" s="140">
        <v>4808</v>
      </c>
      <c r="E394" s="141">
        <v>24531</v>
      </c>
      <c r="F394" s="147">
        <v>83</v>
      </c>
      <c r="G394" s="148">
        <v>326</v>
      </c>
      <c r="H394" s="148">
        <v>544</v>
      </c>
      <c r="I394" s="148">
        <v>895</v>
      </c>
      <c r="J394" s="148">
        <v>990</v>
      </c>
      <c r="K394" s="237">
        <v>891</v>
      </c>
      <c r="L394" s="148">
        <v>607</v>
      </c>
      <c r="M394" s="148">
        <v>289</v>
      </c>
      <c r="N394" s="148">
        <v>124</v>
      </c>
      <c r="O394" s="149">
        <v>59</v>
      </c>
      <c r="P394" s="165" t="s">
        <v>33</v>
      </c>
      <c r="Q394" s="253" t="s">
        <v>73</v>
      </c>
      <c r="S394" s="3"/>
      <c r="T394" s="3"/>
      <c r="U394" s="3"/>
    </row>
    <row r="395" spans="1:21" s="4" customFormat="1" ht="26.25" customHeight="1">
      <c r="A395" s="246"/>
      <c r="B395" s="82" t="s">
        <v>24</v>
      </c>
      <c r="C395" s="83">
        <v>5158</v>
      </c>
      <c r="D395" s="84">
        <v>5055</v>
      </c>
      <c r="E395" s="65">
        <v>23989</v>
      </c>
      <c r="F395" s="85">
        <v>141</v>
      </c>
      <c r="G395" s="86">
        <v>420</v>
      </c>
      <c r="H395" s="86">
        <v>717</v>
      </c>
      <c r="I395" s="86">
        <v>1062</v>
      </c>
      <c r="J395" s="86">
        <v>1012</v>
      </c>
      <c r="K395" s="234">
        <v>865</v>
      </c>
      <c r="L395" s="86">
        <v>545</v>
      </c>
      <c r="M395" s="86">
        <v>180</v>
      </c>
      <c r="N395" s="86">
        <v>69</v>
      </c>
      <c r="O395" s="88">
        <v>44</v>
      </c>
      <c r="P395" s="162" t="s">
        <v>24</v>
      </c>
      <c r="Q395" s="249"/>
      <c r="S395" s="3"/>
      <c r="T395" s="3"/>
      <c r="U395" s="3"/>
    </row>
    <row r="396" spans="1:21" s="4" customFormat="1" ht="26.25" customHeight="1">
      <c r="A396" s="246"/>
      <c r="B396" s="82" t="s">
        <v>25</v>
      </c>
      <c r="C396" s="83">
        <v>5138</v>
      </c>
      <c r="D396" s="84">
        <v>5086</v>
      </c>
      <c r="E396" s="65">
        <v>22786</v>
      </c>
      <c r="F396" s="85">
        <v>181</v>
      </c>
      <c r="G396" s="86">
        <v>472</v>
      </c>
      <c r="H396" s="86">
        <v>820</v>
      </c>
      <c r="I396" s="86">
        <v>1132</v>
      </c>
      <c r="J396" s="86">
        <v>1029</v>
      </c>
      <c r="K396" s="234">
        <v>876</v>
      </c>
      <c r="L396" s="86">
        <v>400</v>
      </c>
      <c r="M396" s="86">
        <v>125</v>
      </c>
      <c r="N396" s="86">
        <v>39</v>
      </c>
      <c r="O396" s="88">
        <v>12</v>
      </c>
      <c r="P396" s="162" t="s">
        <v>25</v>
      </c>
      <c r="Q396" s="249"/>
      <c r="S396" s="3"/>
      <c r="T396" s="3"/>
      <c r="U396" s="3"/>
    </row>
    <row r="397" spans="1:21" s="4" customFormat="1" ht="26.25" customHeight="1">
      <c r="A397" s="246"/>
      <c r="B397" s="82" t="s">
        <v>26</v>
      </c>
      <c r="C397" s="83">
        <v>5296</v>
      </c>
      <c r="D397" s="84">
        <v>5260</v>
      </c>
      <c r="E397" s="65">
        <v>22529</v>
      </c>
      <c r="F397" s="85">
        <v>251</v>
      </c>
      <c r="G397" s="86">
        <v>634</v>
      </c>
      <c r="H397" s="86">
        <v>888</v>
      </c>
      <c r="I397" s="86">
        <v>1131</v>
      </c>
      <c r="J397" s="86">
        <v>1005</v>
      </c>
      <c r="K397" s="234">
        <v>814</v>
      </c>
      <c r="L397" s="86">
        <v>418</v>
      </c>
      <c r="M397" s="86">
        <v>93</v>
      </c>
      <c r="N397" s="86">
        <v>21</v>
      </c>
      <c r="O397" s="88">
        <v>5</v>
      </c>
      <c r="P397" s="162" t="s">
        <v>26</v>
      </c>
      <c r="Q397" s="249"/>
      <c r="S397" s="3"/>
      <c r="T397" s="3"/>
      <c r="U397" s="3"/>
    </row>
    <row r="398" spans="1:21" s="4" customFormat="1" ht="26.25" customHeight="1">
      <c r="A398" s="246"/>
      <c r="B398" s="82" t="s">
        <v>27</v>
      </c>
      <c r="C398" s="83">
        <v>5310</v>
      </c>
      <c r="D398" s="84">
        <v>5247</v>
      </c>
      <c r="E398" s="65">
        <v>22366</v>
      </c>
      <c r="F398" s="85">
        <v>280</v>
      </c>
      <c r="G398" s="86">
        <v>693</v>
      </c>
      <c r="H398" s="86">
        <v>869</v>
      </c>
      <c r="I398" s="86">
        <v>1094</v>
      </c>
      <c r="J398" s="86">
        <v>883</v>
      </c>
      <c r="K398" s="234">
        <v>876</v>
      </c>
      <c r="L398" s="86">
        <v>412</v>
      </c>
      <c r="M398" s="86">
        <v>104</v>
      </c>
      <c r="N398" s="86">
        <v>33</v>
      </c>
      <c r="O398" s="88">
        <v>3</v>
      </c>
      <c r="P398" s="162" t="s">
        <v>27</v>
      </c>
      <c r="Q398" s="249"/>
      <c r="S398" s="3"/>
      <c r="T398" s="3"/>
      <c r="U398" s="3"/>
    </row>
    <row r="399" spans="1:21" s="4" customFormat="1" ht="26.25" customHeight="1">
      <c r="A399" s="246"/>
      <c r="B399" s="82" t="s">
        <v>28</v>
      </c>
      <c r="C399" s="83">
        <v>5454</v>
      </c>
      <c r="D399" s="84">
        <v>5448</v>
      </c>
      <c r="E399" s="65">
        <v>22274</v>
      </c>
      <c r="F399" s="85">
        <v>497</v>
      </c>
      <c r="G399" s="86">
        <v>781</v>
      </c>
      <c r="H399" s="86">
        <v>889</v>
      </c>
      <c r="I399" s="86">
        <v>1035</v>
      </c>
      <c r="J399" s="86">
        <v>815</v>
      </c>
      <c r="K399" s="234">
        <v>860</v>
      </c>
      <c r="L399" s="86">
        <v>424</v>
      </c>
      <c r="M399" s="86">
        <v>122</v>
      </c>
      <c r="N399" s="86">
        <v>21</v>
      </c>
      <c r="O399" s="88">
        <v>4</v>
      </c>
      <c r="P399" s="162" t="s">
        <v>28</v>
      </c>
      <c r="Q399" s="249"/>
      <c r="S399" s="3"/>
      <c r="T399" s="3"/>
      <c r="U399" s="3"/>
    </row>
    <row r="400" spans="1:21" s="4" customFormat="1" ht="26.25" customHeight="1">
      <c r="A400" s="246"/>
      <c r="B400" s="82" t="s">
        <v>29</v>
      </c>
      <c r="C400" s="83">
        <v>5490</v>
      </c>
      <c r="D400" s="84">
        <v>5444</v>
      </c>
      <c r="E400" s="65">
        <v>21696</v>
      </c>
      <c r="F400" s="85">
        <v>473</v>
      </c>
      <c r="G400" s="107">
        <v>958</v>
      </c>
      <c r="H400" s="86">
        <v>935</v>
      </c>
      <c r="I400" s="86">
        <v>971</v>
      </c>
      <c r="J400" s="86">
        <v>750</v>
      </c>
      <c r="K400" s="239">
        <v>780</v>
      </c>
      <c r="L400" s="86">
        <v>449</v>
      </c>
      <c r="M400" s="107">
        <v>110</v>
      </c>
      <c r="N400" s="86">
        <v>16</v>
      </c>
      <c r="O400" s="109">
        <v>2</v>
      </c>
      <c r="P400" s="162" t="s">
        <v>29</v>
      </c>
      <c r="Q400" s="249"/>
      <c r="S400" s="3"/>
      <c r="T400" s="3"/>
      <c r="U400" s="3"/>
    </row>
    <row r="401" spans="1:21" s="4" customFormat="1" ht="26.25" customHeight="1">
      <c r="A401" s="246"/>
      <c r="B401" s="82" t="s">
        <v>30</v>
      </c>
      <c r="C401" s="83">
        <v>5748</v>
      </c>
      <c r="D401" s="84">
        <v>5744</v>
      </c>
      <c r="E401" s="65">
        <v>21018</v>
      </c>
      <c r="F401" s="85">
        <v>816</v>
      </c>
      <c r="G401" s="86">
        <v>1118</v>
      </c>
      <c r="H401" s="86">
        <v>991</v>
      </c>
      <c r="I401" s="86">
        <v>900</v>
      </c>
      <c r="J401" s="86">
        <v>766</v>
      </c>
      <c r="K401" s="234">
        <v>661</v>
      </c>
      <c r="L401" s="86">
        <v>363</v>
      </c>
      <c r="M401" s="86">
        <v>110</v>
      </c>
      <c r="N401" s="86">
        <v>14</v>
      </c>
      <c r="O401" s="88">
        <v>5</v>
      </c>
      <c r="P401" s="162" t="s">
        <v>30</v>
      </c>
      <c r="Q401" s="249"/>
      <c r="S401" s="3"/>
      <c r="T401" s="3"/>
      <c r="U401" s="3"/>
    </row>
    <row r="402" spans="1:21" s="4" customFormat="1" ht="26.25" customHeight="1">
      <c r="A402" s="246"/>
      <c r="B402" s="90" t="s">
        <v>31</v>
      </c>
      <c r="C402" s="83">
        <v>5622</v>
      </c>
      <c r="D402" s="84">
        <v>5612</v>
      </c>
      <c r="E402" s="65">
        <v>20118</v>
      </c>
      <c r="F402" s="85">
        <v>772</v>
      </c>
      <c r="G402" s="86">
        <v>1191</v>
      </c>
      <c r="H402" s="86">
        <v>1044</v>
      </c>
      <c r="I402" s="86">
        <v>900</v>
      </c>
      <c r="J402" s="86">
        <v>653</v>
      </c>
      <c r="K402" s="234">
        <v>577</v>
      </c>
      <c r="L402" s="86">
        <v>339</v>
      </c>
      <c r="M402" s="86">
        <v>104</v>
      </c>
      <c r="N402" s="86">
        <v>25</v>
      </c>
      <c r="O402" s="88">
        <v>7</v>
      </c>
      <c r="P402" s="163" t="s">
        <v>31</v>
      </c>
      <c r="Q402" s="249"/>
      <c r="S402" s="3"/>
      <c r="T402" s="3"/>
      <c r="U402" s="3"/>
    </row>
    <row r="403" spans="1:21" s="4" customFormat="1" ht="26.25" customHeight="1">
      <c r="A403" s="174"/>
      <c r="B403" s="42" t="s">
        <v>32</v>
      </c>
      <c r="C403" s="190" t="s">
        <v>88</v>
      </c>
      <c r="D403" s="84" t="s">
        <v>88</v>
      </c>
      <c r="E403" s="65" t="s">
        <v>88</v>
      </c>
      <c r="F403" s="85" t="s">
        <v>88</v>
      </c>
      <c r="G403" s="86" t="s">
        <v>88</v>
      </c>
      <c r="H403" s="86" t="s">
        <v>88</v>
      </c>
      <c r="I403" s="86" t="s">
        <v>88</v>
      </c>
      <c r="J403" s="86" t="s">
        <v>88</v>
      </c>
      <c r="K403" s="234" t="s">
        <v>88</v>
      </c>
      <c r="L403" s="86" t="s">
        <v>88</v>
      </c>
      <c r="M403" s="86" t="s">
        <v>88</v>
      </c>
      <c r="N403" s="86" t="s">
        <v>88</v>
      </c>
      <c r="O403" s="88" t="s">
        <v>88</v>
      </c>
      <c r="P403" s="89" t="s">
        <v>32</v>
      </c>
      <c r="Q403" s="173"/>
      <c r="S403" s="3"/>
      <c r="T403" s="3"/>
      <c r="U403" s="3"/>
    </row>
    <row r="404" spans="1:21" s="4" customFormat="1" ht="26.25" customHeight="1">
      <c r="A404" s="174"/>
      <c r="B404" s="44" t="s">
        <v>87</v>
      </c>
      <c r="C404" s="110">
        <v>5733</v>
      </c>
      <c r="D404" s="111">
        <v>5721</v>
      </c>
      <c r="E404" s="69">
        <v>18160</v>
      </c>
      <c r="F404" s="112">
        <v>1032</v>
      </c>
      <c r="G404" s="113">
        <v>1430</v>
      </c>
      <c r="H404" s="113">
        <v>1111</v>
      </c>
      <c r="I404" s="113">
        <v>947</v>
      </c>
      <c r="J404" s="113">
        <v>509</v>
      </c>
      <c r="K404" s="236">
        <v>377</v>
      </c>
      <c r="L404" s="113">
        <v>217</v>
      </c>
      <c r="M404" s="113">
        <v>67</v>
      </c>
      <c r="N404" s="113">
        <v>25</v>
      </c>
      <c r="O404" s="115">
        <v>6</v>
      </c>
      <c r="P404" s="197" t="s">
        <v>87</v>
      </c>
      <c r="Q404" s="173"/>
      <c r="S404" s="3"/>
      <c r="T404" s="3"/>
      <c r="U404" s="3"/>
    </row>
    <row r="405" spans="1:21" s="4" customFormat="1" ht="26.25" customHeight="1">
      <c r="A405" s="245" t="s">
        <v>21</v>
      </c>
      <c r="B405" s="98" t="s">
        <v>33</v>
      </c>
      <c r="C405" s="118">
        <f aca="true" t="shared" si="59" ref="C405:O405">C416+C430+C441+C452+C466</f>
        <v>16846</v>
      </c>
      <c r="D405" s="123">
        <f t="shared" si="59"/>
        <v>16708</v>
      </c>
      <c r="E405" s="124">
        <f t="shared" si="59"/>
        <v>82701</v>
      </c>
      <c r="F405" s="119">
        <f t="shared" si="59"/>
        <v>319</v>
      </c>
      <c r="G405" s="120">
        <f t="shared" si="59"/>
        <v>1271</v>
      </c>
      <c r="H405" s="120">
        <f t="shared" si="59"/>
        <v>2286</v>
      </c>
      <c r="I405" s="120">
        <f t="shared" si="59"/>
        <v>3214</v>
      </c>
      <c r="J405" s="120">
        <f t="shared" si="59"/>
        <v>3424</v>
      </c>
      <c r="K405" s="238">
        <f t="shared" si="59"/>
        <v>2833</v>
      </c>
      <c r="L405" s="120">
        <f t="shared" si="59"/>
        <v>1844</v>
      </c>
      <c r="M405" s="120">
        <f t="shared" si="59"/>
        <v>882</v>
      </c>
      <c r="N405" s="120">
        <f t="shared" si="59"/>
        <v>408</v>
      </c>
      <c r="O405" s="121">
        <f t="shared" si="59"/>
        <v>227</v>
      </c>
      <c r="P405" s="164" t="s">
        <v>33</v>
      </c>
      <c r="Q405" s="248" t="s">
        <v>21</v>
      </c>
      <c r="S405" s="3"/>
      <c r="T405" s="3"/>
      <c r="U405" s="3"/>
    </row>
    <row r="406" spans="1:21" s="4" customFormat="1" ht="26.25" customHeight="1">
      <c r="A406" s="246"/>
      <c r="B406" s="73" t="s">
        <v>10</v>
      </c>
      <c r="C406" s="75">
        <f aca="true" t="shared" si="60" ref="C406:O406">C417+C431+C442+C453+C467</f>
        <v>17554</v>
      </c>
      <c r="D406" s="125">
        <f t="shared" si="60"/>
        <v>17411</v>
      </c>
      <c r="E406" s="126">
        <f t="shared" si="60"/>
        <v>81009</v>
      </c>
      <c r="F406" s="78">
        <f t="shared" si="60"/>
        <v>465</v>
      </c>
      <c r="G406" s="79">
        <f t="shared" si="60"/>
        <v>1424</v>
      </c>
      <c r="H406" s="79">
        <f t="shared" si="60"/>
        <v>2676</v>
      </c>
      <c r="I406" s="79">
        <f t="shared" si="60"/>
        <v>3905</v>
      </c>
      <c r="J406" s="79">
        <f t="shared" si="60"/>
        <v>3599</v>
      </c>
      <c r="K406" s="233">
        <f t="shared" si="60"/>
        <v>2850</v>
      </c>
      <c r="L406" s="79">
        <f t="shared" si="60"/>
        <v>1507</v>
      </c>
      <c r="M406" s="79">
        <f t="shared" si="60"/>
        <v>645</v>
      </c>
      <c r="N406" s="79">
        <f t="shared" si="60"/>
        <v>235</v>
      </c>
      <c r="O406" s="81">
        <f t="shared" si="60"/>
        <v>105</v>
      </c>
      <c r="P406" s="161" t="s">
        <v>10</v>
      </c>
      <c r="Q406" s="249"/>
      <c r="S406" s="3"/>
      <c r="T406" s="3"/>
      <c r="U406" s="3"/>
    </row>
    <row r="407" spans="1:21" s="4" customFormat="1" ht="26.25" customHeight="1">
      <c r="A407" s="246"/>
      <c r="B407" s="82" t="s">
        <v>11</v>
      </c>
      <c r="C407" s="75">
        <f aca="true" t="shared" si="61" ref="C407:O407">C418+C432+C443+C454+C468</f>
        <v>19125</v>
      </c>
      <c r="D407" s="125">
        <f t="shared" si="61"/>
        <v>18926</v>
      </c>
      <c r="E407" s="126">
        <f t="shared" si="61"/>
        <v>82053</v>
      </c>
      <c r="F407" s="78">
        <f t="shared" si="61"/>
        <v>603</v>
      </c>
      <c r="G407" s="79">
        <f t="shared" si="61"/>
        <v>1904</v>
      </c>
      <c r="H407" s="79">
        <f t="shared" si="61"/>
        <v>3395</v>
      </c>
      <c r="I407" s="79">
        <f t="shared" si="61"/>
        <v>4837</v>
      </c>
      <c r="J407" s="79">
        <f t="shared" si="61"/>
        <v>3628</v>
      </c>
      <c r="K407" s="233">
        <f t="shared" si="61"/>
        <v>2728</v>
      </c>
      <c r="L407" s="79">
        <f t="shared" si="61"/>
        <v>1248</v>
      </c>
      <c r="M407" s="79">
        <f t="shared" si="61"/>
        <v>429</v>
      </c>
      <c r="N407" s="79">
        <f t="shared" si="61"/>
        <v>119</v>
      </c>
      <c r="O407" s="81">
        <f t="shared" si="61"/>
        <v>35</v>
      </c>
      <c r="P407" s="162" t="s">
        <v>11</v>
      </c>
      <c r="Q407" s="249"/>
      <c r="S407" s="3"/>
      <c r="T407" s="3"/>
      <c r="U407" s="3"/>
    </row>
    <row r="408" spans="1:21" s="4" customFormat="1" ht="26.25" customHeight="1">
      <c r="A408" s="246"/>
      <c r="B408" s="82" t="s">
        <v>12</v>
      </c>
      <c r="C408" s="75">
        <f aca="true" t="shared" si="62" ref="C408:O408">C419+C433+C444+C455+C469</f>
        <v>21110</v>
      </c>
      <c r="D408" s="125">
        <f t="shared" si="62"/>
        <v>20921</v>
      </c>
      <c r="E408" s="126">
        <f t="shared" si="62"/>
        <v>87024</v>
      </c>
      <c r="F408" s="78">
        <f t="shared" si="62"/>
        <v>817</v>
      </c>
      <c r="G408" s="79">
        <f t="shared" si="62"/>
        <v>2388</v>
      </c>
      <c r="H408" s="79">
        <f t="shared" si="62"/>
        <v>3907</v>
      </c>
      <c r="I408" s="79">
        <f t="shared" si="62"/>
        <v>5708</v>
      </c>
      <c r="J408" s="79">
        <f t="shared" si="62"/>
        <v>3744</v>
      </c>
      <c r="K408" s="233">
        <f t="shared" si="62"/>
        <v>2854</v>
      </c>
      <c r="L408" s="79">
        <f t="shared" si="62"/>
        <v>1085</v>
      </c>
      <c r="M408" s="79">
        <f t="shared" si="62"/>
        <v>338</v>
      </c>
      <c r="N408" s="79">
        <f t="shared" si="62"/>
        <v>68</v>
      </c>
      <c r="O408" s="81">
        <f t="shared" si="62"/>
        <v>12</v>
      </c>
      <c r="P408" s="162" t="s">
        <v>12</v>
      </c>
      <c r="Q408" s="249"/>
      <c r="S408" s="3"/>
      <c r="T408" s="3"/>
      <c r="U408" s="3"/>
    </row>
    <row r="409" spans="1:21" s="4" customFormat="1" ht="26.25" customHeight="1">
      <c r="A409" s="246"/>
      <c r="B409" s="82" t="s">
        <v>13</v>
      </c>
      <c r="C409" s="75">
        <f aca="true" t="shared" si="63" ref="C409:O409">C420+C434+C445+C456+C470</f>
        <v>22851</v>
      </c>
      <c r="D409" s="125">
        <f t="shared" si="63"/>
        <v>22308</v>
      </c>
      <c r="E409" s="126">
        <f t="shared" si="63"/>
        <v>90288</v>
      </c>
      <c r="F409" s="78">
        <f t="shared" si="63"/>
        <v>1194</v>
      </c>
      <c r="G409" s="79">
        <f t="shared" si="63"/>
        <v>2752</v>
      </c>
      <c r="H409" s="79">
        <f t="shared" si="63"/>
        <v>4008</v>
      </c>
      <c r="I409" s="79">
        <f t="shared" si="63"/>
        <v>6204</v>
      </c>
      <c r="J409" s="79">
        <f t="shared" si="63"/>
        <v>3898</v>
      </c>
      <c r="K409" s="233">
        <f t="shared" si="63"/>
        <v>2890</v>
      </c>
      <c r="L409" s="79">
        <f t="shared" si="63"/>
        <v>1053</v>
      </c>
      <c r="M409" s="79">
        <f t="shared" si="63"/>
        <v>252</v>
      </c>
      <c r="N409" s="79">
        <f t="shared" si="63"/>
        <v>48</v>
      </c>
      <c r="O409" s="81">
        <f t="shared" si="63"/>
        <v>9</v>
      </c>
      <c r="P409" s="162" t="s">
        <v>13</v>
      </c>
      <c r="Q409" s="249"/>
      <c r="S409" s="3"/>
      <c r="T409" s="3"/>
      <c r="U409" s="3"/>
    </row>
    <row r="410" spans="1:21" s="4" customFormat="1" ht="26.25" customHeight="1">
      <c r="A410" s="246"/>
      <c r="B410" s="82" t="s">
        <v>14</v>
      </c>
      <c r="C410" s="75">
        <f aca="true" t="shared" si="64" ref="C410:O410">C421+C435+C446+C457+C471</f>
        <v>23745</v>
      </c>
      <c r="D410" s="125">
        <f t="shared" si="64"/>
        <v>23697</v>
      </c>
      <c r="E410" s="126">
        <f t="shared" si="64"/>
        <v>93017</v>
      </c>
      <c r="F410" s="78">
        <f t="shared" si="64"/>
        <v>1817</v>
      </c>
      <c r="G410" s="79">
        <f t="shared" si="64"/>
        <v>3259</v>
      </c>
      <c r="H410" s="79">
        <f t="shared" si="64"/>
        <v>4139</v>
      </c>
      <c r="I410" s="79">
        <f t="shared" si="64"/>
        <v>6211</v>
      </c>
      <c r="J410" s="79">
        <f t="shared" si="64"/>
        <v>3933</v>
      </c>
      <c r="K410" s="233">
        <f t="shared" si="64"/>
        <v>2941</v>
      </c>
      <c r="L410" s="79">
        <f t="shared" si="64"/>
        <v>1123</v>
      </c>
      <c r="M410" s="79">
        <f t="shared" si="64"/>
        <v>226</v>
      </c>
      <c r="N410" s="79">
        <f t="shared" si="64"/>
        <v>41</v>
      </c>
      <c r="O410" s="81">
        <f t="shared" si="64"/>
        <v>7</v>
      </c>
      <c r="P410" s="162" t="s">
        <v>14</v>
      </c>
      <c r="Q410" s="249"/>
      <c r="S410" s="3"/>
      <c r="T410" s="3"/>
      <c r="U410" s="3"/>
    </row>
    <row r="411" spans="1:21" s="4" customFormat="1" ht="26.25" customHeight="1">
      <c r="A411" s="246"/>
      <c r="B411" s="82" t="s">
        <v>15</v>
      </c>
      <c r="C411" s="75">
        <f aca="true" t="shared" si="65" ref="C411:O411">C422+C436+C447+C458+C472</f>
        <v>24696</v>
      </c>
      <c r="D411" s="125">
        <f t="shared" si="65"/>
        <v>24665</v>
      </c>
      <c r="E411" s="126">
        <f t="shared" si="65"/>
        <v>92320</v>
      </c>
      <c r="F411" s="78">
        <f t="shared" si="65"/>
        <v>2522</v>
      </c>
      <c r="G411" s="79">
        <f t="shared" si="65"/>
        <v>3878</v>
      </c>
      <c r="H411" s="79">
        <f t="shared" si="65"/>
        <v>4536</v>
      </c>
      <c r="I411" s="79">
        <f t="shared" si="65"/>
        <v>6042</v>
      </c>
      <c r="J411" s="79">
        <f t="shared" si="65"/>
        <v>3521</v>
      </c>
      <c r="K411" s="233">
        <f t="shared" si="65"/>
        <v>2799</v>
      </c>
      <c r="L411" s="79">
        <f t="shared" si="65"/>
        <v>1120</v>
      </c>
      <c r="M411" s="79">
        <f t="shared" si="65"/>
        <v>210</v>
      </c>
      <c r="N411" s="79">
        <f t="shared" si="65"/>
        <v>27</v>
      </c>
      <c r="O411" s="81">
        <f t="shared" si="65"/>
        <v>10</v>
      </c>
      <c r="P411" s="162" t="s">
        <v>15</v>
      </c>
      <c r="Q411" s="249"/>
      <c r="S411" s="3"/>
      <c r="T411" s="3"/>
      <c r="U411" s="3"/>
    </row>
    <row r="412" spans="1:21" s="4" customFormat="1" ht="26.25" customHeight="1">
      <c r="A412" s="246"/>
      <c r="B412" s="82" t="s">
        <v>16</v>
      </c>
      <c r="C412" s="75">
        <f aca="true" t="shared" si="66" ref="C412:O412">C423+C437+C448+C459+C473</f>
        <v>26710</v>
      </c>
      <c r="D412" s="125">
        <f t="shared" si="66"/>
        <v>26660</v>
      </c>
      <c r="E412" s="126">
        <f t="shared" si="66"/>
        <v>92157</v>
      </c>
      <c r="F412" s="78">
        <f t="shared" si="66"/>
        <v>3704</v>
      </c>
      <c r="G412" s="79">
        <f t="shared" si="66"/>
        <v>5124</v>
      </c>
      <c r="H412" s="79">
        <f t="shared" si="66"/>
        <v>5254</v>
      </c>
      <c r="I412" s="79">
        <f t="shared" si="66"/>
        <v>5599</v>
      </c>
      <c r="J412" s="79">
        <f t="shared" si="66"/>
        <v>3314</v>
      </c>
      <c r="K412" s="233">
        <f t="shared" si="66"/>
        <v>2464</v>
      </c>
      <c r="L412" s="79">
        <f t="shared" si="66"/>
        <v>958</v>
      </c>
      <c r="M412" s="79">
        <f t="shared" si="66"/>
        <v>207</v>
      </c>
      <c r="N412" s="79">
        <f t="shared" si="66"/>
        <v>33</v>
      </c>
      <c r="O412" s="81">
        <f t="shared" si="66"/>
        <v>3</v>
      </c>
      <c r="P412" s="162" t="s">
        <v>16</v>
      </c>
      <c r="Q412" s="249"/>
      <c r="S412" s="3"/>
      <c r="T412" s="3"/>
      <c r="U412" s="3"/>
    </row>
    <row r="413" spans="1:21" s="4" customFormat="1" ht="26.25" customHeight="1">
      <c r="A413" s="246"/>
      <c r="B413" s="82" t="s">
        <v>17</v>
      </c>
      <c r="C413" s="75">
        <f aca="true" t="shared" si="67" ref="C413:O413">C424+C438+C449+C460+C474</f>
        <v>28260</v>
      </c>
      <c r="D413" s="125">
        <f t="shared" si="67"/>
        <v>28226</v>
      </c>
      <c r="E413" s="126">
        <f t="shared" si="67"/>
        <v>92246</v>
      </c>
      <c r="F413" s="78">
        <f t="shared" si="67"/>
        <v>4370</v>
      </c>
      <c r="G413" s="79">
        <f t="shared" si="67"/>
        <v>6238</v>
      </c>
      <c r="H413" s="79">
        <f t="shared" si="67"/>
        <v>5965</v>
      </c>
      <c r="I413" s="79">
        <f t="shared" si="67"/>
        <v>5373</v>
      </c>
      <c r="J413" s="79">
        <f t="shared" si="67"/>
        <v>3076</v>
      </c>
      <c r="K413" s="233">
        <f t="shared" si="67"/>
        <v>2092</v>
      </c>
      <c r="L413" s="79">
        <f t="shared" si="67"/>
        <v>873</v>
      </c>
      <c r="M413" s="79">
        <f t="shared" si="67"/>
        <v>195</v>
      </c>
      <c r="N413" s="79">
        <f t="shared" si="67"/>
        <v>35</v>
      </c>
      <c r="O413" s="81">
        <f t="shared" si="67"/>
        <v>9</v>
      </c>
      <c r="P413" s="162" t="s">
        <v>17</v>
      </c>
      <c r="Q413" s="249"/>
      <c r="S413" s="3"/>
      <c r="T413" s="3"/>
      <c r="U413" s="3"/>
    </row>
    <row r="414" spans="1:21" s="4" customFormat="1" ht="26.25" customHeight="1">
      <c r="A414" s="246"/>
      <c r="B414" s="192" t="s">
        <v>34</v>
      </c>
      <c r="C414" s="122">
        <f aca="true" t="shared" si="68" ref="C414:O414">C425+C439+C450+C461+C475</f>
        <v>30135</v>
      </c>
      <c r="D414" s="200">
        <f t="shared" si="68"/>
        <v>30061</v>
      </c>
      <c r="E414" s="201">
        <f t="shared" si="68"/>
        <v>92492</v>
      </c>
      <c r="F414" s="108">
        <f t="shared" si="68"/>
        <v>5311</v>
      </c>
      <c r="G414" s="107">
        <f t="shared" si="68"/>
        <v>7306</v>
      </c>
      <c r="H414" s="107">
        <f t="shared" si="68"/>
        <v>6347</v>
      </c>
      <c r="I414" s="107">
        <f t="shared" si="68"/>
        <v>5725</v>
      </c>
      <c r="J414" s="107">
        <f t="shared" si="68"/>
        <v>2778</v>
      </c>
      <c r="K414" s="239">
        <f t="shared" si="68"/>
        <v>1708</v>
      </c>
      <c r="L414" s="107">
        <f t="shared" si="68"/>
        <v>660</v>
      </c>
      <c r="M414" s="107">
        <f t="shared" si="68"/>
        <v>175</v>
      </c>
      <c r="N414" s="107">
        <f t="shared" si="68"/>
        <v>43</v>
      </c>
      <c r="O414" s="109">
        <f t="shared" si="68"/>
        <v>8</v>
      </c>
      <c r="P414" s="193" t="s">
        <v>34</v>
      </c>
      <c r="Q414" s="249"/>
      <c r="S414" s="3"/>
      <c r="T414" s="3"/>
      <c r="U414" s="3"/>
    </row>
    <row r="415" spans="1:21" s="4" customFormat="1" ht="26.25" customHeight="1">
      <c r="A415" s="251"/>
      <c r="B415" s="44" t="s">
        <v>87</v>
      </c>
      <c r="C415" s="110">
        <v>31246</v>
      </c>
      <c r="D415" s="111">
        <v>31115</v>
      </c>
      <c r="E415" s="69">
        <v>91812</v>
      </c>
      <c r="F415" s="112">
        <v>6098</v>
      </c>
      <c r="G415" s="113">
        <v>7985</v>
      </c>
      <c r="H415" s="113">
        <v>6462</v>
      </c>
      <c r="I415" s="113">
        <v>5789</v>
      </c>
      <c r="J415" s="113">
        <v>2497</v>
      </c>
      <c r="K415" s="236">
        <v>1521</v>
      </c>
      <c r="L415" s="113">
        <v>586</v>
      </c>
      <c r="M415" s="113">
        <v>135</v>
      </c>
      <c r="N415" s="113">
        <v>29</v>
      </c>
      <c r="O415" s="115">
        <v>13</v>
      </c>
      <c r="P415" s="197" t="s">
        <v>87</v>
      </c>
      <c r="Q415" s="252"/>
      <c r="S415" s="3"/>
      <c r="T415" s="3"/>
      <c r="U415" s="3"/>
    </row>
    <row r="416" spans="1:21" s="4" customFormat="1" ht="26.25" customHeight="1">
      <c r="A416" s="245" t="s">
        <v>74</v>
      </c>
      <c r="B416" s="207" t="s">
        <v>35</v>
      </c>
      <c r="C416" s="118">
        <v>9853</v>
      </c>
      <c r="D416" s="123">
        <v>9765</v>
      </c>
      <c r="E416" s="124">
        <v>47551</v>
      </c>
      <c r="F416" s="119">
        <v>192</v>
      </c>
      <c r="G416" s="120">
        <v>808</v>
      </c>
      <c r="H416" s="120">
        <v>1419</v>
      </c>
      <c r="I416" s="120">
        <v>1846</v>
      </c>
      <c r="J416" s="120">
        <v>2068</v>
      </c>
      <c r="K416" s="238">
        <v>1577</v>
      </c>
      <c r="L416" s="120">
        <v>1025</v>
      </c>
      <c r="M416" s="120">
        <v>506</v>
      </c>
      <c r="N416" s="120">
        <v>212</v>
      </c>
      <c r="O416" s="121">
        <v>112</v>
      </c>
      <c r="P416" s="164" t="s">
        <v>35</v>
      </c>
      <c r="Q416" s="248" t="s">
        <v>74</v>
      </c>
      <c r="S416" s="3"/>
      <c r="T416" s="3"/>
      <c r="U416" s="3"/>
    </row>
    <row r="417" spans="1:21" s="4" customFormat="1" ht="26.25" customHeight="1">
      <c r="A417" s="246"/>
      <c r="B417" s="131" t="s">
        <v>10</v>
      </c>
      <c r="C417" s="75">
        <v>10202</v>
      </c>
      <c r="D417" s="76">
        <v>10123</v>
      </c>
      <c r="E417" s="77">
        <v>46461</v>
      </c>
      <c r="F417" s="78">
        <v>286</v>
      </c>
      <c r="G417" s="79">
        <v>863</v>
      </c>
      <c r="H417" s="79">
        <v>1638</v>
      </c>
      <c r="I417" s="79">
        <v>2270</v>
      </c>
      <c r="J417" s="79">
        <v>2111</v>
      </c>
      <c r="K417" s="233">
        <v>1595</v>
      </c>
      <c r="L417" s="79">
        <v>824</v>
      </c>
      <c r="M417" s="79">
        <v>351</v>
      </c>
      <c r="N417" s="79">
        <v>132</v>
      </c>
      <c r="O417" s="81">
        <v>53</v>
      </c>
      <c r="P417" s="162" t="s">
        <v>10</v>
      </c>
      <c r="Q417" s="249"/>
      <c r="S417" s="3"/>
      <c r="T417" s="3"/>
      <c r="U417" s="3"/>
    </row>
    <row r="418" spans="1:21" s="4" customFormat="1" ht="26.25" customHeight="1">
      <c r="A418" s="246"/>
      <c r="B418" s="131" t="s">
        <v>11</v>
      </c>
      <c r="C418" s="83">
        <v>10473</v>
      </c>
      <c r="D418" s="84">
        <v>10366</v>
      </c>
      <c r="E418" s="65">
        <v>44835</v>
      </c>
      <c r="F418" s="85">
        <v>345</v>
      </c>
      <c r="G418" s="86">
        <v>1057</v>
      </c>
      <c r="H418" s="86">
        <v>1820</v>
      </c>
      <c r="I418" s="86">
        <v>2640</v>
      </c>
      <c r="J418" s="86">
        <v>2050</v>
      </c>
      <c r="K418" s="234">
        <v>1492</v>
      </c>
      <c r="L418" s="86">
        <v>647</v>
      </c>
      <c r="M418" s="86">
        <v>234</v>
      </c>
      <c r="N418" s="86">
        <v>61</v>
      </c>
      <c r="O418" s="88">
        <v>20</v>
      </c>
      <c r="P418" s="162" t="s">
        <v>11</v>
      </c>
      <c r="Q418" s="249"/>
      <c r="S418" s="3"/>
      <c r="T418" s="3"/>
      <c r="U418" s="3"/>
    </row>
    <row r="419" spans="1:21" s="4" customFormat="1" ht="26.25" customHeight="1">
      <c r="A419" s="246"/>
      <c r="B419" s="131" t="s">
        <v>12</v>
      </c>
      <c r="C419" s="83">
        <v>10598</v>
      </c>
      <c r="D419" s="84">
        <v>10520</v>
      </c>
      <c r="E419" s="65">
        <v>43869</v>
      </c>
      <c r="F419" s="85">
        <v>433</v>
      </c>
      <c r="G419" s="86">
        <v>1254</v>
      </c>
      <c r="H419" s="86">
        <v>1880</v>
      </c>
      <c r="I419" s="86">
        <v>2751</v>
      </c>
      <c r="J419" s="86">
        <v>1952</v>
      </c>
      <c r="K419" s="234">
        <v>1480</v>
      </c>
      <c r="L419" s="86">
        <v>566</v>
      </c>
      <c r="M419" s="86">
        <v>164</v>
      </c>
      <c r="N419" s="86">
        <v>32</v>
      </c>
      <c r="O419" s="88">
        <v>8</v>
      </c>
      <c r="P419" s="162" t="s">
        <v>12</v>
      </c>
      <c r="Q419" s="249"/>
      <c r="S419" s="3"/>
      <c r="T419" s="3"/>
      <c r="U419" s="3"/>
    </row>
    <row r="420" spans="1:21" s="4" customFormat="1" ht="26.25" customHeight="1">
      <c r="A420" s="246"/>
      <c r="B420" s="131" t="s">
        <v>13</v>
      </c>
      <c r="C420" s="83">
        <v>10754</v>
      </c>
      <c r="D420" s="84">
        <v>10530</v>
      </c>
      <c r="E420" s="65">
        <v>42406</v>
      </c>
      <c r="F420" s="85">
        <v>606</v>
      </c>
      <c r="G420" s="86">
        <v>1410</v>
      </c>
      <c r="H420" s="86">
        <v>1858</v>
      </c>
      <c r="I420" s="86">
        <v>2698</v>
      </c>
      <c r="J420" s="86">
        <v>1922</v>
      </c>
      <c r="K420" s="234">
        <v>1415</v>
      </c>
      <c r="L420" s="86">
        <v>485</v>
      </c>
      <c r="M420" s="86">
        <v>112</v>
      </c>
      <c r="N420" s="86">
        <v>21</v>
      </c>
      <c r="O420" s="88">
        <v>3</v>
      </c>
      <c r="P420" s="162" t="s">
        <v>13</v>
      </c>
      <c r="Q420" s="249"/>
      <c r="S420" s="3"/>
      <c r="T420" s="3"/>
      <c r="U420" s="3"/>
    </row>
    <row r="421" spans="1:21" s="4" customFormat="1" ht="26.25" customHeight="1">
      <c r="A421" s="246"/>
      <c r="B421" s="131" t="s">
        <v>14</v>
      </c>
      <c r="C421" s="83">
        <v>10618</v>
      </c>
      <c r="D421" s="84">
        <v>10605</v>
      </c>
      <c r="E421" s="65">
        <v>41163</v>
      </c>
      <c r="F421" s="85">
        <v>896</v>
      </c>
      <c r="G421" s="86">
        <v>1577</v>
      </c>
      <c r="H421" s="86">
        <v>1845</v>
      </c>
      <c r="I421" s="86">
        <v>2534</v>
      </c>
      <c r="J421" s="86">
        <v>1831</v>
      </c>
      <c r="K421" s="234">
        <v>1317</v>
      </c>
      <c r="L421" s="86">
        <v>486</v>
      </c>
      <c r="M421" s="86">
        <v>95</v>
      </c>
      <c r="N421" s="86">
        <v>19</v>
      </c>
      <c r="O421" s="88">
        <v>5</v>
      </c>
      <c r="P421" s="162" t="s">
        <v>14</v>
      </c>
      <c r="Q421" s="249"/>
      <c r="S421" s="3"/>
      <c r="T421" s="3"/>
      <c r="U421" s="3"/>
    </row>
    <row r="422" spans="1:21" s="4" customFormat="1" ht="26.25" customHeight="1">
      <c r="A422" s="246"/>
      <c r="B422" s="131" t="s">
        <v>15</v>
      </c>
      <c r="C422" s="83">
        <v>10583</v>
      </c>
      <c r="D422" s="84">
        <v>10563</v>
      </c>
      <c r="E422" s="65">
        <v>39034</v>
      </c>
      <c r="F422" s="85">
        <v>1130</v>
      </c>
      <c r="G422" s="86">
        <v>1841</v>
      </c>
      <c r="H422" s="86">
        <v>1940</v>
      </c>
      <c r="I422" s="86">
        <v>2377</v>
      </c>
      <c r="J422" s="86">
        <v>1472</v>
      </c>
      <c r="K422" s="234">
        <v>1223</v>
      </c>
      <c r="L422" s="86">
        <v>470</v>
      </c>
      <c r="M422" s="86">
        <v>92</v>
      </c>
      <c r="N422" s="86">
        <v>13</v>
      </c>
      <c r="O422" s="109">
        <v>5</v>
      </c>
      <c r="P422" s="162" t="s">
        <v>15</v>
      </c>
      <c r="Q422" s="249"/>
      <c r="S422" s="3"/>
      <c r="T422" s="3"/>
      <c r="U422" s="3"/>
    </row>
    <row r="423" spans="1:21" s="4" customFormat="1" ht="26.25" customHeight="1">
      <c r="A423" s="246"/>
      <c r="B423" s="131" t="s">
        <v>16</v>
      </c>
      <c r="C423" s="83">
        <v>11032</v>
      </c>
      <c r="D423" s="84">
        <v>10995</v>
      </c>
      <c r="E423" s="65">
        <v>37921</v>
      </c>
      <c r="F423" s="85">
        <v>1432</v>
      </c>
      <c r="G423" s="86">
        <v>2304</v>
      </c>
      <c r="H423" s="86">
        <v>2201</v>
      </c>
      <c r="I423" s="86">
        <v>2166</v>
      </c>
      <c r="J423" s="86">
        <v>1359</v>
      </c>
      <c r="K423" s="234">
        <v>1021</v>
      </c>
      <c r="L423" s="86">
        <v>417</v>
      </c>
      <c r="M423" s="86">
        <v>83</v>
      </c>
      <c r="N423" s="86">
        <v>11</v>
      </c>
      <c r="O423" s="88">
        <v>1</v>
      </c>
      <c r="P423" s="162" t="s">
        <v>16</v>
      </c>
      <c r="Q423" s="249"/>
      <c r="S423" s="3"/>
      <c r="T423" s="3"/>
      <c r="U423" s="3"/>
    </row>
    <row r="424" spans="1:21" s="4" customFormat="1" ht="26.25" customHeight="1">
      <c r="A424" s="246"/>
      <c r="B424" s="131" t="s">
        <v>17</v>
      </c>
      <c r="C424" s="83">
        <v>11187</v>
      </c>
      <c r="D424" s="84">
        <v>11168</v>
      </c>
      <c r="E424" s="65">
        <v>36703</v>
      </c>
      <c r="F424" s="85">
        <v>1589</v>
      </c>
      <c r="G424" s="86">
        <v>2597</v>
      </c>
      <c r="H424" s="86">
        <v>2388</v>
      </c>
      <c r="I424" s="86">
        <v>2087</v>
      </c>
      <c r="J424" s="86">
        <v>1197</v>
      </c>
      <c r="K424" s="234">
        <v>849</v>
      </c>
      <c r="L424" s="86">
        <v>377</v>
      </c>
      <c r="M424" s="86">
        <v>70</v>
      </c>
      <c r="N424" s="86">
        <v>10</v>
      </c>
      <c r="O424" s="88">
        <v>4</v>
      </c>
      <c r="P424" s="162" t="s">
        <v>17</v>
      </c>
      <c r="Q424" s="249"/>
      <c r="S424" s="3"/>
      <c r="T424" s="3"/>
      <c r="U424" s="3"/>
    </row>
    <row r="425" spans="1:21" s="4" customFormat="1" ht="26.25" customHeight="1">
      <c r="A425" s="246"/>
      <c r="B425" s="90" t="s">
        <v>34</v>
      </c>
      <c r="C425" s="91">
        <v>11681</v>
      </c>
      <c r="D425" s="92">
        <v>11646</v>
      </c>
      <c r="E425" s="93">
        <v>35699</v>
      </c>
      <c r="F425" s="94">
        <v>2023</v>
      </c>
      <c r="G425" s="95">
        <v>2979</v>
      </c>
      <c r="H425" s="95">
        <v>2435</v>
      </c>
      <c r="I425" s="95">
        <v>2114</v>
      </c>
      <c r="J425" s="95">
        <v>1063</v>
      </c>
      <c r="K425" s="235">
        <v>685</v>
      </c>
      <c r="L425" s="95">
        <v>266</v>
      </c>
      <c r="M425" s="95">
        <v>61</v>
      </c>
      <c r="N425" s="95">
        <v>18</v>
      </c>
      <c r="O425" s="97">
        <v>2</v>
      </c>
      <c r="P425" s="163" t="s">
        <v>34</v>
      </c>
      <c r="Q425" s="249"/>
      <c r="S425" s="3"/>
      <c r="T425" s="3"/>
      <c r="U425" s="3"/>
    </row>
    <row r="426" spans="1:21" s="4" customFormat="1" ht="26.25" customHeight="1">
      <c r="A426" s="251"/>
      <c r="B426" s="44" t="s">
        <v>87</v>
      </c>
      <c r="C426" s="110">
        <v>11575</v>
      </c>
      <c r="D426" s="111">
        <v>11556</v>
      </c>
      <c r="E426" s="69">
        <v>34153</v>
      </c>
      <c r="F426" s="112">
        <v>2189</v>
      </c>
      <c r="G426" s="113">
        <v>3087</v>
      </c>
      <c r="H426" s="113">
        <v>2426</v>
      </c>
      <c r="I426" s="113">
        <v>2042</v>
      </c>
      <c r="J426" s="113">
        <v>924</v>
      </c>
      <c r="K426" s="236">
        <v>587</v>
      </c>
      <c r="L426" s="113">
        <v>233</v>
      </c>
      <c r="M426" s="113">
        <v>56</v>
      </c>
      <c r="N426" s="113">
        <v>7</v>
      </c>
      <c r="O426" s="115">
        <v>5</v>
      </c>
      <c r="P426" s="197" t="s">
        <v>87</v>
      </c>
      <c r="Q426" s="252"/>
      <c r="S426" s="3"/>
      <c r="T426" s="3"/>
      <c r="U426" s="3"/>
    </row>
    <row r="427" spans="1:21" s="4" customFormat="1" ht="26.25" customHeight="1" thickBot="1">
      <c r="A427" s="13"/>
      <c r="B427" s="8"/>
      <c r="C427" s="244" t="s">
        <v>105</v>
      </c>
      <c r="D427" s="8"/>
      <c r="E427" s="8"/>
      <c r="F427" s="8"/>
      <c r="G427" s="8"/>
      <c r="H427" s="11"/>
      <c r="I427" s="8"/>
      <c r="J427" s="8"/>
      <c r="K427" s="8"/>
      <c r="L427" s="8"/>
      <c r="M427" s="8"/>
      <c r="N427" s="8"/>
      <c r="O427" s="166" t="s">
        <v>19</v>
      </c>
      <c r="P427" s="8"/>
      <c r="Q427" s="11"/>
      <c r="S427" s="3"/>
      <c r="T427" s="3"/>
      <c r="U427" s="3"/>
    </row>
    <row r="428" spans="1:21" s="4" customFormat="1" ht="26.25" customHeight="1">
      <c r="A428" s="274" t="s">
        <v>40</v>
      </c>
      <c r="B428" s="275"/>
      <c r="C428" s="267" t="s">
        <v>22</v>
      </c>
      <c r="D428" s="269" t="s">
        <v>104</v>
      </c>
      <c r="E428" s="271" t="s">
        <v>80</v>
      </c>
      <c r="F428" s="273" t="s">
        <v>18</v>
      </c>
      <c r="G428" s="273"/>
      <c r="H428" s="273"/>
      <c r="I428" s="273"/>
      <c r="J428" s="280"/>
      <c r="K428" s="273"/>
      <c r="L428" s="273"/>
      <c r="M428" s="273"/>
      <c r="N428" s="273"/>
      <c r="O428" s="273"/>
      <c r="P428" s="263" t="s">
        <v>40</v>
      </c>
      <c r="Q428" s="264"/>
      <c r="S428" s="3"/>
      <c r="T428" s="3"/>
      <c r="U428" s="3"/>
    </row>
    <row r="429" spans="1:21" s="4" customFormat="1" ht="26.25" customHeight="1" thickBot="1">
      <c r="A429" s="276"/>
      <c r="B429" s="277"/>
      <c r="C429" s="268"/>
      <c r="D429" s="270"/>
      <c r="E429" s="272"/>
      <c r="F429" s="15" t="s">
        <v>91</v>
      </c>
      <c r="G429" s="16" t="s">
        <v>92</v>
      </c>
      <c r="H429" s="16" t="s">
        <v>93</v>
      </c>
      <c r="I429" s="16" t="s">
        <v>94</v>
      </c>
      <c r="J429" s="242" t="s">
        <v>95</v>
      </c>
      <c r="K429" s="224" t="s">
        <v>96</v>
      </c>
      <c r="L429" s="16" t="s">
        <v>97</v>
      </c>
      <c r="M429" s="16" t="s">
        <v>98</v>
      </c>
      <c r="N429" s="16" t="s">
        <v>99</v>
      </c>
      <c r="O429" s="18" t="s">
        <v>100</v>
      </c>
      <c r="P429" s="265"/>
      <c r="Q429" s="266"/>
      <c r="S429" s="3"/>
      <c r="T429" s="3"/>
      <c r="U429" s="3"/>
    </row>
    <row r="430" spans="1:21" s="4" customFormat="1" ht="26.25" customHeight="1" thickTop="1">
      <c r="A430" s="257" t="s">
        <v>75</v>
      </c>
      <c r="B430" s="139" t="s">
        <v>35</v>
      </c>
      <c r="C430" s="151">
        <v>3261</v>
      </c>
      <c r="D430" s="152">
        <v>3235</v>
      </c>
      <c r="E430" s="153">
        <v>16127</v>
      </c>
      <c r="F430" s="154">
        <v>72</v>
      </c>
      <c r="G430" s="155">
        <v>238</v>
      </c>
      <c r="H430" s="155">
        <v>393</v>
      </c>
      <c r="I430" s="155">
        <v>636</v>
      </c>
      <c r="J430" s="155">
        <v>663</v>
      </c>
      <c r="K430" s="241">
        <v>559</v>
      </c>
      <c r="L430" s="155">
        <v>383</v>
      </c>
      <c r="M430" s="155">
        <v>167</v>
      </c>
      <c r="N430" s="155">
        <v>85</v>
      </c>
      <c r="O430" s="156">
        <v>39</v>
      </c>
      <c r="P430" s="165" t="s">
        <v>35</v>
      </c>
      <c r="Q430" s="253" t="s">
        <v>75</v>
      </c>
      <c r="S430" s="3"/>
      <c r="T430" s="3"/>
      <c r="U430" s="3"/>
    </row>
    <row r="431" spans="1:21" s="4" customFormat="1" ht="26.25" customHeight="1">
      <c r="A431" s="246"/>
      <c r="B431" s="82" t="s">
        <v>10</v>
      </c>
      <c r="C431" s="83">
        <v>3452</v>
      </c>
      <c r="D431" s="84">
        <v>3412</v>
      </c>
      <c r="E431" s="65">
        <v>15928</v>
      </c>
      <c r="F431" s="85">
        <v>98</v>
      </c>
      <c r="G431" s="86">
        <v>268</v>
      </c>
      <c r="H431" s="86">
        <v>503</v>
      </c>
      <c r="I431" s="86">
        <v>765</v>
      </c>
      <c r="J431" s="86">
        <v>710</v>
      </c>
      <c r="K431" s="234">
        <v>571</v>
      </c>
      <c r="L431" s="86">
        <v>316</v>
      </c>
      <c r="M431" s="86">
        <v>119</v>
      </c>
      <c r="N431" s="86">
        <v>48</v>
      </c>
      <c r="O431" s="88">
        <v>14</v>
      </c>
      <c r="P431" s="162" t="s">
        <v>10</v>
      </c>
      <c r="Q431" s="249"/>
      <c r="S431" s="3"/>
      <c r="T431" s="3"/>
      <c r="U431" s="3"/>
    </row>
    <row r="432" spans="1:21" s="4" customFormat="1" ht="26.25" customHeight="1">
      <c r="A432" s="246"/>
      <c r="B432" s="82" t="s">
        <v>11</v>
      </c>
      <c r="C432" s="83">
        <v>4478</v>
      </c>
      <c r="D432" s="84">
        <v>4424</v>
      </c>
      <c r="E432" s="65">
        <v>18562</v>
      </c>
      <c r="F432" s="85">
        <v>141</v>
      </c>
      <c r="G432" s="86">
        <v>513</v>
      </c>
      <c r="H432" s="86">
        <v>912</v>
      </c>
      <c r="I432" s="86">
        <v>1141</v>
      </c>
      <c r="J432" s="86">
        <v>742</v>
      </c>
      <c r="K432" s="234">
        <v>596</v>
      </c>
      <c r="L432" s="86">
        <v>257</v>
      </c>
      <c r="M432" s="86">
        <v>95</v>
      </c>
      <c r="N432" s="86">
        <v>22</v>
      </c>
      <c r="O432" s="88">
        <v>5</v>
      </c>
      <c r="P432" s="162" t="s">
        <v>11</v>
      </c>
      <c r="Q432" s="249"/>
      <c r="S432" s="3"/>
      <c r="T432" s="3"/>
      <c r="U432" s="3"/>
    </row>
    <row r="433" spans="1:21" s="4" customFormat="1" ht="26.25" customHeight="1">
      <c r="A433" s="246"/>
      <c r="B433" s="82" t="s">
        <v>12</v>
      </c>
      <c r="C433" s="83">
        <v>5820</v>
      </c>
      <c r="D433" s="84">
        <v>5747</v>
      </c>
      <c r="E433" s="65">
        <v>23107</v>
      </c>
      <c r="F433" s="85">
        <v>226</v>
      </c>
      <c r="G433" s="86">
        <v>683</v>
      </c>
      <c r="H433" s="86">
        <v>1180</v>
      </c>
      <c r="I433" s="86">
        <v>1741</v>
      </c>
      <c r="J433" s="86">
        <v>936</v>
      </c>
      <c r="K433" s="234">
        <v>656</v>
      </c>
      <c r="L433" s="86">
        <v>229</v>
      </c>
      <c r="M433" s="86">
        <v>76</v>
      </c>
      <c r="N433" s="86">
        <v>17</v>
      </c>
      <c r="O433" s="88">
        <v>3</v>
      </c>
      <c r="P433" s="162" t="s">
        <v>12</v>
      </c>
      <c r="Q433" s="249"/>
      <c r="S433" s="3"/>
      <c r="T433" s="3"/>
      <c r="U433" s="3"/>
    </row>
    <row r="434" spans="1:21" s="4" customFormat="1" ht="26.25" customHeight="1">
      <c r="A434" s="246"/>
      <c r="B434" s="82" t="s">
        <v>13</v>
      </c>
      <c r="C434" s="83">
        <v>6846</v>
      </c>
      <c r="D434" s="84">
        <v>6776</v>
      </c>
      <c r="E434" s="65">
        <v>26773</v>
      </c>
      <c r="F434" s="85">
        <v>348</v>
      </c>
      <c r="G434" s="86">
        <v>803</v>
      </c>
      <c r="H434" s="86">
        <v>1288</v>
      </c>
      <c r="I434" s="86">
        <v>2196</v>
      </c>
      <c r="J434" s="86">
        <v>1098</v>
      </c>
      <c r="K434" s="234">
        <v>723</v>
      </c>
      <c r="L434" s="86">
        <v>238</v>
      </c>
      <c r="M434" s="86">
        <v>70</v>
      </c>
      <c r="N434" s="86">
        <v>10</v>
      </c>
      <c r="O434" s="88">
        <v>2</v>
      </c>
      <c r="P434" s="162" t="s">
        <v>13</v>
      </c>
      <c r="Q434" s="249"/>
      <c r="S434" s="3"/>
      <c r="T434" s="3"/>
      <c r="U434" s="3"/>
    </row>
    <row r="435" spans="1:21" s="4" customFormat="1" ht="26.25" customHeight="1">
      <c r="A435" s="246"/>
      <c r="B435" s="82" t="s">
        <v>14</v>
      </c>
      <c r="C435" s="83">
        <v>7568</v>
      </c>
      <c r="D435" s="84">
        <v>7545</v>
      </c>
      <c r="E435" s="65">
        <v>29216</v>
      </c>
      <c r="F435" s="85">
        <v>459</v>
      </c>
      <c r="G435" s="86">
        <v>1034</v>
      </c>
      <c r="H435" s="86">
        <v>1383</v>
      </c>
      <c r="I435" s="86">
        <v>2353</v>
      </c>
      <c r="J435" s="86">
        <v>1192</v>
      </c>
      <c r="K435" s="234">
        <v>780</v>
      </c>
      <c r="L435" s="86">
        <v>277</v>
      </c>
      <c r="M435" s="86">
        <v>55</v>
      </c>
      <c r="N435" s="86">
        <v>11</v>
      </c>
      <c r="O435" s="88">
        <v>1</v>
      </c>
      <c r="P435" s="162" t="s">
        <v>14</v>
      </c>
      <c r="Q435" s="249"/>
      <c r="S435" s="3"/>
      <c r="T435" s="3"/>
      <c r="U435" s="3"/>
    </row>
    <row r="436" spans="1:21" s="4" customFormat="1" ht="26.25" customHeight="1">
      <c r="A436" s="246"/>
      <c r="B436" s="82" t="s">
        <v>15</v>
      </c>
      <c r="C436" s="83">
        <v>8417</v>
      </c>
      <c r="D436" s="84">
        <v>8410</v>
      </c>
      <c r="E436" s="65">
        <v>30521</v>
      </c>
      <c r="F436" s="85">
        <v>922</v>
      </c>
      <c r="G436" s="107">
        <v>1262</v>
      </c>
      <c r="H436" s="86">
        <v>1618</v>
      </c>
      <c r="I436" s="86">
        <v>2334</v>
      </c>
      <c r="J436" s="86">
        <v>1174</v>
      </c>
      <c r="K436" s="239">
        <v>752</v>
      </c>
      <c r="L436" s="86">
        <v>291</v>
      </c>
      <c r="M436" s="107">
        <v>48</v>
      </c>
      <c r="N436" s="86">
        <v>8</v>
      </c>
      <c r="O436" s="109">
        <v>1</v>
      </c>
      <c r="P436" s="162" t="s">
        <v>15</v>
      </c>
      <c r="Q436" s="249"/>
      <c r="S436" s="3"/>
      <c r="T436" s="3"/>
      <c r="U436" s="3"/>
    </row>
    <row r="437" spans="1:21" s="4" customFormat="1" ht="26.25" customHeight="1">
      <c r="A437" s="246"/>
      <c r="B437" s="82" t="s">
        <v>16</v>
      </c>
      <c r="C437" s="83">
        <v>9558</v>
      </c>
      <c r="D437" s="84">
        <v>9549</v>
      </c>
      <c r="E437" s="65">
        <v>31165</v>
      </c>
      <c r="F437" s="85">
        <v>1684</v>
      </c>
      <c r="G437" s="86">
        <v>1771</v>
      </c>
      <c r="H437" s="86">
        <v>1905</v>
      </c>
      <c r="I437" s="86">
        <v>2106</v>
      </c>
      <c r="J437" s="86">
        <v>1079</v>
      </c>
      <c r="K437" s="234">
        <v>703</v>
      </c>
      <c r="L437" s="86">
        <v>234</v>
      </c>
      <c r="M437" s="86">
        <v>56</v>
      </c>
      <c r="N437" s="86">
        <v>10</v>
      </c>
      <c r="O437" s="88">
        <v>1</v>
      </c>
      <c r="P437" s="162" t="s">
        <v>16</v>
      </c>
      <c r="Q437" s="249"/>
      <c r="S437" s="3"/>
      <c r="T437" s="3"/>
      <c r="U437" s="3"/>
    </row>
    <row r="438" spans="1:21" s="4" customFormat="1" ht="26.25" customHeight="1">
      <c r="A438" s="246"/>
      <c r="B438" s="82" t="s">
        <v>17</v>
      </c>
      <c r="C438" s="83">
        <v>10539</v>
      </c>
      <c r="D438" s="84">
        <v>10530</v>
      </c>
      <c r="E438" s="65">
        <v>32040</v>
      </c>
      <c r="F438" s="85">
        <v>2127</v>
      </c>
      <c r="G438" s="86">
        <v>2323</v>
      </c>
      <c r="H438" s="86">
        <v>2226</v>
      </c>
      <c r="I438" s="86">
        <v>1956</v>
      </c>
      <c r="J438" s="86">
        <v>1009</v>
      </c>
      <c r="K438" s="234">
        <v>589</v>
      </c>
      <c r="L438" s="86">
        <v>228</v>
      </c>
      <c r="M438" s="86">
        <v>59</v>
      </c>
      <c r="N438" s="86">
        <v>12</v>
      </c>
      <c r="O438" s="88">
        <v>1</v>
      </c>
      <c r="P438" s="162" t="s">
        <v>17</v>
      </c>
      <c r="Q438" s="249"/>
      <c r="S438" s="3"/>
      <c r="T438" s="3"/>
      <c r="U438" s="3"/>
    </row>
    <row r="439" spans="1:21" s="4" customFormat="1" ht="26.25" customHeight="1">
      <c r="A439" s="246"/>
      <c r="B439" s="192" t="s">
        <v>34</v>
      </c>
      <c r="C439" s="122">
        <v>11203</v>
      </c>
      <c r="D439" s="116">
        <v>11172</v>
      </c>
      <c r="E439" s="59">
        <v>32549</v>
      </c>
      <c r="F439" s="108">
        <v>2392</v>
      </c>
      <c r="G439" s="107">
        <v>2683</v>
      </c>
      <c r="H439" s="107">
        <v>2320</v>
      </c>
      <c r="I439" s="107">
        <v>2124</v>
      </c>
      <c r="J439" s="107">
        <v>903</v>
      </c>
      <c r="K439" s="239">
        <v>508</v>
      </c>
      <c r="L439" s="107">
        <v>176</v>
      </c>
      <c r="M439" s="107">
        <v>55</v>
      </c>
      <c r="N439" s="107">
        <v>10</v>
      </c>
      <c r="O439" s="109">
        <v>1</v>
      </c>
      <c r="P439" s="193" t="s">
        <v>34</v>
      </c>
      <c r="Q439" s="249"/>
      <c r="S439" s="3"/>
      <c r="T439" s="3"/>
      <c r="U439" s="3"/>
    </row>
    <row r="440" spans="1:21" s="4" customFormat="1" ht="26.25" customHeight="1">
      <c r="A440" s="251"/>
      <c r="B440" s="44" t="s">
        <v>87</v>
      </c>
      <c r="C440" s="110">
        <v>11824</v>
      </c>
      <c r="D440" s="111">
        <v>11801</v>
      </c>
      <c r="E440" s="69">
        <v>32749</v>
      </c>
      <c r="F440" s="112">
        <v>2822</v>
      </c>
      <c r="G440" s="113">
        <v>3019</v>
      </c>
      <c r="H440" s="113">
        <v>2397</v>
      </c>
      <c r="I440" s="113">
        <v>2050</v>
      </c>
      <c r="J440" s="113">
        <v>854</v>
      </c>
      <c r="K440" s="236">
        <v>446</v>
      </c>
      <c r="L440" s="113">
        <v>174</v>
      </c>
      <c r="M440" s="113">
        <v>27</v>
      </c>
      <c r="N440" s="113">
        <v>9</v>
      </c>
      <c r="O440" s="115">
        <v>3</v>
      </c>
      <c r="P440" s="197" t="s">
        <v>87</v>
      </c>
      <c r="Q440" s="252"/>
      <c r="S440" s="3"/>
      <c r="T440" s="3"/>
      <c r="U440" s="3"/>
    </row>
    <row r="441" spans="1:21" s="4" customFormat="1" ht="26.25" customHeight="1">
      <c r="A441" s="245" t="s">
        <v>76</v>
      </c>
      <c r="B441" s="98" t="s">
        <v>35</v>
      </c>
      <c r="C441" s="208">
        <v>2380</v>
      </c>
      <c r="D441" s="100">
        <v>2363</v>
      </c>
      <c r="E441" s="101">
        <v>12170</v>
      </c>
      <c r="F441" s="209">
        <v>31</v>
      </c>
      <c r="G441" s="210">
        <v>154</v>
      </c>
      <c r="H441" s="210">
        <v>290</v>
      </c>
      <c r="I441" s="210">
        <v>444</v>
      </c>
      <c r="J441" s="210">
        <v>453</v>
      </c>
      <c r="K441" s="240">
        <v>464</v>
      </c>
      <c r="L441" s="210">
        <v>281</v>
      </c>
      <c r="M441" s="210">
        <v>124</v>
      </c>
      <c r="N441" s="210">
        <v>70</v>
      </c>
      <c r="O441" s="211">
        <v>52</v>
      </c>
      <c r="P441" s="164" t="s">
        <v>35</v>
      </c>
      <c r="Q441" s="248" t="s">
        <v>76</v>
      </c>
      <c r="S441" s="3"/>
      <c r="T441" s="3"/>
      <c r="U441" s="3"/>
    </row>
    <row r="442" spans="1:21" s="4" customFormat="1" ht="26.25" customHeight="1">
      <c r="A442" s="246"/>
      <c r="B442" s="82" t="s">
        <v>10</v>
      </c>
      <c r="C442" s="83">
        <v>2414</v>
      </c>
      <c r="D442" s="84">
        <v>2407</v>
      </c>
      <c r="E442" s="65">
        <v>11680</v>
      </c>
      <c r="F442" s="85">
        <v>53</v>
      </c>
      <c r="G442" s="86">
        <v>178</v>
      </c>
      <c r="H442" s="86">
        <v>325</v>
      </c>
      <c r="I442" s="86">
        <v>506</v>
      </c>
      <c r="J442" s="86">
        <v>494</v>
      </c>
      <c r="K442" s="234">
        <v>449</v>
      </c>
      <c r="L442" s="86">
        <v>228</v>
      </c>
      <c r="M442" s="86">
        <v>108</v>
      </c>
      <c r="N442" s="86">
        <v>38</v>
      </c>
      <c r="O442" s="88">
        <v>28</v>
      </c>
      <c r="P442" s="162" t="s">
        <v>10</v>
      </c>
      <c r="Q442" s="249"/>
      <c r="S442" s="3"/>
      <c r="T442" s="3"/>
      <c r="U442" s="3"/>
    </row>
    <row r="443" spans="1:21" s="4" customFormat="1" ht="26.25" customHeight="1">
      <c r="A443" s="246"/>
      <c r="B443" s="82" t="s">
        <v>11</v>
      </c>
      <c r="C443" s="83">
        <v>2481</v>
      </c>
      <c r="D443" s="84">
        <v>2471</v>
      </c>
      <c r="E443" s="65">
        <v>11361</v>
      </c>
      <c r="F443" s="85">
        <v>68</v>
      </c>
      <c r="G443" s="86">
        <v>177</v>
      </c>
      <c r="H443" s="86">
        <v>370</v>
      </c>
      <c r="I443" s="86">
        <v>621</v>
      </c>
      <c r="J443" s="86">
        <v>520</v>
      </c>
      <c r="K443" s="234">
        <v>404</v>
      </c>
      <c r="L443" s="86">
        <v>214</v>
      </c>
      <c r="M443" s="86">
        <v>66</v>
      </c>
      <c r="N443" s="86">
        <v>21</v>
      </c>
      <c r="O443" s="88">
        <v>10</v>
      </c>
      <c r="P443" s="162" t="s">
        <v>11</v>
      </c>
      <c r="Q443" s="249"/>
      <c r="S443" s="3"/>
      <c r="T443" s="3"/>
      <c r="U443" s="3"/>
    </row>
    <row r="444" spans="1:21" s="4" customFormat="1" ht="26.25" customHeight="1">
      <c r="A444" s="246"/>
      <c r="B444" s="82" t="s">
        <v>12</v>
      </c>
      <c r="C444" s="83">
        <v>2734</v>
      </c>
      <c r="D444" s="84">
        <v>2712</v>
      </c>
      <c r="E444" s="65">
        <v>11873</v>
      </c>
      <c r="F444" s="85">
        <v>89</v>
      </c>
      <c r="G444" s="86">
        <v>246</v>
      </c>
      <c r="H444" s="86">
        <v>485</v>
      </c>
      <c r="I444" s="86">
        <v>668</v>
      </c>
      <c r="J444" s="86">
        <v>526</v>
      </c>
      <c r="K444" s="234">
        <v>438</v>
      </c>
      <c r="L444" s="86">
        <v>184</v>
      </c>
      <c r="M444" s="86">
        <v>65</v>
      </c>
      <c r="N444" s="86">
        <v>11</v>
      </c>
      <c r="O444" s="88">
        <v>0</v>
      </c>
      <c r="P444" s="162" t="s">
        <v>12</v>
      </c>
      <c r="Q444" s="249"/>
      <c r="S444" s="3"/>
      <c r="T444" s="3"/>
      <c r="U444" s="3"/>
    </row>
    <row r="445" spans="1:21" s="4" customFormat="1" ht="26.25" customHeight="1">
      <c r="A445" s="246"/>
      <c r="B445" s="82" t="s">
        <v>13</v>
      </c>
      <c r="C445" s="83">
        <v>2813</v>
      </c>
      <c r="D445" s="84">
        <v>2773</v>
      </c>
      <c r="E445" s="65">
        <v>11996</v>
      </c>
      <c r="F445" s="85">
        <v>124</v>
      </c>
      <c r="G445" s="86">
        <v>291</v>
      </c>
      <c r="H445" s="86">
        <v>455</v>
      </c>
      <c r="I445" s="86">
        <v>671</v>
      </c>
      <c r="J445" s="86">
        <v>496</v>
      </c>
      <c r="K445" s="234">
        <v>462</v>
      </c>
      <c r="L445" s="86">
        <v>219</v>
      </c>
      <c r="M445" s="86">
        <v>42</v>
      </c>
      <c r="N445" s="86">
        <v>10</v>
      </c>
      <c r="O445" s="88">
        <v>3</v>
      </c>
      <c r="P445" s="162" t="s">
        <v>13</v>
      </c>
      <c r="Q445" s="249"/>
      <c r="S445" s="3"/>
      <c r="T445" s="3"/>
      <c r="U445" s="3"/>
    </row>
    <row r="446" spans="1:21" s="4" customFormat="1" ht="26.25" customHeight="1">
      <c r="A446" s="246"/>
      <c r="B446" s="82" t="s">
        <v>14</v>
      </c>
      <c r="C446" s="83">
        <v>2931</v>
      </c>
      <c r="D446" s="84">
        <v>2922</v>
      </c>
      <c r="E446" s="65">
        <v>12384</v>
      </c>
      <c r="F446" s="85">
        <v>171</v>
      </c>
      <c r="G446" s="86">
        <v>352</v>
      </c>
      <c r="H446" s="86">
        <v>475</v>
      </c>
      <c r="I446" s="86">
        <v>658</v>
      </c>
      <c r="J446" s="86">
        <v>487</v>
      </c>
      <c r="K446" s="234">
        <v>496</v>
      </c>
      <c r="L446" s="86">
        <v>231</v>
      </c>
      <c r="M446" s="86">
        <v>45</v>
      </c>
      <c r="N446" s="86">
        <v>6</v>
      </c>
      <c r="O446" s="88">
        <v>1</v>
      </c>
      <c r="P446" s="162" t="s">
        <v>14</v>
      </c>
      <c r="Q446" s="249"/>
      <c r="S446" s="3"/>
      <c r="T446" s="3"/>
      <c r="U446" s="3"/>
    </row>
    <row r="447" spans="1:21" s="4" customFormat="1" ht="26.25" customHeight="1">
      <c r="A447" s="246"/>
      <c r="B447" s="82" t="s">
        <v>15</v>
      </c>
      <c r="C447" s="83">
        <v>2990</v>
      </c>
      <c r="D447" s="84">
        <v>2988</v>
      </c>
      <c r="E447" s="65">
        <v>12253</v>
      </c>
      <c r="F447" s="85">
        <v>193</v>
      </c>
      <c r="G447" s="86">
        <v>424</v>
      </c>
      <c r="H447" s="86">
        <v>504</v>
      </c>
      <c r="I447" s="86">
        <v>677</v>
      </c>
      <c r="J447" s="86">
        <v>468</v>
      </c>
      <c r="K447" s="234">
        <v>462</v>
      </c>
      <c r="L447" s="86">
        <v>212</v>
      </c>
      <c r="M447" s="86">
        <v>40</v>
      </c>
      <c r="N447" s="86">
        <v>5</v>
      </c>
      <c r="O447" s="88">
        <v>3</v>
      </c>
      <c r="P447" s="162" t="s">
        <v>15</v>
      </c>
      <c r="Q447" s="249"/>
      <c r="S447" s="3"/>
      <c r="T447" s="3"/>
      <c r="U447" s="3"/>
    </row>
    <row r="448" spans="1:21" s="4" customFormat="1" ht="26.25" customHeight="1">
      <c r="A448" s="246"/>
      <c r="B448" s="82" t="s">
        <v>16</v>
      </c>
      <c r="C448" s="83">
        <v>3176</v>
      </c>
      <c r="D448" s="84">
        <v>3174</v>
      </c>
      <c r="E448" s="65">
        <v>12232</v>
      </c>
      <c r="F448" s="85">
        <v>295</v>
      </c>
      <c r="G448" s="86">
        <v>534</v>
      </c>
      <c r="H448" s="86">
        <v>569</v>
      </c>
      <c r="I448" s="86">
        <v>673</v>
      </c>
      <c r="J448" s="86">
        <v>453</v>
      </c>
      <c r="K448" s="234">
        <v>407</v>
      </c>
      <c r="L448" s="86">
        <v>188</v>
      </c>
      <c r="M448" s="86">
        <v>48</v>
      </c>
      <c r="N448" s="86">
        <v>7</v>
      </c>
      <c r="O448" s="88">
        <v>0</v>
      </c>
      <c r="P448" s="162" t="s">
        <v>16</v>
      </c>
      <c r="Q448" s="249"/>
      <c r="S448" s="3"/>
      <c r="T448" s="3"/>
      <c r="U448" s="3"/>
    </row>
    <row r="449" spans="1:21" s="4" customFormat="1" ht="26.25" customHeight="1">
      <c r="A449" s="246"/>
      <c r="B449" s="82" t="s">
        <v>17</v>
      </c>
      <c r="C449" s="83">
        <v>3347</v>
      </c>
      <c r="D449" s="84">
        <v>3344</v>
      </c>
      <c r="E449" s="65">
        <v>12375</v>
      </c>
      <c r="F449" s="85">
        <v>336</v>
      </c>
      <c r="G449" s="86">
        <v>622</v>
      </c>
      <c r="H449" s="86">
        <v>683</v>
      </c>
      <c r="I449" s="86">
        <v>651</v>
      </c>
      <c r="J449" s="86">
        <v>465</v>
      </c>
      <c r="K449" s="234">
        <v>368</v>
      </c>
      <c r="L449" s="86">
        <v>160</v>
      </c>
      <c r="M449" s="86">
        <v>47</v>
      </c>
      <c r="N449" s="86">
        <v>9</v>
      </c>
      <c r="O449" s="88">
        <v>3</v>
      </c>
      <c r="P449" s="162" t="s">
        <v>17</v>
      </c>
      <c r="Q449" s="249"/>
      <c r="S449" s="3"/>
      <c r="T449" s="3"/>
      <c r="U449" s="3"/>
    </row>
    <row r="450" spans="1:21" s="4" customFormat="1" ht="26.25" customHeight="1">
      <c r="A450" s="246"/>
      <c r="B450" s="192" t="s">
        <v>34</v>
      </c>
      <c r="C450" s="122">
        <v>3563</v>
      </c>
      <c r="D450" s="116">
        <v>3560</v>
      </c>
      <c r="E450" s="59">
        <v>12155</v>
      </c>
      <c r="F450" s="108">
        <v>455</v>
      </c>
      <c r="G450" s="107">
        <v>798</v>
      </c>
      <c r="H450" s="107">
        <v>739</v>
      </c>
      <c r="I450" s="107">
        <v>659</v>
      </c>
      <c r="J450" s="107">
        <v>444</v>
      </c>
      <c r="K450" s="239">
        <v>286</v>
      </c>
      <c r="L450" s="107">
        <v>133</v>
      </c>
      <c r="M450" s="107">
        <v>34</v>
      </c>
      <c r="N450" s="107">
        <v>8</v>
      </c>
      <c r="O450" s="109">
        <v>4</v>
      </c>
      <c r="P450" s="193" t="s">
        <v>34</v>
      </c>
      <c r="Q450" s="249"/>
      <c r="S450" s="3"/>
      <c r="T450" s="3"/>
      <c r="U450" s="3"/>
    </row>
    <row r="451" spans="1:21" s="4" customFormat="1" ht="26.25" customHeight="1">
      <c r="A451" s="251"/>
      <c r="B451" s="44" t="s">
        <v>87</v>
      </c>
      <c r="C451" s="110">
        <v>3919</v>
      </c>
      <c r="D451" s="111">
        <v>3835</v>
      </c>
      <c r="E451" s="69">
        <v>12526</v>
      </c>
      <c r="F451" s="112">
        <v>502</v>
      </c>
      <c r="G451" s="113">
        <v>968</v>
      </c>
      <c r="H451" s="113">
        <v>760</v>
      </c>
      <c r="I451" s="113">
        <v>827</v>
      </c>
      <c r="J451" s="113">
        <v>367</v>
      </c>
      <c r="K451" s="236">
        <v>266</v>
      </c>
      <c r="L451" s="113">
        <v>104</v>
      </c>
      <c r="M451" s="113">
        <v>32</v>
      </c>
      <c r="N451" s="113">
        <v>6</v>
      </c>
      <c r="O451" s="115">
        <v>3</v>
      </c>
      <c r="P451" s="197" t="s">
        <v>87</v>
      </c>
      <c r="Q451" s="252"/>
      <c r="S451" s="3"/>
      <c r="T451" s="3"/>
      <c r="U451" s="3"/>
    </row>
    <row r="452" spans="1:21" s="4" customFormat="1" ht="26.25" customHeight="1">
      <c r="A452" s="246" t="s">
        <v>77</v>
      </c>
      <c r="B452" s="73" t="s">
        <v>35</v>
      </c>
      <c r="C452" s="75">
        <v>386</v>
      </c>
      <c r="D452" s="76">
        <v>386</v>
      </c>
      <c r="E452" s="77">
        <v>2130</v>
      </c>
      <c r="F452" s="78">
        <v>10</v>
      </c>
      <c r="G452" s="79">
        <v>7</v>
      </c>
      <c r="H452" s="79">
        <v>43</v>
      </c>
      <c r="I452" s="79">
        <v>60</v>
      </c>
      <c r="J452" s="79">
        <v>72</v>
      </c>
      <c r="K452" s="233">
        <v>85</v>
      </c>
      <c r="L452" s="79">
        <v>47</v>
      </c>
      <c r="M452" s="79">
        <v>35</v>
      </c>
      <c r="N452" s="79">
        <v>16</v>
      </c>
      <c r="O452" s="81">
        <v>11</v>
      </c>
      <c r="P452" s="161" t="s">
        <v>35</v>
      </c>
      <c r="Q452" s="249" t="s">
        <v>77</v>
      </c>
      <c r="S452" s="3"/>
      <c r="T452" s="3"/>
      <c r="U452" s="3"/>
    </row>
    <row r="453" spans="1:17" s="3" customFormat="1" ht="26.25" customHeight="1">
      <c r="A453" s="246"/>
      <c r="B453" s="73" t="s">
        <v>10</v>
      </c>
      <c r="C453" s="75">
        <v>396</v>
      </c>
      <c r="D453" s="76">
        <v>396</v>
      </c>
      <c r="E453" s="126">
        <v>2027</v>
      </c>
      <c r="F453" s="78">
        <v>7</v>
      </c>
      <c r="G453" s="79">
        <v>20</v>
      </c>
      <c r="H453" s="79">
        <v>47</v>
      </c>
      <c r="I453" s="79">
        <v>68</v>
      </c>
      <c r="J453" s="79">
        <v>85</v>
      </c>
      <c r="K453" s="233">
        <v>82</v>
      </c>
      <c r="L453" s="79">
        <v>56</v>
      </c>
      <c r="M453" s="79">
        <v>23</v>
      </c>
      <c r="N453" s="79">
        <v>6</v>
      </c>
      <c r="O453" s="81">
        <v>2</v>
      </c>
      <c r="P453" s="161" t="s">
        <v>10</v>
      </c>
      <c r="Q453" s="249"/>
    </row>
    <row r="454" spans="1:17" s="3" customFormat="1" ht="26.25" customHeight="1">
      <c r="A454" s="246"/>
      <c r="B454" s="82" t="s">
        <v>11</v>
      </c>
      <c r="C454" s="83">
        <v>399</v>
      </c>
      <c r="D454" s="84">
        <v>398</v>
      </c>
      <c r="E454" s="128">
        <v>1954</v>
      </c>
      <c r="F454" s="85">
        <v>8</v>
      </c>
      <c r="G454" s="86">
        <v>22</v>
      </c>
      <c r="H454" s="86">
        <v>46</v>
      </c>
      <c r="I454" s="86">
        <v>78</v>
      </c>
      <c r="J454" s="86">
        <v>101</v>
      </c>
      <c r="K454" s="234">
        <v>78</v>
      </c>
      <c r="L454" s="86">
        <v>46</v>
      </c>
      <c r="M454" s="86">
        <v>14</v>
      </c>
      <c r="N454" s="86">
        <v>5</v>
      </c>
      <c r="O454" s="88">
        <v>0</v>
      </c>
      <c r="P454" s="162" t="s">
        <v>11</v>
      </c>
      <c r="Q454" s="249"/>
    </row>
    <row r="455" spans="1:17" s="3" customFormat="1" ht="26.25" customHeight="1">
      <c r="A455" s="246"/>
      <c r="B455" s="82" t="s">
        <v>12</v>
      </c>
      <c r="C455" s="83">
        <v>395</v>
      </c>
      <c r="D455" s="84">
        <v>394</v>
      </c>
      <c r="E455" s="128">
        <v>1892</v>
      </c>
      <c r="F455" s="85">
        <v>5</v>
      </c>
      <c r="G455" s="86">
        <v>24</v>
      </c>
      <c r="H455" s="86">
        <v>58</v>
      </c>
      <c r="I455" s="86">
        <v>82</v>
      </c>
      <c r="J455" s="86">
        <v>80</v>
      </c>
      <c r="K455" s="234">
        <v>91</v>
      </c>
      <c r="L455" s="86">
        <v>43</v>
      </c>
      <c r="M455" s="86">
        <v>9</v>
      </c>
      <c r="N455" s="86">
        <v>2</v>
      </c>
      <c r="O455" s="88">
        <v>0</v>
      </c>
      <c r="P455" s="162" t="s">
        <v>12</v>
      </c>
      <c r="Q455" s="249"/>
    </row>
    <row r="456" spans="1:17" s="3" customFormat="1" ht="26.25" customHeight="1">
      <c r="A456" s="246"/>
      <c r="B456" s="82" t="s">
        <v>13</v>
      </c>
      <c r="C456" s="83">
        <v>421</v>
      </c>
      <c r="D456" s="84">
        <v>421</v>
      </c>
      <c r="E456" s="128">
        <v>1945</v>
      </c>
      <c r="F456" s="85">
        <v>12</v>
      </c>
      <c r="G456" s="86">
        <v>32</v>
      </c>
      <c r="H456" s="86">
        <v>63</v>
      </c>
      <c r="I456" s="86">
        <v>96</v>
      </c>
      <c r="J456" s="86">
        <v>82</v>
      </c>
      <c r="K456" s="234">
        <v>84</v>
      </c>
      <c r="L456" s="86">
        <v>40</v>
      </c>
      <c r="M456" s="86">
        <v>7</v>
      </c>
      <c r="N456" s="86">
        <v>4</v>
      </c>
      <c r="O456" s="88">
        <v>1</v>
      </c>
      <c r="P456" s="162" t="s">
        <v>13</v>
      </c>
      <c r="Q456" s="249"/>
    </row>
    <row r="457" spans="1:17" s="3" customFormat="1" ht="26.25" customHeight="1">
      <c r="A457" s="246"/>
      <c r="B457" s="82" t="s">
        <v>14</v>
      </c>
      <c r="C457" s="83">
        <v>429</v>
      </c>
      <c r="D457" s="84">
        <v>429</v>
      </c>
      <c r="E457" s="128">
        <v>1962</v>
      </c>
      <c r="F457" s="85">
        <v>12</v>
      </c>
      <c r="G457" s="86">
        <v>41</v>
      </c>
      <c r="H457" s="86">
        <v>70</v>
      </c>
      <c r="I457" s="86">
        <v>78</v>
      </c>
      <c r="J457" s="86">
        <v>92</v>
      </c>
      <c r="K457" s="234">
        <v>84</v>
      </c>
      <c r="L457" s="86">
        <v>36</v>
      </c>
      <c r="M457" s="86">
        <v>14</v>
      </c>
      <c r="N457" s="86">
        <v>2</v>
      </c>
      <c r="O457" s="88">
        <v>0</v>
      </c>
      <c r="P457" s="162" t="s">
        <v>14</v>
      </c>
      <c r="Q457" s="249"/>
    </row>
    <row r="458" spans="1:17" s="3" customFormat="1" ht="26.25" customHeight="1">
      <c r="A458" s="246"/>
      <c r="B458" s="82" t="s">
        <v>15</v>
      </c>
      <c r="C458" s="83">
        <v>435</v>
      </c>
      <c r="D458" s="84">
        <v>435</v>
      </c>
      <c r="E458" s="128">
        <v>1993</v>
      </c>
      <c r="F458" s="85">
        <v>15</v>
      </c>
      <c r="G458" s="86">
        <v>43</v>
      </c>
      <c r="H458" s="86">
        <v>60</v>
      </c>
      <c r="I458" s="86">
        <v>83</v>
      </c>
      <c r="J458" s="86">
        <v>91</v>
      </c>
      <c r="K458" s="234">
        <v>87</v>
      </c>
      <c r="L458" s="86">
        <v>45</v>
      </c>
      <c r="M458" s="86">
        <v>11</v>
      </c>
      <c r="N458" s="86">
        <v>0</v>
      </c>
      <c r="O458" s="88">
        <v>0</v>
      </c>
      <c r="P458" s="162" t="s">
        <v>15</v>
      </c>
      <c r="Q458" s="249"/>
    </row>
    <row r="459" spans="1:17" s="3" customFormat="1" ht="26.25" customHeight="1">
      <c r="A459" s="246"/>
      <c r="B459" s="82" t="s">
        <v>16</v>
      </c>
      <c r="C459" s="83">
        <v>490</v>
      </c>
      <c r="D459" s="84">
        <v>490</v>
      </c>
      <c r="E459" s="128">
        <v>2079</v>
      </c>
      <c r="F459" s="85">
        <v>19</v>
      </c>
      <c r="G459" s="86">
        <v>62</v>
      </c>
      <c r="H459" s="86">
        <v>82</v>
      </c>
      <c r="I459" s="86">
        <v>119</v>
      </c>
      <c r="J459" s="86">
        <v>85</v>
      </c>
      <c r="K459" s="234">
        <v>80</v>
      </c>
      <c r="L459" s="86">
        <v>37</v>
      </c>
      <c r="M459" s="86">
        <v>4</v>
      </c>
      <c r="N459" s="86">
        <v>2</v>
      </c>
      <c r="O459" s="88">
        <v>0</v>
      </c>
      <c r="P459" s="162" t="s">
        <v>16</v>
      </c>
      <c r="Q459" s="249"/>
    </row>
    <row r="460" spans="1:17" s="3" customFormat="1" ht="26.25" customHeight="1">
      <c r="A460" s="246"/>
      <c r="B460" s="82" t="s">
        <v>17</v>
      </c>
      <c r="C460" s="83">
        <v>532</v>
      </c>
      <c r="D460" s="84">
        <v>532</v>
      </c>
      <c r="E460" s="128">
        <v>2018</v>
      </c>
      <c r="F460" s="85">
        <v>32</v>
      </c>
      <c r="G460" s="86">
        <v>100</v>
      </c>
      <c r="H460" s="86">
        <v>99</v>
      </c>
      <c r="I460" s="86">
        <v>137</v>
      </c>
      <c r="J460" s="86">
        <v>78</v>
      </c>
      <c r="K460" s="234">
        <v>57</v>
      </c>
      <c r="L460" s="86">
        <v>24</v>
      </c>
      <c r="M460" s="86">
        <v>4</v>
      </c>
      <c r="N460" s="86">
        <v>1</v>
      </c>
      <c r="O460" s="88">
        <v>0</v>
      </c>
      <c r="P460" s="162" t="s">
        <v>17</v>
      </c>
      <c r="Q460" s="249"/>
    </row>
    <row r="461" spans="1:17" s="3" customFormat="1" ht="26.25" customHeight="1">
      <c r="A461" s="246"/>
      <c r="B461" s="192" t="s">
        <v>34</v>
      </c>
      <c r="C461" s="122">
        <v>564</v>
      </c>
      <c r="D461" s="116">
        <v>564</v>
      </c>
      <c r="E461" s="59">
        <v>2019</v>
      </c>
      <c r="F461" s="108">
        <v>37</v>
      </c>
      <c r="G461" s="107">
        <v>116</v>
      </c>
      <c r="H461" s="107">
        <v>136</v>
      </c>
      <c r="I461" s="107">
        <v>137</v>
      </c>
      <c r="J461" s="107">
        <v>65</v>
      </c>
      <c r="K461" s="239">
        <v>52</v>
      </c>
      <c r="L461" s="107">
        <v>13</v>
      </c>
      <c r="M461" s="107">
        <v>6</v>
      </c>
      <c r="N461" s="107">
        <v>2</v>
      </c>
      <c r="O461" s="109">
        <v>0</v>
      </c>
      <c r="P461" s="193" t="s">
        <v>34</v>
      </c>
      <c r="Q461" s="249"/>
    </row>
    <row r="462" spans="1:17" s="3" customFormat="1" ht="26.25" customHeight="1">
      <c r="A462" s="251"/>
      <c r="B462" s="44" t="s">
        <v>87</v>
      </c>
      <c r="C462" s="110">
        <v>570</v>
      </c>
      <c r="D462" s="111">
        <v>570</v>
      </c>
      <c r="E462" s="69">
        <v>1938</v>
      </c>
      <c r="F462" s="112">
        <v>50</v>
      </c>
      <c r="G462" s="113">
        <v>139</v>
      </c>
      <c r="H462" s="113">
        <v>116</v>
      </c>
      <c r="I462" s="113">
        <v>142</v>
      </c>
      <c r="J462" s="113">
        <v>65</v>
      </c>
      <c r="K462" s="236">
        <v>44</v>
      </c>
      <c r="L462" s="113">
        <v>8</v>
      </c>
      <c r="M462" s="113">
        <v>5</v>
      </c>
      <c r="N462" s="113">
        <v>1</v>
      </c>
      <c r="O462" s="115">
        <v>0</v>
      </c>
      <c r="P462" s="197" t="s">
        <v>87</v>
      </c>
      <c r="Q462" s="252"/>
    </row>
    <row r="463" spans="1:17" s="3" customFormat="1" ht="26.25" customHeight="1" thickBot="1">
      <c r="A463" s="13"/>
      <c r="B463" s="8"/>
      <c r="C463" s="244" t="s">
        <v>105</v>
      </c>
      <c r="D463" s="8"/>
      <c r="E463" s="8"/>
      <c r="F463" s="8"/>
      <c r="G463" s="8"/>
      <c r="H463" s="11"/>
      <c r="I463" s="8"/>
      <c r="J463" s="8"/>
      <c r="K463" s="8"/>
      <c r="L463" s="8"/>
      <c r="M463" s="8"/>
      <c r="N463" s="8"/>
      <c r="O463" s="166" t="s">
        <v>19</v>
      </c>
      <c r="P463" s="8"/>
      <c r="Q463" s="11"/>
    </row>
    <row r="464" spans="1:17" s="3" customFormat="1" ht="26.25" customHeight="1">
      <c r="A464" s="274" t="s">
        <v>40</v>
      </c>
      <c r="B464" s="275"/>
      <c r="C464" s="267" t="s">
        <v>22</v>
      </c>
      <c r="D464" s="269" t="s">
        <v>104</v>
      </c>
      <c r="E464" s="271" t="s">
        <v>80</v>
      </c>
      <c r="F464" s="273" t="s">
        <v>18</v>
      </c>
      <c r="G464" s="273"/>
      <c r="H464" s="273"/>
      <c r="I464" s="273"/>
      <c r="J464" s="273"/>
      <c r="K464" s="273"/>
      <c r="L464" s="273"/>
      <c r="M464" s="273"/>
      <c r="N464" s="273"/>
      <c r="O464" s="273"/>
      <c r="P464" s="263" t="s">
        <v>40</v>
      </c>
      <c r="Q464" s="264"/>
    </row>
    <row r="465" spans="1:17" s="3" customFormat="1" ht="26.25" customHeight="1" thickBot="1">
      <c r="A465" s="276"/>
      <c r="B465" s="277"/>
      <c r="C465" s="268"/>
      <c r="D465" s="270"/>
      <c r="E465" s="272"/>
      <c r="F465" s="15" t="s">
        <v>91</v>
      </c>
      <c r="G465" s="16" t="s">
        <v>92</v>
      </c>
      <c r="H465" s="16" t="s">
        <v>93</v>
      </c>
      <c r="I465" s="16" t="s">
        <v>94</v>
      </c>
      <c r="J465" s="16" t="s">
        <v>95</v>
      </c>
      <c r="K465" s="224" t="s">
        <v>96</v>
      </c>
      <c r="L465" s="16" t="s">
        <v>97</v>
      </c>
      <c r="M465" s="16" t="s">
        <v>98</v>
      </c>
      <c r="N465" s="16" t="s">
        <v>99</v>
      </c>
      <c r="O465" s="18" t="s">
        <v>100</v>
      </c>
      <c r="P465" s="265"/>
      <c r="Q465" s="266"/>
    </row>
    <row r="466" spans="1:17" s="3" customFormat="1" ht="26.25" customHeight="1" thickTop="1">
      <c r="A466" s="257" t="s">
        <v>78</v>
      </c>
      <c r="B466" s="139" t="s">
        <v>35</v>
      </c>
      <c r="C466" s="151">
        <v>966</v>
      </c>
      <c r="D466" s="152">
        <v>959</v>
      </c>
      <c r="E466" s="153">
        <v>4723</v>
      </c>
      <c r="F466" s="154">
        <v>14</v>
      </c>
      <c r="G466" s="155">
        <v>64</v>
      </c>
      <c r="H466" s="155">
        <v>141</v>
      </c>
      <c r="I466" s="155">
        <v>228</v>
      </c>
      <c r="J466" s="155">
        <v>168</v>
      </c>
      <c r="K466" s="241">
        <v>148</v>
      </c>
      <c r="L466" s="155">
        <v>108</v>
      </c>
      <c r="M466" s="155">
        <v>50</v>
      </c>
      <c r="N466" s="155">
        <v>25</v>
      </c>
      <c r="O466" s="156">
        <v>13</v>
      </c>
      <c r="P466" s="165" t="s">
        <v>35</v>
      </c>
      <c r="Q466" s="253" t="s">
        <v>78</v>
      </c>
    </row>
    <row r="467" spans="1:21" s="4" customFormat="1" ht="26.25" customHeight="1">
      <c r="A467" s="246"/>
      <c r="B467" s="82" t="s">
        <v>10</v>
      </c>
      <c r="C467" s="83">
        <v>1090</v>
      </c>
      <c r="D467" s="84">
        <v>1073</v>
      </c>
      <c r="E467" s="65">
        <v>4913</v>
      </c>
      <c r="F467" s="85">
        <v>21</v>
      </c>
      <c r="G467" s="86">
        <v>95</v>
      </c>
      <c r="H467" s="86">
        <v>163</v>
      </c>
      <c r="I467" s="86">
        <v>296</v>
      </c>
      <c r="J467" s="86">
        <v>199</v>
      </c>
      <c r="K467" s="234">
        <v>153</v>
      </c>
      <c r="L467" s="86">
        <v>83</v>
      </c>
      <c r="M467" s="86">
        <v>44</v>
      </c>
      <c r="N467" s="86">
        <v>11</v>
      </c>
      <c r="O467" s="88">
        <v>8</v>
      </c>
      <c r="P467" s="162" t="s">
        <v>10</v>
      </c>
      <c r="Q467" s="249"/>
      <c r="S467" s="3"/>
      <c r="T467" s="3"/>
      <c r="U467" s="3"/>
    </row>
    <row r="468" spans="1:21" s="4" customFormat="1" ht="26.25" customHeight="1">
      <c r="A468" s="246"/>
      <c r="B468" s="82" t="s">
        <v>11</v>
      </c>
      <c r="C468" s="83">
        <v>1294</v>
      </c>
      <c r="D468" s="84">
        <v>1267</v>
      </c>
      <c r="E468" s="65">
        <v>5341</v>
      </c>
      <c r="F468" s="85">
        <v>41</v>
      </c>
      <c r="G468" s="86">
        <v>135</v>
      </c>
      <c r="H468" s="86">
        <v>247</v>
      </c>
      <c r="I468" s="86">
        <v>357</v>
      </c>
      <c r="J468" s="86">
        <v>215</v>
      </c>
      <c r="K468" s="234">
        <v>158</v>
      </c>
      <c r="L468" s="86">
        <v>84</v>
      </c>
      <c r="M468" s="86">
        <v>20</v>
      </c>
      <c r="N468" s="86">
        <v>10</v>
      </c>
      <c r="O468" s="88">
        <v>0</v>
      </c>
      <c r="P468" s="162" t="s">
        <v>11</v>
      </c>
      <c r="Q468" s="249"/>
      <c r="S468" s="3"/>
      <c r="T468" s="3"/>
      <c r="U468" s="3"/>
    </row>
    <row r="469" spans="1:21" s="4" customFormat="1" ht="26.25" customHeight="1">
      <c r="A469" s="246"/>
      <c r="B469" s="82" t="s">
        <v>12</v>
      </c>
      <c r="C469" s="83">
        <v>1563</v>
      </c>
      <c r="D469" s="84">
        <v>1548</v>
      </c>
      <c r="E469" s="65">
        <v>6283</v>
      </c>
      <c r="F469" s="85">
        <v>64</v>
      </c>
      <c r="G469" s="86">
        <v>181</v>
      </c>
      <c r="H469" s="86">
        <v>304</v>
      </c>
      <c r="I469" s="86">
        <v>466</v>
      </c>
      <c r="J469" s="86">
        <v>250</v>
      </c>
      <c r="K469" s="234">
        <v>189</v>
      </c>
      <c r="L469" s="86">
        <v>63</v>
      </c>
      <c r="M469" s="86">
        <v>24</v>
      </c>
      <c r="N469" s="86">
        <v>6</v>
      </c>
      <c r="O469" s="88">
        <v>1</v>
      </c>
      <c r="P469" s="162" t="s">
        <v>12</v>
      </c>
      <c r="Q469" s="249"/>
      <c r="S469" s="3"/>
      <c r="T469" s="3"/>
      <c r="U469" s="3"/>
    </row>
    <row r="470" spans="1:21" s="4" customFormat="1" ht="26.25" customHeight="1">
      <c r="A470" s="246"/>
      <c r="B470" s="82" t="s">
        <v>13</v>
      </c>
      <c r="C470" s="83">
        <v>2017</v>
      </c>
      <c r="D470" s="84">
        <v>1808</v>
      </c>
      <c r="E470" s="65">
        <v>7168</v>
      </c>
      <c r="F470" s="85">
        <v>104</v>
      </c>
      <c r="G470" s="86">
        <v>216</v>
      </c>
      <c r="H470" s="86">
        <v>344</v>
      </c>
      <c r="I470" s="86">
        <v>543</v>
      </c>
      <c r="J470" s="86">
        <v>300</v>
      </c>
      <c r="K470" s="234">
        <v>206</v>
      </c>
      <c r="L470" s="86">
        <v>71</v>
      </c>
      <c r="M470" s="86">
        <v>21</v>
      </c>
      <c r="N470" s="86">
        <v>3</v>
      </c>
      <c r="O470" s="88">
        <v>0</v>
      </c>
      <c r="P470" s="162" t="s">
        <v>13</v>
      </c>
      <c r="Q470" s="249"/>
      <c r="S470" s="3"/>
      <c r="T470" s="3"/>
      <c r="U470" s="3"/>
    </row>
    <row r="471" spans="1:21" s="4" customFormat="1" ht="26.25" customHeight="1">
      <c r="A471" s="246"/>
      <c r="B471" s="82" t="s">
        <v>14</v>
      </c>
      <c r="C471" s="83">
        <v>2199</v>
      </c>
      <c r="D471" s="84">
        <v>2196</v>
      </c>
      <c r="E471" s="65">
        <v>8292</v>
      </c>
      <c r="F471" s="85">
        <v>279</v>
      </c>
      <c r="G471" s="86">
        <v>255</v>
      </c>
      <c r="H471" s="86">
        <v>366</v>
      </c>
      <c r="I471" s="86">
        <v>588</v>
      </c>
      <c r="J471" s="86">
        <v>331</v>
      </c>
      <c r="K471" s="234">
        <v>264</v>
      </c>
      <c r="L471" s="86">
        <v>93</v>
      </c>
      <c r="M471" s="86">
        <v>17</v>
      </c>
      <c r="N471" s="86">
        <v>3</v>
      </c>
      <c r="O471" s="88">
        <v>0</v>
      </c>
      <c r="P471" s="162" t="s">
        <v>14</v>
      </c>
      <c r="Q471" s="249"/>
      <c r="S471" s="3"/>
      <c r="T471" s="3"/>
      <c r="U471" s="3"/>
    </row>
    <row r="472" spans="1:21" s="4" customFormat="1" ht="26.25" customHeight="1">
      <c r="A472" s="246"/>
      <c r="B472" s="82" t="s">
        <v>15</v>
      </c>
      <c r="C472" s="83">
        <v>2271</v>
      </c>
      <c r="D472" s="84">
        <v>2269</v>
      </c>
      <c r="E472" s="65">
        <v>8519</v>
      </c>
      <c r="F472" s="85">
        <v>262</v>
      </c>
      <c r="G472" s="86">
        <v>308</v>
      </c>
      <c r="H472" s="86">
        <v>414</v>
      </c>
      <c r="I472" s="86">
        <v>571</v>
      </c>
      <c r="J472" s="86">
        <v>316</v>
      </c>
      <c r="K472" s="234">
        <v>275</v>
      </c>
      <c r="L472" s="86">
        <v>102</v>
      </c>
      <c r="M472" s="86">
        <v>19</v>
      </c>
      <c r="N472" s="86">
        <v>1</v>
      </c>
      <c r="O472" s="88">
        <v>1</v>
      </c>
      <c r="P472" s="162" t="s">
        <v>15</v>
      </c>
      <c r="Q472" s="249"/>
      <c r="S472" s="3"/>
      <c r="T472" s="3"/>
      <c r="U472" s="3"/>
    </row>
    <row r="473" spans="1:21" s="4" customFormat="1" ht="26.25" customHeight="1">
      <c r="A473" s="246"/>
      <c r="B473" s="82" t="s">
        <v>16</v>
      </c>
      <c r="C473" s="83">
        <v>2454</v>
      </c>
      <c r="D473" s="84">
        <v>2452</v>
      </c>
      <c r="E473" s="65">
        <v>8760</v>
      </c>
      <c r="F473" s="85">
        <v>274</v>
      </c>
      <c r="G473" s="86">
        <v>453</v>
      </c>
      <c r="H473" s="86">
        <v>497</v>
      </c>
      <c r="I473" s="86">
        <v>535</v>
      </c>
      <c r="J473" s="86">
        <v>338</v>
      </c>
      <c r="K473" s="234">
        <v>253</v>
      </c>
      <c r="L473" s="86">
        <v>82</v>
      </c>
      <c r="M473" s="86">
        <v>16</v>
      </c>
      <c r="N473" s="86">
        <v>3</v>
      </c>
      <c r="O473" s="88">
        <v>1</v>
      </c>
      <c r="P473" s="162" t="s">
        <v>16</v>
      </c>
      <c r="Q473" s="249"/>
      <c r="S473" s="3"/>
      <c r="T473" s="3"/>
      <c r="U473" s="3"/>
    </row>
    <row r="474" spans="1:21" s="4" customFormat="1" ht="26.25" customHeight="1">
      <c r="A474" s="246"/>
      <c r="B474" s="82" t="s">
        <v>17</v>
      </c>
      <c r="C474" s="83">
        <v>2655</v>
      </c>
      <c r="D474" s="84">
        <v>2652</v>
      </c>
      <c r="E474" s="65">
        <v>9110</v>
      </c>
      <c r="F474" s="85">
        <v>286</v>
      </c>
      <c r="G474" s="86">
        <v>596</v>
      </c>
      <c r="H474" s="86">
        <v>569</v>
      </c>
      <c r="I474" s="86">
        <v>542</v>
      </c>
      <c r="J474" s="86">
        <v>327</v>
      </c>
      <c r="K474" s="234">
        <v>229</v>
      </c>
      <c r="L474" s="86">
        <v>84</v>
      </c>
      <c r="M474" s="86">
        <v>15</v>
      </c>
      <c r="N474" s="86">
        <v>3</v>
      </c>
      <c r="O474" s="88">
        <v>1</v>
      </c>
      <c r="P474" s="162" t="s">
        <v>17</v>
      </c>
      <c r="Q474" s="249"/>
      <c r="S474" s="3"/>
      <c r="T474" s="3"/>
      <c r="U474" s="3"/>
    </row>
    <row r="475" spans="1:21" s="4" customFormat="1" ht="26.25" customHeight="1">
      <c r="A475" s="246"/>
      <c r="B475" s="192" t="s">
        <v>34</v>
      </c>
      <c r="C475" s="122">
        <v>3124</v>
      </c>
      <c r="D475" s="116">
        <v>3119</v>
      </c>
      <c r="E475" s="59">
        <v>10070</v>
      </c>
      <c r="F475" s="108">
        <v>404</v>
      </c>
      <c r="G475" s="107">
        <v>730</v>
      </c>
      <c r="H475" s="107">
        <v>717</v>
      </c>
      <c r="I475" s="107">
        <v>691</v>
      </c>
      <c r="J475" s="107">
        <v>303</v>
      </c>
      <c r="K475" s="239">
        <v>177</v>
      </c>
      <c r="L475" s="107">
        <v>72</v>
      </c>
      <c r="M475" s="107">
        <v>19</v>
      </c>
      <c r="N475" s="107">
        <v>5</v>
      </c>
      <c r="O475" s="109">
        <v>1</v>
      </c>
      <c r="P475" s="193" t="s">
        <v>34</v>
      </c>
      <c r="Q475" s="249"/>
      <c r="S475" s="3"/>
      <c r="T475" s="3"/>
      <c r="U475" s="3"/>
    </row>
    <row r="476" spans="1:21" s="4" customFormat="1" ht="26.25" customHeight="1">
      <c r="A476" s="251"/>
      <c r="B476" s="44" t="s">
        <v>87</v>
      </c>
      <c r="C476" s="110">
        <v>3358</v>
      </c>
      <c r="D476" s="111">
        <v>3353</v>
      </c>
      <c r="E476" s="69">
        <v>10446</v>
      </c>
      <c r="F476" s="112">
        <v>535</v>
      </c>
      <c r="G476" s="113">
        <v>772</v>
      </c>
      <c r="H476" s="113">
        <v>763</v>
      </c>
      <c r="I476" s="113">
        <v>728</v>
      </c>
      <c r="J476" s="113">
        <v>287</v>
      </c>
      <c r="K476" s="236">
        <v>178</v>
      </c>
      <c r="L476" s="113">
        <v>67</v>
      </c>
      <c r="M476" s="113">
        <v>15</v>
      </c>
      <c r="N476" s="113">
        <v>6</v>
      </c>
      <c r="O476" s="115">
        <v>2</v>
      </c>
      <c r="P476" s="197" t="s">
        <v>87</v>
      </c>
      <c r="Q476" s="252"/>
      <c r="S476" s="3"/>
      <c r="T476" s="3"/>
      <c r="U476" s="3"/>
    </row>
    <row r="477" spans="1:21" s="4" customFormat="1" ht="26.25" customHeight="1">
      <c r="A477" s="245" t="s">
        <v>36</v>
      </c>
      <c r="B477" s="73" t="s">
        <v>35</v>
      </c>
      <c r="C477" s="118">
        <v>246</v>
      </c>
      <c r="D477" s="117">
        <v>246</v>
      </c>
      <c r="E477" s="52">
        <v>1348</v>
      </c>
      <c r="F477" s="119">
        <v>5</v>
      </c>
      <c r="G477" s="120">
        <v>9</v>
      </c>
      <c r="H477" s="120">
        <v>33</v>
      </c>
      <c r="I477" s="120">
        <v>33</v>
      </c>
      <c r="J477" s="120">
        <v>47</v>
      </c>
      <c r="K477" s="238">
        <v>49</v>
      </c>
      <c r="L477" s="120">
        <v>30</v>
      </c>
      <c r="M477" s="120">
        <v>16</v>
      </c>
      <c r="N477" s="120">
        <v>15</v>
      </c>
      <c r="O477" s="121">
        <v>9</v>
      </c>
      <c r="P477" s="74" t="s">
        <v>35</v>
      </c>
      <c r="Q477" s="248" t="s">
        <v>36</v>
      </c>
      <c r="S477" s="3"/>
      <c r="T477" s="3"/>
      <c r="U477" s="3"/>
    </row>
    <row r="478" spans="1:21" s="4" customFormat="1" ht="26.25" customHeight="1">
      <c r="A478" s="246"/>
      <c r="B478" s="73" t="s">
        <v>10</v>
      </c>
      <c r="C478" s="75">
        <v>258</v>
      </c>
      <c r="D478" s="76">
        <v>258</v>
      </c>
      <c r="E478" s="77">
        <v>1344</v>
      </c>
      <c r="F478" s="78">
        <v>5</v>
      </c>
      <c r="G478" s="79">
        <v>11</v>
      </c>
      <c r="H478" s="79">
        <v>29</v>
      </c>
      <c r="I478" s="79">
        <v>48</v>
      </c>
      <c r="J478" s="79">
        <v>60</v>
      </c>
      <c r="K478" s="233">
        <v>47</v>
      </c>
      <c r="L478" s="79">
        <v>33</v>
      </c>
      <c r="M478" s="79">
        <v>13</v>
      </c>
      <c r="N478" s="79">
        <v>6</v>
      </c>
      <c r="O478" s="81">
        <v>6</v>
      </c>
      <c r="P478" s="74" t="s">
        <v>10</v>
      </c>
      <c r="Q478" s="249"/>
      <c r="S478" s="3"/>
      <c r="T478" s="3"/>
      <c r="U478" s="3"/>
    </row>
    <row r="479" spans="1:21" s="4" customFormat="1" ht="26.25" customHeight="1">
      <c r="A479" s="246"/>
      <c r="B479" s="82" t="s">
        <v>11</v>
      </c>
      <c r="C479" s="83">
        <v>283</v>
      </c>
      <c r="D479" s="84">
        <v>283</v>
      </c>
      <c r="E479" s="65">
        <v>1357</v>
      </c>
      <c r="F479" s="85">
        <v>7</v>
      </c>
      <c r="G479" s="86">
        <v>20</v>
      </c>
      <c r="H479" s="86">
        <v>37</v>
      </c>
      <c r="I479" s="86">
        <v>65</v>
      </c>
      <c r="J479" s="86">
        <v>52</v>
      </c>
      <c r="K479" s="234">
        <v>58</v>
      </c>
      <c r="L479" s="86">
        <v>31</v>
      </c>
      <c r="M479" s="86">
        <v>9</v>
      </c>
      <c r="N479" s="86">
        <v>1</v>
      </c>
      <c r="O479" s="88">
        <v>3</v>
      </c>
      <c r="P479" s="89" t="s">
        <v>11</v>
      </c>
      <c r="Q479" s="249"/>
      <c r="S479" s="3"/>
      <c r="T479" s="3"/>
      <c r="U479" s="3"/>
    </row>
    <row r="480" spans="1:21" s="4" customFormat="1" ht="26.25" customHeight="1">
      <c r="A480" s="246"/>
      <c r="B480" s="82" t="s">
        <v>12</v>
      </c>
      <c r="C480" s="83">
        <v>310</v>
      </c>
      <c r="D480" s="84">
        <v>310</v>
      </c>
      <c r="E480" s="65">
        <v>1386</v>
      </c>
      <c r="F480" s="85">
        <v>6</v>
      </c>
      <c r="G480" s="86">
        <v>29</v>
      </c>
      <c r="H480" s="86">
        <v>43</v>
      </c>
      <c r="I480" s="86">
        <v>85</v>
      </c>
      <c r="J480" s="86">
        <v>70</v>
      </c>
      <c r="K480" s="234">
        <v>47</v>
      </c>
      <c r="L480" s="86">
        <v>23</v>
      </c>
      <c r="M480" s="86">
        <v>6</v>
      </c>
      <c r="N480" s="86">
        <v>0</v>
      </c>
      <c r="O480" s="88">
        <v>1</v>
      </c>
      <c r="P480" s="89" t="s">
        <v>12</v>
      </c>
      <c r="Q480" s="249"/>
      <c r="S480" s="3"/>
      <c r="T480" s="3"/>
      <c r="U480" s="3"/>
    </row>
    <row r="481" spans="1:21" s="4" customFormat="1" ht="26.25" customHeight="1">
      <c r="A481" s="246"/>
      <c r="B481" s="82" t="s">
        <v>13</v>
      </c>
      <c r="C481" s="83">
        <v>315</v>
      </c>
      <c r="D481" s="84">
        <v>315</v>
      </c>
      <c r="E481" s="65">
        <v>1360</v>
      </c>
      <c r="F481" s="85">
        <v>12</v>
      </c>
      <c r="G481" s="86">
        <v>30</v>
      </c>
      <c r="H481" s="86">
        <v>50</v>
      </c>
      <c r="I481" s="86">
        <v>82</v>
      </c>
      <c r="J481" s="86">
        <v>71</v>
      </c>
      <c r="K481" s="234">
        <v>45</v>
      </c>
      <c r="L481" s="86">
        <v>18</v>
      </c>
      <c r="M481" s="86">
        <v>5</v>
      </c>
      <c r="N481" s="86">
        <v>1</v>
      </c>
      <c r="O481" s="88">
        <v>1</v>
      </c>
      <c r="P481" s="89" t="s">
        <v>13</v>
      </c>
      <c r="Q481" s="249"/>
      <c r="S481" s="3"/>
      <c r="T481" s="3"/>
      <c r="U481" s="3"/>
    </row>
    <row r="482" spans="1:21" s="4" customFormat="1" ht="26.25" customHeight="1">
      <c r="A482" s="246"/>
      <c r="B482" s="82" t="s">
        <v>14</v>
      </c>
      <c r="C482" s="83">
        <v>334</v>
      </c>
      <c r="D482" s="84">
        <v>334</v>
      </c>
      <c r="E482" s="65">
        <v>1419</v>
      </c>
      <c r="F482" s="85">
        <v>12</v>
      </c>
      <c r="G482" s="86">
        <v>43</v>
      </c>
      <c r="H482" s="86">
        <v>54</v>
      </c>
      <c r="I482" s="86">
        <v>87</v>
      </c>
      <c r="J482" s="86">
        <v>58</v>
      </c>
      <c r="K482" s="234">
        <v>48</v>
      </c>
      <c r="L482" s="86">
        <v>27</v>
      </c>
      <c r="M482" s="86">
        <v>3</v>
      </c>
      <c r="N482" s="86">
        <v>0</v>
      </c>
      <c r="O482" s="88">
        <v>2</v>
      </c>
      <c r="P482" s="89" t="s">
        <v>14</v>
      </c>
      <c r="Q482" s="249"/>
      <c r="S482" s="3"/>
      <c r="T482" s="3"/>
      <c r="U482" s="3"/>
    </row>
    <row r="483" spans="1:21" s="4" customFormat="1" ht="26.25" customHeight="1">
      <c r="A483" s="246"/>
      <c r="B483" s="82" t="s">
        <v>15</v>
      </c>
      <c r="C483" s="83">
        <v>346</v>
      </c>
      <c r="D483" s="84">
        <v>346</v>
      </c>
      <c r="E483" s="65">
        <v>1371</v>
      </c>
      <c r="F483" s="85">
        <v>19</v>
      </c>
      <c r="G483" s="86">
        <v>52</v>
      </c>
      <c r="H483" s="86">
        <v>81</v>
      </c>
      <c r="I483" s="86">
        <v>72</v>
      </c>
      <c r="J483" s="86">
        <v>46</v>
      </c>
      <c r="K483" s="234">
        <v>50</v>
      </c>
      <c r="L483" s="86">
        <v>21</v>
      </c>
      <c r="M483" s="86">
        <v>5</v>
      </c>
      <c r="N483" s="86">
        <v>0</v>
      </c>
      <c r="O483" s="88">
        <v>0</v>
      </c>
      <c r="P483" s="89" t="s">
        <v>15</v>
      </c>
      <c r="Q483" s="249"/>
      <c r="S483" s="3"/>
      <c r="T483" s="3"/>
      <c r="U483" s="3"/>
    </row>
    <row r="484" spans="1:21" s="4" customFormat="1" ht="26.25" customHeight="1">
      <c r="A484" s="246"/>
      <c r="B484" s="82" t="s">
        <v>16</v>
      </c>
      <c r="C484" s="83">
        <v>450</v>
      </c>
      <c r="D484" s="84">
        <v>450</v>
      </c>
      <c r="E484" s="65">
        <v>1658</v>
      </c>
      <c r="F484" s="85">
        <v>27</v>
      </c>
      <c r="G484" s="86">
        <v>78</v>
      </c>
      <c r="H484" s="86">
        <v>123</v>
      </c>
      <c r="I484" s="86">
        <v>108</v>
      </c>
      <c r="J484" s="86">
        <v>46</v>
      </c>
      <c r="K484" s="234">
        <v>41</v>
      </c>
      <c r="L484" s="86">
        <v>19</v>
      </c>
      <c r="M484" s="86">
        <v>7</v>
      </c>
      <c r="N484" s="86">
        <v>1</v>
      </c>
      <c r="O484" s="88">
        <v>0</v>
      </c>
      <c r="P484" s="89" t="s">
        <v>16</v>
      </c>
      <c r="Q484" s="249"/>
      <c r="S484" s="3"/>
      <c r="T484" s="3"/>
      <c r="U484" s="3"/>
    </row>
    <row r="485" spans="1:21" s="4" customFormat="1" ht="26.25" customHeight="1">
      <c r="A485" s="246"/>
      <c r="B485" s="82" t="s">
        <v>17</v>
      </c>
      <c r="C485" s="83">
        <v>627</v>
      </c>
      <c r="D485" s="84">
        <v>627</v>
      </c>
      <c r="E485" s="65">
        <v>2153</v>
      </c>
      <c r="F485" s="85">
        <v>39</v>
      </c>
      <c r="G485" s="86">
        <v>140</v>
      </c>
      <c r="H485" s="86">
        <v>165</v>
      </c>
      <c r="I485" s="86">
        <v>159</v>
      </c>
      <c r="J485" s="86">
        <v>68</v>
      </c>
      <c r="K485" s="234">
        <v>35</v>
      </c>
      <c r="L485" s="86">
        <v>17</v>
      </c>
      <c r="M485" s="86">
        <v>2</v>
      </c>
      <c r="N485" s="86">
        <v>2</v>
      </c>
      <c r="O485" s="88">
        <v>0</v>
      </c>
      <c r="P485" s="89" t="s">
        <v>17</v>
      </c>
      <c r="Q485" s="249"/>
      <c r="S485" s="3"/>
      <c r="T485" s="3"/>
      <c r="U485" s="3"/>
    </row>
    <row r="486" spans="1:21" s="4" customFormat="1" ht="26.25" customHeight="1">
      <c r="A486" s="246"/>
      <c r="B486" s="192" t="s">
        <v>34</v>
      </c>
      <c r="C486" s="122">
        <v>804</v>
      </c>
      <c r="D486" s="116">
        <v>803</v>
      </c>
      <c r="E486" s="59">
        <v>2624</v>
      </c>
      <c r="F486" s="108">
        <v>57</v>
      </c>
      <c r="G486" s="107">
        <v>204</v>
      </c>
      <c r="H486" s="107">
        <v>203</v>
      </c>
      <c r="I486" s="107">
        <v>215</v>
      </c>
      <c r="J486" s="107">
        <v>73</v>
      </c>
      <c r="K486" s="239">
        <v>38</v>
      </c>
      <c r="L486" s="107">
        <v>9</v>
      </c>
      <c r="M486" s="107">
        <v>2</v>
      </c>
      <c r="N486" s="107">
        <v>2</v>
      </c>
      <c r="O486" s="109">
        <v>0</v>
      </c>
      <c r="P486" s="203" t="s">
        <v>34</v>
      </c>
      <c r="Q486" s="249"/>
      <c r="S486" s="3"/>
      <c r="T486" s="3"/>
      <c r="U486" s="3"/>
    </row>
    <row r="487" spans="1:21" s="4" customFormat="1" ht="26.25" customHeight="1">
      <c r="A487" s="251"/>
      <c r="B487" s="44" t="s">
        <v>87</v>
      </c>
      <c r="C487" s="110">
        <v>889</v>
      </c>
      <c r="D487" s="111">
        <v>888</v>
      </c>
      <c r="E487" s="69">
        <v>2888</v>
      </c>
      <c r="F487" s="112">
        <v>78</v>
      </c>
      <c r="G487" s="113">
        <v>204</v>
      </c>
      <c r="H487" s="113">
        <v>229</v>
      </c>
      <c r="I487" s="113">
        <v>232</v>
      </c>
      <c r="J487" s="113">
        <v>101</v>
      </c>
      <c r="K487" s="236">
        <v>33</v>
      </c>
      <c r="L487" s="113">
        <v>6</v>
      </c>
      <c r="M487" s="113">
        <v>4</v>
      </c>
      <c r="N487" s="113" t="s">
        <v>86</v>
      </c>
      <c r="O487" s="115">
        <v>1</v>
      </c>
      <c r="P487" s="197" t="s">
        <v>87</v>
      </c>
      <c r="Q487" s="252"/>
      <c r="S487" s="3"/>
      <c r="T487" s="3"/>
      <c r="U487" s="3"/>
    </row>
    <row r="488" spans="1:21" s="4" customFormat="1" ht="26.25" customHeight="1">
      <c r="A488" s="245" t="s">
        <v>6</v>
      </c>
      <c r="B488" s="98" t="s">
        <v>35</v>
      </c>
      <c r="C488" s="208">
        <v>5186</v>
      </c>
      <c r="D488" s="100">
        <v>5081</v>
      </c>
      <c r="E488" s="101">
        <v>24292</v>
      </c>
      <c r="F488" s="209">
        <v>142</v>
      </c>
      <c r="G488" s="210">
        <v>454</v>
      </c>
      <c r="H488" s="210">
        <v>724</v>
      </c>
      <c r="I488" s="210">
        <v>1014</v>
      </c>
      <c r="J488" s="210">
        <v>1025</v>
      </c>
      <c r="K488" s="240">
        <v>826</v>
      </c>
      <c r="L488" s="210">
        <v>489</v>
      </c>
      <c r="M488" s="210">
        <v>240</v>
      </c>
      <c r="N488" s="210">
        <v>101</v>
      </c>
      <c r="O488" s="211">
        <v>66</v>
      </c>
      <c r="P488" s="106" t="s">
        <v>35</v>
      </c>
      <c r="Q488" s="248" t="s">
        <v>6</v>
      </c>
      <c r="S488" s="3"/>
      <c r="T488" s="3"/>
      <c r="U488" s="3"/>
    </row>
    <row r="489" spans="1:21" s="4" customFormat="1" ht="26.25" customHeight="1">
      <c r="A489" s="246"/>
      <c r="B489" s="82" t="s">
        <v>10</v>
      </c>
      <c r="C489" s="83">
        <v>5323</v>
      </c>
      <c r="D489" s="84">
        <v>5278</v>
      </c>
      <c r="E489" s="65">
        <v>23534</v>
      </c>
      <c r="F489" s="85">
        <v>230</v>
      </c>
      <c r="G489" s="86">
        <v>510</v>
      </c>
      <c r="H489" s="86">
        <v>876</v>
      </c>
      <c r="I489" s="86">
        <v>1191</v>
      </c>
      <c r="J489" s="86">
        <v>1053</v>
      </c>
      <c r="K489" s="234">
        <v>741</v>
      </c>
      <c r="L489" s="86">
        <v>428</v>
      </c>
      <c r="M489" s="86">
        <v>148</v>
      </c>
      <c r="N489" s="86">
        <v>53</v>
      </c>
      <c r="O489" s="88">
        <v>48</v>
      </c>
      <c r="P489" s="89" t="s">
        <v>10</v>
      </c>
      <c r="Q489" s="249"/>
      <c r="S489" s="3"/>
      <c r="T489" s="3"/>
      <c r="U489" s="3"/>
    </row>
    <row r="490" spans="1:21" s="4" customFormat="1" ht="26.25" customHeight="1">
      <c r="A490" s="246"/>
      <c r="B490" s="82" t="s">
        <v>11</v>
      </c>
      <c r="C490" s="83">
        <v>5624</v>
      </c>
      <c r="D490" s="84">
        <v>5539</v>
      </c>
      <c r="E490" s="65">
        <v>23096</v>
      </c>
      <c r="F490" s="85">
        <v>238</v>
      </c>
      <c r="G490" s="86">
        <v>633</v>
      </c>
      <c r="H490" s="86">
        <v>1065</v>
      </c>
      <c r="I490" s="86">
        <v>1413</v>
      </c>
      <c r="J490" s="86">
        <v>1027</v>
      </c>
      <c r="K490" s="234">
        <v>709</v>
      </c>
      <c r="L490" s="86">
        <v>320</v>
      </c>
      <c r="M490" s="86">
        <v>101</v>
      </c>
      <c r="N490" s="86">
        <v>25</v>
      </c>
      <c r="O490" s="88">
        <v>8</v>
      </c>
      <c r="P490" s="89" t="s">
        <v>11</v>
      </c>
      <c r="Q490" s="249"/>
      <c r="S490" s="3"/>
      <c r="T490" s="3"/>
      <c r="U490" s="3"/>
    </row>
    <row r="491" spans="1:21" s="4" customFormat="1" ht="26.25" customHeight="1">
      <c r="A491" s="246"/>
      <c r="B491" s="82" t="s">
        <v>12</v>
      </c>
      <c r="C491" s="83">
        <v>5863</v>
      </c>
      <c r="D491" s="84">
        <v>5830</v>
      </c>
      <c r="E491" s="65">
        <v>23667</v>
      </c>
      <c r="F491" s="85">
        <v>288</v>
      </c>
      <c r="G491" s="86">
        <v>731</v>
      </c>
      <c r="H491" s="86">
        <v>1140</v>
      </c>
      <c r="I491" s="86">
        <v>1507</v>
      </c>
      <c r="J491" s="86">
        <v>1046</v>
      </c>
      <c r="K491" s="234">
        <v>719</v>
      </c>
      <c r="L491" s="86">
        <v>295</v>
      </c>
      <c r="M491" s="86">
        <v>83</v>
      </c>
      <c r="N491" s="86">
        <v>15</v>
      </c>
      <c r="O491" s="88">
        <v>6</v>
      </c>
      <c r="P491" s="89" t="s">
        <v>12</v>
      </c>
      <c r="Q491" s="249"/>
      <c r="S491" s="3"/>
      <c r="T491" s="3"/>
      <c r="U491" s="3"/>
    </row>
    <row r="492" spans="1:21" s="4" customFormat="1" ht="26.25" customHeight="1">
      <c r="A492" s="246"/>
      <c r="B492" s="82" t="s">
        <v>13</v>
      </c>
      <c r="C492" s="83">
        <v>6146</v>
      </c>
      <c r="D492" s="84">
        <v>5964</v>
      </c>
      <c r="E492" s="65">
        <v>23703</v>
      </c>
      <c r="F492" s="85">
        <v>361</v>
      </c>
      <c r="G492" s="86">
        <v>854</v>
      </c>
      <c r="H492" s="86">
        <v>1143</v>
      </c>
      <c r="I492" s="86">
        <v>1453</v>
      </c>
      <c r="J492" s="86">
        <v>989</v>
      </c>
      <c r="K492" s="234">
        <v>804</v>
      </c>
      <c r="L492" s="86">
        <v>280</v>
      </c>
      <c r="M492" s="86">
        <v>64</v>
      </c>
      <c r="N492" s="86">
        <v>11</v>
      </c>
      <c r="O492" s="88">
        <v>5</v>
      </c>
      <c r="P492" s="89" t="s">
        <v>13</v>
      </c>
      <c r="Q492" s="249"/>
      <c r="S492" s="3"/>
      <c r="T492" s="3"/>
      <c r="U492" s="3"/>
    </row>
    <row r="493" spans="1:21" s="4" customFormat="1" ht="26.25" customHeight="1">
      <c r="A493" s="246"/>
      <c r="B493" s="82" t="s">
        <v>14</v>
      </c>
      <c r="C493" s="83">
        <v>6408</v>
      </c>
      <c r="D493" s="84">
        <v>6158</v>
      </c>
      <c r="E493" s="65">
        <v>23713</v>
      </c>
      <c r="F493" s="85">
        <v>503</v>
      </c>
      <c r="G493" s="86">
        <v>963</v>
      </c>
      <c r="H493" s="86">
        <v>1134</v>
      </c>
      <c r="I493" s="86">
        <v>1431</v>
      </c>
      <c r="J493" s="86">
        <v>1011</v>
      </c>
      <c r="K493" s="234">
        <v>786</v>
      </c>
      <c r="L493" s="86">
        <v>264</v>
      </c>
      <c r="M493" s="86">
        <v>57</v>
      </c>
      <c r="N493" s="86">
        <v>7</v>
      </c>
      <c r="O493" s="88">
        <v>2</v>
      </c>
      <c r="P493" s="89" t="s">
        <v>14</v>
      </c>
      <c r="Q493" s="249"/>
      <c r="S493" s="3"/>
      <c r="T493" s="3"/>
      <c r="U493" s="3"/>
    </row>
    <row r="494" spans="1:21" s="4" customFormat="1" ht="26.25" customHeight="1">
      <c r="A494" s="246"/>
      <c r="B494" s="82" t="s">
        <v>15</v>
      </c>
      <c r="C494" s="83">
        <v>6430</v>
      </c>
      <c r="D494" s="84">
        <v>6323</v>
      </c>
      <c r="E494" s="65">
        <v>23366</v>
      </c>
      <c r="F494" s="85">
        <v>633</v>
      </c>
      <c r="G494" s="86">
        <v>1110</v>
      </c>
      <c r="H494" s="86">
        <v>1222</v>
      </c>
      <c r="I494" s="86">
        <v>1390</v>
      </c>
      <c r="J494" s="86">
        <v>906</v>
      </c>
      <c r="K494" s="234">
        <v>742</v>
      </c>
      <c r="L494" s="86">
        <v>265</v>
      </c>
      <c r="M494" s="86">
        <v>45</v>
      </c>
      <c r="N494" s="86">
        <v>10</v>
      </c>
      <c r="O494" s="88">
        <v>0</v>
      </c>
      <c r="P494" s="89" t="s">
        <v>15</v>
      </c>
      <c r="Q494" s="249"/>
      <c r="S494" s="3"/>
      <c r="T494" s="3"/>
      <c r="U494" s="3"/>
    </row>
    <row r="495" spans="1:21" s="4" customFormat="1" ht="26.25" customHeight="1">
      <c r="A495" s="246"/>
      <c r="B495" s="82" t="s">
        <v>16</v>
      </c>
      <c r="C495" s="83">
        <v>6736</v>
      </c>
      <c r="D495" s="84">
        <v>6668</v>
      </c>
      <c r="E495" s="65">
        <v>23329</v>
      </c>
      <c r="F495" s="85">
        <v>756</v>
      </c>
      <c r="G495" s="86">
        <v>1398</v>
      </c>
      <c r="H495" s="86">
        <v>1340</v>
      </c>
      <c r="I495" s="86">
        <v>1405</v>
      </c>
      <c r="J495" s="86">
        <v>842</v>
      </c>
      <c r="K495" s="234">
        <v>637</v>
      </c>
      <c r="L495" s="86">
        <v>231</v>
      </c>
      <c r="M495" s="86">
        <v>46</v>
      </c>
      <c r="N495" s="86">
        <v>11</v>
      </c>
      <c r="O495" s="88">
        <v>2</v>
      </c>
      <c r="P495" s="89" t="s">
        <v>16</v>
      </c>
      <c r="Q495" s="249"/>
      <c r="S495" s="3"/>
      <c r="T495" s="3"/>
      <c r="U495" s="3"/>
    </row>
    <row r="496" spans="1:21" s="4" customFormat="1" ht="26.25" customHeight="1">
      <c r="A496" s="246"/>
      <c r="B496" s="82" t="s">
        <v>17</v>
      </c>
      <c r="C496" s="83">
        <v>7067</v>
      </c>
      <c r="D496" s="84">
        <v>7062</v>
      </c>
      <c r="E496" s="65">
        <v>23042</v>
      </c>
      <c r="F496" s="85">
        <v>974</v>
      </c>
      <c r="G496" s="86">
        <v>1745</v>
      </c>
      <c r="H496" s="86">
        <v>1419</v>
      </c>
      <c r="I496" s="86">
        <v>1380</v>
      </c>
      <c r="J496" s="86">
        <v>772</v>
      </c>
      <c r="K496" s="234">
        <v>531</v>
      </c>
      <c r="L496" s="86">
        <v>187</v>
      </c>
      <c r="M496" s="86">
        <v>44</v>
      </c>
      <c r="N496" s="86">
        <v>8</v>
      </c>
      <c r="O496" s="88">
        <v>2</v>
      </c>
      <c r="P496" s="89" t="s">
        <v>17</v>
      </c>
      <c r="Q496" s="249"/>
      <c r="S496" s="3"/>
      <c r="T496" s="3"/>
      <c r="U496" s="3"/>
    </row>
    <row r="497" spans="1:21" s="4" customFormat="1" ht="26.25" customHeight="1">
      <c r="A497" s="246"/>
      <c r="B497" s="192" t="s">
        <v>34</v>
      </c>
      <c r="C497" s="122">
        <v>7364</v>
      </c>
      <c r="D497" s="116">
        <v>7348</v>
      </c>
      <c r="E497" s="59">
        <v>22690</v>
      </c>
      <c r="F497" s="108">
        <v>1199</v>
      </c>
      <c r="G497" s="107">
        <v>1913</v>
      </c>
      <c r="H497" s="107">
        <v>1543</v>
      </c>
      <c r="I497" s="107">
        <v>1354</v>
      </c>
      <c r="J497" s="107">
        <v>686</v>
      </c>
      <c r="K497" s="239">
        <v>440</v>
      </c>
      <c r="L497" s="107">
        <v>161</v>
      </c>
      <c r="M497" s="107">
        <v>46</v>
      </c>
      <c r="N497" s="107">
        <v>5</v>
      </c>
      <c r="O497" s="109">
        <v>1</v>
      </c>
      <c r="P497" s="203" t="s">
        <v>34</v>
      </c>
      <c r="Q497" s="249"/>
      <c r="S497" s="3"/>
      <c r="T497" s="3"/>
      <c r="U497" s="3"/>
    </row>
    <row r="498" spans="1:21" s="4" customFormat="1" ht="26.25" customHeight="1">
      <c r="A498" s="251"/>
      <c r="B498" s="44" t="s">
        <v>87</v>
      </c>
      <c r="C498" s="110">
        <v>7415</v>
      </c>
      <c r="D498" s="111">
        <v>7403</v>
      </c>
      <c r="E498" s="69">
        <v>21614</v>
      </c>
      <c r="F498" s="112">
        <v>1359</v>
      </c>
      <c r="G498" s="113">
        <v>2104</v>
      </c>
      <c r="H498" s="113">
        <v>1533</v>
      </c>
      <c r="I498" s="113">
        <v>1285</v>
      </c>
      <c r="J498" s="113">
        <v>620</v>
      </c>
      <c r="K498" s="236">
        <v>343</v>
      </c>
      <c r="L498" s="113">
        <v>130</v>
      </c>
      <c r="M498" s="113">
        <v>22</v>
      </c>
      <c r="N498" s="113">
        <v>6</v>
      </c>
      <c r="O498" s="115">
        <v>1</v>
      </c>
      <c r="P498" s="197" t="s">
        <v>87</v>
      </c>
      <c r="Q498" s="252"/>
      <c r="S498" s="3"/>
      <c r="T498" s="3"/>
      <c r="U498" s="3"/>
    </row>
    <row r="499" spans="1:21" s="4" customFormat="1" ht="26.25" customHeight="1" thickBot="1">
      <c r="A499" s="13"/>
      <c r="B499" s="8"/>
      <c r="C499" s="244" t="s">
        <v>105</v>
      </c>
      <c r="D499" s="8"/>
      <c r="E499" s="8"/>
      <c r="F499" s="8"/>
      <c r="G499" s="8"/>
      <c r="H499" s="11"/>
      <c r="I499" s="8"/>
      <c r="J499" s="8"/>
      <c r="K499" s="8"/>
      <c r="L499" s="8"/>
      <c r="M499" s="8"/>
      <c r="N499" s="8"/>
      <c r="O499" s="166" t="s">
        <v>19</v>
      </c>
      <c r="P499" s="8"/>
      <c r="Q499" s="11"/>
      <c r="S499" s="3"/>
      <c r="T499" s="3"/>
      <c r="U499" s="3"/>
    </row>
    <row r="500" spans="1:21" s="4" customFormat="1" ht="26.25" customHeight="1">
      <c r="A500" s="274" t="s">
        <v>40</v>
      </c>
      <c r="B500" s="275"/>
      <c r="C500" s="267" t="s">
        <v>22</v>
      </c>
      <c r="D500" s="269" t="s">
        <v>104</v>
      </c>
      <c r="E500" s="271" t="s">
        <v>80</v>
      </c>
      <c r="F500" s="273" t="s">
        <v>18</v>
      </c>
      <c r="G500" s="273"/>
      <c r="H500" s="273"/>
      <c r="I500" s="273"/>
      <c r="J500" s="273"/>
      <c r="K500" s="273"/>
      <c r="L500" s="273"/>
      <c r="M500" s="273"/>
      <c r="N500" s="273"/>
      <c r="O500" s="273"/>
      <c r="P500" s="263" t="s">
        <v>40</v>
      </c>
      <c r="Q500" s="264"/>
      <c r="S500" s="3"/>
      <c r="T500" s="3"/>
      <c r="U500" s="3"/>
    </row>
    <row r="501" spans="1:21" s="4" customFormat="1" ht="26.25" customHeight="1" thickBot="1">
      <c r="A501" s="276"/>
      <c r="B501" s="277"/>
      <c r="C501" s="268"/>
      <c r="D501" s="270"/>
      <c r="E501" s="272"/>
      <c r="F501" s="15" t="s">
        <v>91</v>
      </c>
      <c r="G501" s="16" t="s">
        <v>92</v>
      </c>
      <c r="H501" s="16" t="s">
        <v>93</v>
      </c>
      <c r="I501" s="16" t="s">
        <v>94</v>
      </c>
      <c r="J501" s="16" t="s">
        <v>95</v>
      </c>
      <c r="K501" s="224" t="s">
        <v>96</v>
      </c>
      <c r="L501" s="16" t="s">
        <v>97</v>
      </c>
      <c r="M501" s="16" t="s">
        <v>98</v>
      </c>
      <c r="N501" s="16" t="s">
        <v>99</v>
      </c>
      <c r="O501" s="18" t="s">
        <v>100</v>
      </c>
      <c r="P501" s="265"/>
      <c r="Q501" s="266"/>
      <c r="S501" s="3"/>
      <c r="T501" s="3"/>
      <c r="U501" s="3"/>
    </row>
    <row r="502" spans="1:21" s="4" customFormat="1" ht="26.25" customHeight="1" thickTop="1">
      <c r="A502" s="257" t="s">
        <v>7</v>
      </c>
      <c r="B502" s="139" t="s">
        <v>35</v>
      </c>
      <c r="C502" s="151">
        <v>5864</v>
      </c>
      <c r="D502" s="152">
        <v>5710</v>
      </c>
      <c r="E502" s="153">
        <v>28180</v>
      </c>
      <c r="F502" s="154">
        <v>115</v>
      </c>
      <c r="G502" s="155">
        <v>456</v>
      </c>
      <c r="H502" s="155">
        <v>788</v>
      </c>
      <c r="I502" s="155">
        <v>1086</v>
      </c>
      <c r="J502" s="155">
        <v>1136</v>
      </c>
      <c r="K502" s="241">
        <v>969</v>
      </c>
      <c r="L502" s="155">
        <v>617</v>
      </c>
      <c r="M502" s="155">
        <v>344</v>
      </c>
      <c r="N502" s="155">
        <v>133</v>
      </c>
      <c r="O502" s="156">
        <v>66</v>
      </c>
      <c r="P502" s="143" t="s">
        <v>35</v>
      </c>
      <c r="Q502" s="253" t="s">
        <v>7</v>
      </c>
      <c r="S502" s="3"/>
      <c r="T502" s="3"/>
      <c r="U502" s="3"/>
    </row>
    <row r="503" spans="1:21" s="4" customFormat="1" ht="26.25" customHeight="1">
      <c r="A503" s="246"/>
      <c r="B503" s="82" t="s">
        <v>10</v>
      </c>
      <c r="C503" s="83">
        <v>5861</v>
      </c>
      <c r="D503" s="84">
        <v>5755</v>
      </c>
      <c r="E503" s="65">
        <v>26835</v>
      </c>
      <c r="F503" s="85">
        <v>173</v>
      </c>
      <c r="G503" s="86">
        <v>519</v>
      </c>
      <c r="H503" s="86">
        <v>860</v>
      </c>
      <c r="I503" s="86">
        <v>1242</v>
      </c>
      <c r="J503" s="86">
        <v>1160</v>
      </c>
      <c r="K503" s="234">
        <v>896</v>
      </c>
      <c r="L503" s="86">
        <v>563</v>
      </c>
      <c r="M503" s="86">
        <v>215</v>
      </c>
      <c r="N503" s="86">
        <v>74</v>
      </c>
      <c r="O503" s="88">
        <v>53</v>
      </c>
      <c r="P503" s="89" t="s">
        <v>10</v>
      </c>
      <c r="Q503" s="249"/>
      <c r="S503" s="3"/>
      <c r="T503" s="3"/>
      <c r="U503" s="3"/>
    </row>
    <row r="504" spans="1:21" s="4" customFormat="1" ht="26.25" customHeight="1">
      <c r="A504" s="246"/>
      <c r="B504" s="82" t="s">
        <v>11</v>
      </c>
      <c r="C504" s="83">
        <v>6133</v>
      </c>
      <c r="D504" s="84">
        <v>6041</v>
      </c>
      <c r="E504" s="65">
        <v>26270</v>
      </c>
      <c r="F504" s="85">
        <v>188</v>
      </c>
      <c r="G504" s="86">
        <v>620</v>
      </c>
      <c r="H504" s="86">
        <v>1052</v>
      </c>
      <c r="I504" s="86">
        <v>1489</v>
      </c>
      <c r="J504" s="86">
        <v>1211</v>
      </c>
      <c r="K504" s="234">
        <v>905</v>
      </c>
      <c r="L504" s="86">
        <v>410</v>
      </c>
      <c r="M504" s="86">
        <v>126</v>
      </c>
      <c r="N504" s="86">
        <v>33</v>
      </c>
      <c r="O504" s="88">
        <v>7</v>
      </c>
      <c r="P504" s="89" t="s">
        <v>11</v>
      </c>
      <c r="Q504" s="249"/>
      <c r="S504" s="3"/>
      <c r="T504" s="3"/>
      <c r="U504" s="3"/>
    </row>
    <row r="505" spans="1:21" s="4" customFormat="1" ht="26.25" customHeight="1">
      <c r="A505" s="246"/>
      <c r="B505" s="82" t="s">
        <v>12</v>
      </c>
      <c r="C505" s="83">
        <v>6446</v>
      </c>
      <c r="D505" s="84">
        <v>6371</v>
      </c>
      <c r="E505" s="65">
        <v>26703</v>
      </c>
      <c r="F505" s="85">
        <v>241</v>
      </c>
      <c r="G505" s="86">
        <v>724</v>
      </c>
      <c r="H505" s="86">
        <v>1181</v>
      </c>
      <c r="I505" s="86">
        <v>1629</v>
      </c>
      <c r="J505" s="86">
        <v>1197</v>
      </c>
      <c r="K505" s="234">
        <v>956</v>
      </c>
      <c r="L505" s="86">
        <v>338</v>
      </c>
      <c r="M505" s="86">
        <v>83</v>
      </c>
      <c r="N505" s="86">
        <v>18</v>
      </c>
      <c r="O505" s="88">
        <v>4</v>
      </c>
      <c r="P505" s="89" t="s">
        <v>12</v>
      </c>
      <c r="Q505" s="249"/>
      <c r="S505" s="3"/>
      <c r="T505" s="3"/>
      <c r="U505" s="3"/>
    </row>
    <row r="506" spans="1:21" s="4" customFormat="1" ht="26.25" customHeight="1">
      <c r="A506" s="246"/>
      <c r="B506" s="82" t="s">
        <v>13</v>
      </c>
      <c r="C506" s="83">
        <v>7124</v>
      </c>
      <c r="D506" s="84">
        <v>6633</v>
      </c>
      <c r="E506" s="65">
        <v>27344</v>
      </c>
      <c r="F506" s="85">
        <v>292</v>
      </c>
      <c r="G506" s="86">
        <v>850</v>
      </c>
      <c r="H506" s="86">
        <v>1246</v>
      </c>
      <c r="I506" s="86">
        <v>1646</v>
      </c>
      <c r="J506" s="86">
        <v>1161</v>
      </c>
      <c r="K506" s="234">
        <v>974</v>
      </c>
      <c r="L506" s="86">
        <v>349</v>
      </c>
      <c r="M506" s="86">
        <v>98</v>
      </c>
      <c r="N506" s="86">
        <v>16</v>
      </c>
      <c r="O506" s="88">
        <v>1</v>
      </c>
      <c r="P506" s="89" t="s">
        <v>13</v>
      </c>
      <c r="Q506" s="249"/>
      <c r="S506" s="3"/>
      <c r="T506" s="3"/>
      <c r="U506" s="3"/>
    </row>
    <row r="507" spans="1:21" s="4" customFormat="1" ht="26.25" customHeight="1">
      <c r="A507" s="246"/>
      <c r="B507" s="82" t="s">
        <v>14</v>
      </c>
      <c r="C507" s="83">
        <v>7362</v>
      </c>
      <c r="D507" s="84">
        <v>7147</v>
      </c>
      <c r="E507" s="65">
        <v>27742</v>
      </c>
      <c r="F507" s="85">
        <v>821</v>
      </c>
      <c r="G507" s="86">
        <v>959</v>
      </c>
      <c r="H507" s="86">
        <v>1183</v>
      </c>
      <c r="I507" s="86">
        <v>1550</v>
      </c>
      <c r="J507" s="86">
        <v>1165</v>
      </c>
      <c r="K507" s="234">
        <v>977</v>
      </c>
      <c r="L507" s="86">
        <v>385</v>
      </c>
      <c r="M507" s="86">
        <v>94</v>
      </c>
      <c r="N507" s="86">
        <v>10</v>
      </c>
      <c r="O507" s="88">
        <v>3</v>
      </c>
      <c r="P507" s="89" t="s">
        <v>14</v>
      </c>
      <c r="Q507" s="249"/>
      <c r="S507" s="3"/>
      <c r="T507" s="3"/>
      <c r="U507" s="3"/>
    </row>
    <row r="508" spans="1:21" s="4" customFormat="1" ht="26.25" customHeight="1">
      <c r="A508" s="246"/>
      <c r="B508" s="82" t="s">
        <v>15</v>
      </c>
      <c r="C508" s="83">
        <v>7293</v>
      </c>
      <c r="D508" s="84">
        <v>7121</v>
      </c>
      <c r="E508" s="65">
        <v>26992</v>
      </c>
      <c r="F508" s="85">
        <v>789</v>
      </c>
      <c r="G508" s="107">
        <v>1160</v>
      </c>
      <c r="H508" s="86">
        <v>1240</v>
      </c>
      <c r="I508" s="86">
        <v>1501</v>
      </c>
      <c r="J508" s="86">
        <v>1053</v>
      </c>
      <c r="K508" s="239">
        <v>872</v>
      </c>
      <c r="L508" s="86">
        <v>402</v>
      </c>
      <c r="M508" s="107">
        <v>89</v>
      </c>
      <c r="N508" s="86">
        <v>14</v>
      </c>
      <c r="O508" s="109">
        <v>1</v>
      </c>
      <c r="P508" s="89" t="s">
        <v>15</v>
      </c>
      <c r="Q508" s="249"/>
      <c r="S508" s="3"/>
      <c r="T508" s="3"/>
      <c r="U508" s="3"/>
    </row>
    <row r="509" spans="1:21" s="4" customFormat="1" ht="26.25" customHeight="1">
      <c r="A509" s="246"/>
      <c r="B509" s="82" t="s">
        <v>16</v>
      </c>
      <c r="C509" s="83">
        <v>7761</v>
      </c>
      <c r="D509" s="84">
        <v>7754</v>
      </c>
      <c r="E509" s="65">
        <v>27353</v>
      </c>
      <c r="F509" s="85">
        <v>1118</v>
      </c>
      <c r="G509" s="86">
        <v>1459</v>
      </c>
      <c r="H509" s="86">
        <v>1463</v>
      </c>
      <c r="I509" s="86">
        <v>1462</v>
      </c>
      <c r="J509" s="86">
        <v>993</v>
      </c>
      <c r="K509" s="234">
        <v>804</v>
      </c>
      <c r="L509" s="86">
        <v>366</v>
      </c>
      <c r="M509" s="86">
        <v>72</v>
      </c>
      <c r="N509" s="86">
        <v>17</v>
      </c>
      <c r="O509" s="88">
        <v>0</v>
      </c>
      <c r="P509" s="89" t="s">
        <v>16</v>
      </c>
      <c r="Q509" s="249"/>
      <c r="S509" s="3"/>
      <c r="T509" s="3"/>
      <c r="U509" s="3"/>
    </row>
    <row r="510" spans="1:21" s="4" customFormat="1" ht="26.25" customHeight="1">
      <c r="A510" s="246"/>
      <c r="B510" s="82" t="s">
        <v>17</v>
      </c>
      <c r="C510" s="83">
        <v>8427</v>
      </c>
      <c r="D510" s="84">
        <v>8274</v>
      </c>
      <c r="E510" s="65">
        <v>27669</v>
      </c>
      <c r="F510" s="85">
        <v>1254</v>
      </c>
      <c r="G510" s="86">
        <v>1809</v>
      </c>
      <c r="H510" s="86">
        <v>1642</v>
      </c>
      <c r="I510" s="86">
        <v>1542</v>
      </c>
      <c r="J510" s="86">
        <v>949</v>
      </c>
      <c r="K510" s="234">
        <v>688</v>
      </c>
      <c r="L510" s="86">
        <v>311</v>
      </c>
      <c r="M510" s="86">
        <v>60</v>
      </c>
      <c r="N510" s="86">
        <v>18</v>
      </c>
      <c r="O510" s="88">
        <v>1</v>
      </c>
      <c r="P510" s="89" t="s">
        <v>17</v>
      </c>
      <c r="Q510" s="249"/>
      <c r="S510" s="3"/>
      <c r="T510" s="3"/>
      <c r="U510" s="3"/>
    </row>
    <row r="511" spans="1:21" s="4" customFormat="1" ht="26.25" customHeight="1">
      <c r="A511" s="246"/>
      <c r="B511" s="192" t="s">
        <v>34</v>
      </c>
      <c r="C511" s="122">
        <v>8830</v>
      </c>
      <c r="D511" s="116">
        <v>8795</v>
      </c>
      <c r="E511" s="59">
        <v>27748</v>
      </c>
      <c r="F511" s="108">
        <v>1485</v>
      </c>
      <c r="G511" s="107">
        <v>2037</v>
      </c>
      <c r="H511" s="107">
        <v>1857</v>
      </c>
      <c r="I511" s="107">
        <v>1671</v>
      </c>
      <c r="J511" s="107">
        <v>888</v>
      </c>
      <c r="K511" s="239">
        <v>582</v>
      </c>
      <c r="L511" s="107">
        <v>210</v>
      </c>
      <c r="M511" s="107">
        <v>54</v>
      </c>
      <c r="N511" s="107">
        <v>10</v>
      </c>
      <c r="O511" s="109">
        <v>1</v>
      </c>
      <c r="P511" s="203" t="s">
        <v>34</v>
      </c>
      <c r="Q511" s="249"/>
      <c r="S511" s="3"/>
      <c r="T511" s="3"/>
      <c r="U511" s="3"/>
    </row>
    <row r="512" spans="1:21" s="4" customFormat="1" ht="26.25" customHeight="1">
      <c r="A512" s="251"/>
      <c r="B512" s="44" t="s">
        <v>87</v>
      </c>
      <c r="C512" s="110">
        <v>8992</v>
      </c>
      <c r="D512" s="111">
        <v>8923</v>
      </c>
      <c r="E512" s="69">
        <v>27122</v>
      </c>
      <c r="F512" s="112">
        <v>1580</v>
      </c>
      <c r="G512" s="113">
        <v>2233</v>
      </c>
      <c r="H512" s="113">
        <v>1931</v>
      </c>
      <c r="I512" s="113">
        <v>1661</v>
      </c>
      <c r="J512" s="113">
        <v>825</v>
      </c>
      <c r="K512" s="236">
        <v>460</v>
      </c>
      <c r="L512" s="113">
        <v>166</v>
      </c>
      <c r="M512" s="113">
        <v>49</v>
      </c>
      <c r="N512" s="113">
        <v>11</v>
      </c>
      <c r="O512" s="115">
        <v>7</v>
      </c>
      <c r="P512" s="197" t="s">
        <v>87</v>
      </c>
      <c r="Q512" s="252"/>
      <c r="S512" s="3"/>
      <c r="T512" s="3"/>
      <c r="U512" s="3"/>
    </row>
    <row r="513" spans="1:21" s="4" customFormat="1" ht="26.25" customHeight="1">
      <c r="A513" s="246" t="s">
        <v>8</v>
      </c>
      <c r="B513" s="73" t="s">
        <v>35</v>
      </c>
      <c r="C513" s="75">
        <v>6082</v>
      </c>
      <c r="D513" s="76">
        <v>6026</v>
      </c>
      <c r="E513" s="77">
        <v>28931</v>
      </c>
      <c r="F513" s="78">
        <v>142</v>
      </c>
      <c r="G513" s="79">
        <v>458</v>
      </c>
      <c r="H513" s="79">
        <v>858</v>
      </c>
      <c r="I513" s="79">
        <v>1275</v>
      </c>
      <c r="J513" s="79">
        <v>1263</v>
      </c>
      <c r="K513" s="233">
        <v>983</v>
      </c>
      <c r="L513" s="79">
        <v>621</v>
      </c>
      <c r="M513" s="79">
        <v>264</v>
      </c>
      <c r="N513" s="79">
        <v>109</v>
      </c>
      <c r="O513" s="81">
        <v>53</v>
      </c>
      <c r="P513" s="74" t="s">
        <v>35</v>
      </c>
      <c r="Q513" s="249" t="s">
        <v>8</v>
      </c>
      <c r="S513" s="3"/>
      <c r="T513" s="3"/>
      <c r="U513" s="3"/>
    </row>
    <row r="514" spans="1:21" s="4" customFormat="1" ht="26.25" customHeight="1">
      <c r="A514" s="246"/>
      <c r="B514" s="73" t="s">
        <v>10</v>
      </c>
      <c r="C514" s="75">
        <v>6276</v>
      </c>
      <c r="D514" s="76">
        <v>6218</v>
      </c>
      <c r="E514" s="77">
        <v>27665</v>
      </c>
      <c r="F514" s="78">
        <v>180</v>
      </c>
      <c r="G514" s="79">
        <v>570</v>
      </c>
      <c r="H514" s="79">
        <v>1073</v>
      </c>
      <c r="I514" s="79">
        <v>1450</v>
      </c>
      <c r="J514" s="79">
        <v>1360</v>
      </c>
      <c r="K514" s="233">
        <v>897</v>
      </c>
      <c r="L514" s="79">
        <v>474</v>
      </c>
      <c r="M514" s="79">
        <v>144</v>
      </c>
      <c r="N514" s="79">
        <v>46</v>
      </c>
      <c r="O514" s="81">
        <v>24</v>
      </c>
      <c r="P514" s="74" t="s">
        <v>10</v>
      </c>
      <c r="Q514" s="249"/>
      <c r="S514" s="3"/>
      <c r="T514" s="3"/>
      <c r="U514" s="3"/>
    </row>
    <row r="515" spans="1:21" s="4" customFormat="1" ht="26.25" customHeight="1">
      <c r="A515" s="246"/>
      <c r="B515" s="82" t="s">
        <v>11</v>
      </c>
      <c r="C515" s="83">
        <v>6518</v>
      </c>
      <c r="D515" s="84">
        <v>6471</v>
      </c>
      <c r="E515" s="65">
        <v>26852</v>
      </c>
      <c r="F515" s="85">
        <v>224</v>
      </c>
      <c r="G515" s="86">
        <v>711</v>
      </c>
      <c r="H515" s="86">
        <v>1273</v>
      </c>
      <c r="I515" s="86">
        <v>1694</v>
      </c>
      <c r="J515" s="86">
        <v>1326</v>
      </c>
      <c r="K515" s="234">
        <v>838</v>
      </c>
      <c r="L515" s="86">
        <v>310</v>
      </c>
      <c r="M515" s="86">
        <v>76</v>
      </c>
      <c r="N515" s="86">
        <v>16</v>
      </c>
      <c r="O515" s="88">
        <v>3</v>
      </c>
      <c r="P515" s="89" t="s">
        <v>11</v>
      </c>
      <c r="Q515" s="249"/>
      <c r="S515" s="3"/>
      <c r="T515" s="3"/>
      <c r="U515" s="3"/>
    </row>
    <row r="516" spans="1:21" s="4" customFormat="1" ht="26.25" customHeight="1">
      <c r="A516" s="246"/>
      <c r="B516" s="82" t="s">
        <v>12</v>
      </c>
      <c r="C516" s="83">
        <v>6943</v>
      </c>
      <c r="D516" s="84">
        <v>6891</v>
      </c>
      <c r="E516" s="65">
        <v>28145</v>
      </c>
      <c r="F516" s="85">
        <v>315</v>
      </c>
      <c r="G516" s="86">
        <v>823</v>
      </c>
      <c r="H516" s="86">
        <v>1326</v>
      </c>
      <c r="I516" s="86">
        <v>1772</v>
      </c>
      <c r="J516" s="86">
        <v>1323</v>
      </c>
      <c r="K516" s="234">
        <v>932</v>
      </c>
      <c r="L516" s="86">
        <v>310</v>
      </c>
      <c r="M516" s="86">
        <v>74</v>
      </c>
      <c r="N516" s="86">
        <v>12</v>
      </c>
      <c r="O516" s="88">
        <v>4</v>
      </c>
      <c r="P516" s="89" t="s">
        <v>12</v>
      </c>
      <c r="Q516" s="249"/>
      <c r="S516" s="3"/>
      <c r="T516" s="3"/>
      <c r="U516" s="3"/>
    </row>
    <row r="517" spans="1:21" s="4" customFormat="1" ht="26.25" customHeight="1">
      <c r="A517" s="246"/>
      <c r="B517" s="82" t="s">
        <v>13</v>
      </c>
      <c r="C517" s="83">
        <v>7381</v>
      </c>
      <c r="D517" s="84">
        <v>7127</v>
      </c>
      <c r="E517" s="65">
        <v>28859</v>
      </c>
      <c r="F517" s="85">
        <v>385</v>
      </c>
      <c r="G517" s="86">
        <v>902</v>
      </c>
      <c r="H517" s="86">
        <v>1331</v>
      </c>
      <c r="I517" s="86">
        <v>1819</v>
      </c>
      <c r="J517" s="86">
        <v>1254</v>
      </c>
      <c r="K517" s="234">
        <v>1010</v>
      </c>
      <c r="L517" s="86">
        <v>345</v>
      </c>
      <c r="M517" s="86">
        <v>73</v>
      </c>
      <c r="N517" s="86">
        <v>8</v>
      </c>
      <c r="O517" s="88">
        <v>0</v>
      </c>
      <c r="P517" s="89" t="s">
        <v>13</v>
      </c>
      <c r="Q517" s="249"/>
      <c r="S517" s="3"/>
      <c r="T517" s="3"/>
      <c r="U517" s="3"/>
    </row>
    <row r="518" spans="1:21" s="4" customFormat="1" ht="26.25" customHeight="1">
      <c r="A518" s="246"/>
      <c r="B518" s="82" t="s">
        <v>14</v>
      </c>
      <c r="C518" s="83">
        <v>7525</v>
      </c>
      <c r="D518" s="84">
        <v>7522</v>
      </c>
      <c r="E518" s="65">
        <v>29320</v>
      </c>
      <c r="F518" s="85">
        <v>708</v>
      </c>
      <c r="G518" s="86">
        <v>1070</v>
      </c>
      <c r="H518" s="86">
        <v>1341</v>
      </c>
      <c r="I518" s="86">
        <v>1633</v>
      </c>
      <c r="J518" s="86">
        <v>1285</v>
      </c>
      <c r="K518" s="234">
        <v>997</v>
      </c>
      <c r="L518" s="86">
        <v>407</v>
      </c>
      <c r="M518" s="86">
        <v>68</v>
      </c>
      <c r="N518" s="86">
        <v>13</v>
      </c>
      <c r="O518" s="88">
        <v>0</v>
      </c>
      <c r="P518" s="89" t="s">
        <v>14</v>
      </c>
      <c r="Q518" s="249"/>
      <c r="S518" s="3"/>
      <c r="T518" s="3"/>
      <c r="U518" s="3"/>
    </row>
    <row r="519" spans="1:21" s="4" customFormat="1" ht="26.25" customHeight="1">
      <c r="A519" s="246"/>
      <c r="B519" s="82" t="s">
        <v>15</v>
      </c>
      <c r="C519" s="83">
        <v>7736</v>
      </c>
      <c r="D519" s="84">
        <v>7732</v>
      </c>
      <c r="E519" s="65">
        <v>29369</v>
      </c>
      <c r="F519" s="85">
        <v>891</v>
      </c>
      <c r="G519" s="86">
        <v>1229</v>
      </c>
      <c r="H519" s="86">
        <v>1323</v>
      </c>
      <c r="I519" s="86">
        <v>1552</v>
      </c>
      <c r="J519" s="86">
        <v>1176</v>
      </c>
      <c r="K519" s="234">
        <v>1063</v>
      </c>
      <c r="L519" s="86">
        <v>412</v>
      </c>
      <c r="M519" s="86">
        <v>74</v>
      </c>
      <c r="N519" s="86">
        <v>11</v>
      </c>
      <c r="O519" s="88">
        <v>1</v>
      </c>
      <c r="P519" s="89" t="s">
        <v>15</v>
      </c>
      <c r="Q519" s="249"/>
      <c r="S519" s="3"/>
      <c r="T519" s="3"/>
      <c r="U519" s="3"/>
    </row>
    <row r="520" spans="1:21" s="4" customFormat="1" ht="26.25" customHeight="1">
      <c r="A520" s="246"/>
      <c r="B520" s="82" t="s">
        <v>16</v>
      </c>
      <c r="C520" s="83">
        <v>7953</v>
      </c>
      <c r="D520" s="84">
        <v>7949</v>
      </c>
      <c r="E520" s="65">
        <v>28564</v>
      </c>
      <c r="F520" s="85">
        <v>1044</v>
      </c>
      <c r="G520" s="86">
        <v>1504</v>
      </c>
      <c r="H520" s="86">
        <v>1451</v>
      </c>
      <c r="I520" s="86">
        <v>1515</v>
      </c>
      <c r="J520" s="86">
        <v>1080</v>
      </c>
      <c r="K520" s="234">
        <v>872</v>
      </c>
      <c r="L520" s="86">
        <v>415</v>
      </c>
      <c r="M520" s="86">
        <v>54</v>
      </c>
      <c r="N520" s="86">
        <v>11</v>
      </c>
      <c r="O520" s="88">
        <v>3</v>
      </c>
      <c r="P520" s="89" t="s">
        <v>16</v>
      </c>
      <c r="Q520" s="249"/>
      <c r="S520" s="3"/>
      <c r="T520" s="3"/>
      <c r="U520" s="3"/>
    </row>
    <row r="521" spans="1:21" s="4" customFormat="1" ht="26.25" customHeight="1">
      <c r="A521" s="246"/>
      <c r="B521" s="82" t="s">
        <v>17</v>
      </c>
      <c r="C521" s="83">
        <v>8258</v>
      </c>
      <c r="D521" s="84">
        <v>8240</v>
      </c>
      <c r="E521" s="65">
        <v>27905</v>
      </c>
      <c r="F521" s="85">
        <v>1224</v>
      </c>
      <c r="G521" s="86">
        <v>1822</v>
      </c>
      <c r="H521" s="86">
        <v>1565</v>
      </c>
      <c r="I521" s="86">
        <v>1444</v>
      </c>
      <c r="J521" s="86">
        <v>1034</v>
      </c>
      <c r="K521" s="234">
        <v>745</v>
      </c>
      <c r="L521" s="86">
        <v>329</v>
      </c>
      <c r="M521" s="86">
        <v>71</v>
      </c>
      <c r="N521" s="86">
        <v>5</v>
      </c>
      <c r="O521" s="88">
        <v>1</v>
      </c>
      <c r="P521" s="89" t="s">
        <v>17</v>
      </c>
      <c r="Q521" s="249"/>
      <c r="S521" s="3"/>
      <c r="T521" s="3"/>
      <c r="U521" s="3"/>
    </row>
    <row r="522" spans="1:21" s="4" customFormat="1" ht="26.25" customHeight="1">
      <c r="A522" s="246"/>
      <c r="B522" s="192" t="s">
        <v>34</v>
      </c>
      <c r="C522" s="122">
        <v>8716</v>
      </c>
      <c r="D522" s="116">
        <v>8708</v>
      </c>
      <c r="E522" s="59">
        <v>27492</v>
      </c>
      <c r="F522" s="108">
        <v>1641</v>
      </c>
      <c r="G522" s="107">
        <v>2043</v>
      </c>
      <c r="H522" s="107">
        <v>1648</v>
      </c>
      <c r="I522" s="107">
        <v>1482</v>
      </c>
      <c r="J522" s="107">
        <v>903</v>
      </c>
      <c r="K522" s="239">
        <v>649</v>
      </c>
      <c r="L522" s="107">
        <v>273</v>
      </c>
      <c r="M522" s="107">
        <v>52</v>
      </c>
      <c r="N522" s="107">
        <v>14</v>
      </c>
      <c r="O522" s="109">
        <v>3</v>
      </c>
      <c r="P522" s="203" t="s">
        <v>34</v>
      </c>
      <c r="Q522" s="249"/>
      <c r="S522" s="3"/>
      <c r="T522" s="3"/>
      <c r="U522" s="3"/>
    </row>
    <row r="523" spans="1:21" s="4" customFormat="1" ht="26.25" customHeight="1">
      <c r="A523" s="251"/>
      <c r="B523" s="44" t="s">
        <v>87</v>
      </c>
      <c r="C523" s="110">
        <v>8658</v>
      </c>
      <c r="D523" s="111">
        <v>8649</v>
      </c>
      <c r="E523" s="69">
        <v>26688</v>
      </c>
      <c r="F523" s="112">
        <v>1663</v>
      </c>
      <c r="G523" s="113">
        <v>2084</v>
      </c>
      <c r="H523" s="113">
        <v>1733</v>
      </c>
      <c r="I523" s="113">
        <v>1466</v>
      </c>
      <c r="J523" s="113">
        <v>844</v>
      </c>
      <c r="K523" s="236">
        <v>541</v>
      </c>
      <c r="L523" s="113">
        <v>239</v>
      </c>
      <c r="M523" s="113">
        <v>62</v>
      </c>
      <c r="N523" s="113">
        <v>12</v>
      </c>
      <c r="O523" s="115">
        <v>5</v>
      </c>
      <c r="P523" s="197" t="s">
        <v>87</v>
      </c>
      <c r="Q523" s="252"/>
      <c r="S523" s="3"/>
      <c r="T523" s="3"/>
      <c r="U523" s="3"/>
    </row>
    <row r="524" spans="1:21" s="4" customFormat="1" ht="26.25" customHeight="1">
      <c r="A524" s="245" t="s">
        <v>9</v>
      </c>
      <c r="B524" s="98" t="s">
        <v>35</v>
      </c>
      <c r="C524" s="208">
        <v>4650</v>
      </c>
      <c r="D524" s="100">
        <v>4570</v>
      </c>
      <c r="E524" s="101">
        <v>20614</v>
      </c>
      <c r="F524" s="209">
        <v>212</v>
      </c>
      <c r="G524" s="210">
        <v>468</v>
      </c>
      <c r="H524" s="210">
        <v>670</v>
      </c>
      <c r="I524" s="210">
        <v>962</v>
      </c>
      <c r="J524" s="210">
        <v>919</v>
      </c>
      <c r="K524" s="240">
        <v>712</v>
      </c>
      <c r="L524" s="210">
        <v>387</v>
      </c>
      <c r="M524" s="210">
        <v>159</v>
      </c>
      <c r="N524" s="210">
        <v>59</v>
      </c>
      <c r="O524" s="211">
        <v>22</v>
      </c>
      <c r="P524" s="106" t="s">
        <v>35</v>
      </c>
      <c r="Q524" s="248" t="s">
        <v>9</v>
      </c>
      <c r="S524" s="3"/>
      <c r="T524" s="3"/>
      <c r="U524" s="3"/>
    </row>
    <row r="525" spans="1:21" s="4" customFormat="1" ht="26.25" customHeight="1">
      <c r="A525" s="246"/>
      <c r="B525" s="82" t="s">
        <v>10</v>
      </c>
      <c r="C525" s="83">
        <v>4673</v>
      </c>
      <c r="D525" s="84">
        <v>4632</v>
      </c>
      <c r="E525" s="65">
        <v>20462</v>
      </c>
      <c r="F525" s="85">
        <v>212</v>
      </c>
      <c r="G525" s="86">
        <v>425</v>
      </c>
      <c r="H525" s="86">
        <v>757</v>
      </c>
      <c r="I525" s="86">
        <v>1031</v>
      </c>
      <c r="J525" s="86">
        <v>985</v>
      </c>
      <c r="K525" s="234">
        <v>703</v>
      </c>
      <c r="L525" s="86">
        <v>364</v>
      </c>
      <c r="M525" s="86">
        <v>106</v>
      </c>
      <c r="N525" s="86">
        <v>32</v>
      </c>
      <c r="O525" s="88">
        <v>17</v>
      </c>
      <c r="P525" s="89" t="s">
        <v>10</v>
      </c>
      <c r="Q525" s="249"/>
      <c r="S525" s="3"/>
      <c r="T525" s="3"/>
      <c r="U525" s="3"/>
    </row>
    <row r="526" spans="1:21" s="4" customFormat="1" ht="26.25" customHeight="1">
      <c r="A526" s="246"/>
      <c r="B526" s="82" t="s">
        <v>11</v>
      </c>
      <c r="C526" s="83">
        <v>4780</v>
      </c>
      <c r="D526" s="84">
        <v>4719</v>
      </c>
      <c r="E526" s="65">
        <v>18890</v>
      </c>
      <c r="F526" s="85">
        <v>254</v>
      </c>
      <c r="G526" s="86">
        <v>601</v>
      </c>
      <c r="H526" s="86">
        <v>900</v>
      </c>
      <c r="I526" s="86">
        <v>1206</v>
      </c>
      <c r="J526" s="86">
        <v>936</v>
      </c>
      <c r="K526" s="234">
        <v>587</v>
      </c>
      <c r="L526" s="86">
        <v>182</v>
      </c>
      <c r="M526" s="86">
        <v>45</v>
      </c>
      <c r="N526" s="86">
        <v>6</v>
      </c>
      <c r="O526" s="88">
        <v>2</v>
      </c>
      <c r="P526" s="89" t="s">
        <v>11</v>
      </c>
      <c r="Q526" s="249"/>
      <c r="S526" s="3"/>
      <c r="T526" s="3"/>
      <c r="U526" s="3"/>
    </row>
    <row r="527" spans="1:21" s="4" customFormat="1" ht="26.25" customHeight="1">
      <c r="A527" s="246"/>
      <c r="B527" s="82" t="s">
        <v>12</v>
      </c>
      <c r="C527" s="83">
        <v>4864</v>
      </c>
      <c r="D527" s="84">
        <v>4808</v>
      </c>
      <c r="E527" s="65">
        <v>18708</v>
      </c>
      <c r="F527" s="85">
        <v>327</v>
      </c>
      <c r="G527" s="86">
        <v>708</v>
      </c>
      <c r="H527" s="86">
        <v>890</v>
      </c>
      <c r="I527" s="86">
        <v>1249</v>
      </c>
      <c r="J527" s="86">
        <v>796</v>
      </c>
      <c r="K527" s="234">
        <v>589</v>
      </c>
      <c r="L527" s="86">
        <v>209</v>
      </c>
      <c r="M527" s="86">
        <v>38</v>
      </c>
      <c r="N527" s="86">
        <v>2</v>
      </c>
      <c r="O527" s="88">
        <v>0</v>
      </c>
      <c r="P527" s="89" t="s">
        <v>12</v>
      </c>
      <c r="Q527" s="249"/>
      <c r="S527" s="3"/>
      <c r="T527" s="3"/>
      <c r="U527" s="3"/>
    </row>
    <row r="528" spans="1:21" s="4" customFormat="1" ht="26.25" customHeight="1">
      <c r="A528" s="246"/>
      <c r="B528" s="82" t="s">
        <v>13</v>
      </c>
      <c r="C528" s="83">
        <v>4969</v>
      </c>
      <c r="D528" s="84">
        <v>4821</v>
      </c>
      <c r="E528" s="65">
        <v>18358</v>
      </c>
      <c r="F528" s="85">
        <v>360</v>
      </c>
      <c r="G528" s="86">
        <v>842</v>
      </c>
      <c r="H528" s="86">
        <v>870</v>
      </c>
      <c r="I528" s="86">
        <v>1187</v>
      </c>
      <c r="J528" s="86">
        <v>711</v>
      </c>
      <c r="K528" s="234">
        <v>607</v>
      </c>
      <c r="L528" s="86">
        <v>198</v>
      </c>
      <c r="M528" s="86">
        <v>42</v>
      </c>
      <c r="N528" s="86">
        <v>3</v>
      </c>
      <c r="O528" s="88">
        <v>1</v>
      </c>
      <c r="P528" s="89" t="s">
        <v>13</v>
      </c>
      <c r="Q528" s="249"/>
      <c r="S528" s="3"/>
      <c r="T528" s="3"/>
      <c r="U528" s="3"/>
    </row>
    <row r="529" spans="1:21" s="4" customFormat="1" ht="26.25" customHeight="1">
      <c r="A529" s="246"/>
      <c r="B529" s="82" t="s">
        <v>14</v>
      </c>
      <c r="C529" s="83">
        <v>5545</v>
      </c>
      <c r="D529" s="84">
        <v>4994</v>
      </c>
      <c r="E529" s="65">
        <v>18163</v>
      </c>
      <c r="F529" s="85">
        <v>567</v>
      </c>
      <c r="G529" s="86">
        <v>981</v>
      </c>
      <c r="H529" s="86">
        <v>866</v>
      </c>
      <c r="I529" s="86">
        <v>974</v>
      </c>
      <c r="J529" s="86">
        <v>789</v>
      </c>
      <c r="K529" s="234">
        <v>575</v>
      </c>
      <c r="L529" s="86">
        <v>196</v>
      </c>
      <c r="M529" s="86">
        <v>41</v>
      </c>
      <c r="N529" s="86">
        <v>5</v>
      </c>
      <c r="O529" s="88">
        <v>0</v>
      </c>
      <c r="P529" s="89" t="s">
        <v>14</v>
      </c>
      <c r="Q529" s="249"/>
      <c r="S529" s="3"/>
      <c r="T529" s="3"/>
      <c r="U529" s="3"/>
    </row>
    <row r="530" spans="1:21" s="4" customFormat="1" ht="26.25" customHeight="1">
      <c r="A530" s="246"/>
      <c r="B530" s="82" t="s">
        <v>15</v>
      </c>
      <c r="C530" s="83">
        <v>5005</v>
      </c>
      <c r="D530" s="84">
        <v>4970</v>
      </c>
      <c r="E530" s="65">
        <v>17382</v>
      </c>
      <c r="F530" s="85">
        <v>646</v>
      </c>
      <c r="G530" s="86">
        <v>1058</v>
      </c>
      <c r="H530" s="86">
        <v>942</v>
      </c>
      <c r="I530" s="86">
        <v>876</v>
      </c>
      <c r="J530" s="86">
        <v>674</v>
      </c>
      <c r="K530" s="234">
        <v>535</v>
      </c>
      <c r="L530" s="86">
        <v>210</v>
      </c>
      <c r="M530" s="86">
        <v>23</v>
      </c>
      <c r="N530" s="86">
        <v>5</v>
      </c>
      <c r="O530" s="88">
        <v>1</v>
      </c>
      <c r="P530" s="89" t="s">
        <v>15</v>
      </c>
      <c r="Q530" s="249"/>
      <c r="S530" s="3"/>
      <c r="T530" s="3"/>
      <c r="U530" s="3"/>
    </row>
    <row r="531" spans="1:21" s="4" customFormat="1" ht="26.25" customHeight="1">
      <c r="A531" s="246"/>
      <c r="B531" s="82" t="s">
        <v>16</v>
      </c>
      <c r="C531" s="83">
        <v>5179</v>
      </c>
      <c r="D531" s="84">
        <v>5080</v>
      </c>
      <c r="E531" s="65">
        <v>16780</v>
      </c>
      <c r="F531" s="85">
        <v>807</v>
      </c>
      <c r="G531" s="86">
        <v>1192</v>
      </c>
      <c r="H531" s="86">
        <v>962</v>
      </c>
      <c r="I531" s="86">
        <v>844</v>
      </c>
      <c r="J531" s="86">
        <v>589</v>
      </c>
      <c r="K531" s="234">
        <v>463</v>
      </c>
      <c r="L531" s="86">
        <v>185</v>
      </c>
      <c r="M531" s="86">
        <v>34</v>
      </c>
      <c r="N531" s="86">
        <v>3</v>
      </c>
      <c r="O531" s="88">
        <v>1</v>
      </c>
      <c r="P531" s="89" t="s">
        <v>16</v>
      </c>
      <c r="Q531" s="249"/>
      <c r="S531" s="3"/>
      <c r="T531" s="3"/>
      <c r="U531" s="3"/>
    </row>
    <row r="532" spans="1:21" s="4" customFormat="1" ht="26.25" customHeight="1">
      <c r="A532" s="246"/>
      <c r="B532" s="82" t="s">
        <v>17</v>
      </c>
      <c r="C532" s="83">
        <v>4986</v>
      </c>
      <c r="D532" s="84">
        <v>4946</v>
      </c>
      <c r="E532" s="65">
        <v>15710</v>
      </c>
      <c r="F532" s="85">
        <v>829</v>
      </c>
      <c r="G532" s="86">
        <v>1274</v>
      </c>
      <c r="H532" s="86">
        <v>971</v>
      </c>
      <c r="I532" s="86">
        <v>772</v>
      </c>
      <c r="J532" s="86">
        <v>518</v>
      </c>
      <c r="K532" s="234">
        <v>376</v>
      </c>
      <c r="L532" s="86">
        <v>168</v>
      </c>
      <c r="M532" s="86">
        <v>32</v>
      </c>
      <c r="N532" s="86">
        <v>6</v>
      </c>
      <c r="O532" s="88">
        <v>0</v>
      </c>
      <c r="P532" s="89" t="s">
        <v>17</v>
      </c>
      <c r="Q532" s="249"/>
      <c r="S532" s="3"/>
      <c r="T532" s="3"/>
      <c r="U532" s="3"/>
    </row>
    <row r="533" spans="1:21" s="4" customFormat="1" ht="26.25" customHeight="1">
      <c r="A533" s="246"/>
      <c r="B533" s="192" t="s">
        <v>34</v>
      </c>
      <c r="C533" s="122">
        <v>4886</v>
      </c>
      <c r="D533" s="116">
        <v>4881</v>
      </c>
      <c r="E533" s="59">
        <v>14537</v>
      </c>
      <c r="F533" s="108">
        <v>981</v>
      </c>
      <c r="G533" s="107">
        <v>1339</v>
      </c>
      <c r="H533" s="107">
        <v>924</v>
      </c>
      <c r="I533" s="107">
        <v>731</v>
      </c>
      <c r="J533" s="107">
        <v>444</v>
      </c>
      <c r="K533" s="239">
        <v>306</v>
      </c>
      <c r="L533" s="107">
        <v>125</v>
      </c>
      <c r="M533" s="107">
        <v>28</v>
      </c>
      <c r="N533" s="107">
        <v>3</v>
      </c>
      <c r="O533" s="109">
        <v>0</v>
      </c>
      <c r="P533" s="203" t="s">
        <v>34</v>
      </c>
      <c r="Q533" s="249"/>
      <c r="S533" s="3"/>
      <c r="T533" s="3"/>
      <c r="U533" s="3"/>
    </row>
    <row r="534" spans="1:21" s="4" customFormat="1" ht="26.25" customHeight="1" thickBot="1">
      <c r="A534" s="247"/>
      <c r="B534" s="191" t="s">
        <v>87</v>
      </c>
      <c r="C534" s="133">
        <v>4718</v>
      </c>
      <c r="D534" s="134">
        <v>4711</v>
      </c>
      <c r="E534" s="135">
        <v>13377</v>
      </c>
      <c r="F534" s="136">
        <v>1032</v>
      </c>
      <c r="G534" s="137">
        <v>1325</v>
      </c>
      <c r="H534" s="137">
        <v>918</v>
      </c>
      <c r="I534" s="137">
        <v>733</v>
      </c>
      <c r="J534" s="137">
        <v>349</v>
      </c>
      <c r="K534" s="243">
        <v>248</v>
      </c>
      <c r="L534" s="137">
        <v>75</v>
      </c>
      <c r="M534" s="137">
        <v>28</v>
      </c>
      <c r="N534" s="137">
        <v>3</v>
      </c>
      <c r="O534" s="138">
        <v>0</v>
      </c>
      <c r="P534" s="218" t="s">
        <v>87</v>
      </c>
      <c r="Q534" s="250"/>
      <c r="S534" s="3"/>
      <c r="T534" s="3"/>
      <c r="U534" s="3"/>
    </row>
  </sheetData>
  <sheetProtection/>
  <mergeCells count="174">
    <mergeCell ref="D9:G9"/>
    <mergeCell ref="H9:L9"/>
    <mergeCell ref="D10:G11"/>
    <mergeCell ref="H10:L11"/>
    <mergeCell ref="D12:G13"/>
    <mergeCell ref="H12:L13"/>
    <mergeCell ref="F212:O212"/>
    <mergeCell ref="P212:Q213"/>
    <mergeCell ref="C464:C465"/>
    <mergeCell ref="D464:D465"/>
    <mergeCell ref="E464:E465"/>
    <mergeCell ref="F464:O464"/>
    <mergeCell ref="P464:Q465"/>
    <mergeCell ref="A500:B501"/>
    <mergeCell ref="C500:C501"/>
    <mergeCell ref="D500:D501"/>
    <mergeCell ref="E500:E501"/>
    <mergeCell ref="F500:O500"/>
    <mergeCell ref="P500:Q501"/>
    <mergeCell ref="Q488:Q498"/>
    <mergeCell ref="Q477:Q487"/>
    <mergeCell ref="A477:A487"/>
    <mergeCell ref="A428:B429"/>
    <mergeCell ref="C428:C429"/>
    <mergeCell ref="D428:D429"/>
    <mergeCell ref="E428:E429"/>
    <mergeCell ref="F428:O428"/>
    <mergeCell ref="A405:A415"/>
    <mergeCell ref="P320:Q321"/>
    <mergeCell ref="C356:C357"/>
    <mergeCell ref="D356:D357"/>
    <mergeCell ref="E356:E357"/>
    <mergeCell ref="F356:O356"/>
    <mergeCell ref="C392:C393"/>
    <mergeCell ref="D392:D393"/>
    <mergeCell ref="E392:E393"/>
    <mergeCell ref="F392:O392"/>
    <mergeCell ref="F140:O140"/>
    <mergeCell ref="P140:Q141"/>
    <mergeCell ref="A176:B177"/>
    <mergeCell ref="C176:C177"/>
    <mergeCell ref="D176:D177"/>
    <mergeCell ref="E176:E177"/>
    <mergeCell ref="F176:O176"/>
    <mergeCell ref="P176:Q177"/>
    <mergeCell ref="D140:D141"/>
    <mergeCell ref="E140:E141"/>
    <mergeCell ref="E68:E69"/>
    <mergeCell ref="F68:O68"/>
    <mergeCell ref="P68:Q69"/>
    <mergeCell ref="A104:B105"/>
    <mergeCell ref="C104:C105"/>
    <mergeCell ref="D104:D105"/>
    <mergeCell ref="E104:E105"/>
    <mergeCell ref="F104:O104"/>
    <mergeCell ref="P104:Q105"/>
    <mergeCell ref="Q92:Q102"/>
    <mergeCell ref="A502:A512"/>
    <mergeCell ref="Q502:Q512"/>
    <mergeCell ref="A513:A523"/>
    <mergeCell ref="Q513:Q523"/>
    <mergeCell ref="Q34:Q44"/>
    <mergeCell ref="A45:A55"/>
    <mergeCell ref="Q45:Q55"/>
    <mergeCell ref="A68:B69"/>
    <mergeCell ref="Q452:Q462"/>
    <mergeCell ref="Q466:Q476"/>
    <mergeCell ref="D32:D33"/>
    <mergeCell ref="C32:C33"/>
    <mergeCell ref="A32:B33"/>
    <mergeCell ref="A56:A66"/>
    <mergeCell ref="A117:A127"/>
    <mergeCell ref="A488:A498"/>
    <mergeCell ref="C68:C69"/>
    <mergeCell ref="D68:D69"/>
    <mergeCell ref="A140:B141"/>
    <mergeCell ref="C140:C141"/>
    <mergeCell ref="P32:Q33"/>
    <mergeCell ref="E32:E33"/>
    <mergeCell ref="F32:O32"/>
    <mergeCell ref="A34:A44"/>
    <mergeCell ref="Q56:Q66"/>
    <mergeCell ref="Q369:Q379"/>
    <mergeCell ref="A356:B357"/>
    <mergeCell ref="A178:A188"/>
    <mergeCell ref="A225:A235"/>
    <mergeCell ref="Q297:Q307"/>
    <mergeCell ref="A416:A426"/>
    <mergeCell ref="A430:A440"/>
    <mergeCell ref="A452:A462"/>
    <mergeCell ref="A466:A476"/>
    <mergeCell ref="A333:A341"/>
    <mergeCell ref="A358:A368"/>
    <mergeCell ref="A369:A379"/>
    <mergeCell ref="A392:B393"/>
    <mergeCell ref="A464:B465"/>
    <mergeCell ref="A394:A402"/>
    <mergeCell ref="A236:A246"/>
    <mergeCell ref="A250:A260"/>
    <mergeCell ref="A261:A271"/>
    <mergeCell ref="A344:A354"/>
    <mergeCell ref="A380:A390"/>
    <mergeCell ref="A284:B285"/>
    <mergeCell ref="A320:B321"/>
    <mergeCell ref="A272:A282"/>
    <mergeCell ref="A248:B249"/>
    <mergeCell ref="A322:A332"/>
    <mergeCell ref="A212:B213"/>
    <mergeCell ref="C212:C213"/>
    <mergeCell ref="D212:D213"/>
    <mergeCell ref="E212:E213"/>
    <mergeCell ref="A286:A296"/>
    <mergeCell ref="Q286:Q296"/>
    <mergeCell ref="C248:C249"/>
    <mergeCell ref="D248:D249"/>
    <mergeCell ref="E248:E249"/>
    <mergeCell ref="F248:O248"/>
    <mergeCell ref="C284:C285"/>
    <mergeCell ref="D284:D285"/>
    <mergeCell ref="E284:E285"/>
    <mergeCell ref="F284:O284"/>
    <mergeCell ref="Q405:Q415"/>
    <mergeCell ref="Q308:Q318"/>
    <mergeCell ref="C320:C321"/>
    <mergeCell ref="D320:D321"/>
    <mergeCell ref="E320:E321"/>
    <mergeCell ref="F320:O320"/>
    <mergeCell ref="A308:A318"/>
    <mergeCell ref="Q322:Q332"/>
    <mergeCell ref="A297:A307"/>
    <mergeCell ref="Q416:Q426"/>
    <mergeCell ref="Q430:Q440"/>
    <mergeCell ref="Q236:Q246"/>
    <mergeCell ref="Q250:Q260"/>
    <mergeCell ref="Q261:Q271"/>
    <mergeCell ref="P284:Q285"/>
    <mergeCell ref="P356:Q357"/>
    <mergeCell ref="P428:Q429"/>
    <mergeCell ref="Q272:Q282"/>
    <mergeCell ref="P248:Q249"/>
    <mergeCell ref="Q225:Q235"/>
    <mergeCell ref="Q333:Q341"/>
    <mergeCell ref="Q394:Q402"/>
    <mergeCell ref="Q344:Q354"/>
    <mergeCell ref="Q358:Q368"/>
    <mergeCell ref="Q380:Q390"/>
    <mergeCell ref="P392:Q393"/>
    <mergeCell ref="A81:A91"/>
    <mergeCell ref="Q81:Q91"/>
    <mergeCell ref="A70:A80"/>
    <mergeCell ref="Q70:Q80"/>
    <mergeCell ref="A106:A116"/>
    <mergeCell ref="Q106:Q116"/>
    <mergeCell ref="A92:A102"/>
    <mergeCell ref="A214:A224"/>
    <mergeCell ref="Q117:Q127"/>
    <mergeCell ref="A128:A138"/>
    <mergeCell ref="Q128:Q138"/>
    <mergeCell ref="A142:A152"/>
    <mergeCell ref="Q142:Q152"/>
    <mergeCell ref="A153:A163"/>
    <mergeCell ref="Q153:Q163"/>
    <mergeCell ref="A164:A174"/>
    <mergeCell ref="Q164:Q174"/>
    <mergeCell ref="A524:A534"/>
    <mergeCell ref="Q524:Q534"/>
    <mergeCell ref="A441:A451"/>
    <mergeCell ref="Q441:Q451"/>
    <mergeCell ref="Q178:Q188"/>
    <mergeCell ref="A189:A199"/>
    <mergeCell ref="Q189:Q199"/>
    <mergeCell ref="A200:A210"/>
    <mergeCell ref="Q200:Q210"/>
    <mergeCell ref="Q214:Q224"/>
  </mergeCells>
  <printOptions horizontalCentered="1"/>
  <pageMargins left="0.1968503937007874" right="0.1968503937007874" top="0.3937007874015748" bottom="0.1968503937007874" header="0.5118110236220472" footer="0.5118110236220472"/>
  <pageSetup fitToHeight="0" horizontalDpi="600" verticalDpi="600" orientation="landscape" paperSize="9" scale="60" r:id="rId1"/>
  <rowBreaks count="14" manualBreakCount="14">
    <brk id="30" max="16" man="1"/>
    <brk id="66" max="16" man="1"/>
    <brk id="102" max="16" man="1"/>
    <brk id="138" max="16" man="1"/>
    <brk id="174" max="16" man="1"/>
    <brk id="210" max="16" man="1"/>
    <brk id="246" max="16" man="1"/>
    <brk id="282" max="16" man="1"/>
    <brk id="318" max="16" man="1"/>
    <brk id="354" max="16" man="1"/>
    <brk id="390" max="16" man="1"/>
    <brk id="426" max="16" man="1"/>
    <brk id="462" max="16" man="1"/>
    <brk id="498" max="16" man="1"/>
  </rowBreaks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富山県２０００年国体局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富山県２０００年国体局</dc:creator>
  <cp:keywords/>
  <dc:description/>
  <cp:lastModifiedBy>人口労働係</cp:lastModifiedBy>
  <cp:lastPrinted>2012-08-23T01:19:41Z</cp:lastPrinted>
  <dcterms:created xsi:type="dcterms:W3CDTF">2002-10-10T01:03:53Z</dcterms:created>
  <dcterms:modified xsi:type="dcterms:W3CDTF">2014-03-27T05:18:20Z</dcterms:modified>
  <cp:category/>
  <cp:version/>
  <cp:contentType/>
  <cp:contentStatus/>
</cp:coreProperties>
</file>