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20340" windowHeight="8100" activeTab="0"/>
  </bookViews>
  <sheets>
    <sheet name="第６表" sheetId="1" r:id="rId1"/>
  </sheets>
  <definedNames/>
  <calcPr fullCalcOnLoad="1"/>
</workbook>
</file>

<file path=xl/sharedStrings.xml><?xml version="1.0" encoding="utf-8"?>
<sst xmlns="http://schemas.openxmlformats.org/spreadsheetml/2006/main" count="66" uniqueCount="59">
  <si>
    <t>Ａ 親族のみの世帯</t>
  </si>
  <si>
    <t>Ｂ 非親族を含む世帯</t>
  </si>
  <si>
    <t>Ｃ 単独世帯</t>
  </si>
  <si>
    <t>-</t>
  </si>
  <si>
    <t>うち高齢夫婦世帯</t>
  </si>
  <si>
    <t>A　親　族　の　み　の　世　帯</t>
  </si>
  <si>
    <t>夫婦と子供から成る世帯</t>
  </si>
  <si>
    <t>男親と子供から成る世帯</t>
  </si>
  <si>
    <t>女親と子供から成る世帯</t>
  </si>
  <si>
    <t>夫婦と夫の親から成る世帯</t>
  </si>
  <si>
    <t>夫婦と妻の親から成る世帯</t>
  </si>
  <si>
    <t xml:space="preserve"> 夫婦，子供と夫の親から成る世帯</t>
  </si>
  <si>
    <t>夫婦，子供と妻の親から成る世帯</t>
  </si>
  <si>
    <t xml:space="preserve"> 夫婦と他の親族（親，子供を含まない）から成る世帯</t>
  </si>
  <si>
    <t>夫婦，子供と他の親族（親を含まない）から成る世帯</t>
  </si>
  <si>
    <t>兄弟姉妹のみから成る世帯</t>
  </si>
  <si>
    <t xml:space="preserve"> 他に分類されない世帯</t>
  </si>
  <si>
    <t>上段：世帯数</t>
  </si>
  <si>
    <r>
      <rPr>
        <b/>
        <sz val="18"/>
        <color indexed="8"/>
        <rFont val="ＭＳ Ｐゴシック"/>
        <family val="3"/>
      </rPr>
      <t>世帯の家族類型別一般世帯数【国、県、市町村】　　平成２２年</t>
    </r>
    <r>
      <rPr>
        <sz val="18"/>
        <color indexed="8"/>
        <rFont val="ＭＳ Ｐゴシック"/>
        <family val="3"/>
      </rPr>
      <t xml:space="preserve"> </t>
    </r>
  </si>
  <si>
    <t>Ⅰ核家族世帯</t>
  </si>
  <si>
    <t>Ⅱ 核　家　族　以　外　の　世　帯</t>
  </si>
  <si>
    <t xml:space="preserve"> </t>
  </si>
  <si>
    <t>夫婦のみの世帯</t>
  </si>
  <si>
    <t>夫婦と両親から成る世帯</t>
  </si>
  <si>
    <t>夫婦とひとり親から成る世帯</t>
  </si>
  <si>
    <r>
      <t>夫婦，子供と両親から成る世帯</t>
    </r>
    <r>
      <rPr>
        <vertAlign val="superscript"/>
        <sz val="12"/>
        <color indexed="8"/>
        <rFont val="ＭＳ Ｐゴシック"/>
        <family val="3"/>
      </rPr>
      <t>※2</t>
    </r>
  </si>
  <si>
    <r>
      <t xml:space="preserve">夫婦，子供とひとり親から成る世帯 </t>
    </r>
    <r>
      <rPr>
        <vertAlign val="superscript"/>
        <sz val="12"/>
        <color indexed="8"/>
        <rFont val="ＭＳ Ｐゴシック"/>
        <family val="3"/>
      </rPr>
      <t>※2</t>
    </r>
  </si>
  <si>
    <r>
      <t>夫婦，親と他の親族（子供を含まない）から成る世帯</t>
    </r>
    <r>
      <rPr>
        <vertAlign val="superscript"/>
        <sz val="12"/>
        <color indexed="8"/>
        <rFont val="ＭＳ Ｐゴシック"/>
        <family val="3"/>
      </rPr>
      <t>※2</t>
    </r>
  </si>
  <si>
    <r>
      <t xml:space="preserve">夫婦，子供，親と他の親族から成る世帯 </t>
    </r>
    <r>
      <rPr>
        <vertAlign val="superscript"/>
        <sz val="12"/>
        <color indexed="8"/>
        <rFont val="ＭＳ Ｐゴシック"/>
        <family val="3"/>
      </rPr>
      <t>※2</t>
    </r>
  </si>
  <si>
    <t>全国</t>
  </si>
  <si>
    <t>富山県</t>
  </si>
  <si>
    <t>富山市</t>
  </si>
  <si>
    <t>高岡市</t>
  </si>
  <si>
    <t xml:space="preserve"> 魚津市</t>
  </si>
  <si>
    <t>氷見市</t>
  </si>
  <si>
    <t>滑川市</t>
  </si>
  <si>
    <t>黒部市</t>
  </si>
  <si>
    <t>砺波市</t>
  </si>
  <si>
    <t>小矢部市</t>
  </si>
  <si>
    <t>南砺市</t>
  </si>
  <si>
    <t>射水市</t>
  </si>
  <si>
    <t xml:space="preserve"> 舟橋村</t>
  </si>
  <si>
    <t>上市町</t>
  </si>
  <si>
    <t>立山町</t>
  </si>
  <si>
    <t>入善町</t>
  </si>
  <si>
    <t>朝日町</t>
  </si>
  <si>
    <t>※1： 世帯の家族類型「不詳」を含む。</t>
  </si>
  <si>
    <t>※2：夫の親か妻の親か特定できない場合を含む。</t>
  </si>
  <si>
    <t>第６表</t>
  </si>
  <si>
    <r>
      <t xml:space="preserve">一般世帯数
 </t>
    </r>
    <r>
      <rPr>
        <vertAlign val="superscript"/>
        <sz val="12"/>
        <color indexed="8"/>
        <rFont val="ＭＳ Ｐゴシック"/>
        <family val="3"/>
      </rPr>
      <t>※1</t>
    </r>
  </si>
  <si>
    <t>○　親族のみの世帯：二人以上の世帯員から成る世帯のうち、世帯主と親族関係のある世帯員のみから成る世帯  (その親族の中で原則として最も若い世代の夫婦とその他の親族世帯員との関係によって区分）</t>
  </si>
  <si>
    <t>○　高齢夫婦世帯：夫65歳以上、妻60歳以上の夫婦一組のみの世帯</t>
  </si>
  <si>
    <t>○　非親族を含む世帯：二人以上の世帯員から成る世帯のうち、世帯主と親族関係にない人がいる世帯</t>
  </si>
  <si>
    <t>○　単独世帯：世帯人員が一人の世帯</t>
  </si>
  <si>
    <t>○　65歳以上単独世帯：65歳以上一人暮らし世帯</t>
  </si>
  <si>
    <t>（再掲）3世代世帯</t>
  </si>
  <si>
    <t>○　三世代世帯：世帯主との続き柄が、祖父母、世帯主の父母（又は世帯主の配偶者の父母）、世帯主（又は世帯主の配偶者）、子（又は子の配偶者）及び孫の直系世代のうち、三つ以上の世代が同居していることが判定可能な世帯をいい、それ以外の世帯員がいるか否かは問わない。 
 従って、四世代以上が住んでいる場合も含まれる。また、世帯主の父母、世帯主、孫のように、子（中間の世代）がいない場合も含まれる。一方、叔父、世帯主、子のように、傍系の三世代世帯は含まれない。</t>
  </si>
  <si>
    <t>65歳以上単独世帯</t>
  </si>
  <si>
    <t>下段：割合（％）・・・分母は一般世帯数（世帯の家族類型不詳を含む）</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</si>
</sst>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s>
  <fonts count="45">
    <font>
      <sz val="11"/>
      <color theme="1"/>
      <name val="Calibri"/>
      <family val="3"/>
    </font>
    <font>
      <sz val="11"/>
      <color indexed="8"/>
      <name val="ＭＳ Ｐゴシック"/>
      <family val="3"/>
    </font>
    <font>
      <sz val="6"/>
      <name val="ＭＳ Ｐゴシック"/>
      <family val="3"/>
    </font>
    <font>
      <sz val="18"/>
      <color indexed="8"/>
      <name val="ＭＳ Ｐゴシック"/>
      <family val="3"/>
    </font>
    <font>
      <b/>
      <sz val="18"/>
      <color indexed="8"/>
      <name val="ＭＳ Ｐゴシック"/>
      <family val="3"/>
    </font>
    <font>
      <vertAlign val="superscript"/>
      <sz val="12"/>
      <color indexed="8"/>
      <name val="ＭＳ Ｐゴシック"/>
      <family val="3"/>
    </font>
    <font>
      <sz val="12"/>
      <color indexed="8"/>
      <name val="ＭＳ Ｐゴシック"/>
      <family val="3"/>
    </font>
    <font>
      <sz val="11"/>
      <name val="ＭＳ 明朝"/>
      <family val="1"/>
    </font>
    <font>
      <sz val="6"/>
      <name val="ＭＳ 明朝"/>
      <family val="1"/>
    </font>
    <font>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8"/>
      <color theme="1"/>
      <name val="Calibri"/>
      <family val="3"/>
    </font>
    <font>
      <sz val="12"/>
      <color theme="1"/>
      <name val="Calibri"/>
      <family val="3"/>
    </font>
    <font>
      <sz val="12"/>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medium"/>
      <bottom style="hair"/>
    </border>
    <border>
      <left style="thin"/>
      <right style="thin"/>
      <top style="medium"/>
      <bottom style="hair"/>
    </border>
    <border>
      <left style="thin"/>
      <right style="medium"/>
      <top style="medium"/>
      <bottom style="hair"/>
    </border>
    <border>
      <left>
        <color indexed="63"/>
      </left>
      <right style="thin"/>
      <top style="hair"/>
      <bottom style="thin"/>
    </border>
    <border>
      <left style="thin"/>
      <right style="thin"/>
      <top style="hair"/>
      <bottom style="thin"/>
    </border>
    <border>
      <left style="thin"/>
      <right style="medium"/>
      <top style="hair"/>
      <bottom style="thin"/>
    </border>
    <border>
      <left>
        <color indexed="63"/>
      </left>
      <right style="thin"/>
      <top style="thin"/>
      <bottom style="hair"/>
    </border>
    <border>
      <left style="thin"/>
      <right style="thin"/>
      <top style="thin"/>
      <bottom style="hair"/>
    </border>
    <border>
      <left style="thin"/>
      <right style="medium"/>
      <top style="thin"/>
      <bottom style="hair"/>
    </border>
    <border>
      <left style="medium"/>
      <right style="thin"/>
      <top style="thin"/>
      <bottom style="hair"/>
    </border>
    <border>
      <left style="medium"/>
      <right style="thin"/>
      <top style="hair"/>
      <bottom style="thin"/>
    </border>
    <border>
      <left style="medium"/>
      <right style="thin"/>
      <top style="hair"/>
      <bottom style="medium"/>
    </border>
    <border>
      <left style="thin"/>
      <right style="thin"/>
      <top style="hair"/>
      <bottom style="medium"/>
    </border>
    <border>
      <left style="thin"/>
      <right style="medium"/>
      <top style="hair"/>
      <bottom style="medium"/>
    </border>
    <border>
      <left style="thin"/>
      <right style="thin"/>
      <top>
        <color indexed="63"/>
      </top>
      <bottom style="medium"/>
    </border>
    <border>
      <left style="thin"/>
      <right style="thin"/>
      <top style="thin"/>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thin"/>
      <right>
        <color indexed="63"/>
      </right>
      <top style="thin"/>
      <bottom>
        <color indexed="63"/>
      </bottom>
    </border>
    <border>
      <left style="thin"/>
      <right>
        <color indexed="63"/>
      </right>
      <top>
        <color indexed="63"/>
      </top>
      <bottom style="mediu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style="thin"/>
      <top style="thin"/>
      <bottom>
        <color indexed="63"/>
      </botto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style="medium"/>
      <top style="thin"/>
      <bottom style="hair"/>
    </border>
    <border>
      <left style="medium"/>
      <right style="medium"/>
      <top style="hair"/>
      <bottom style="thin"/>
    </border>
    <border>
      <left>
        <color indexed="63"/>
      </left>
      <right style="thin"/>
      <top>
        <color indexed="63"/>
      </top>
      <bottom style="medium"/>
    </border>
    <border>
      <left style="medium"/>
      <right style="medium"/>
      <top style="thin"/>
      <bottom>
        <color indexed="63"/>
      </bottom>
    </border>
    <border>
      <left style="medium"/>
      <right style="medium"/>
      <top>
        <color indexed="63"/>
      </top>
      <bottom style="thin"/>
    </border>
    <border>
      <left style="thin"/>
      <right style="thin"/>
      <top style="medium"/>
      <bottom>
        <color indexed="63"/>
      </bottom>
    </border>
    <border>
      <left style="thin"/>
      <right>
        <color indexed="63"/>
      </right>
      <top style="medium"/>
      <bottom style="thin"/>
    </border>
    <border>
      <left>
        <color indexed="63"/>
      </left>
      <right>
        <color indexed="63"/>
      </right>
      <top style="medium"/>
      <bottom style="thin"/>
    </border>
    <border>
      <left style="medium"/>
      <right style="medium"/>
      <top>
        <color indexed="63"/>
      </top>
      <bottom>
        <color indexed="63"/>
      </bottom>
    </border>
    <border>
      <left style="medium"/>
      <right style="medium"/>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medium"/>
      <right style="medium"/>
      <top style="medium"/>
      <bottom>
        <color indexed="63"/>
      </bottom>
    </border>
    <border>
      <left style="medium"/>
      <right style="medium"/>
      <top style="medium"/>
      <bottom style="hair"/>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7" fillId="0" borderId="0">
      <alignment/>
      <protection/>
    </xf>
    <xf numFmtId="0" fontId="41" fillId="32" borderId="0" applyNumberFormat="0" applyBorder="0" applyAlignment="0" applyProtection="0"/>
  </cellStyleXfs>
  <cellXfs count="67">
    <xf numFmtId="0" fontId="0" fillId="0" borderId="0" xfId="0" applyFont="1" applyAlignment="1">
      <alignment vertical="center"/>
    </xf>
    <xf numFmtId="0" fontId="0" fillId="0" borderId="0" xfId="0" applyAlignment="1">
      <alignment vertical="center"/>
    </xf>
    <xf numFmtId="0" fontId="42" fillId="0" borderId="0" xfId="0" applyFont="1" applyAlignment="1">
      <alignment vertical="center"/>
    </xf>
    <xf numFmtId="176" fontId="43" fillId="0" borderId="10" xfId="0" applyNumberFormat="1" applyFont="1" applyBorder="1" applyAlignment="1">
      <alignment vertical="center"/>
    </xf>
    <xf numFmtId="176" fontId="43" fillId="0" borderId="11" xfId="0" applyNumberFormat="1" applyFont="1" applyBorder="1" applyAlignment="1">
      <alignment vertical="center"/>
    </xf>
    <xf numFmtId="176" fontId="43" fillId="0" borderId="12" xfId="0" applyNumberFormat="1" applyFont="1" applyBorder="1" applyAlignment="1">
      <alignment vertical="center"/>
    </xf>
    <xf numFmtId="177" fontId="43" fillId="0" borderId="13" xfId="0" applyNumberFormat="1" applyFont="1" applyBorder="1" applyAlignment="1">
      <alignment vertical="center"/>
    </xf>
    <xf numFmtId="177" fontId="43" fillId="0" borderId="14" xfId="0" applyNumberFormat="1" applyFont="1" applyBorder="1" applyAlignment="1">
      <alignment vertical="center"/>
    </xf>
    <xf numFmtId="177" fontId="43" fillId="0" borderId="15" xfId="0" applyNumberFormat="1" applyFont="1" applyBorder="1" applyAlignment="1">
      <alignment vertical="center"/>
    </xf>
    <xf numFmtId="176" fontId="43" fillId="0" borderId="16" xfId="0" applyNumberFormat="1" applyFont="1" applyBorder="1" applyAlignment="1">
      <alignment vertical="center"/>
    </xf>
    <xf numFmtId="176" fontId="43" fillId="0" borderId="17" xfId="0" applyNumberFormat="1" applyFont="1" applyBorder="1" applyAlignment="1">
      <alignment vertical="center"/>
    </xf>
    <xf numFmtId="176" fontId="43" fillId="0" borderId="18" xfId="0" applyNumberFormat="1" applyFont="1" applyBorder="1" applyAlignment="1">
      <alignment vertical="center"/>
    </xf>
    <xf numFmtId="176" fontId="43" fillId="0" borderId="19" xfId="0" applyNumberFormat="1" applyFont="1" applyBorder="1" applyAlignment="1">
      <alignment vertical="center"/>
    </xf>
    <xf numFmtId="177" fontId="43" fillId="0" borderId="20" xfId="0" applyNumberFormat="1" applyFont="1" applyBorder="1" applyAlignment="1">
      <alignment vertical="center"/>
    </xf>
    <xf numFmtId="176" fontId="43" fillId="0" borderId="14" xfId="0" applyNumberFormat="1" applyFont="1" applyBorder="1" applyAlignment="1">
      <alignment vertical="center"/>
    </xf>
    <xf numFmtId="177" fontId="43" fillId="0" borderId="21" xfId="0" applyNumberFormat="1" applyFont="1" applyBorder="1" applyAlignment="1">
      <alignment vertical="center"/>
    </xf>
    <xf numFmtId="177" fontId="43" fillId="0" borderId="22" xfId="0" applyNumberFormat="1" applyFont="1" applyBorder="1" applyAlignment="1">
      <alignment vertical="center"/>
    </xf>
    <xf numFmtId="177" fontId="43" fillId="0" borderId="23" xfId="0" applyNumberFormat="1" applyFont="1" applyBorder="1" applyAlignment="1">
      <alignment vertical="center"/>
    </xf>
    <xf numFmtId="0" fontId="43" fillId="0" borderId="0" xfId="0" applyFont="1" applyAlignment="1">
      <alignment vertical="center"/>
    </xf>
    <xf numFmtId="0" fontId="43" fillId="0" borderId="24" xfId="0" applyFont="1" applyBorder="1" applyAlignment="1">
      <alignment vertical="center" wrapText="1"/>
    </xf>
    <xf numFmtId="0" fontId="43" fillId="0" borderId="25" xfId="0" applyFont="1" applyBorder="1" applyAlignment="1">
      <alignment vertical="center" wrapText="1"/>
    </xf>
    <xf numFmtId="0" fontId="43" fillId="0" borderId="24" xfId="0" applyFont="1" applyBorder="1" applyAlignment="1">
      <alignment vertical="center"/>
    </xf>
    <xf numFmtId="0" fontId="0" fillId="0" borderId="0" xfId="0" applyAlignment="1">
      <alignment vertical="top" shrinkToFit="1"/>
    </xf>
    <xf numFmtId="0" fontId="6" fillId="0" borderId="0" xfId="60" applyFont="1" applyAlignment="1">
      <alignment/>
      <protection/>
    </xf>
    <xf numFmtId="0" fontId="9" fillId="0" borderId="0" xfId="60" applyFont="1" applyAlignment="1">
      <alignment/>
      <protection/>
    </xf>
    <xf numFmtId="0" fontId="44" fillId="0" borderId="0" xfId="0" applyFont="1" applyAlignment="1">
      <alignment vertical="center"/>
    </xf>
    <xf numFmtId="0" fontId="44" fillId="0" borderId="0" xfId="0" applyFont="1" applyAlignment="1">
      <alignment vertical="center"/>
    </xf>
    <xf numFmtId="0" fontId="0" fillId="0" borderId="0" xfId="0" applyAlignment="1">
      <alignment vertical="center" wrapText="1"/>
    </xf>
    <xf numFmtId="0" fontId="0" fillId="0" borderId="0" xfId="0" applyAlignment="1">
      <alignment vertical="center" wrapText="1"/>
    </xf>
    <xf numFmtId="0" fontId="43" fillId="0" borderId="26" xfId="0" applyFont="1" applyBorder="1" applyAlignment="1">
      <alignment vertical="center" wrapText="1"/>
    </xf>
    <xf numFmtId="0" fontId="43" fillId="0" borderId="27" xfId="0" applyFont="1" applyBorder="1" applyAlignment="1">
      <alignment vertical="center"/>
    </xf>
    <xf numFmtId="0" fontId="43" fillId="0" borderId="28" xfId="0" applyFont="1" applyBorder="1" applyAlignment="1">
      <alignment vertical="center"/>
    </xf>
    <xf numFmtId="0" fontId="43" fillId="0" borderId="29" xfId="0" applyFont="1" applyBorder="1" applyAlignment="1">
      <alignment vertical="center" wrapText="1"/>
    </xf>
    <xf numFmtId="0" fontId="43" fillId="0" borderId="30" xfId="0" applyFont="1" applyBorder="1" applyAlignment="1">
      <alignment vertical="center" wrapText="1"/>
    </xf>
    <xf numFmtId="0" fontId="43" fillId="0" borderId="29" xfId="0" applyFont="1" applyBorder="1" applyAlignment="1">
      <alignment horizontal="center" vertical="center"/>
    </xf>
    <xf numFmtId="0" fontId="43" fillId="0" borderId="31" xfId="0" applyFont="1" applyBorder="1" applyAlignment="1">
      <alignment horizontal="center" vertical="center"/>
    </xf>
    <xf numFmtId="0" fontId="43" fillId="0" borderId="32" xfId="0" applyFont="1" applyBorder="1" applyAlignment="1">
      <alignment horizontal="center" vertical="center"/>
    </xf>
    <xf numFmtId="0" fontId="43" fillId="0" borderId="33" xfId="0" applyFont="1" applyBorder="1" applyAlignment="1">
      <alignment vertical="center" wrapText="1"/>
    </xf>
    <xf numFmtId="0" fontId="43" fillId="0" borderId="24" xfId="0" applyFont="1" applyBorder="1" applyAlignment="1">
      <alignment vertical="center"/>
    </xf>
    <xf numFmtId="0" fontId="43" fillId="0" borderId="34" xfId="0" applyFont="1" applyBorder="1" applyAlignment="1">
      <alignment vertical="center" wrapText="1"/>
    </xf>
    <xf numFmtId="0" fontId="43" fillId="0" borderId="35" xfId="0" applyFont="1" applyBorder="1" applyAlignment="1">
      <alignment horizontal="center" vertical="center" wrapText="1"/>
    </xf>
    <xf numFmtId="0" fontId="43" fillId="0" borderId="36" xfId="0" applyFont="1" applyBorder="1" applyAlignment="1">
      <alignment horizontal="center" vertical="center"/>
    </xf>
    <xf numFmtId="0" fontId="43" fillId="0" borderId="37" xfId="0" applyFont="1" applyBorder="1" applyAlignment="1">
      <alignment horizontal="center" vertical="center"/>
    </xf>
    <xf numFmtId="0" fontId="43" fillId="0" borderId="38" xfId="0" applyFont="1" applyBorder="1" applyAlignment="1">
      <alignment horizontal="center" vertical="center"/>
    </xf>
    <xf numFmtId="0" fontId="43" fillId="0" borderId="39" xfId="0" applyFont="1" applyBorder="1" applyAlignment="1">
      <alignment vertical="center"/>
    </xf>
    <xf numFmtId="0" fontId="43" fillId="0" borderId="40" xfId="0" applyFont="1" applyBorder="1" applyAlignment="1">
      <alignment vertical="center"/>
    </xf>
    <xf numFmtId="0" fontId="43" fillId="0" borderId="29" xfId="0" applyFont="1" applyBorder="1" applyAlignment="1">
      <alignment vertical="center"/>
    </xf>
    <xf numFmtId="0" fontId="43" fillId="0" borderId="31" xfId="0" applyFont="1" applyBorder="1" applyAlignment="1">
      <alignment vertical="center"/>
    </xf>
    <xf numFmtId="0" fontId="43" fillId="0" borderId="32" xfId="0" applyFont="1" applyBorder="1" applyAlignment="1">
      <alignment vertical="center"/>
    </xf>
    <xf numFmtId="0" fontId="43" fillId="0" borderId="36" xfId="0" applyFont="1" applyBorder="1" applyAlignment="1">
      <alignment vertical="center" wrapText="1"/>
    </xf>
    <xf numFmtId="0" fontId="43" fillId="0" borderId="38" xfId="0" applyFont="1" applyBorder="1" applyAlignment="1">
      <alignment vertical="center"/>
    </xf>
    <xf numFmtId="0" fontId="43" fillId="0" borderId="41" xfId="0" applyFont="1" applyBorder="1" applyAlignment="1">
      <alignment vertical="center"/>
    </xf>
    <xf numFmtId="0" fontId="43" fillId="0" borderId="42" xfId="0" applyFont="1" applyBorder="1" applyAlignment="1">
      <alignment vertical="center"/>
    </xf>
    <xf numFmtId="0" fontId="43" fillId="0" borderId="43" xfId="0" applyFont="1" applyBorder="1" applyAlignment="1">
      <alignment vertical="center"/>
    </xf>
    <xf numFmtId="0" fontId="43" fillId="0" borderId="44" xfId="0" applyFont="1" applyBorder="1" applyAlignment="1">
      <alignment vertical="center" wrapText="1"/>
    </xf>
    <xf numFmtId="0" fontId="43" fillId="0" borderId="33" xfId="0" applyFont="1" applyBorder="1" applyAlignment="1">
      <alignment vertical="center"/>
    </xf>
    <xf numFmtId="0" fontId="43" fillId="0" borderId="45" xfId="0" applyFont="1" applyBorder="1" applyAlignment="1">
      <alignment horizontal="center" vertical="center"/>
    </xf>
    <xf numFmtId="0" fontId="43" fillId="0" borderId="46" xfId="0" applyFont="1" applyBorder="1" applyAlignment="1">
      <alignment horizontal="center" vertical="center"/>
    </xf>
    <xf numFmtId="0" fontId="6" fillId="0" borderId="0" xfId="60" applyFont="1" applyFill="1" applyAlignment="1">
      <alignment vertical="center" wrapText="1"/>
      <protection/>
    </xf>
    <xf numFmtId="0" fontId="0" fillId="0" borderId="0" xfId="0" applyAlignment="1">
      <alignment vertical="center" wrapText="1"/>
    </xf>
    <xf numFmtId="0" fontId="43" fillId="0" borderId="47" xfId="0" applyFont="1" applyBorder="1" applyAlignment="1">
      <alignment vertical="center"/>
    </xf>
    <xf numFmtId="0" fontId="43" fillId="0" borderId="48" xfId="0" applyFont="1" applyBorder="1" applyAlignment="1">
      <alignment vertical="center"/>
    </xf>
    <xf numFmtId="0" fontId="43" fillId="0" borderId="49" xfId="0" applyFont="1" applyBorder="1" applyAlignment="1">
      <alignment vertical="center" wrapText="1" shrinkToFit="1"/>
    </xf>
    <xf numFmtId="0" fontId="43" fillId="0" borderId="50" xfId="0" applyFont="1" applyBorder="1" applyAlignment="1">
      <alignment vertical="center" shrinkToFit="1"/>
    </xf>
    <xf numFmtId="0" fontId="43" fillId="0" borderId="51" xfId="0" applyFont="1" applyBorder="1" applyAlignment="1">
      <alignment vertical="center" shrinkToFit="1"/>
    </xf>
    <xf numFmtId="0" fontId="43" fillId="0" borderId="52" xfId="0" applyFont="1" applyBorder="1" applyAlignment="1">
      <alignment vertical="center"/>
    </xf>
    <xf numFmtId="0" fontId="43" fillId="0" borderId="53" xfId="0" applyFont="1" applyBorder="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F52"/>
  <sheetViews>
    <sheetView tabSelected="1" zoomScalePageLayoutView="0" workbookViewId="0" topLeftCell="A1">
      <selection activeCell="J1" sqref="J1"/>
    </sheetView>
  </sheetViews>
  <sheetFormatPr defaultColWidth="9.140625" defaultRowHeight="15"/>
  <cols>
    <col min="1" max="1" width="10.00390625" style="0" customWidth="1"/>
    <col min="2" max="4" width="11.00390625" style="0" customWidth="1"/>
    <col min="5" max="5" width="9.7109375" style="1" customWidth="1"/>
    <col min="6" max="24" width="11.00390625" style="0" customWidth="1"/>
    <col min="25" max="25" width="11.421875" style="0" customWidth="1"/>
    <col min="26" max="27" width="11.00390625" style="0" customWidth="1"/>
    <col min="28" max="28" width="11.00390625" style="1" customWidth="1"/>
    <col min="29" max="30" width="11.00390625" style="0" customWidth="1"/>
    <col min="31" max="31" width="11.00390625" style="1" customWidth="1"/>
    <col min="32" max="32" width="11.00390625" style="0" customWidth="1"/>
  </cols>
  <sheetData>
    <row r="1" spans="1:32" ht="21.75" customHeight="1">
      <c r="A1" s="2" t="s">
        <v>48</v>
      </c>
      <c r="B1" s="2" t="s">
        <v>18</v>
      </c>
      <c r="C1" s="1"/>
      <c r="D1" s="1"/>
      <c r="F1" s="1"/>
      <c r="G1" s="1"/>
      <c r="H1" s="1"/>
      <c r="I1" s="1"/>
      <c r="J1" s="1"/>
      <c r="K1" s="1"/>
      <c r="L1" s="1"/>
      <c r="M1" s="1"/>
      <c r="N1" s="1"/>
      <c r="O1" s="1"/>
      <c r="P1" s="1"/>
      <c r="Q1" s="1"/>
      <c r="R1" s="1"/>
      <c r="S1" s="1"/>
      <c r="T1" s="1"/>
      <c r="U1" s="1"/>
      <c r="V1" s="1"/>
      <c r="W1" s="1"/>
      <c r="X1" s="1"/>
      <c r="Y1" s="1"/>
      <c r="Z1" s="1"/>
      <c r="AA1" s="1"/>
      <c r="AC1" s="1"/>
      <c r="AD1" s="1"/>
      <c r="AF1" s="1"/>
    </row>
    <row r="2" s="1" customFormat="1" ht="15.75" customHeight="1"/>
    <row r="3" spans="2:32" s="1" customFormat="1" ht="19.5" customHeight="1">
      <c r="B3" s="23" t="s">
        <v>50</v>
      </c>
      <c r="C3" s="24"/>
      <c r="D3" s="24"/>
      <c r="E3" s="24"/>
      <c r="F3" s="24"/>
      <c r="G3" s="24"/>
      <c r="H3" s="24"/>
      <c r="I3" s="24"/>
      <c r="J3" s="25"/>
      <c r="K3" s="25"/>
      <c r="L3" s="25"/>
      <c r="M3" s="25"/>
      <c r="N3" s="25"/>
      <c r="O3" s="25"/>
      <c r="P3" s="25"/>
      <c r="Q3" s="25"/>
      <c r="R3" s="25"/>
      <c r="S3" s="25"/>
      <c r="T3" s="25"/>
      <c r="U3" s="25"/>
      <c r="V3" s="25"/>
      <c r="W3" s="25"/>
      <c r="X3" s="25"/>
      <c r="Y3" s="25"/>
      <c r="Z3" s="25"/>
      <c r="AA3" s="25"/>
      <c r="AB3" s="25"/>
      <c r="AC3" s="25"/>
      <c r="AD3" s="25"/>
      <c r="AE3" s="25"/>
      <c r="AF3" s="25"/>
    </row>
    <row r="4" spans="2:32" s="1" customFormat="1" ht="19.5" customHeight="1">
      <c r="B4" s="23" t="s">
        <v>52</v>
      </c>
      <c r="C4" s="24"/>
      <c r="D4" s="24"/>
      <c r="E4" s="24"/>
      <c r="F4" s="24"/>
      <c r="G4" s="24"/>
      <c r="H4" s="24"/>
      <c r="I4" s="24"/>
      <c r="J4" s="25"/>
      <c r="K4" s="25"/>
      <c r="L4" s="25"/>
      <c r="M4" s="25"/>
      <c r="N4" s="25"/>
      <c r="O4" s="25"/>
      <c r="P4" s="25"/>
      <c r="Q4" s="25"/>
      <c r="R4" s="25"/>
      <c r="S4" s="25"/>
      <c r="T4" s="25"/>
      <c r="U4" s="25"/>
      <c r="V4" s="25"/>
      <c r="W4" s="25"/>
      <c r="X4" s="25"/>
      <c r="Y4" s="25"/>
      <c r="Z4" s="25"/>
      <c r="AA4" s="25"/>
      <c r="AB4" s="25"/>
      <c r="AC4" s="25"/>
      <c r="AD4" s="25"/>
      <c r="AE4" s="25"/>
      <c r="AF4" s="25"/>
    </row>
    <row r="5" spans="2:32" s="1" customFormat="1" ht="19.5" customHeight="1">
      <c r="B5" s="23" t="s">
        <v>53</v>
      </c>
      <c r="C5" s="24"/>
      <c r="D5" s="24"/>
      <c r="E5" s="24"/>
      <c r="F5" s="24"/>
      <c r="G5" s="24"/>
      <c r="H5" s="24"/>
      <c r="I5" s="24"/>
      <c r="J5" s="25"/>
      <c r="K5" s="25"/>
      <c r="L5" s="25"/>
      <c r="M5" s="25"/>
      <c r="N5" s="25"/>
      <c r="O5" s="25"/>
      <c r="P5" s="25"/>
      <c r="Q5" s="25"/>
      <c r="R5" s="25"/>
      <c r="S5" s="25"/>
      <c r="T5" s="25"/>
      <c r="U5" s="25"/>
      <c r="V5" s="25"/>
      <c r="W5" s="25"/>
      <c r="X5" s="25"/>
      <c r="Y5" s="25"/>
      <c r="Z5" s="25"/>
      <c r="AA5" s="25"/>
      <c r="AB5" s="25"/>
      <c r="AC5" s="25"/>
      <c r="AD5" s="25"/>
      <c r="AE5" s="25"/>
      <c r="AF5" s="25"/>
    </row>
    <row r="6" spans="2:32" s="1" customFormat="1" ht="19.5" customHeight="1">
      <c r="B6" s="23" t="s">
        <v>51</v>
      </c>
      <c r="C6" s="24"/>
      <c r="D6" s="24"/>
      <c r="E6" s="24"/>
      <c r="F6" s="24"/>
      <c r="G6" s="24"/>
      <c r="H6" s="24"/>
      <c r="I6" s="24"/>
      <c r="J6" s="25"/>
      <c r="K6" s="25"/>
      <c r="L6" s="25"/>
      <c r="M6" s="25"/>
      <c r="N6" s="25"/>
      <c r="O6" s="25"/>
      <c r="P6" s="25"/>
      <c r="Q6" s="25"/>
      <c r="R6" s="25"/>
      <c r="S6" s="25"/>
      <c r="T6" s="25"/>
      <c r="U6" s="25"/>
      <c r="V6" s="25"/>
      <c r="W6" s="25"/>
      <c r="X6" s="25"/>
      <c r="Y6" s="25"/>
      <c r="Z6" s="25"/>
      <c r="AA6" s="25"/>
      <c r="AB6" s="25"/>
      <c r="AC6" s="25"/>
      <c r="AD6" s="25"/>
      <c r="AE6" s="25"/>
      <c r="AF6" s="25"/>
    </row>
    <row r="7" spans="2:32" s="1" customFormat="1" ht="19.5" customHeight="1">
      <c r="B7" s="23" t="s">
        <v>54</v>
      </c>
      <c r="C7" s="24"/>
      <c r="D7" s="24"/>
      <c r="E7" s="24"/>
      <c r="F7" s="24"/>
      <c r="G7" s="24"/>
      <c r="H7" s="24"/>
      <c r="I7" s="24"/>
      <c r="J7" s="25"/>
      <c r="K7" s="25"/>
      <c r="L7" s="25"/>
      <c r="M7" s="25"/>
      <c r="N7" s="25"/>
      <c r="O7" s="25"/>
      <c r="P7" s="25"/>
      <c r="Q7" s="25"/>
      <c r="R7" s="25"/>
      <c r="S7" s="25"/>
      <c r="T7" s="25"/>
      <c r="U7" s="25"/>
      <c r="V7" s="25"/>
      <c r="W7" s="25"/>
      <c r="X7" s="25"/>
      <c r="Y7" s="25"/>
      <c r="Z7" s="25"/>
      <c r="AA7" s="25"/>
      <c r="AB7" s="25"/>
      <c r="AC7" s="25"/>
      <c r="AD7" s="25"/>
      <c r="AE7" s="25"/>
      <c r="AF7" s="25"/>
    </row>
    <row r="8" spans="2:32" s="1" customFormat="1" ht="19.5" customHeight="1">
      <c r="B8" s="58" t="s">
        <v>56</v>
      </c>
      <c r="C8" s="59"/>
      <c r="D8" s="59"/>
      <c r="E8" s="59"/>
      <c r="F8" s="59"/>
      <c r="G8" s="59"/>
      <c r="H8" s="59"/>
      <c r="I8" s="59"/>
      <c r="J8" s="59"/>
      <c r="K8" s="59"/>
      <c r="L8" s="59"/>
      <c r="M8" s="59"/>
      <c r="N8" s="59"/>
      <c r="O8" s="59"/>
      <c r="P8" s="59"/>
      <c r="Q8" s="59"/>
      <c r="R8" s="59"/>
      <c r="S8" s="59"/>
      <c r="T8" s="59"/>
      <c r="U8" s="59"/>
      <c r="V8" s="59"/>
      <c r="W8" s="59"/>
      <c r="X8" s="59"/>
      <c r="Y8" s="59"/>
      <c r="Z8" s="26"/>
      <c r="AA8" s="26"/>
      <c r="AB8" s="26"/>
      <c r="AC8" s="26"/>
      <c r="AD8" s="26"/>
      <c r="AE8" s="26"/>
      <c r="AF8" s="26"/>
    </row>
    <row r="9" spans="2:27" s="1" customFormat="1" ht="23.25" customHeight="1">
      <c r="B9" s="59"/>
      <c r="C9" s="59"/>
      <c r="D9" s="59"/>
      <c r="E9" s="59"/>
      <c r="F9" s="59"/>
      <c r="G9" s="59"/>
      <c r="H9" s="59"/>
      <c r="I9" s="59"/>
      <c r="J9" s="59"/>
      <c r="K9" s="59"/>
      <c r="L9" s="59"/>
      <c r="M9" s="59"/>
      <c r="N9" s="59"/>
      <c r="O9" s="59"/>
      <c r="P9" s="59"/>
      <c r="Q9" s="59"/>
      <c r="R9" s="59"/>
      <c r="S9" s="59"/>
      <c r="T9" s="59"/>
      <c r="U9" s="59"/>
      <c r="V9" s="59"/>
      <c r="W9" s="59"/>
      <c r="X9" s="59"/>
      <c r="Y9" s="59"/>
      <c r="Z9" s="22"/>
      <c r="AA9" s="22"/>
    </row>
    <row r="10" spans="2:27" s="1" customFormat="1" ht="23.25" customHeight="1">
      <c r="B10" s="27"/>
      <c r="C10" s="27"/>
      <c r="D10" s="27"/>
      <c r="E10" s="27"/>
      <c r="F10" s="27"/>
      <c r="G10" s="27"/>
      <c r="H10" s="27"/>
      <c r="I10" s="27"/>
      <c r="J10" s="27"/>
      <c r="K10" s="27"/>
      <c r="L10" s="27"/>
      <c r="M10" s="27"/>
      <c r="N10" s="27"/>
      <c r="O10" s="27"/>
      <c r="P10" s="27"/>
      <c r="Q10" s="27"/>
      <c r="R10" s="27"/>
      <c r="S10" s="27"/>
      <c r="T10" s="27"/>
      <c r="U10" s="27"/>
      <c r="V10" s="27"/>
      <c r="W10" s="27"/>
      <c r="X10" s="27"/>
      <c r="Y10" s="27"/>
      <c r="Z10" s="22"/>
      <c r="AA10" s="22"/>
    </row>
    <row r="11" spans="2:27" s="1" customFormat="1" ht="18" customHeight="1">
      <c r="B11" s="18" t="s">
        <v>46</v>
      </c>
      <c r="C11" s="28"/>
      <c r="D11" s="28"/>
      <c r="E11" s="28"/>
      <c r="F11" s="28"/>
      <c r="G11" s="28"/>
      <c r="H11" s="28"/>
      <c r="I11" s="28"/>
      <c r="J11" s="28"/>
      <c r="K11" s="28"/>
      <c r="L11" s="28"/>
      <c r="M11" s="28"/>
      <c r="N11" s="28"/>
      <c r="O11" s="28"/>
      <c r="P11" s="28"/>
      <c r="Q11" s="28"/>
      <c r="R11" s="28"/>
      <c r="S11" s="28"/>
      <c r="T11" s="28"/>
      <c r="U11" s="28"/>
      <c r="V11" s="28"/>
      <c r="W11" s="28"/>
      <c r="X11" s="28"/>
      <c r="Y11" s="28"/>
      <c r="Z11" s="22"/>
      <c r="AA11" s="22"/>
    </row>
    <row r="12" spans="2:27" s="1" customFormat="1" ht="18" customHeight="1">
      <c r="B12" s="18" t="s">
        <v>47</v>
      </c>
      <c r="C12" s="28"/>
      <c r="D12" s="28"/>
      <c r="E12" s="28"/>
      <c r="F12" s="28"/>
      <c r="G12" s="28"/>
      <c r="H12" s="28"/>
      <c r="I12" s="28"/>
      <c r="J12" s="28"/>
      <c r="K12" s="28"/>
      <c r="L12" s="28"/>
      <c r="M12" s="28"/>
      <c r="N12" s="28"/>
      <c r="O12" s="28"/>
      <c r="P12" s="28"/>
      <c r="Q12" s="28"/>
      <c r="R12" s="28"/>
      <c r="S12" s="28"/>
      <c r="T12" s="28"/>
      <c r="U12" s="28"/>
      <c r="V12" s="28"/>
      <c r="W12" s="28"/>
      <c r="X12" s="28"/>
      <c r="Y12" s="28"/>
      <c r="Z12" s="22"/>
      <c r="AA12" s="22"/>
    </row>
    <row r="13" spans="1:32" ht="16.5" customHeight="1">
      <c r="A13" s="18"/>
      <c r="B13" s="18" t="s">
        <v>17</v>
      </c>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row>
    <row r="14" spans="1:32" ht="15" thickBot="1">
      <c r="A14" s="18"/>
      <c r="B14" s="18" t="s">
        <v>58</v>
      </c>
      <c r="C14" s="18"/>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row>
    <row r="15" spans="1:32" s="1" customFormat="1" ht="26.25" customHeight="1">
      <c r="A15" s="65"/>
      <c r="B15" s="62" t="s">
        <v>49</v>
      </c>
      <c r="C15" s="56" t="s">
        <v>5</v>
      </c>
      <c r="D15" s="57"/>
      <c r="E15" s="57"/>
      <c r="F15" s="57"/>
      <c r="G15" s="57"/>
      <c r="H15" s="57"/>
      <c r="I15" s="57"/>
      <c r="J15" s="57"/>
      <c r="K15" s="57"/>
      <c r="L15" s="57"/>
      <c r="M15" s="57"/>
      <c r="N15" s="57"/>
      <c r="O15" s="57"/>
      <c r="P15" s="57"/>
      <c r="Q15" s="57"/>
      <c r="R15" s="57"/>
      <c r="S15" s="57"/>
      <c r="T15" s="57"/>
      <c r="U15" s="57"/>
      <c r="V15" s="57"/>
      <c r="W15" s="57"/>
      <c r="X15" s="57"/>
      <c r="Y15" s="57"/>
      <c r="Z15" s="57"/>
      <c r="AA15" s="57"/>
      <c r="AB15" s="49" t="s">
        <v>0</v>
      </c>
      <c r="AC15" s="54" t="s">
        <v>1</v>
      </c>
      <c r="AD15" s="40" t="s">
        <v>2</v>
      </c>
      <c r="AE15" s="41"/>
      <c r="AF15" s="29" t="s">
        <v>55</v>
      </c>
    </row>
    <row r="16" spans="1:32" s="1" customFormat="1" ht="28.5" customHeight="1">
      <c r="A16" s="60"/>
      <c r="B16" s="63"/>
      <c r="C16" s="34" t="s">
        <v>19</v>
      </c>
      <c r="D16" s="35"/>
      <c r="E16" s="35"/>
      <c r="F16" s="35"/>
      <c r="G16" s="35"/>
      <c r="H16" s="36"/>
      <c r="I16" s="34" t="s">
        <v>20</v>
      </c>
      <c r="J16" s="35"/>
      <c r="K16" s="35"/>
      <c r="L16" s="35"/>
      <c r="M16" s="35"/>
      <c r="N16" s="35"/>
      <c r="O16" s="35"/>
      <c r="P16" s="35"/>
      <c r="Q16" s="35"/>
      <c r="R16" s="35"/>
      <c r="S16" s="35"/>
      <c r="T16" s="35"/>
      <c r="U16" s="35"/>
      <c r="V16" s="35"/>
      <c r="W16" s="35"/>
      <c r="X16" s="35"/>
      <c r="Y16" s="35"/>
      <c r="Z16" s="35"/>
      <c r="AA16" s="36"/>
      <c r="AB16" s="50"/>
      <c r="AC16" s="55"/>
      <c r="AD16" s="42"/>
      <c r="AE16" s="43"/>
      <c r="AF16" s="30"/>
    </row>
    <row r="17" spans="1:32" s="1" customFormat="1" ht="24.75" customHeight="1">
      <c r="A17" s="60"/>
      <c r="B17" s="63"/>
      <c r="C17" s="37" t="s">
        <v>21</v>
      </c>
      <c r="D17" s="34" t="s">
        <v>22</v>
      </c>
      <c r="E17" s="36"/>
      <c r="F17" s="39" t="s">
        <v>6</v>
      </c>
      <c r="G17" s="39" t="s">
        <v>7</v>
      </c>
      <c r="H17" s="39" t="s">
        <v>8</v>
      </c>
      <c r="I17" s="37"/>
      <c r="J17" s="46" t="s">
        <v>23</v>
      </c>
      <c r="K17" s="47"/>
      <c r="L17" s="48"/>
      <c r="M17" s="46" t="s">
        <v>24</v>
      </c>
      <c r="N17" s="47"/>
      <c r="O17" s="48"/>
      <c r="P17" s="46" t="s">
        <v>25</v>
      </c>
      <c r="Q17" s="47"/>
      <c r="R17" s="48"/>
      <c r="S17" s="46" t="s">
        <v>26</v>
      </c>
      <c r="T17" s="47"/>
      <c r="U17" s="48"/>
      <c r="V17" s="39" t="s">
        <v>13</v>
      </c>
      <c r="W17" s="39" t="s">
        <v>14</v>
      </c>
      <c r="X17" s="32" t="s">
        <v>27</v>
      </c>
      <c r="Y17" s="32" t="s">
        <v>28</v>
      </c>
      <c r="Z17" s="39" t="s">
        <v>15</v>
      </c>
      <c r="AA17" s="39" t="s">
        <v>16</v>
      </c>
      <c r="AB17" s="50"/>
      <c r="AC17" s="55"/>
      <c r="AD17" s="42"/>
      <c r="AE17" s="43"/>
      <c r="AF17" s="30"/>
    </row>
    <row r="18" spans="1:32" ht="86.25" customHeight="1" thickBot="1">
      <c r="A18" s="61"/>
      <c r="B18" s="64"/>
      <c r="C18" s="38"/>
      <c r="D18" s="19"/>
      <c r="E18" s="20" t="s">
        <v>4</v>
      </c>
      <c r="F18" s="38"/>
      <c r="G18" s="38"/>
      <c r="H18" s="38"/>
      <c r="I18" s="38"/>
      <c r="J18" s="19"/>
      <c r="K18" s="20" t="s">
        <v>9</v>
      </c>
      <c r="L18" s="20" t="s">
        <v>10</v>
      </c>
      <c r="M18" s="19"/>
      <c r="N18" s="20" t="s">
        <v>9</v>
      </c>
      <c r="O18" s="20" t="s">
        <v>10</v>
      </c>
      <c r="P18" s="19"/>
      <c r="Q18" s="20" t="s">
        <v>11</v>
      </c>
      <c r="R18" s="20" t="s">
        <v>12</v>
      </c>
      <c r="S18" s="19"/>
      <c r="T18" s="20" t="s">
        <v>11</v>
      </c>
      <c r="U18" s="20" t="s">
        <v>12</v>
      </c>
      <c r="V18" s="38"/>
      <c r="W18" s="38"/>
      <c r="X18" s="33"/>
      <c r="Y18" s="33"/>
      <c r="Z18" s="38"/>
      <c r="AA18" s="38"/>
      <c r="AB18" s="51"/>
      <c r="AC18" s="38"/>
      <c r="AD18" s="21"/>
      <c r="AE18" s="20" t="s">
        <v>57</v>
      </c>
      <c r="AF18" s="31"/>
    </row>
    <row r="19" spans="1:32" s="1" customFormat="1" ht="24.75" customHeight="1">
      <c r="A19" s="66" t="s">
        <v>29</v>
      </c>
      <c r="B19" s="3">
        <v>51842307</v>
      </c>
      <c r="C19" s="4">
        <v>29206899</v>
      </c>
      <c r="D19" s="4">
        <v>10244230</v>
      </c>
      <c r="E19" s="4">
        <v>5250952</v>
      </c>
      <c r="F19" s="4">
        <v>14439724</v>
      </c>
      <c r="G19" s="4">
        <v>664416</v>
      </c>
      <c r="H19" s="4">
        <v>3858529</v>
      </c>
      <c r="I19" s="4">
        <v>5308648</v>
      </c>
      <c r="J19" s="4">
        <v>231622</v>
      </c>
      <c r="K19" s="4">
        <v>188061</v>
      </c>
      <c r="L19" s="4">
        <v>43561</v>
      </c>
      <c r="M19" s="4">
        <v>730930</v>
      </c>
      <c r="N19" s="4">
        <v>542688</v>
      </c>
      <c r="O19" s="4">
        <v>188242</v>
      </c>
      <c r="P19" s="4">
        <v>919748</v>
      </c>
      <c r="Q19" s="4">
        <v>770150</v>
      </c>
      <c r="R19" s="4">
        <v>149515</v>
      </c>
      <c r="S19" s="4">
        <v>1515891</v>
      </c>
      <c r="T19" s="4">
        <v>1166864</v>
      </c>
      <c r="U19" s="4">
        <v>347577</v>
      </c>
      <c r="V19" s="4">
        <v>121917</v>
      </c>
      <c r="W19" s="4">
        <v>430771</v>
      </c>
      <c r="X19" s="4">
        <v>105824</v>
      </c>
      <c r="Y19" s="4">
        <v>350036</v>
      </c>
      <c r="Z19" s="4">
        <v>315695</v>
      </c>
      <c r="AA19" s="4">
        <v>586214</v>
      </c>
      <c r="AB19" s="4">
        <v>34515547</v>
      </c>
      <c r="AC19" s="4">
        <v>456455</v>
      </c>
      <c r="AD19" s="4">
        <v>16784507</v>
      </c>
      <c r="AE19" s="4">
        <v>4790768</v>
      </c>
      <c r="AF19" s="5">
        <v>3657711</v>
      </c>
    </row>
    <row r="20" spans="1:32" ht="24.75" customHeight="1">
      <c r="A20" s="45"/>
      <c r="B20" s="6">
        <f>B19/$B$19*100</f>
        <v>100</v>
      </c>
      <c r="C20" s="7">
        <f>C19/$B$19*100</f>
        <v>56.33796158029772</v>
      </c>
      <c r="D20" s="7">
        <f aca="true" t="shared" si="0" ref="D20:AF20">D19/$B$19*100</f>
        <v>19.760366759912902</v>
      </c>
      <c r="E20" s="7">
        <f t="shared" si="0"/>
        <v>10.128700483950299</v>
      </c>
      <c r="F20" s="7">
        <f t="shared" si="0"/>
        <v>27.853166333820756</v>
      </c>
      <c r="G20" s="7">
        <f t="shared" si="0"/>
        <v>1.2816096320713506</v>
      </c>
      <c r="H20" s="7">
        <f t="shared" si="0"/>
        <v>7.442818854492722</v>
      </c>
      <c r="I20" s="7">
        <f t="shared" si="0"/>
        <v>10.239991827524188</v>
      </c>
      <c r="J20" s="7">
        <f t="shared" si="0"/>
        <v>0.4467818147058926</v>
      </c>
      <c r="K20" s="7">
        <f t="shared" si="0"/>
        <v>0.36275584726582477</v>
      </c>
      <c r="L20" s="7">
        <f t="shared" si="0"/>
        <v>0.08402596744006782</v>
      </c>
      <c r="M20" s="7">
        <f t="shared" si="0"/>
        <v>1.409910249557374</v>
      </c>
      <c r="N20" s="7">
        <f t="shared" si="0"/>
        <v>1.046805266594328</v>
      </c>
      <c r="O20" s="7">
        <f t="shared" si="0"/>
        <v>0.363104982963046</v>
      </c>
      <c r="P20" s="7">
        <f t="shared" si="0"/>
        <v>1.774126294186715</v>
      </c>
      <c r="Q20" s="7">
        <f t="shared" si="0"/>
        <v>1.4855627470436454</v>
      </c>
      <c r="R20" s="7">
        <f t="shared" si="0"/>
        <v>0.2884034462432391</v>
      </c>
      <c r="S20" s="7">
        <f t="shared" si="0"/>
        <v>2.9240423270515334</v>
      </c>
      <c r="T20" s="7">
        <f t="shared" si="0"/>
        <v>2.2507948961453432</v>
      </c>
      <c r="U20" s="7">
        <f t="shared" si="0"/>
        <v>0.6704504874754127</v>
      </c>
      <c r="V20" s="7">
        <f t="shared" si="0"/>
        <v>0.23516893258627553</v>
      </c>
      <c r="W20" s="7">
        <f t="shared" si="0"/>
        <v>0.8309255990478973</v>
      </c>
      <c r="X20" s="7">
        <f t="shared" si="0"/>
        <v>0.2041267183576533</v>
      </c>
      <c r="Y20" s="7">
        <f t="shared" si="0"/>
        <v>0.6751937177487105</v>
      </c>
      <c r="Z20" s="7">
        <f t="shared" si="0"/>
        <v>0.6089524526753796</v>
      </c>
      <c r="AA20" s="7">
        <f t="shared" si="0"/>
        <v>1.1307637216067563</v>
      </c>
      <c r="AB20" s="7">
        <f t="shared" si="0"/>
        <v>66.57795340782192</v>
      </c>
      <c r="AC20" s="7">
        <f t="shared" si="0"/>
        <v>0.8804681473762347</v>
      </c>
      <c r="AD20" s="7">
        <f t="shared" si="0"/>
        <v>32.37608040861299</v>
      </c>
      <c r="AE20" s="7">
        <f t="shared" si="0"/>
        <v>9.241039369640706</v>
      </c>
      <c r="AF20" s="8">
        <f t="shared" si="0"/>
        <v>7.055455691815567</v>
      </c>
    </row>
    <row r="21" spans="1:32" ht="24.75" customHeight="1">
      <c r="A21" s="44" t="s">
        <v>30</v>
      </c>
      <c r="B21" s="9">
        <v>382431</v>
      </c>
      <c r="C21" s="10">
        <v>206234</v>
      </c>
      <c r="D21" s="10">
        <v>72144</v>
      </c>
      <c r="E21" s="10">
        <v>40411</v>
      </c>
      <c r="F21" s="10">
        <v>101681</v>
      </c>
      <c r="G21" s="10">
        <v>4657</v>
      </c>
      <c r="H21" s="10">
        <v>27752</v>
      </c>
      <c r="I21" s="10">
        <v>81752</v>
      </c>
      <c r="J21" s="10">
        <v>4575</v>
      </c>
      <c r="K21" s="10">
        <v>3983</v>
      </c>
      <c r="L21" s="10">
        <v>592</v>
      </c>
      <c r="M21" s="10">
        <v>11166</v>
      </c>
      <c r="N21" s="10">
        <v>9141</v>
      </c>
      <c r="O21" s="10">
        <v>2025</v>
      </c>
      <c r="P21" s="10">
        <v>19743</v>
      </c>
      <c r="Q21" s="10">
        <v>17392</v>
      </c>
      <c r="R21" s="10">
        <v>2350</v>
      </c>
      <c r="S21" s="10">
        <v>24120</v>
      </c>
      <c r="T21" s="10">
        <v>20065</v>
      </c>
      <c r="U21" s="10">
        <v>4033</v>
      </c>
      <c r="V21" s="10">
        <v>1001</v>
      </c>
      <c r="W21" s="10">
        <v>4751</v>
      </c>
      <c r="X21" s="10">
        <v>2110</v>
      </c>
      <c r="Y21" s="10">
        <v>6916</v>
      </c>
      <c r="Z21" s="10">
        <v>1332</v>
      </c>
      <c r="AA21" s="10">
        <v>6038</v>
      </c>
      <c r="AB21" s="10">
        <v>287986</v>
      </c>
      <c r="AC21" s="10">
        <v>1919</v>
      </c>
      <c r="AD21" s="10">
        <v>92449</v>
      </c>
      <c r="AE21" s="10">
        <v>31441</v>
      </c>
      <c r="AF21" s="11">
        <v>61692</v>
      </c>
    </row>
    <row r="22" spans="1:32" ht="24.75" customHeight="1">
      <c r="A22" s="45"/>
      <c r="B22" s="6">
        <f>B21/$B$21*100</f>
        <v>100</v>
      </c>
      <c r="C22" s="7">
        <f aca="true" t="shared" si="1" ref="C22:AF22">C21/$B$21*100</f>
        <v>53.9271136492596</v>
      </c>
      <c r="D22" s="7">
        <f t="shared" si="1"/>
        <v>18.864579492771245</v>
      </c>
      <c r="E22" s="7">
        <f t="shared" si="1"/>
        <v>10.566873501363645</v>
      </c>
      <c r="F22" s="7">
        <f t="shared" si="1"/>
        <v>26.58806425211345</v>
      </c>
      <c r="G22" s="7">
        <f t="shared" si="1"/>
        <v>1.2177360098945953</v>
      </c>
      <c r="H22" s="7">
        <f t="shared" si="1"/>
        <v>7.256733894480312</v>
      </c>
      <c r="I22" s="7">
        <f t="shared" si="1"/>
        <v>21.37692812559651</v>
      </c>
      <c r="J22" s="7">
        <f t="shared" si="1"/>
        <v>1.1962942334695672</v>
      </c>
      <c r="K22" s="7">
        <f t="shared" si="1"/>
        <v>1.0414950670839969</v>
      </c>
      <c r="L22" s="7">
        <f t="shared" si="1"/>
        <v>0.1547991663855702</v>
      </c>
      <c r="M22" s="7">
        <f t="shared" si="1"/>
        <v>2.9197423849008053</v>
      </c>
      <c r="N22" s="7">
        <f t="shared" si="1"/>
        <v>2.3902351012339484</v>
      </c>
      <c r="O22" s="7">
        <f t="shared" si="1"/>
        <v>0.5295072836668575</v>
      </c>
      <c r="P22" s="7">
        <f t="shared" si="1"/>
        <v>5.162499901943096</v>
      </c>
      <c r="Q22" s="7">
        <f t="shared" si="1"/>
        <v>4.547748482732833</v>
      </c>
      <c r="R22" s="7">
        <f t="shared" si="1"/>
        <v>0.6144899341319088</v>
      </c>
      <c r="S22" s="7">
        <f t="shared" si="1"/>
        <v>6.30702008989857</v>
      </c>
      <c r="T22" s="7">
        <f t="shared" si="1"/>
        <v>5.246698097173084</v>
      </c>
      <c r="U22" s="7">
        <f t="shared" si="1"/>
        <v>1.054569321001697</v>
      </c>
      <c r="V22" s="7">
        <f t="shared" si="1"/>
        <v>0.26174656343235775</v>
      </c>
      <c r="W22" s="7">
        <f t="shared" si="1"/>
        <v>1.2423156072598716</v>
      </c>
      <c r="X22" s="7">
        <f t="shared" si="1"/>
        <v>0.5517335153269478</v>
      </c>
      <c r="Y22" s="7">
        <f t="shared" si="1"/>
        <v>1.8084308018962898</v>
      </c>
      <c r="Z22" s="7">
        <f t="shared" si="1"/>
        <v>0.34829812436753294</v>
      </c>
      <c r="AA22" s="7">
        <f t="shared" si="1"/>
        <v>1.5788469031014745</v>
      </c>
      <c r="AB22" s="7">
        <f t="shared" si="1"/>
        <v>75.30404177485612</v>
      </c>
      <c r="AC22" s="7">
        <f t="shared" si="1"/>
        <v>0.5017898653613332</v>
      </c>
      <c r="AD22" s="7">
        <f t="shared" si="1"/>
        <v>24.174034008749288</v>
      </c>
      <c r="AE22" s="7">
        <f t="shared" si="1"/>
        <v>8.221352348528232</v>
      </c>
      <c r="AF22" s="8">
        <f t="shared" si="1"/>
        <v>16.1315374538152</v>
      </c>
    </row>
    <row r="23" spans="1:32" ht="24.75" customHeight="1">
      <c r="A23" s="52" t="s">
        <v>31</v>
      </c>
      <c r="B23" s="12">
        <v>158833</v>
      </c>
      <c r="C23" s="10">
        <v>87387</v>
      </c>
      <c r="D23" s="10">
        <v>30613</v>
      </c>
      <c r="E23" s="10">
        <v>16303</v>
      </c>
      <c r="F23" s="10">
        <v>43390</v>
      </c>
      <c r="G23" s="10">
        <v>1776</v>
      </c>
      <c r="H23" s="10">
        <v>11608</v>
      </c>
      <c r="I23" s="10">
        <v>24542</v>
      </c>
      <c r="J23" s="10">
        <v>1208</v>
      </c>
      <c r="K23" s="10">
        <v>1055</v>
      </c>
      <c r="L23" s="10">
        <v>153</v>
      </c>
      <c r="M23" s="10">
        <v>3405</v>
      </c>
      <c r="N23" s="10">
        <v>2719</v>
      </c>
      <c r="O23" s="10">
        <v>686</v>
      </c>
      <c r="P23" s="10">
        <v>5470</v>
      </c>
      <c r="Q23" s="10">
        <v>4838</v>
      </c>
      <c r="R23" s="10">
        <v>632</v>
      </c>
      <c r="S23" s="10">
        <v>7467</v>
      </c>
      <c r="T23" s="10">
        <v>6143</v>
      </c>
      <c r="U23" s="10">
        <v>1322</v>
      </c>
      <c r="V23" s="10">
        <v>353</v>
      </c>
      <c r="W23" s="10">
        <v>1687</v>
      </c>
      <c r="X23" s="10">
        <v>516</v>
      </c>
      <c r="Y23" s="10">
        <v>1707</v>
      </c>
      <c r="Z23" s="10">
        <v>603</v>
      </c>
      <c r="AA23" s="10">
        <v>2126</v>
      </c>
      <c r="AB23" s="10">
        <v>111929</v>
      </c>
      <c r="AC23" s="10">
        <v>1000</v>
      </c>
      <c r="AD23" s="10">
        <v>45855</v>
      </c>
      <c r="AE23" s="10">
        <v>13164</v>
      </c>
      <c r="AF23" s="11">
        <v>18263</v>
      </c>
    </row>
    <row r="24" spans="1:32" ht="24.75" customHeight="1">
      <c r="A24" s="53"/>
      <c r="B24" s="13">
        <f>B23/$B$23*100</f>
        <v>100</v>
      </c>
      <c r="C24" s="7">
        <f aca="true" t="shared" si="2" ref="C24:AF24">C23/$B$23*100</f>
        <v>55.01816373171822</v>
      </c>
      <c r="D24" s="7">
        <f t="shared" si="2"/>
        <v>19.273702568106124</v>
      </c>
      <c r="E24" s="7">
        <f t="shared" si="2"/>
        <v>10.264239799034206</v>
      </c>
      <c r="F24" s="7">
        <f t="shared" si="2"/>
        <v>27.318000667367613</v>
      </c>
      <c r="G24" s="7">
        <f t="shared" si="2"/>
        <v>1.118155547021085</v>
      </c>
      <c r="H24" s="7">
        <f t="shared" si="2"/>
        <v>7.308304949223398</v>
      </c>
      <c r="I24" s="7">
        <f t="shared" si="2"/>
        <v>15.451449006188891</v>
      </c>
      <c r="J24" s="7">
        <f t="shared" si="2"/>
        <v>0.7605472414422695</v>
      </c>
      <c r="K24" s="7">
        <f t="shared" si="2"/>
        <v>0.6642196520874125</v>
      </c>
      <c r="L24" s="7">
        <f t="shared" si="2"/>
        <v>0.09632758935485698</v>
      </c>
      <c r="M24" s="7">
        <f t="shared" si="2"/>
        <v>2.1437610572110333</v>
      </c>
      <c r="N24" s="7">
        <f t="shared" si="2"/>
        <v>1.7118608853323933</v>
      </c>
      <c r="O24" s="7">
        <f t="shared" si="2"/>
        <v>0.4319001718786399</v>
      </c>
      <c r="P24" s="7">
        <f t="shared" si="2"/>
        <v>3.443868717457959</v>
      </c>
      <c r="Q24" s="7">
        <f t="shared" si="2"/>
        <v>3.0459665182927984</v>
      </c>
      <c r="R24" s="7">
        <f t="shared" si="2"/>
        <v>0.3979021991651609</v>
      </c>
      <c r="S24" s="7">
        <f t="shared" si="2"/>
        <v>4.701164115769393</v>
      </c>
      <c r="T24" s="7">
        <f t="shared" si="2"/>
        <v>3.867584192201872</v>
      </c>
      <c r="U24" s="7">
        <f t="shared" si="2"/>
        <v>0.8323207393929474</v>
      </c>
      <c r="V24" s="7">
        <f t="shared" si="2"/>
        <v>0.2222460068121864</v>
      </c>
      <c r="W24" s="7">
        <f t="shared" si="2"/>
        <v>1.0621218512525736</v>
      </c>
      <c r="X24" s="7">
        <f t="shared" si="2"/>
        <v>0.32486951703990985</v>
      </c>
      <c r="Y24" s="7">
        <f t="shared" si="2"/>
        <v>1.0747136929983063</v>
      </c>
      <c r="Z24" s="7">
        <f t="shared" si="2"/>
        <v>0.37964402863384816</v>
      </c>
      <c r="AA24" s="7">
        <f t="shared" si="2"/>
        <v>1.3385127775714114</v>
      </c>
      <c r="AB24" s="7">
        <f t="shared" si="2"/>
        <v>70.46961273790711</v>
      </c>
      <c r="AC24" s="7">
        <f t="shared" si="2"/>
        <v>0.629592087286647</v>
      </c>
      <c r="AD24" s="7">
        <f t="shared" si="2"/>
        <v>28.8699451625292</v>
      </c>
      <c r="AE24" s="7">
        <f t="shared" si="2"/>
        <v>8.287950237041422</v>
      </c>
      <c r="AF24" s="8">
        <f t="shared" si="2"/>
        <v>11.498240290116033</v>
      </c>
    </row>
    <row r="25" spans="1:32" ht="24.75" customHeight="1">
      <c r="A25" s="44" t="s">
        <v>32</v>
      </c>
      <c r="B25" s="9">
        <v>61897</v>
      </c>
      <c r="C25" s="10">
        <v>33034</v>
      </c>
      <c r="D25" s="10">
        <v>11962</v>
      </c>
      <c r="E25" s="10">
        <v>6805</v>
      </c>
      <c r="F25" s="10">
        <v>15660</v>
      </c>
      <c r="G25" s="10">
        <v>825</v>
      </c>
      <c r="H25" s="10">
        <v>4587</v>
      </c>
      <c r="I25" s="10">
        <v>13911</v>
      </c>
      <c r="J25" s="10">
        <v>806</v>
      </c>
      <c r="K25" s="10">
        <v>701</v>
      </c>
      <c r="L25" s="10">
        <v>105</v>
      </c>
      <c r="M25" s="10">
        <v>1995</v>
      </c>
      <c r="N25" s="10">
        <v>1627</v>
      </c>
      <c r="O25" s="10">
        <v>368</v>
      </c>
      <c r="P25" s="10">
        <v>3360</v>
      </c>
      <c r="Q25" s="10">
        <v>2983</v>
      </c>
      <c r="R25" s="10">
        <v>377</v>
      </c>
      <c r="S25" s="10">
        <v>4055</v>
      </c>
      <c r="T25" s="10">
        <v>3378</v>
      </c>
      <c r="U25" s="10">
        <v>671</v>
      </c>
      <c r="V25" s="10">
        <v>183</v>
      </c>
      <c r="W25" s="10">
        <v>751</v>
      </c>
      <c r="X25" s="10">
        <v>346</v>
      </c>
      <c r="Y25" s="10">
        <v>1136</v>
      </c>
      <c r="Z25" s="10">
        <v>229</v>
      </c>
      <c r="AA25" s="10">
        <v>1050</v>
      </c>
      <c r="AB25" s="10">
        <v>46945</v>
      </c>
      <c r="AC25" s="10">
        <v>313</v>
      </c>
      <c r="AD25" s="10">
        <v>14630</v>
      </c>
      <c r="AE25" s="10">
        <v>5388</v>
      </c>
      <c r="AF25" s="11">
        <v>10330</v>
      </c>
    </row>
    <row r="26" spans="1:32" ht="24.75" customHeight="1">
      <c r="A26" s="45"/>
      <c r="B26" s="6">
        <f>B25/$B25*100</f>
        <v>100</v>
      </c>
      <c r="C26" s="7">
        <f>C25/$B25*100</f>
        <v>53.36930707465628</v>
      </c>
      <c r="D26" s="7">
        <f aca="true" t="shared" si="3" ref="D26:AF26">D25/$B25*100</f>
        <v>19.325653908913196</v>
      </c>
      <c r="E26" s="7">
        <f t="shared" si="3"/>
        <v>10.994070795030455</v>
      </c>
      <c r="F26" s="7">
        <f t="shared" si="3"/>
        <v>25.300095319643923</v>
      </c>
      <c r="G26" s="7">
        <f t="shared" si="3"/>
        <v>1.3328594277590189</v>
      </c>
      <c r="H26" s="7">
        <f t="shared" si="3"/>
        <v>7.4106984183401465</v>
      </c>
      <c r="I26" s="7">
        <f t="shared" si="3"/>
        <v>22.474433332794806</v>
      </c>
      <c r="J26" s="7">
        <f t="shared" si="3"/>
        <v>1.3021632712409326</v>
      </c>
      <c r="K26" s="7">
        <f t="shared" si="3"/>
        <v>1.1325266167988755</v>
      </c>
      <c r="L26" s="7">
        <f t="shared" si="3"/>
        <v>0.16963665444205697</v>
      </c>
      <c r="M26" s="7">
        <f t="shared" si="3"/>
        <v>3.2230964343990824</v>
      </c>
      <c r="N26" s="7">
        <f t="shared" si="3"/>
        <v>2.628560350259302</v>
      </c>
      <c r="O26" s="7">
        <f t="shared" si="3"/>
        <v>0.5945360841397805</v>
      </c>
      <c r="P26" s="7">
        <f t="shared" si="3"/>
        <v>5.428372942145823</v>
      </c>
      <c r="Q26" s="7">
        <f t="shared" si="3"/>
        <v>4.81929657333958</v>
      </c>
      <c r="R26" s="7">
        <f t="shared" si="3"/>
        <v>0.6090763688062426</v>
      </c>
      <c r="S26" s="7">
        <f t="shared" si="3"/>
        <v>6.551206035833723</v>
      </c>
      <c r="T26" s="7">
        <f t="shared" si="3"/>
        <v>5.4574535114787475</v>
      </c>
      <c r="U26" s="7">
        <f t="shared" si="3"/>
        <v>1.0840590012440021</v>
      </c>
      <c r="V26" s="7">
        <f t="shared" si="3"/>
        <v>0.29565245488472786</v>
      </c>
      <c r="W26" s="7">
        <f t="shared" si="3"/>
        <v>1.2133059760569977</v>
      </c>
      <c r="X26" s="7">
        <f t="shared" si="3"/>
        <v>0.5589931660662067</v>
      </c>
      <c r="Y26" s="7">
        <f t="shared" si="3"/>
        <v>1.8353070423445403</v>
      </c>
      <c r="Z26" s="7">
        <f t="shared" si="3"/>
        <v>0.36996946540220044</v>
      </c>
      <c r="AA26" s="7">
        <f t="shared" si="3"/>
        <v>1.6963665444205696</v>
      </c>
      <c r="AB26" s="7">
        <f t="shared" si="3"/>
        <v>75.8437404074511</v>
      </c>
      <c r="AC26" s="7">
        <f t="shared" si="3"/>
        <v>0.505678788955846</v>
      </c>
      <c r="AD26" s="7">
        <f t="shared" si="3"/>
        <v>23.636040518926606</v>
      </c>
      <c r="AE26" s="7">
        <f t="shared" si="3"/>
        <v>8.704783753655267</v>
      </c>
      <c r="AF26" s="8">
        <f t="shared" si="3"/>
        <v>16.689015622728082</v>
      </c>
    </row>
    <row r="27" spans="1:32" ht="24.75" customHeight="1">
      <c r="A27" s="44" t="s">
        <v>33</v>
      </c>
      <c r="B27" s="9">
        <v>15873</v>
      </c>
      <c r="C27" s="10">
        <v>8660</v>
      </c>
      <c r="D27" s="10">
        <v>2944</v>
      </c>
      <c r="E27" s="10">
        <v>1717</v>
      </c>
      <c r="F27" s="10">
        <v>4251</v>
      </c>
      <c r="G27" s="10">
        <v>212</v>
      </c>
      <c r="H27" s="10">
        <v>1253</v>
      </c>
      <c r="I27" s="10">
        <v>3193</v>
      </c>
      <c r="J27" s="10">
        <v>153</v>
      </c>
      <c r="K27" s="10">
        <v>130</v>
      </c>
      <c r="L27" s="10">
        <v>23</v>
      </c>
      <c r="M27" s="10">
        <v>427</v>
      </c>
      <c r="N27" s="10">
        <v>348</v>
      </c>
      <c r="O27" s="10">
        <v>79</v>
      </c>
      <c r="P27" s="10">
        <v>776</v>
      </c>
      <c r="Q27" s="10">
        <v>683</v>
      </c>
      <c r="R27" s="10">
        <v>93</v>
      </c>
      <c r="S27" s="10">
        <v>965</v>
      </c>
      <c r="T27" s="10">
        <v>827</v>
      </c>
      <c r="U27" s="10">
        <v>132</v>
      </c>
      <c r="V27" s="10">
        <v>44</v>
      </c>
      <c r="W27" s="10">
        <v>193</v>
      </c>
      <c r="X27" s="10">
        <v>81</v>
      </c>
      <c r="Y27" s="10">
        <v>231</v>
      </c>
      <c r="Z27" s="10">
        <v>67</v>
      </c>
      <c r="AA27" s="10">
        <v>256</v>
      </c>
      <c r="AB27" s="10">
        <v>11853</v>
      </c>
      <c r="AC27" s="10">
        <v>58</v>
      </c>
      <c r="AD27" s="10">
        <v>3961</v>
      </c>
      <c r="AE27" s="10">
        <v>1497</v>
      </c>
      <c r="AF27" s="11">
        <v>2400</v>
      </c>
    </row>
    <row r="28" spans="1:32" ht="24.75" customHeight="1">
      <c r="A28" s="45"/>
      <c r="B28" s="6">
        <f>B27/$B27*100</f>
        <v>100</v>
      </c>
      <c r="C28" s="7">
        <f aca="true" t="shared" si="4" ref="C28:AF28">C27/$B27*100</f>
        <v>54.55805455805456</v>
      </c>
      <c r="D28" s="7">
        <f t="shared" si="4"/>
        <v>18.54721854721855</v>
      </c>
      <c r="E28" s="7">
        <f t="shared" si="4"/>
        <v>10.817110817110818</v>
      </c>
      <c r="F28" s="7">
        <f t="shared" si="4"/>
        <v>26.78132678132678</v>
      </c>
      <c r="G28" s="7">
        <f t="shared" si="4"/>
        <v>1.3356013356013356</v>
      </c>
      <c r="H28" s="7">
        <f t="shared" si="4"/>
        <v>7.893907893907894</v>
      </c>
      <c r="I28" s="7">
        <f t="shared" si="4"/>
        <v>20.115920115920115</v>
      </c>
      <c r="J28" s="7">
        <f t="shared" si="4"/>
        <v>0.9639009639009639</v>
      </c>
      <c r="K28" s="7">
        <f t="shared" si="4"/>
        <v>0.819000819000819</v>
      </c>
      <c r="L28" s="7">
        <f t="shared" si="4"/>
        <v>0.1449001449001449</v>
      </c>
      <c r="M28" s="7">
        <f t="shared" si="4"/>
        <v>2.69010269010269</v>
      </c>
      <c r="N28" s="7">
        <f t="shared" si="4"/>
        <v>2.1924021924021924</v>
      </c>
      <c r="O28" s="7">
        <f t="shared" si="4"/>
        <v>0.49770049770049773</v>
      </c>
      <c r="P28" s="7">
        <f t="shared" si="4"/>
        <v>4.888804888804889</v>
      </c>
      <c r="Q28" s="7">
        <f t="shared" si="4"/>
        <v>4.302904302904302</v>
      </c>
      <c r="R28" s="7">
        <f t="shared" si="4"/>
        <v>0.5859005859005859</v>
      </c>
      <c r="S28" s="7">
        <f t="shared" si="4"/>
        <v>6.079506079506079</v>
      </c>
      <c r="T28" s="7">
        <f t="shared" si="4"/>
        <v>5.21010521010521</v>
      </c>
      <c r="U28" s="7">
        <f t="shared" si="4"/>
        <v>0.8316008316008316</v>
      </c>
      <c r="V28" s="7">
        <f t="shared" si="4"/>
        <v>0.2772002772002772</v>
      </c>
      <c r="W28" s="7">
        <f t="shared" si="4"/>
        <v>1.215901215901216</v>
      </c>
      <c r="X28" s="7">
        <f t="shared" si="4"/>
        <v>0.5103005103005103</v>
      </c>
      <c r="Y28" s="7">
        <f t="shared" si="4"/>
        <v>1.4553014553014554</v>
      </c>
      <c r="Z28" s="7">
        <f t="shared" si="4"/>
        <v>0.42210042210042215</v>
      </c>
      <c r="AA28" s="7">
        <f t="shared" si="4"/>
        <v>1.6128016128016127</v>
      </c>
      <c r="AB28" s="7">
        <f t="shared" si="4"/>
        <v>74.67397467397467</v>
      </c>
      <c r="AC28" s="7">
        <f t="shared" si="4"/>
        <v>0.3654003654003654</v>
      </c>
      <c r="AD28" s="7">
        <f t="shared" si="4"/>
        <v>24.954324954324957</v>
      </c>
      <c r="AE28" s="7">
        <f t="shared" si="4"/>
        <v>9.431109431109432</v>
      </c>
      <c r="AF28" s="8">
        <f t="shared" si="4"/>
        <v>15.12001512001512</v>
      </c>
    </row>
    <row r="29" spans="1:32" ht="24.75" customHeight="1">
      <c r="A29" s="44" t="s">
        <v>34</v>
      </c>
      <c r="B29" s="9">
        <v>16342</v>
      </c>
      <c r="C29" s="10">
        <v>8157</v>
      </c>
      <c r="D29" s="10">
        <v>3134</v>
      </c>
      <c r="E29" s="10">
        <v>1987</v>
      </c>
      <c r="F29" s="10">
        <v>3653</v>
      </c>
      <c r="G29" s="10">
        <v>203</v>
      </c>
      <c r="H29" s="10">
        <v>1167</v>
      </c>
      <c r="I29" s="10">
        <v>5313</v>
      </c>
      <c r="J29" s="10">
        <v>374</v>
      </c>
      <c r="K29" s="10">
        <v>321</v>
      </c>
      <c r="L29" s="10">
        <v>53</v>
      </c>
      <c r="M29" s="10">
        <v>726</v>
      </c>
      <c r="N29" s="10">
        <v>614</v>
      </c>
      <c r="O29" s="10">
        <v>112</v>
      </c>
      <c r="P29" s="10">
        <v>1299</v>
      </c>
      <c r="Q29" s="10">
        <v>1147</v>
      </c>
      <c r="R29" s="10">
        <v>152</v>
      </c>
      <c r="S29" s="10">
        <v>1424</v>
      </c>
      <c r="T29" s="10">
        <v>1202</v>
      </c>
      <c r="U29" s="10">
        <v>221</v>
      </c>
      <c r="V29" s="10">
        <v>79</v>
      </c>
      <c r="W29" s="10">
        <v>283</v>
      </c>
      <c r="X29" s="10">
        <v>168</v>
      </c>
      <c r="Y29" s="10">
        <v>581</v>
      </c>
      <c r="Z29" s="10">
        <v>52</v>
      </c>
      <c r="AA29" s="10">
        <v>327</v>
      </c>
      <c r="AB29" s="10">
        <v>13470</v>
      </c>
      <c r="AC29" s="10">
        <v>55</v>
      </c>
      <c r="AD29" s="10">
        <v>2816</v>
      </c>
      <c r="AE29" s="10">
        <v>1479</v>
      </c>
      <c r="AF29" s="11">
        <v>3992</v>
      </c>
    </row>
    <row r="30" spans="1:32" ht="24.75" customHeight="1">
      <c r="A30" s="45"/>
      <c r="B30" s="6">
        <f>B29/$B29*100</f>
        <v>100</v>
      </c>
      <c r="C30" s="7">
        <f aca="true" t="shared" si="5" ref="C30:AF30">C29/$B29*100</f>
        <v>49.914331171215274</v>
      </c>
      <c r="D30" s="7">
        <f t="shared" si="5"/>
        <v>19.177579243666624</v>
      </c>
      <c r="E30" s="7">
        <f t="shared" si="5"/>
        <v>12.158854485375107</v>
      </c>
      <c r="F30" s="7">
        <f t="shared" si="5"/>
        <v>22.35344511075756</v>
      </c>
      <c r="G30" s="7">
        <f t="shared" si="5"/>
        <v>1.2421980173785339</v>
      </c>
      <c r="H30" s="7">
        <f t="shared" si="5"/>
        <v>7.1411087994125575</v>
      </c>
      <c r="I30" s="7">
        <f t="shared" si="5"/>
        <v>32.5113205238037</v>
      </c>
      <c r="J30" s="7">
        <f t="shared" si="5"/>
        <v>2.2885815689634073</v>
      </c>
      <c r="K30" s="7">
        <f t="shared" si="5"/>
        <v>1.964263859992657</v>
      </c>
      <c r="L30" s="7">
        <f t="shared" si="5"/>
        <v>0.32431770897075024</v>
      </c>
      <c r="M30" s="7">
        <f t="shared" si="5"/>
        <v>4.442540692693673</v>
      </c>
      <c r="N30" s="7">
        <f t="shared" si="5"/>
        <v>3.7571900624158614</v>
      </c>
      <c r="O30" s="7">
        <f t="shared" si="5"/>
        <v>0.6853506302778117</v>
      </c>
      <c r="P30" s="7">
        <f t="shared" si="5"/>
        <v>7.948843470811406</v>
      </c>
      <c r="Q30" s="7">
        <f t="shared" si="5"/>
        <v>7.018724758291518</v>
      </c>
      <c r="R30" s="7">
        <f t="shared" si="5"/>
        <v>0.9301187125198874</v>
      </c>
      <c r="S30" s="7">
        <f t="shared" si="5"/>
        <v>8.713743727817892</v>
      </c>
      <c r="T30" s="7">
        <f t="shared" si="5"/>
        <v>7.355280871374373</v>
      </c>
      <c r="U30" s="7">
        <f t="shared" si="5"/>
        <v>1.3523436543874678</v>
      </c>
      <c r="V30" s="7">
        <f t="shared" si="5"/>
        <v>0.48341696242809934</v>
      </c>
      <c r="W30" s="7">
        <f t="shared" si="5"/>
        <v>1.731734181862685</v>
      </c>
      <c r="X30" s="7">
        <f t="shared" si="5"/>
        <v>1.0280259454167175</v>
      </c>
      <c r="Y30" s="7">
        <f t="shared" si="5"/>
        <v>3.555256394566149</v>
      </c>
      <c r="Z30" s="7">
        <f t="shared" si="5"/>
        <v>0.3181985069146983</v>
      </c>
      <c r="AA30" s="7">
        <f t="shared" si="5"/>
        <v>2.0009790723289687</v>
      </c>
      <c r="AB30" s="7">
        <f t="shared" si="5"/>
        <v>82.42565169501897</v>
      </c>
      <c r="AC30" s="7">
        <f t="shared" si="5"/>
        <v>0.336556113082854</v>
      </c>
      <c r="AD30" s="7">
        <f t="shared" si="5"/>
        <v>17.231672989842124</v>
      </c>
      <c r="AE30" s="7">
        <f t="shared" si="5"/>
        <v>9.050299840900747</v>
      </c>
      <c r="AF30" s="8">
        <f t="shared" si="5"/>
        <v>24.427854607759148</v>
      </c>
    </row>
    <row r="31" spans="1:32" ht="24.75" customHeight="1">
      <c r="A31" s="44" t="s">
        <v>35</v>
      </c>
      <c r="B31" s="9">
        <v>11284</v>
      </c>
      <c r="C31" s="10">
        <v>6463</v>
      </c>
      <c r="D31" s="10">
        <v>2008</v>
      </c>
      <c r="E31" s="10">
        <v>1073</v>
      </c>
      <c r="F31" s="10">
        <v>3452</v>
      </c>
      <c r="G31" s="10">
        <v>135</v>
      </c>
      <c r="H31" s="10">
        <v>868</v>
      </c>
      <c r="I31" s="10">
        <v>2563</v>
      </c>
      <c r="J31" s="10">
        <v>155</v>
      </c>
      <c r="K31" s="10">
        <v>130</v>
      </c>
      <c r="L31" s="10">
        <v>25</v>
      </c>
      <c r="M31" s="10">
        <v>329</v>
      </c>
      <c r="N31" s="10">
        <v>268</v>
      </c>
      <c r="O31" s="10">
        <v>61</v>
      </c>
      <c r="P31" s="10">
        <v>550</v>
      </c>
      <c r="Q31" s="10">
        <v>477</v>
      </c>
      <c r="R31" s="10">
        <v>73</v>
      </c>
      <c r="S31" s="10">
        <v>792</v>
      </c>
      <c r="T31" s="10">
        <v>647</v>
      </c>
      <c r="U31" s="10">
        <v>144</v>
      </c>
      <c r="V31" s="10">
        <v>26</v>
      </c>
      <c r="W31" s="10">
        <v>144</v>
      </c>
      <c r="X31" s="10">
        <v>51</v>
      </c>
      <c r="Y31" s="10">
        <v>223</v>
      </c>
      <c r="Z31" s="10">
        <v>64</v>
      </c>
      <c r="AA31" s="10">
        <v>229</v>
      </c>
      <c r="AB31" s="10">
        <v>9026</v>
      </c>
      <c r="AC31" s="10">
        <v>42</v>
      </c>
      <c r="AD31" s="10">
        <v>2216</v>
      </c>
      <c r="AE31" s="10">
        <v>857</v>
      </c>
      <c r="AF31" s="11">
        <v>1910</v>
      </c>
    </row>
    <row r="32" spans="1:32" ht="24.75" customHeight="1">
      <c r="A32" s="45"/>
      <c r="B32" s="6">
        <f>B31/$B31*100</f>
        <v>100</v>
      </c>
      <c r="C32" s="7">
        <f aca="true" t="shared" si="6" ref="C32:AF32">C31/$B31*100</f>
        <v>57.27578872740163</v>
      </c>
      <c r="D32" s="7">
        <f t="shared" si="6"/>
        <v>17.795108117688763</v>
      </c>
      <c r="E32" s="7">
        <f t="shared" si="6"/>
        <v>9.509039347749026</v>
      </c>
      <c r="F32" s="7">
        <f t="shared" si="6"/>
        <v>30.59198865650479</v>
      </c>
      <c r="G32" s="7">
        <f t="shared" si="6"/>
        <v>1.19638426090039</v>
      </c>
      <c r="H32" s="7">
        <f t="shared" si="6"/>
        <v>7.6923076923076925</v>
      </c>
      <c r="I32" s="7">
        <f t="shared" si="6"/>
        <v>22.71357674583481</v>
      </c>
      <c r="J32" s="7">
        <f t="shared" si="6"/>
        <v>1.3736263736263736</v>
      </c>
      <c r="K32" s="7">
        <f t="shared" si="6"/>
        <v>1.1520737327188941</v>
      </c>
      <c r="L32" s="7">
        <f t="shared" si="6"/>
        <v>0.22155264090747964</v>
      </c>
      <c r="M32" s="7">
        <f t="shared" si="6"/>
        <v>2.915632754342432</v>
      </c>
      <c r="N32" s="7">
        <f t="shared" si="6"/>
        <v>2.3750443105281813</v>
      </c>
      <c r="O32" s="7">
        <f t="shared" si="6"/>
        <v>0.5405884438142503</v>
      </c>
      <c r="P32" s="7">
        <f t="shared" si="6"/>
        <v>4.874158099964552</v>
      </c>
      <c r="Q32" s="7">
        <f t="shared" si="6"/>
        <v>4.227224388514711</v>
      </c>
      <c r="R32" s="7">
        <f t="shared" si="6"/>
        <v>0.6469337114498405</v>
      </c>
      <c r="S32" s="7">
        <f t="shared" si="6"/>
        <v>7.018787663948954</v>
      </c>
      <c r="T32" s="7">
        <f t="shared" si="6"/>
        <v>5.733782346685572</v>
      </c>
      <c r="U32" s="7">
        <f t="shared" si="6"/>
        <v>1.2761432116270826</v>
      </c>
      <c r="V32" s="7">
        <f t="shared" si="6"/>
        <v>0.2304147465437788</v>
      </c>
      <c r="W32" s="7">
        <f t="shared" si="6"/>
        <v>1.2761432116270826</v>
      </c>
      <c r="X32" s="7">
        <f t="shared" si="6"/>
        <v>0.4519673874512584</v>
      </c>
      <c r="Y32" s="7">
        <f t="shared" si="6"/>
        <v>1.9762495568947183</v>
      </c>
      <c r="Z32" s="7">
        <f t="shared" si="6"/>
        <v>0.5671747607231479</v>
      </c>
      <c r="AA32" s="7">
        <f t="shared" si="6"/>
        <v>2.029422190712513</v>
      </c>
      <c r="AB32" s="7">
        <f t="shared" si="6"/>
        <v>79.98936547323645</v>
      </c>
      <c r="AC32" s="7">
        <f t="shared" si="6"/>
        <v>0.37220843672456577</v>
      </c>
      <c r="AD32" s="7">
        <f t="shared" si="6"/>
        <v>19.638426090038994</v>
      </c>
      <c r="AE32" s="7">
        <f t="shared" si="6"/>
        <v>7.594824530308402</v>
      </c>
      <c r="AF32" s="8">
        <f t="shared" si="6"/>
        <v>16.926621765331443</v>
      </c>
    </row>
    <row r="33" spans="1:32" ht="24.75" customHeight="1">
      <c r="A33" s="44" t="s">
        <v>36</v>
      </c>
      <c r="B33" s="9">
        <v>14564</v>
      </c>
      <c r="C33" s="10">
        <v>8037</v>
      </c>
      <c r="D33" s="10">
        <v>2801</v>
      </c>
      <c r="E33" s="10">
        <v>1563</v>
      </c>
      <c r="F33" s="10">
        <v>3978</v>
      </c>
      <c r="G33" s="10">
        <v>173</v>
      </c>
      <c r="H33" s="10">
        <v>1085</v>
      </c>
      <c r="I33" s="10">
        <v>3137</v>
      </c>
      <c r="J33" s="10">
        <v>169</v>
      </c>
      <c r="K33" s="10">
        <v>147</v>
      </c>
      <c r="L33" s="10">
        <v>22</v>
      </c>
      <c r="M33" s="10">
        <v>445</v>
      </c>
      <c r="N33" s="10">
        <v>364</v>
      </c>
      <c r="O33" s="10">
        <v>81</v>
      </c>
      <c r="P33" s="10">
        <v>777</v>
      </c>
      <c r="Q33" s="10">
        <v>670</v>
      </c>
      <c r="R33" s="10">
        <v>106</v>
      </c>
      <c r="S33" s="10">
        <v>939</v>
      </c>
      <c r="T33" s="10">
        <v>757</v>
      </c>
      <c r="U33" s="10">
        <v>182</v>
      </c>
      <c r="V33" s="10">
        <v>35</v>
      </c>
      <c r="W33" s="10">
        <v>201</v>
      </c>
      <c r="X33" s="10">
        <v>77</v>
      </c>
      <c r="Y33" s="10">
        <v>236</v>
      </c>
      <c r="Z33" s="10">
        <v>42</v>
      </c>
      <c r="AA33" s="10">
        <v>216</v>
      </c>
      <c r="AB33" s="10">
        <v>11174</v>
      </c>
      <c r="AC33" s="10">
        <v>59</v>
      </c>
      <c r="AD33" s="10">
        <v>3326</v>
      </c>
      <c r="AE33" s="10">
        <v>1189</v>
      </c>
      <c r="AF33" s="11">
        <v>2388</v>
      </c>
    </row>
    <row r="34" spans="1:32" ht="24.75" customHeight="1">
      <c r="A34" s="45"/>
      <c r="B34" s="6">
        <f>B33/$B33*100</f>
        <v>100</v>
      </c>
      <c r="C34" s="7">
        <f aca="true" t="shared" si="7" ref="C34:AF34">C33/$B33*100</f>
        <v>55.18401538039001</v>
      </c>
      <c r="D34" s="7">
        <f t="shared" si="7"/>
        <v>19.232353748970063</v>
      </c>
      <c r="E34" s="7">
        <f t="shared" si="7"/>
        <v>10.731941774237846</v>
      </c>
      <c r="F34" s="7">
        <f t="shared" si="7"/>
        <v>27.313924745948913</v>
      </c>
      <c r="G34" s="7">
        <f t="shared" si="7"/>
        <v>1.1878604778906894</v>
      </c>
      <c r="H34" s="7">
        <f t="shared" si="7"/>
        <v>7.4498764075803345</v>
      </c>
      <c r="I34" s="7">
        <f t="shared" si="7"/>
        <v>21.539412249382035</v>
      </c>
      <c r="J34" s="7">
        <f t="shared" si="7"/>
        <v>1.1603954957429279</v>
      </c>
      <c r="K34" s="7">
        <f t="shared" si="7"/>
        <v>1.009338093930239</v>
      </c>
      <c r="L34" s="7">
        <f t="shared" si="7"/>
        <v>0.1510574018126888</v>
      </c>
      <c r="M34" s="7">
        <f t="shared" si="7"/>
        <v>3.0554792639384787</v>
      </c>
      <c r="N34" s="7">
        <f t="shared" si="7"/>
        <v>2.499313375446306</v>
      </c>
      <c r="O34" s="7">
        <f t="shared" si="7"/>
        <v>0.5561658884921725</v>
      </c>
      <c r="P34" s="7">
        <f t="shared" si="7"/>
        <v>5.335072782202691</v>
      </c>
      <c r="Q34" s="7">
        <f t="shared" si="7"/>
        <v>4.600384509750069</v>
      </c>
      <c r="R34" s="7">
        <f t="shared" si="7"/>
        <v>0.7278220269156825</v>
      </c>
      <c r="S34" s="7">
        <f t="shared" si="7"/>
        <v>6.447404559187037</v>
      </c>
      <c r="T34" s="7">
        <f t="shared" si="7"/>
        <v>5.197747871463884</v>
      </c>
      <c r="U34" s="7">
        <f t="shared" si="7"/>
        <v>1.249656687723153</v>
      </c>
      <c r="V34" s="7">
        <f t="shared" si="7"/>
        <v>0.24031859379291406</v>
      </c>
      <c r="W34" s="7">
        <f t="shared" si="7"/>
        <v>1.3801153529250205</v>
      </c>
      <c r="X34" s="7">
        <f t="shared" si="7"/>
        <v>0.5287009063444109</v>
      </c>
      <c r="Y34" s="7">
        <f t="shared" si="7"/>
        <v>1.6204339467179345</v>
      </c>
      <c r="Z34" s="7">
        <f t="shared" si="7"/>
        <v>0.2883823125514968</v>
      </c>
      <c r="AA34" s="7">
        <f t="shared" si="7"/>
        <v>1.4831090359791266</v>
      </c>
      <c r="AB34" s="7">
        <f t="shared" si="7"/>
        <v>76.72342762977205</v>
      </c>
      <c r="AC34" s="7">
        <f t="shared" si="7"/>
        <v>0.4051084866794836</v>
      </c>
      <c r="AD34" s="7">
        <f t="shared" si="7"/>
        <v>22.837132655863773</v>
      </c>
      <c r="AE34" s="7">
        <f t="shared" si="7"/>
        <v>8.163965943422138</v>
      </c>
      <c r="AF34" s="8">
        <f t="shared" si="7"/>
        <v>16.396594342213678</v>
      </c>
    </row>
    <row r="35" spans="1:32" ht="24.75" customHeight="1">
      <c r="A35" s="44" t="s">
        <v>37</v>
      </c>
      <c r="B35" s="9">
        <v>15528</v>
      </c>
      <c r="C35" s="10">
        <v>7855</v>
      </c>
      <c r="D35" s="10">
        <v>2521</v>
      </c>
      <c r="E35" s="10">
        <v>1310</v>
      </c>
      <c r="F35" s="10">
        <v>4159</v>
      </c>
      <c r="G35" s="10">
        <v>170</v>
      </c>
      <c r="H35" s="10">
        <v>1005</v>
      </c>
      <c r="I35" s="10">
        <v>4529</v>
      </c>
      <c r="J35" s="10">
        <v>259</v>
      </c>
      <c r="K35" s="10">
        <v>235</v>
      </c>
      <c r="L35" s="10">
        <v>24</v>
      </c>
      <c r="M35" s="10">
        <v>550</v>
      </c>
      <c r="N35" s="10">
        <v>451</v>
      </c>
      <c r="O35" s="10">
        <v>99</v>
      </c>
      <c r="P35" s="10">
        <v>1265</v>
      </c>
      <c r="Q35" s="10">
        <v>1111</v>
      </c>
      <c r="R35" s="10">
        <v>154</v>
      </c>
      <c r="S35" s="10">
        <v>1279</v>
      </c>
      <c r="T35" s="10">
        <v>1082</v>
      </c>
      <c r="U35" s="10">
        <v>197</v>
      </c>
      <c r="V35" s="10">
        <v>43</v>
      </c>
      <c r="W35" s="10">
        <v>195</v>
      </c>
      <c r="X35" s="10">
        <v>154</v>
      </c>
      <c r="Y35" s="10">
        <v>512</v>
      </c>
      <c r="Z35" s="10">
        <v>35</v>
      </c>
      <c r="AA35" s="10">
        <v>237</v>
      </c>
      <c r="AB35" s="10">
        <v>12384</v>
      </c>
      <c r="AC35" s="10">
        <v>80</v>
      </c>
      <c r="AD35" s="10">
        <v>3063</v>
      </c>
      <c r="AE35" s="10">
        <v>897</v>
      </c>
      <c r="AF35" s="11">
        <v>3560</v>
      </c>
    </row>
    <row r="36" spans="1:32" ht="24.75" customHeight="1">
      <c r="A36" s="45"/>
      <c r="B36" s="6">
        <f>B35/$B35*100</f>
        <v>100</v>
      </c>
      <c r="C36" s="7">
        <f aca="true" t="shared" si="8" ref="C36:AF36">C35/$B35*100</f>
        <v>50.586038124678</v>
      </c>
      <c r="D36" s="7">
        <f t="shared" si="8"/>
        <v>16.23518804739825</v>
      </c>
      <c r="E36" s="7">
        <f t="shared" si="8"/>
        <v>8.436373003606388</v>
      </c>
      <c r="F36" s="7">
        <f t="shared" si="8"/>
        <v>26.783874291602267</v>
      </c>
      <c r="G36" s="7">
        <f t="shared" si="8"/>
        <v>1.0947964966512107</v>
      </c>
      <c r="H36" s="7">
        <f t="shared" si="8"/>
        <v>6.4721792890262755</v>
      </c>
      <c r="I36" s="7">
        <f t="shared" si="8"/>
        <v>29.166666666666668</v>
      </c>
      <c r="J36" s="7">
        <f t="shared" si="8"/>
        <v>1.6679546625450798</v>
      </c>
      <c r="K36" s="7">
        <f t="shared" si="8"/>
        <v>1.513395157135497</v>
      </c>
      <c r="L36" s="7">
        <f t="shared" si="8"/>
        <v>0.1545595054095827</v>
      </c>
      <c r="M36" s="7">
        <f t="shared" si="8"/>
        <v>3.5419886656362696</v>
      </c>
      <c r="N36" s="7">
        <f t="shared" si="8"/>
        <v>2.9044307058217416</v>
      </c>
      <c r="O36" s="7">
        <f t="shared" si="8"/>
        <v>0.6375579598145286</v>
      </c>
      <c r="P36" s="7">
        <f t="shared" si="8"/>
        <v>8.14657393096342</v>
      </c>
      <c r="Q36" s="7">
        <f t="shared" si="8"/>
        <v>7.154817104585264</v>
      </c>
      <c r="R36" s="7">
        <f t="shared" si="8"/>
        <v>0.9917568263781555</v>
      </c>
      <c r="S36" s="7">
        <f t="shared" si="8"/>
        <v>8.236733642452345</v>
      </c>
      <c r="T36" s="7">
        <f t="shared" si="8"/>
        <v>6.9680577022153525</v>
      </c>
      <c r="U36" s="7">
        <f t="shared" si="8"/>
        <v>1.2686759402369912</v>
      </c>
      <c r="V36" s="7">
        <f t="shared" si="8"/>
        <v>0.2769191138588356</v>
      </c>
      <c r="W36" s="7">
        <f t="shared" si="8"/>
        <v>1.2557959814528594</v>
      </c>
      <c r="X36" s="7">
        <f t="shared" si="8"/>
        <v>0.9917568263781555</v>
      </c>
      <c r="Y36" s="7">
        <f t="shared" si="8"/>
        <v>3.2972694487377643</v>
      </c>
      <c r="Z36" s="7">
        <f t="shared" si="8"/>
        <v>0.22539927872230808</v>
      </c>
      <c r="AA36" s="7">
        <f t="shared" si="8"/>
        <v>1.526275115919629</v>
      </c>
      <c r="AB36" s="7">
        <f t="shared" si="8"/>
        <v>79.75270479134467</v>
      </c>
      <c r="AC36" s="7">
        <f t="shared" si="8"/>
        <v>0.5151983513652756</v>
      </c>
      <c r="AD36" s="7">
        <f t="shared" si="8"/>
        <v>19.72565687789799</v>
      </c>
      <c r="AE36" s="7">
        <f t="shared" si="8"/>
        <v>5.776661514683154</v>
      </c>
      <c r="AF36" s="8">
        <f t="shared" si="8"/>
        <v>22.926326635754766</v>
      </c>
    </row>
    <row r="37" spans="1:32" ht="24.75" customHeight="1">
      <c r="A37" s="44" t="s">
        <v>38</v>
      </c>
      <c r="B37" s="9">
        <v>9547</v>
      </c>
      <c r="C37" s="10">
        <v>4473</v>
      </c>
      <c r="D37" s="10">
        <v>1576</v>
      </c>
      <c r="E37" s="10">
        <v>979</v>
      </c>
      <c r="F37" s="10">
        <v>2169</v>
      </c>
      <c r="G37" s="10">
        <v>125</v>
      </c>
      <c r="H37" s="10">
        <v>603</v>
      </c>
      <c r="I37" s="10">
        <v>3396</v>
      </c>
      <c r="J37" s="10">
        <v>214</v>
      </c>
      <c r="K37" s="10">
        <v>180</v>
      </c>
      <c r="L37" s="10">
        <v>34</v>
      </c>
      <c r="M37" s="10">
        <v>397</v>
      </c>
      <c r="N37" s="10">
        <v>344</v>
      </c>
      <c r="O37" s="10">
        <v>53</v>
      </c>
      <c r="P37" s="10">
        <v>919</v>
      </c>
      <c r="Q37" s="10">
        <v>820</v>
      </c>
      <c r="R37" s="10">
        <v>99</v>
      </c>
      <c r="S37" s="10">
        <v>958</v>
      </c>
      <c r="T37" s="10">
        <v>806</v>
      </c>
      <c r="U37" s="10">
        <v>151</v>
      </c>
      <c r="V37" s="10">
        <v>27</v>
      </c>
      <c r="W37" s="10">
        <v>175</v>
      </c>
      <c r="X37" s="10">
        <v>138</v>
      </c>
      <c r="Y37" s="10">
        <v>373</v>
      </c>
      <c r="Z37" s="10">
        <v>16</v>
      </c>
      <c r="AA37" s="10">
        <v>179</v>
      </c>
      <c r="AB37" s="10">
        <v>7869</v>
      </c>
      <c r="AC37" s="10">
        <v>38</v>
      </c>
      <c r="AD37" s="10">
        <v>1640</v>
      </c>
      <c r="AE37" s="10">
        <v>643</v>
      </c>
      <c r="AF37" s="11">
        <v>2687</v>
      </c>
    </row>
    <row r="38" spans="1:32" ht="24.75" customHeight="1">
      <c r="A38" s="45"/>
      <c r="B38" s="6">
        <f>B37/$B37*100</f>
        <v>100</v>
      </c>
      <c r="C38" s="7">
        <f aca="true" t="shared" si="9" ref="C38:AF38">C37/$B37*100</f>
        <v>46.8524143710066</v>
      </c>
      <c r="D38" s="7">
        <f t="shared" si="9"/>
        <v>16.5078034984812</v>
      </c>
      <c r="E38" s="7">
        <f t="shared" si="9"/>
        <v>10.254530218916939</v>
      </c>
      <c r="F38" s="7">
        <f t="shared" si="9"/>
        <v>22.71917879962292</v>
      </c>
      <c r="G38" s="7">
        <f t="shared" si="9"/>
        <v>1.3093118257044096</v>
      </c>
      <c r="H38" s="7">
        <f t="shared" si="9"/>
        <v>6.316120247198073</v>
      </c>
      <c r="I38" s="7">
        <f t="shared" si="9"/>
        <v>35.571383680737405</v>
      </c>
      <c r="J38" s="7">
        <f t="shared" si="9"/>
        <v>2.2415418456059495</v>
      </c>
      <c r="K38" s="7">
        <f t="shared" si="9"/>
        <v>1.88540902901435</v>
      </c>
      <c r="L38" s="7">
        <f t="shared" si="9"/>
        <v>0.35613281659159945</v>
      </c>
      <c r="M38" s="7">
        <f t="shared" si="9"/>
        <v>4.1583743584372055</v>
      </c>
      <c r="N38" s="7">
        <f t="shared" si="9"/>
        <v>3.603226144338536</v>
      </c>
      <c r="O38" s="7">
        <f t="shared" si="9"/>
        <v>0.5551482140986697</v>
      </c>
      <c r="P38" s="7">
        <f t="shared" si="9"/>
        <v>9.626060542578822</v>
      </c>
      <c r="Q38" s="7">
        <f t="shared" si="9"/>
        <v>8.589085576620928</v>
      </c>
      <c r="R38" s="7">
        <f t="shared" si="9"/>
        <v>1.0369749659578926</v>
      </c>
      <c r="S38" s="7">
        <f t="shared" si="9"/>
        <v>10.034565832198597</v>
      </c>
      <c r="T38" s="7">
        <f t="shared" si="9"/>
        <v>8.442442652142034</v>
      </c>
      <c r="U38" s="7">
        <f t="shared" si="9"/>
        <v>1.581648685450927</v>
      </c>
      <c r="V38" s="7">
        <f t="shared" si="9"/>
        <v>0.28281135435215254</v>
      </c>
      <c r="W38" s="7">
        <f t="shared" si="9"/>
        <v>1.8330365559861739</v>
      </c>
      <c r="X38" s="7">
        <f t="shared" si="9"/>
        <v>1.4454802555776685</v>
      </c>
      <c r="Y38" s="7">
        <f t="shared" si="9"/>
        <v>3.9069864879019587</v>
      </c>
      <c r="Z38" s="7">
        <f t="shared" si="9"/>
        <v>0.16759191369016443</v>
      </c>
      <c r="AA38" s="7">
        <f t="shared" si="9"/>
        <v>1.8749345344087147</v>
      </c>
      <c r="AB38" s="7">
        <f t="shared" si="9"/>
        <v>82.423798051744</v>
      </c>
      <c r="AC38" s="7">
        <f t="shared" si="9"/>
        <v>0.3980307950141405</v>
      </c>
      <c r="AD38" s="7">
        <f t="shared" si="9"/>
        <v>17.178171153241856</v>
      </c>
      <c r="AE38" s="7">
        <f t="shared" si="9"/>
        <v>6.735100031423484</v>
      </c>
      <c r="AF38" s="8">
        <f t="shared" si="9"/>
        <v>28.144967005341993</v>
      </c>
    </row>
    <row r="39" spans="1:32" ht="24.75" customHeight="1">
      <c r="A39" s="44" t="s">
        <v>39</v>
      </c>
      <c r="B39" s="9">
        <v>16874</v>
      </c>
      <c r="C39" s="10">
        <v>7747</v>
      </c>
      <c r="D39" s="10">
        <v>3023</v>
      </c>
      <c r="E39" s="10">
        <v>1960</v>
      </c>
      <c r="F39" s="10">
        <v>3476</v>
      </c>
      <c r="G39" s="10">
        <v>191</v>
      </c>
      <c r="H39" s="10">
        <v>1057</v>
      </c>
      <c r="I39" s="10">
        <v>5950</v>
      </c>
      <c r="J39" s="10">
        <v>416</v>
      </c>
      <c r="K39" s="10">
        <v>370</v>
      </c>
      <c r="L39" s="10">
        <v>46</v>
      </c>
      <c r="M39" s="10">
        <v>847</v>
      </c>
      <c r="N39" s="10">
        <v>721</v>
      </c>
      <c r="O39" s="10">
        <v>126</v>
      </c>
      <c r="P39" s="10">
        <v>1570</v>
      </c>
      <c r="Q39" s="10">
        <v>1380</v>
      </c>
      <c r="R39" s="10">
        <v>190</v>
      </c>
      <c r="S39" s="10">
        <v>1580</v>
      </c>
      <c r="T39" s="10">
        <v>1339</v>
      </c>
      <c r="U39" s="10">
        <v>241</v>
      </c>
      <c r="V39" s="10">
        <v>53</v>
      </c>
      <c r="W39" s="10">
        <v>259</v>
      </c>
      <c r="X39" s="10">
        <v>227</v>
      </c>
      <c r="Y39" s="10">
        <v>633</v>
      </c>
      <c r="Z39" s="10">
        <v>35</v>
      </c>
      <c r="AA39" s="10">
        <v>330</v>
      </c>
      <c r="AB39" s="10">
        <v>13697</v>
      </c>
      <c r="AC39" s="10">
        <v>41</v>
      </c>
      <c r="AD39" s="10">
        <v>3132</v>
      </c>
      <c r="AE39" s="10">
        <v>1498</v>
      </c>
      <c r="AF39" s="11">
        <v>4500</v>
      </c>
    </row>
    <row r="40" spans="1:32" ht="24.75" customHeight="1">
      <c r="A40" s="45"/>
      <c r="B40" s="6">
        <f>B39/$B39*100</f>
        <v>100</v>
      </c>
      <c r="C40" s="7">
        <f aca="true" t="shared" si="10" ref="C40:AF40">C39/$B39*100</f>
        <v>45.910868792224726</v>
      </c>
      <c r="D40" s="7">
        <f t="shared" si="10"/>
        <v>17.91513571174588</v>
      </c>
      <c r="E40" s="7">
        <f t="shared" si="10"/>
        <v>11.615503140926869</v>
      </c>
      <c r="F40" s="7">
        <f t="shared" si="10"/>
        <v>20.59973924380704</v>
      </c>
      <c r="G40" s="7">
        <f t="shared" si="10"/>
        <v>1.131918928529098</v>
      </c>
      <c r="H40" s="7">
        <f t="shared" si="10"/>
        <v>6.264074908142704</v>
      </c>
      <c r="I40" s="7">
        <f t="shared" si="10"/>
        <v>35.261348820670854</v>
      </c>
      <c r="J40" s="7">
        <f t="shared" si="10"/>
        <v>2.465331278890601</v>
      </c>
      <c r="K40" s="7">
        <f t="shared" si="10"/>
        <v>2.1927225317055825</v>
      </c>
      <c r="L40" s="7">
        <f t="shared" si="10"/>
        <v>0.2726087471850184</v>
      </c>
      <c r="M40" s="7">
        <f t="shared" si="10"/>
        <v>5.019556714471968</v>
      </c>
      <c r="N40" s="7">
        <f t="shared" si="10"/>
        <v>4.272845798269527</v>
      </c>
      <c r="O40" s="7">
        <f t="shared" si="10"/>
        <v>0.7467109162024416</v>
      </c>
      <c r="P40" s="7">
        <f t="shared" si="10"/>
        <v>9.304255066966931</v>
      </c>
      <c r="Q40" s="7">
        <f t="shared" si="10"/>
        <v>8.17826241555055</v>
      </c>
      <c r="R40" s="7">
        <f t="shared" si="10"/>
        <v>1.1259926514163803</v>
      </c>
      <c r="S40" s="7">
        <f t="shared" si="10"/>
        <v>9.36351783809411</v>
      </c>
      <c r="T40" s="7">
        <f t="shared" si="10"/>
        <v>7.935285053929121</v>
      </c>
      <c r="U40" s="7">
        <f t="shared" si="10"/>
        <v>1.4282327841649876</v>
      </c>
      <c r="V40" s="7">
        <f t="shared" si="10"/>
        <v>0.3140926869740429</v>
      </c>
      <c r="W40" s="7">
        <f t="shared" si="10"/>
        <v>1.5349057721939077</v>
      </c>
      <c r="X40" s="7">
        <f t="shared" si="10"/>
        <v>1.3452649045869385</v>
      </c>
      <c r="Y40" s="7">
        <f t="shared" si="10"/>
        <v>3.751333412350361</v>
      </c>
      <c r="Z40" s="7">
        <f t="shared" si="10"/>
        <v>0.20741969894512266</v>
      </c>
      <c r="AA40" s="7">
        <f t="shared" si="10"/>
        <v>1.955671447196871</v>
      </c>
      <c r="AB40" s="7">
        <f t="shared" si="10"/>
        <v>81.17221761289558</v>
      </c>
      <c r="AC40" s="7">
        <f t="shared" si="10"/>
        <v>0.2429773616214294</v>
      </c>
      <c r="AD40" s="7">
        <f t="shared" si="10"/>
        <v>18.56109991703212</v>
      </c>
      <c r="AE40" s="7">
        <f t="shared" si="10"/>
        <v>8.87756311485125</v>
      </c>
      <c r="AF40" s="8">
        <f t="shared" si="10"/>
        <v>26.668247007230057</v>
      </c>
    </row>
    <row r="41" spans="1:32" ht="24.75" customHeight="1">
      <c r="A41" s="44" t="s">
        <v>40</v>
      </c>
      <c r="B41" s="9">
        <v>31115</v>
      </c>
      <c r="C41" s="10">
        <v>17708</v>
      </c>
      <c r="D41" s="10">
        <v>5856</v>
      </c>
      <c r="E41" s="10">
        <v>3158</v>
      </c>
      <c r="F41" s="10">
        <v>9181</v>
      </c>
      <c r="G41" s="10">
        <v>417</v>
      </c>
      <c r="H41" s="10">
        <v>2254</v>
      </c>
      <c r="I41" s="10">
        <v>7167</v>
      </c>
      <c r="J41" s="10">
        <v>394</v>
      </c>
      <c r="K41" s="10">
        <v>345</v>
      </c>
      <c r="L41" s="10">
        <v>49</v>
      </c>
      <c r="M41" s="10">
        <v>940</v>
      </c>
      <c r="N41" s="10">
        <v>761</v>
      </c>
      <c r="O41" s="10">
        <v>179</v>
      </c>
      <c r="P41" s="10">
        <v>1795</v>
      </c>
      <c r="Q41" s="10">
        <v>1597</v>
      </c>
      <c r="R41" s="10">
        <v>198</v>
      </c>
      <c r="S41" s="10">
        <v>2154</v>
      </c>
      <c r="T41" s="10">
        <v>1786</v>
      </c>
      <c r="U41" s="10">
        <v>367</v>
      </c>
      <c r="V41" s="10">
        <v>78</v>
      </c>
      <c r="W41" s="10">
        <v>405</v>
      </c>
      <c r="X41" s="10">
        <v>163</v>
      </c>
      <c r="Y41" s="10">
        <v>609</v>
      </c>
      <c r="Z41" s="10">
        <v>95</v>
      </c>
      <c r="AA41" s="10">
        <v>534</v>
      </c>
      <c r="AB41" s="10">
        <v>24875</v>
      </c>
      <c r="AC41" s="10">
        <v>137</v>
      </c>
      <c r="AD41" s="10">
        <v>6098</v>
      </c>
      <c r="AE41" s="10">
        <v>2085</v>
      </c>
      <c r="AF41" s="11">
        <v>5495</v>
      </c>
    </row>
    <row r="42" spans="1:32" ht="24.75" customHeight="1">
      <c r="A42" s="45"/>
      <c r="B42" s="6">
        <f>B41/$B41*100</f>
        <v>100</v>
      </c>
      <c r="C42" s="7">
        <f aca="true" t="shared" si="11" ref="C42:AF42">C41/$B41*100</f>
        <v>56.91145749638438</v>
      </c>
      <c r="D42" s="7">
        <f t="shared" si="11"/>
        <v>18.820504579784668</v>
      </c>
      <c r="E42" s="7">
        <f t="shared" si="11"/>
        <v>10.149445605013659</v>
      </c>
      <c r="F42" s="7">
        <f t="shared" si="11"/>
        <v>29.506668809255988</v>
      </c>
      <c r="G42" s="7">
        <f t="shared" si="11"/>
        <v>1.3401896191547484</v>
      </c>
      <c r="H42" s="7">
        <f t="shared" si="11"/>
        <v>7.244094488188976</v>
      </c>
      <c r="I42" s="7">
        <f t="shared" si="11"/>
        <v>23.033906475976217</v>
      </c>
      <c r="J42" s="7">
        <f t="shared" si="11"/>
        <v>1.266270287642616</v>
      </c>
      <c r="K42" s="7">
        <f t="shared" si="11"/>
        <v>1.108789972681986</v>
      </c>
      <c r="L42" s="7">
        <f t="shared" si="11"/>
        <v>0.15748031496062992</v>
      </c>
      <c r="M42" s="7">
        <f t="shared" si="11"/>
        <v>3.021050940061064</v>
      </c>
      <c r="N42" s="7">
        <f t="shared" si="11"/>
        <v>2.4457657078579462</v>
      </c>
      <c r="O42" s="7">
        <f t="shared" si="11"/>
        <v>0.5752852322031174</v>
      </c>
      <c r="P42" s="7">
        <f t="shared" si="11"/>
        <v>5.768921741925117</v>
      </c>
      <c r="Q42" s="7">
        <f t="shared" si="11"/>
        <v>5.13257271412502</v>
      </c>
      <c r="R42" s="7">
        <f t="shared" si="11"/>
        <v>0.6363490278000965</v>
      </c>
      <c r="S42" s="7">
        <f t="shared" si="11"/>
        <v>6.92270609031014</v>
      </c>
      <c r="T42" s="7">
        <f t="shared" si="11"/>
        <v>5.739996786116021</v>
      </c>
      <c r="U42" s="7">
        <f t="shared" si="11"/>
        <v>1.1794954202153303</v>
      </c>
      <c r="V42" s="7">
        <f t="shared" si="11"/>
        <v>0.25068295034549254</v>
      </c>
      <c r="W42" s="7">
        <f t="shared" si="11"/>
        <v>1.3016230114092882</v>
      </c>
      <c r="X42" s="7">
        <f t="shared" si="11"/>
        <v>0.5238630885425036</v>
      </c>
      <c r="Y42" s="7">
        <f t="shared" si="11"/>
        <v>1.957255343082115</v>
      </c>
      <c r="Z42" s="7">
        <f t="shared" si="11"/>
        <v>0.30531897798489477</v>
      </c>
      <c r="AA42" s="7">
        <f t="shared" si="11"/>
        <v>1.7162140446729874</v>
      </c>
      <c r="AB42" s="7">
        <f t="shared" si="11"/>
        <v>79.9453639723606</v>
      </c>
      <c r="AC42" s="7">
        <f t="shared" si="11"/>
        <v>0.44030210509400614</v>
      </c>
      <c r="AD42" s="7">
        <f t="shared" si="11"/>
        <v>19.598264502651457</v>
      </c>
      <c r="AE42" s="7">
        <f t="shared" si="11"/>
        <v>6.700948095773743</v>
      </c>
      <c r="AF42" s="8">
        <f t="shared" si="11"/>
        <v>17.66029246344207</v>
      </c>
    </row>
    <row r="43" spans="1:32" ht="24.75" customHeight="1">
      <c r="A43" s="44" t="s">
        <v>41</v>
      </c>
      <c r="B43" s="9">
        <v>888</v>
      </c>
      <c r="C43" s="10">
        <v>669</v>
      </c>
      <c r="D43" s="10">
        <v>155</v>
      </c>
      <c r="E43" s="10">
        <v>62</v>
      </c>
      <c r="F43" s="10">
        <v>439</v>
      </c>
      <c r="G43" s="10">
        <v>17</v>
      </c>
      <c r="H43" s="10">
        <v>58</v>
      </c>
      <c r="I43" s="10">
        <v>137</v>
      </c>
      <c r="J43" s="10">
        <v>5</v>
      </c>
      <c r="K43" s="10">
        <v>3</v>
      </c>
      <c r="L43" s="10">
        <v>2</v>
      </c>
      <c r="M43" s="10">
        <v>15</v>
      </c>
      <c r="N43" s="10">
        <v>12</v>
      </c>
      <c r="O43" s="10">
        <v>3</v>
      </c>
      <c r="P43" s="10">
        <v>39</v>
      </c>
      <c r="Q43" s="10">
        <v>27</v>
      </c>
      <c r="R43" s="10">
        <v>12</v>
      </c>
      <c r="S43" s="10">
        <v>48</v>
      </c>
      <c r="T43" s="10">
        <v>34</v>
      </c>
      <c r="U43" s="10">
        <v>14</v>
      </c>
      <c r="V43" s="10">
        <v>5</v>
      </c>
      <c r="W43" s="10">
        <v>9</v>
      </c>
      <c r="X43" s="10" t="s">
        <v>3</v>
      </c>
      <c r="Y43" s="10">
        <v>12</v>
      </c>
      <c r="Z43" s="10" t="s">
        <v>3</v>
      </c>
      <c r="AA43" s="10">
        <v>4</v>
      </c>
      <c r="AB43" s="10">
        <v>806</v>
      </c>
      <c r="AC43" s="10">
        <v>4</v>
      </c>
      <c r="AD43" s="10">
        <v>78</v>
      </c>
      <c r="AE43" s="10">
        <v>30</v>
      </c>
      <c r="AF43" s="11">
        <v>114</v>
      </c>
    </row>
    <row r="44" spans="1:32" ht="24.75" customHeight="1">
      <c r="A44" s="45"/>
      <c r="B44" s="6">
        <f aca="true" t="shared" si="12" ref="B44:W44">B43/$B43*100</f>
        <v>100</v>
      </c>
      <c r="C44" s="7">
        <f t="shared" si="12"/>
        <v>75.33783783783784</v>
      </c>
      <c r="D44" s="7">
        <f t="shared" si="12"/>
        <v>17.454954954954953</v>
      </c>
      <c r="E44" s="7">
        <f t="shared" si="12"/>
        <v>6.981981981981981</v>
      </c>
      <c r="F44" s="7">
        <f t="shared" si="12"/>
        <v>49.43693693693694</v>
      </c>
      <c r="G44" s="7">
        <f t="shared" si="12"/>
        <v>1.9144144144144142</v>
      </c>
      <c r="H44" s="7">
        <f t="shared" si="12"/>
        <v>6.531531531531531</v>
      </c>
      <c r="I44" s="7">
        <f t="shared" si="12"/>
        <v>15.427927927927929</v>
      </c>
      <c r="J44" s="7">
        <f t="shared" si="12"/>
        <v>0.5630630630630631</v>
      </c>
      <c r="K44" s="7">
        <f t="shared" si="12"/>
        <v>0.33783783783783783</v>
      </c>
      <c r="L44" s="7">
        <f t="shared" si="12"/>
        <v>0.22522522522522523</v>
      </c>
      <c r="M44" s="7">
        <f t="shared" si="12"/>
        <v>1.6891891891891893</v>
      </c>
      <c r="N44" s="7">
        <f t="shared" si="12"/>
        <v>1.3513513513513513</v>
      </c>
      <c r="O44" s="7">
        <f t="shared" si="12"/>
        <v>0.33783783783783783</v>
      </c>
      <c r="P44" s="7">
        <f t="shared" si="12"/>
        <v>4.391891891891892</v>
      </c>
      <c r="Q44" s="7">
        <f t="shared" si="12"/>
        <v>3.040540540540541</v>
      </c>
      <c r="R44" s="7">
        <f t="shared" si="12"/>
        <v>1.3513513513513513</v>
      </c>
      <c r="S44" s="7">
        <f t="shared" si="12"/>
        <v>5.405405405405405</v>
      </c>
      <c r="T44" s="7">
        <f t="shared" si="12"/>
        <v>3.8288288288288284</v>
      </c>
      <c r="U44" s="7">
        <f t="shared" si="12"/>
        <v>1.5765765765765765</v>
      </c>
      <c r="V44" s="7">
        <f t="shared" si="12"/>
        <v>0.5630630630630631</v>
      </c>
      <c r="W44" s="7">
        <f t="shared" si="12"/>
        <v>1.0135135135135136</v>
      </c>
      <c r="X44" s="14" t="s">
        <v>3</v>
      </c>
      <c r="Y44" s="7">
        <f aca="true" t="shared" si="13" ref="Y44:AF44">Y43/$B43*100</f>
        <v>1.3513513513513513</v>
      </c>
      <c r="Z44" s="14" t="s">
        <v>3</v>
      </c>
      <c r="AA44" s="7">
        <f t="shared" si="13"/>
        <v>0.45045045045045046</v>
      </c>
      <c r="AB44" s="7">
        <f t="shared" si="13"/>
        <v>90.76576576576578</v>
      </c>
      <c r="AC44" s="7">
        <f t="shared" si="13"/>
        <v>0.45045045045045046</v>
      </c>
      <c r="AD44" s="7">
        <f t="shared" si="13"/>
        <v>8.783783783783784</v>
      </c>
      <c r="AE44" s="7">
        <f t="shared" si="13"/>
        <v>3.3783783783783785</v>
      </c>
      <c r="AF44" s="8">
        <f t="shared" si="13"/>
        <v>12.837837837837837</v>
      </c>
    </row>
    <row r="45" spans="1:32" ht="24.75" customHeight="1">
      <c r="A45" s="44" t="s">
        <v>42</v>
      </c>
      <c r="B45" s="9">
        <v>7403</v>
      </c>
      <c r="C45" s="10">
        <v>4280</v>
      </c>
      <c r="D45" s="10">
        <v>1488</v>
      </c>
      <c r="E45" s="10">
        <v>901</v>
      </c>
      <c r="F45" s="10">
        <v>2068</v>
      </c>
      <c r="G45" s="10">
        <v>117</v>
      </c>
      <c r="H45" s="10">
        <v>607</v>
      </c>
      <c r="I45" s="10">
        <v>1745</v>
      </c>
      <c r="J45" s="10">
        <v>96</v>
      </c>
      <c r="K45" s="10">
        <v>86</v>
      </c>
      <c r="L45" s="10">
        <v>10</v>
      </c>
      <c r="M45" s="10">
        <v>234</v>
      </c>
      <c r="N45" s="10">
        <v>192</v>
      </c>
      <c r="O45" s="10">
        <v>42</v>
      </c>
      <c r="P45" s="10">
        <v>411</v>
      </c>
      <c r="Q45" s="10">
        <v>355</v>
      </c>
      <c r="R45" s="10">
        <v>56</v>
      </c>
      <c r="S45" s="10">
        <v>535</v>
      </c>
      <c r="T45" s="10">
        <v>451</v>
      </c>
      <c r="U45" s="10">
        <v>84</v>
      </c>
      <c r="V45" s="10">
        <v>18</v>
      </c>
      <c r="W45" s="10">
        <v>104</v>
      </c>
      <c r="X45" s="10">
        <v>43</v>
      </c>
      <c r="Y45" s="10">
        <v>147</v>
      </c>
      <c r="Z45" s="10">
        <v>31</v>
      </c>
      <c r="AA45" s="10">
        <v>126</v>
      </c>
      <c r="AB45" s="10">
        <v>6025</v>
      </c>
      <c r="AC45" s="10">
        <v>18</v>
      </c>
      <c r="AD45" s="10">
        <v>1359</v>
      </c>
      <c r="AE45" s="10">
        <v>686</v>
      </c>
      <c r="AF45" s="11">
        <v>1317</v>
      </c>
    </row>
    <row r="46" spans="1:32" ht="24.75" customHeight="1">
      <c r="A46" s="45"/>
      <c r="B46" s="6">
        <f>B45/$B45*100</f>
        <v>100</v>
      </c>
      <c r="C46" s="7">
        <f aca="true" t="shared" si="14" ref="C46:AF46">C45/$B45*100</f>
        <v>57.814399567742804</v>
      </c>
      <c r="D46" s="7">
        <f t="shared" si="14"/>
        <v>20.099959475888156</v>
      </c>
      <c r="E46" s="7">
        <f t="shared" si="14"/>
        <v>12.170741591246792</v>
      </c>
      <c r="F46" s="7">
        <f t="shared" si="14"/>
        <v>27.934621099554235</v>
      </c>
      <c r="G46" s="7">
        <f t="shared" si="14"/>
        <v>1.5804403620153993</v>
      </c>
      <c r="H46" s="7">
        <f t="shared" si="14"/>
        <v>8.19937863028502</v>
      </c>
      <c r="I46" s="7">
        <f t="shared" si="14"/>
        <v>23.57152505740916</v>
      </c>
      <c r="J46" s="7">
        <f t="shared" si="14"/>
        <v>1.2967715790895582</v>
      </c>
      <c r="K46" s="7">
        <f t="shared" si="14"/>
        <v>1.1616912062677291</v>
      </c>
      <c r="L46" s="7">
        <f t="shared" si="14"/>
        <v>0.135080372821829</v>
      </c>
      <c r="M46" s="7">
        <f t="shared" si="14"/>
        <v>3.1608807240307986</v>
      </c>
      <c r="N46" s="7">
        <f t="shared" si="14"/>
        <v>2.5935431581791164</v>
      </c>
      <c r="O46" s="7">
        <f t="shared" si="14"/>
        <v>0.5673375658516818</v>
      </c>
      <c r="P46" s="7">
        <f t="shared" si="14"/>
        <v>5.551803322977172</v>
      </c>
      <c r="Q46" s="7">
        <f t="shared" si="14"/>
        <v>4.795353235174929</v>
      </c>
      <c r="R46" s="7">
        <f t="shared" si="14"/>
        <v>0.7564500878022423</v>
      </c>
      <c r="S46" s="7">
        <f t="shared" si="14"/>
        <v>7.2267999459678505</v>
      </c>
      <c r="T46" s="7">
        <f t="shared" si="14"/>
        <v>6.092124814264487</v>
      </c>
      <c r="U46" s="7">
        <f t="shared" si="14"/>
        <v>1.1346751317033636</v>
      </c>
      <c r="V46" s="7">
        <f t="shared" si="14"/>
        <v>0.2431446710792922</v>
      </c>
      <c r="W46" s="7">
        <f t="shared" si="14"/>
        <v>1.4048358773470215</v>
      </c>
      <c r="X46" s="7">
        <f t="shared" si="14"/>
        <v>0.5808456031338646</v>
      </c>
      <c r="Y46" s="7">
        <f t="shared" si="14"/>
        <v>1.9856814804808862</v>
      </c>
      <c r="Z46" s="7">
        <f t="shared" si="14"/>
        <v>0.4187491557476698</v>
      </c>
      <c r="AA46" s="7">
        <f t="shared" si="14"/>
        <v>1.7020126975550454</v>
      </c>
      <c r="AB46" s="7">
        <f t="shared" si="14"/>
        <v>81.38592462515196</v>
      </c>
      <c r="AC46" s="7">
        <f t="shared" si="14"/>
        <v>0.2431446710792922</v>
      </c>
      <c r="AD46" s="7">
        <f t="shared" si="14"/>
        <v>18.35742266648656</v>
      </c>
      <c r="AE46" s="7">
        <f t="shared" si="14"/>
        <v>9.266513575577468</v>
      </c>
      <c r="AF46" s="8">
        <f t="shared" si="14"/>
        <v>17.79008510063488</v>
      </c>
    </row>
    <row r="47" spans="1:32" ht="24.75" customHeight="1">
      <c r="A47" s="44" t="s">
        <v>43</v>
      </c>
      <c r="B47" s="9">
        <v>8923</v>
      </c>
      <c r="C47" s="10">
        <v>5057</v>
      </c>
      <c r="D47" s="10">
        <v>1638</v>
      </c>
      <c r="E47" s="10">
        <v>971</v>
      </c>
      <c r="F47" s="10">
        <v>2654</v>
      </c>
      <c r="G47" s="10">
        <v>118</v>
      </c>
      <c r="H47" s="10">
        <v>647</v>
      </c>
      <c r="I47" s="10">
        <v>2256</v>
      </c>
      <c r="J47" s="10">
        <v>128</v>
      </c>
      <c r="K47" s="10">
        <v>110</v>
      </c>
      <c r="L47" s="10">
        <v>18</v>
      </c>
      <c r="M47" s="10">
        <v>329</v>
      </c>
      <c r="N47" s="10">
        <v>271</v>
      </c>
      <c r="O47" s="10">
        <v>58</v>
      </c>
      <c r="P47" s="10">
        <v>544</v>
      </c>
      <c r="Q47" s="10">
        <v>484</v>
      </c>
      <c r="R47" s="10">
        <v>60</v>
      </c>
      <c r="S47" s="10">
        <v>699</v>
      </c>
      <c r="T47" s="10">
        <v>567</v>
      </c>
      <c r="U47" s="10">
        <v>130</v>
      </c>
      <c r="V47" s="10">
        <v>20</v>
      </c>
      <c r="W47" s="10">
        <v>120</v>
      </c>
      <c r="X47" s="10">
        <v>43</v>
      </c>
      <c r="Y47" s="10">
        <v>193</v>
      </c>
      <c r="Z47" s="10">
        <v>25</v>
      </c>
      <c r="AA47" s="10">
        <v>155</v>
      </c>
      <c r="AB47" s="10">
        <v>7313</v>
      </c>
      <c r="AC47" s="10">
        <v>30</v>
      </c>
      <c r="AD47" s="10">
        <v>1580</v>
      </c>
      <c r="AE47" s="10">
        <v>661</v>
      </c>
      <c r="AF47" s="11">
        <v>1707</v>
      </c>
    </row>
    <row r="48" spans="1:32" ht="24.75" customHeight="1">
      <c r="A48" s="45"/>
      <c r="B48" s="6">
        <f>B47/$B47*100</f>
        <v>100</v>
      </c>
      <c r="C48" s="7">
        <f aca="true" t="shared" si="15" ref="C48:AF48">C47/$B47*100</f>
        <v>56.673764429003704</v>
      </c>
      <c r="D48" s="7">
        <f t="shared" si="15"/>
        <v>18.357054802196572</v>
      </c>
      <c r="E48" s="7">
        <f t="shared" si="15"/>
        <v>10.88199036198588</v>
      </c>
      <c r="F48" s="7">
        <f t="shared" si="15"/>
        <v>29.743359856550487</v>
      </c>
      <c r="G48" s="7">
        <f t="shared" si="15"/>
        <v>1.3224251933206321</v>
      </c>
      <c r="H48" s="7">
        <f t="shared" si="15"/>
        <v>7.250924576936008</v>
      </c>
      <c r="I48" s="7">
        <f t="shared" si="15"/>
        <v>25.282976577384286</v>
      </c>
      <c r="J48" s="7">
        <f t="shared" si="15"/>
        <v>1.4344951249579736</v>
      </c>
      <c r="K48" s="7">
        <f t="shared" si="15"/>
        <v>1.2327692480107586</v>
      </c>
      <c r="L48" s="7">
        <f t="shared" si="15"/>
        <v>0.20172587694721505</v>
      </c>
      <c r="M48" s="7">
        <f t="shared" si="15"/>
        <v>3.6871007508685416</v>
      </c>
      <c r="N48" s="7">
        <f t="shared" si="15"/>
        <v>3.0370951473719603</v>
      </c>
      <c r="O48" s="7">
        <f t="shared" si="15"/>
        <v>0.6500056034965819</v>
      </c>
      <c r="P48" s="7">
        <f t="shared" si="15"/>
        <v>6.0966042810713885</v>
      </c>
      <c r="Q48" s="7">
        <f t="shared" si="15"/>
        <v>5.424184691247339</v>
      </c>
      <c r="R48" s="7">
        <f t="shared" si="15"/>
        <v>0.6724195898240503</v>
      </c>
      <c r="S48" s="7">
        <f t="shared" si="15"/>
        <v>7.833688221450184</v>
      </c>
      <c r="T48" s="7">
        <f t="shared" si="15"/>
        <v>6.354365123837274</v>
      </c>
      <c r="U48" s="7">
        <f t="shared" si="15"/>
        <v>1.4569091112854422</v>
      </c>
      <c r="V48" s="7">
        <f t="shared" si="15"/>
        <v>0.2241398632746834</v>
      </c>
      <c r="W48" s="7">
        <f t="shared" si="15"/>
        <v>1.3448391796481005</v>
      </c>
      <c r="X48" s="7">
        <f t="shared" si="15"/>
        <v>0.4819007060405693</v>
      </c>
      <c r="Y48" s="7">
        <f t="shared" si="15"/>
        <v>2.1629496806006947</v>
      </c>
      <c r="Z48" s="7">
        <f t="shared" si="15"/>
        <v>0.2801748290933543</v>
      </c>
      <c r="AA48" s="7">
        <f t="shared" si="15"/>
        <v>1.7370839403787963</v>
      </c>
      <c r="AB48" s="7">
        <f t="shared" si="15"/>
        <v>81.95674100638799</v>
      </c>
      <c r="AC48" s="7">
        <f t="shared" si="15"/>
        <v>0.33620979491202513</v>
      </c>
      <c r="AD48" s="7">
        <f t="shared" si="15"/>
        <v>17.70704919869999</v>
      </c>
      <c r="AE48" s="7">
        <f t="shared" si="15"/>
        <v>7.407822481228286</v>
      </c>
      <c r="AF48" s="8">
        <f t="shared" si="15"/>
        <v>19.13033733049423</v>
      </c>
    </row>
    <row r="49" spans="1:32" ht="24.75" customHeight="1">
      <c r="A49" s="44" t="s">
        <v>44</v>
      </c>
      <c r="B49" s="9">
        <v>8649</v>
      </c>
      <c r="C49" s="10">
        <v>4350</v>
      </c>
      <c r="D49" s="10">
        <v>1497</v>
      </c>
      <c r="E49" s="10">
        <v>946</v>
      </c>
      <c r="F49" s="10">
        <v>2161</v>
      </c>
      <c r="G49" s="10">
        <v>111</v>
      </c>
      <c r="H49" s="10">
        <v>581</v>
      </c>
      <c r="I49" s="10">
        <v>2605</v>
      </c>
      <c r="J49" s="10">
        <v>133</v>
      </c>
      <c r="K49" s="10">
        <v>115</v>
      </c>
      <c r="L49" s="10">
        <v>18</v>
      </c>
      <c r="M49" s="10">
        <v>315</v>
      </c>
      <c r="N49" s="10">
        <v>261</v>
      </c>
      <c r="O49" s="10">
        <v>54</v>
      </c>
      <c r="P49" s="10">
        <v>685</v>
      </c>
      <c r="Q49" s="10">
        <v>586</v>
      </c>
      <c r="R49" s="10">
        <v>99</v>
      </c>
      <c r="S49" s="10">
        <v>806</v>
      </c>
      <c r="T49" s="10">
        <v>685</v>
      </c>
      <c r="U49" s="10">
        <v>120</v>
      </c>
      <c r="V49" s="10">
        <v>17</v>
      </c>
      <c r="W49" s="10">
        <v>142</v>
      </c>
      <c r="X49" s="10">
        <v>77</v>
      </c>
      <c r="Y49" s="10">
        <v>232</v>
      </c>
      <c r="Z49" s="10">
        <v>21</v>
      </c>
      <c r="AA49" s="10">
        <v>177</v>
      </c>
      <c r="AB49" s="10">
        <v>6955</v>
      </c>
      <c r="AC49" s="10">
        <v>30</v>
      </c>
      <c r="AD49" s="10">
        <v>1663</v>
      </c>
      <c r="AE49" s="10">
        <v>747</v>
      </c>
      <c r="AF49" s="11">
        <v>2066</v>
      </c>
    </row>
    <row r="50" spans="1:32" ht="24.75" customHeight="1">
      <c r="A50" s="45"/>
      <c r="B50" s="6">
        <f>B49/$B49*100</f>
        <v>100</v>
      </c>
      <c r="C50" s="7">
        <f aca="true" t="shared" si="16" ref="C50:AF50">C49/$B49*100</f>
        <v>50.29483177245925</v>
      </c>
      <c r="D50" s="7">
        <f t="shared" si="16"/>
        <v>17.308359347901494</v>
      </c>
      <c r="E50" s="7">
        <f t="shared" si="16"/>
        <v>10.937680656723321</v>
      </c>
      <c r="F50" s="7">
        <f t="shared" si="16"/>
        <v>24.98554746213435</v>
      </c>
      <c r="G50" s="7">
        <f t="shared" si="16"/>
        <v>1.2833853624696496</v>
      </c>
      <c r="H50" s="7">
        <f t="shared" si="16"/>
        <v>6.717539599953752</v>
      </c>
      <c r="I50" s="7">
        <f t="shared" si="16"/>
        <v>30.11908891201295</v>
      </c>
      <c r="J50" s="7">
        <f t="shared" si="16"/>
        <v>1.5377500289050758</v>
      </c>
      <c r="K50" s="7">
        <f t="shared" si="16"/>
        <v>1.329633483639727</v>
      </c>
      <c r="L50" s="7">
        <f t="shared" si="16"/>
        <v>0.20811654526534862</v>
      </c>
      <c r="M50" s="7">
        <f t="shared" si="16"/>
        <v>3.6420395421436007</v>
      </c>
      <c r="N50" s="7">
        <f t="shared" si="16"/>
        <v>3.0176899063475546</v>
      </c>
      <c r="O50" s="7">
        <f t="shared" si="16"/>
        <v>0.6243496357960457</v>
      </c>
      <c r="P50" s="7">
        <f t="shared" si="16"/>
        <v>7.919990750375766</v>
      </c>
      <c r="Q50" s="7">
        <f t="shared" si="16"/>
        <v>6.775349751416348</v>
      </c>
      <c r="R50" s="7">
        <f t="shared" si="16"/>
        <v>1.1446409989594173</v>
      </c>
      <c r="S50" s="7">
        <f t="shared" si="16"/>
        <v>9.31899641577061</v>
      </c>
      <c r="T50" s="7">
        <f t="shared" si="16"/>
        <v>7.919990750375766</v>
      </c>
      <c r="U50" s="7">
        <f t="shared" si="16"/>
        <v>1.387443635102324</v>
      </c>
      <c r="V50" s="7">
        <f t="shared" si="16"/>
        <v>0.19655451497282922</v>
      </c>
      <c r="W50" s="7">
        <f t="shared" si="16"/>
        <v>1.64180830153775</v>
      </c>
      <c r="X50" s="7">
        <f t="shared" si="16"/>
        <v>0.8902763325239913</v>
      </c>
      <c r="Y50" s="7">
        <f t="shared" si="16"/>
        <v>2.682391027864493</v>
      </c>
      <c r="Z50" s="7">
        <f t="shared" si="16"/>
        <v>0.2428026361429067</v>
      </c>
      <c r="AA50" s="7">
        <f t="shared" si="16"/>
        <v>2.046479361775928</v>
      </c>
      <c r="AB50" s="7">
        <f t="shared" si="16"/>
        <v>80.4139206844722</v>
      </c>
      <c r="AC50" s="7">
        <f t="shared" si="16"/>
        <v>0.346860908775581</v>
      </c>
      <c r="AD50" s="7">
        <f t="shared" si="16"/>
        <v>19.227656376459706</v>
      </c>
      <c r="AE50" s="7">
        <f t="shared" si="16"/>
        <v>8.636836628511967</v>
      </c>
      <c r="AF50" s="8">
        <f t="shared" si="16"/>
        <v>23.887154584345012</v>
      </c>
    </row>
    <row r="51" spans="1:32" ht="24.75" customHeight="1">
      <c r="A51" s="60" t="s">
        <v>45</v>
      </c>
      <c r="B51" s="12">
        <v>4711</v>
      </c>
      <c r="C51" s="10">
        <v>2357</v>
      </c>
      <c r="D51" s="10">
        <v>928</v>
      </c>
      <c r="E51" s="10">
        <v>676</v>
      </c>
      <c r="F51" s="10">
        <v>990</v>
      </c>
      <c r="G51" s="10">
        <v>67</v>
      </c>
      <c r="H51" s="10">
        <v>372</v>
      </c>
      <c r="I51" s="10">
        <v>1308</v>
      </c>
      <c r="J51" s="10">
        <v>65</v>
      </c>
      <c r="K51" s="10">
        <v>55</v>
      </c>
      <c r="L51" s="10">
        <v>10</v>
      </c>
      <c r="M51" s="10">
        <v>212</v>
      </c>
      <c r="N51" s="10">
        <v>188</v>
      </c>
      <c r="O51" s="10">
        <v>24</v>
      </c>
      <c r="P51" s="10">
        <v>283</v>
      </c>
      <c r="Q51" s="10">
        <v>234</v>
      </c>
      <c r="R51" s="10">
        <v>49</v>
      </c>
      <c r="S51" s="10">
        <v>419</v>
      </c>
      <c r="T51" s="10">
        <v>361</v>
      </c>
      <c r="U51" s="10">
        <v>57</v>
      </c>
      <c r="V51" s="10">
        <v>20</v>
      </c>
      <c r="W51" s="10">
        <v>83</v>
      </c>
      <c r="X51" s="10">
        <v>26</v>
      </c>
      <c r="Y51" s="10">
        <v>91</v>
      </c>
      <c r="Z51" s="10">
        <v>17</v>
      </c>
      <c r="AA51" s="10">
        <v>92</v>
      </c>
      <c r="AB51" s="10">
        <v>3665</v>
      </c>
      <c r="AC51" s="10">
        <v>14</v>
      </c>
      <c r="AD51" s="10">
        <v>1032</v>
      </c>
      <c r="AE51" s="10">
        <v>620</v>
      </c>
      <c r="AF51" s="11">
        <v>963</v>
      </c>
    </row>
    <row r="52" spans="1:32" ht="24.75" customHeight="1" thickBot="1">
      <c r="A52" s="61"/>
      <c r="B52" s="15">
        <f>B51/$B51*100</f>
        <v>100</v>
      </c>
      <c r="C52" s="16">
        <f aca="true" t="shared" si="17" ref="C52:AF52">C51/$B51*100</f>
        <v>50.03184037359372</v>
      </c>
      <c r="D52" s="16">
        <f t="shared" si="17"/>
        <v>19.69857779664615</v>
      </c>
      <c r="E52" s="16">
        <f t="shared" si="17"/>
        <v>14.349395032901718</v>
      </c>
      <c r="F52" s="16">
        <f t="shared" si="17"/>
        <v>21.01464657185311</v>
      </c>
      <c r="G52" s="16">
        <f t="shared" si="17"/>
        <v>1.4222033538526853</v>
      </c>
      <c r="H52" s="16">
        <f t="shared" si="17"/>
        <v>7.896412651241774</v>
      </c>
      <c r="I52" s="16">
        <f t="shared" si="17"/>
        <v>27.76480577372108</v>
      </c>
      <c r="J52" s="16">
        <f t="shared" si="17"/>
        <v>1.379749522394396</v>
      </c>
      <c r="K52" s="16">
        <f t="shared" si="17"/>
        <v>1.1674803651029506</v>
      </c>
      <c r="L52" s="16">
        <f t="shared" si="17"/>
        <v>0.21226915729144555</v>
      </c>
      <c r="M52" s="16">
        <f t="shared" si="17"/>
        <v>4.500106134578646</v>
      </c>
      <c r="N52" s="16">
        <f t="shared" si="17"/>
        <v>3.990660157079176</v>
      </c>
      <c r="O52" s="16">
        <f t="shared" si="17"/>
        <v>0.5094459774994693</v>
      </c>
      <c r="P52" s="16">
        <f t="shared" si="17"/>
        <v>6.007217151347909</v>
      </c>
      <c r="Q52" s="16">
        <f t="shared" si="17"/>
        <v>4.967098280619826</v>
      </c>
      <c r="R52" s="16">
        <f t="shared" si="17"/>
        <v>1.040118870728083</v>
      </c>
      <c r="S52" s="16">
        <f t="shared" si="17"/>
        <v>8.894077690511569</v>
      </c>
      <c r="T52" s="16">
        <f t="shared" si="17"/>
        <v>7.662916578221185</v>
      </c>
      <c r="U52" s="16">
        <f t="shared" si="17"/>
        <v>1.2099341965612398</v>
      </c>
      <c r="V52" s="16">
        <f t="shared" si="17"/>
        <v>0.4245383145828911</v>
      </c>
      <c r="W52" s="16">
        <f t="shared" si="17"/>
        <v>1.761834005518998</v>
      </c>
      <c r="X52" s="16">
        <f t="shared" si="17"/>
        <v>0.5518998089577585</v>
      </c>
      <c r="Y52" s="16">
        <f t="shared" si="17"/>
        <v>1.9316493313521546</v>
      </c>
      <c r="Z52" s="16">
        <f t="shared" si="17"/>
        <v>0.36085756739545743</v>
      </c>
      <c r="AA52" s="16">
        <f t="shared" si="17"/>
        <v>1.952876247081299</v>
      </c>
      <c r="AB52" s="16">
        <f t="shared" si="17"/>
        <v>77.7966461473148</v>
      </c>
      <c r="AC52" s="16">
        <f t="shared" si="17"/>
        <v>0.2971768202080238</v>
      </c>
      <c r="AD52" s="16">
        <f t="shared" si="17"/>
        <v>21.90617703247718</v>
      </c>
      <c r="AE52" s="16">
        <f t="shared" si="17"/>
        <v>13.160687752069625</v>
      </c>
      <c r="AF52" s="17">
        <f t="shared" si="17"/>
        <v>20.441519847166205</v>
      </c>
    </row>
  </sheetData>
  <sheetProtection/>
  <mergeCells count="43">
    <mergeCell ref="F17:F18"/>
    <mergeCell ref="J17:L17"/>
    <mergeCell ref="A47:A48"/>
    <mergeCell ref="A51:A52"/>
    <mergeCell ref="D17:E17"/>
    <mergeCell ref="B15:B18"/>
    <mergeCell ref="A15:A18"/>
    <mergeCell ref="A45:A46"/>
    <mergeCell ref="A49:A50"/>
    <mergeCell ref="A19:A20"/>
    <mergeCell ref="A21:A22"/>
    <mergeCell ref="A31:A32"/>
    <mergeCell ref="A43:A44"/>
    <mergeCell ref="A25:A26"/>
    <mergeCell ref="AC15:AC18"/>
    <mergeCell ref="C15:AA15"/>
    <mergeCell ref="B8:Y9"/>
    <mergeCell ref="A41:A42"/>
    <mergeCell ref="W17:W18"/>
    <mergeCell ref="A33:A34"/>
    <mergeCell ref="A35:A36"/>
    <mergeCell ref="AA17:AA18"/>
    <mergeCell ref="C17:C18"/>
    <mergeCell ref="A37:A38"/>
    <mergeCell ref="A39:A40"/>
    <mergeCell ref="M17:O17"/>
    <mergeCell ref="P17:R17"/>
    <mergeCell ref="AB15:AB18"/>
    <mergeCell ref="S17:U17"/>
    <mergeCell ref="Z17:Z18"/>
    <mergeCell ref="A27:A28"/>
    <mergeCell ref="A29:A30"/>
    <mergeCell ref="A23:A24"/>
    <mergeCell ref="AF15:AF18"/>
    <mergeCell ref="X17:X18"/>
    <mergeCell ref="Y17:Y18"/>
    <mergeCell ref="C16:H16"/>
    <mergeCell ref="I17:I18"/>
    <mergeCell ref="I16:AA16"/>
    <mergeCell ref="V17:V18"/>
    <mergeCell ref="G17:G18"/>
    <mergeCell ref="H17:H18"/>
    <mergeCell ref="AD15:AE17"/>
  </mergeCells>
  <printOptions/>
  <pageMargins left="0.25" right="0.25" top="0.75" bottom="0.75" header="0.3" footer="0.3"/>
  <pageSetup fitToHeight="0" fitToWidth="1" horizontalDpi="600" verticalDpi="600" orientation="landscape" paperSize="9" scale="4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人口労働係</dc:creator>
  <cp:keywords/>
  <dc:description/>
  <cp:lastModifiedBy>人口労働係</cp:lastModifiedBy>
  <cp:lastPrinted>2014-03-26T23:59:47Z</cp:lastPrinted>
  <dcterms:created xsi:type="dcterms:W3CDTF">2012-08-27T05:29:57Z</dcterms:created>
  <dcterms:modified xsi:type="dcterms:W3CDTF">2014-03-27T05:03:10Z</dcterms:modified>
  <cp:category/>
  <cp:version/>
  <cp:contentType/>
  <cp:contentStatus/>
</cp:coreProperties>
</file>