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第5表" sheetId="1" r:id="rId1"/>
  </sheets>
  <definedNames>
    <definedName name="_xlnm.Print_Area" localSheetId="0">'第5表'!$A$1:$M$56</definedName>
  </definedNames>
  <calcPr fullCalcOnLoad="1"/>
</workbook>
</file>

<file path=xl/sharedStrings.xml><?xml version="1.0" encoding="utf-8"?>
<sst xmlns="http://schemas.openxmlformats.org/spreadsheetml/2006/main" count="162" uniqueCount="66">
  <si>
    <t>単位：世帯、人</t>
  </si>
  <si>
    <t>区　分</t>
  </si>
  <si>
    <t>一般世帯の人員</t>
  </si>
  <si>
    <t>施設等
の世帯</t>
  </si>
  <si>
    <t>人員</t>
  </si>
  <si>
    <t>旧 高岡市</t>
  </si>
  <si>
    <t>旧 福岡町</t>
  </si>
  <si>
    <t>旧 黒部市</t>
  </si>
  <si>
    <t>旧 宇奈月町</t>
  </si>
  <si>
    <t>旧 新湊市</t>
  </si>
  <si>
    <t>旧 小杉町</t>
  </si>
  <si>
    <t>旧 大門町</t>
  </si>
  <si>
    <t>旧 下村</t>
  </si>
  <si>
    <t>旧 大島町</t>
  </si>
  <si>
    <t>全　　国</t>
  </si>
  <si>
    <t>旧 富山市</t>
  </si>
  <si>
    <t>旧 大沢野町</t>
  </si>
  <si>
    <t>旧 大山町</t>
  </si>
  <si>
    <t>旧 八尾町</t>
  </si>
  <si>
    <t>旧 婦中町</t>
  </si>
  <si>
    <t>旧 山田村</t>
  </si>
  <si>
    <t>旧 細入村</t>
  </si>
  <si>
    <t>旧 砺波市</t>
  </si>
  <si>
    <t>旧 庄川町</t>
  </si>
  <si>
    <t>旧 城端町</t>
  </si>
  <si>
    <t>旧 平村</t>
  </si>
  <si>
    <t>旧 上平村</t>
  </si>
  <si>
    <t>旧 利賀村</t>
  </si>
  <si>
    <t>旧 井波町</t>
  </si>
  <si>
    <t>旧 井口村</t>
  </si>
  <si>
    <t>旧 福野町</t>
  </si>
  <si>
    <t>旧 福光町</t>
  </si>
  <si>
    <t xml:space="preserve">親族のみの世帯
</t>
  </si>
  <si>
    <t xml:space="preserve">非親族を
含む世帯
</t>
  </si>
  <si>
    <t>家族類型別一般世帯数</t>
  </si>
  <si>
    <t>－</t>
  </si>
  <si>
    <t>①住居と生計を共にしている人の集まり又は一戸を構えて住んでいる単身者。ただし、これらの世帯と住居を共にする単身の住み込みの雇人については、人数に関係なく雇主の世帯に含めている。②間借り、下宿などの単身者、会社などの独身寮の単身者。</t>
  </si>
  <si>
    <t>①寮、寄宿舎の学生・病院、療養所の入院者・社会施設の入所者、②自衛隊営舎内居住者、③矯正施設の入所者、④定まった住居を持たない単身者や住所を有しない船舶乗組員など
（世帯の単位：①は棟ごと②は中隊又は艦船ごと、③は建物ごと、④は一人一人）</t>
  </si>
  <si>
    <t>１　一般世帯</t>
  </si>
  <si>
    <t>2　施設等の世帯</t>
  </si>
  <si>
    <t>富 山 県</t>
  </si>
  <si>
    <t>魚 津 市</t>
  </si>
  <si>
    <t>氷 見 市</t>
  </si>
  <si>
    <t>滑 川 市</t>
  </si>
  <si>
    <t>小 矢 部 市</t>
  </si>
  <si>
    <t>舟 橋 村</t>
  </si>
  <si>
    <t>上 市 町</t>
  </si>
  <si>
    <t>立 山 町</t>
  </si>
  <si>
    <r>
      <t>富 山 市</t>
    </r>
    <r>
      <rPr>
        <sz val="10"/>
        <rFont val="ＭＳ ゴシック"/>
        <family val="3"/>
      </rPr>
      <t>(17.4.1合併)</t>
    </r>
  </si>
  <si>
    <r>
      <t>高 岡 市</t>
    </r>
    <r>
      <rPr>
        <sz val="10"/>
        <rFont val="ＭＳ ゴシック"/>
        <family val="3"/>
      </rPr>
      <t>(17.11.1合併)</t>
    </r>
  </si>
  <si>
    <r>
      <t>黒 部 市</t>
    </r>
    <r>
      <rPr>
        <sz val="10"/>
        <rFont val="ＭＳ ゴシック"/>
        <family val="3"/>
      </rPr>
      <t>(18.3.31合併)</t>
    </r>
  </si>
  <si>
    <r>
      <t>砺 波 市</t>
    </r>
    <r>
      <rPr>
        <sz val="10"/>
        <rFont val="ＭＳ ゴシック"/>
        <family val="3"/>
      </rPr>
      <t>(16.11.1合併)</t>
    </r>
  </si>
  <si>
    <r>
      <t>南 砺 市</t>
    </r>
    <r>
      <rPr>
        <sz val="10"/>
        <rFont val="ＭＳ ゴシック"/>
        <family val="3"/>
      </rPr>
      <t>(16.11.1合併)</t>
    </r>
  </si>
  <si>
    <r>
      <t>射 水 市</t>
    </r>
    <r>
      <rPr>
        <sz val="10"/>
        <rFont val="ＭＳ ゴシック"/>
        <family val="3"/>
      </rPr>
      <t>(17.11.1合併)</t>
    </r>
  </si>
  <si>
    <t>入 善 町</t>
  </si>
  <si>
    <t>朝 日 町</t>
  </si>
  <si>
    <t>世　帯　総　数</t>
  </si>
  <si>
    <t xml:space="preserve">単独世帯
</t>
  </si>
  <si>
    <t>核家族
世帯</t>
  </si>
  <si>
    <t>平均人員</t>
  </si>
  <si>
    <t>第５表　世帯総数、一般世帯数、一般世帯人員　【国、県、市町村、旧市町村】   　　平成22年</t>
  </si>
  <si>
    <t>○世帯の種類</t>
  </si>
  <si>
    <r>
      <t xml:space="preserve">
一般</t>
    </r>
    <r>
      <rPr>
        <vertAlign val="superscript"/>
        <sz val="12"/>
        <rFont val="ＭＳ ゴシック"/>
        <family val="3"/>
      </rPr>
      <t>注１</t>
    </r>
    <r>
      <rPr>
        <sz val="12"/>
        <rFont val="ＭＳ ゴシック"/>
        <family val="3"/>
      </rPr>
      <t xml:space="preserve">
世帯
</t>
    </r>
  </si>
  <si>
    <r>
      <t>一般世帯に占める割合</t>
    </r>
    <r>
      <rPr>
        <vertAlign val="superscript"/>
        <sz val="10"/>
        <rFont val="ＭＳ ゴシック"/>
        <family val="3"/>
      </rPr>
      <t>注２</t>
    </r>
    <r>
      <rPr>
        <sz val="10"/>
        <rFont val="ＭＳ ゴシック"/>
        <family val="3"/>
      </rPr>
      <t>（％）</t>
    </r>
  </si>
  <si>
    <t>注１ 世帯総数の一般世帯には家族類型不詳を含む。</t>
  </si>
  <si>
    <t>注2 一般世帯に占める割合は分母を一般世帯（家族類型不詳を含む）として算出。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</si>
</sst>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 numFmtId="178" formatCode="0.00_ "/>
    <numFmt numFmtId="179" formatCode="#,##0_ ;[Red]\-#,##0\ "/>
  </numFmts>
  <fonts count="52">
    <font>
      <sz val="11"/>
      <color theme="1"/>
      <name val="Calibri"/>
      <family val="3"/>
    </font>
    <font>
      <sz val="11"/>
      <color indexed="8"/>
      <name val="ＭＳ Ｐゴシック"/>
      <family val="3"/>
    </font>
    <font>
      <sz val="6"/>
      <name val="ＭＳ Ｐゴシック"/>
      <family val="3"/>
    </font>
    <font>
      <b/>
      <sz val="16"/>
      <color indexed="8"/>
      <name val="ＭＳ 明朝"/>
      <family val="1"/>
    </font>
    <font>
      <sz val="6"/>
      <name val="ＭＳ Ｐ明朝"/>
      <family val="1"/>
    </font>
    <font>
      <b/>
      <sz val="14"/>
      <color indexed="8"/>
      <name val="ＭＳ 明朝"/>
      <family val="1"/>
    </font>
    <font>
      <sz val="12"/>
      <color indexed="8"/>
      <name val="ＭＳ ゴシック"/>
      <family val="3"/>
    </font>
    <font>
      <sz val="12"/>
      <name val="ＭＳ ゴシック"/>
      <family val="3"/>
    </font>
    <font>
      <sz val="12"/>
      <color indexed="8"/>
      <name val="ＭＳ 明朝"/>
      <family val="1"/>
    </font>
    <font>
      <sz val="11"/>
      <name val="ＭＳ Ｐゴシック"/>
      <family val="3"/>
    </font>
    <font>
      <sz val="12"/>
      <name val="ＭＳ Ｐゴシック"/>
      <family val="3"/>
    </font>
    <font>
      <sz val="11"/>
      <color indexed="8"/>
      <name val="ＭＳ 明朝"/>
      <family val="1"/>
    </font>
    <font>
      <sz val="12"/>
      <color indexed="8"/>
      <name val="ＭＳ Ｐゴシック"/>
      <family val="3"/>
    </font>
    <font>
      <b/>
      <sz val="14"/>
      <color indexed="8"/>
      <name val="ＭＳ Ｐゴシック"/>
      <family val="3"/>
    </font>
    <font>
      <sz val="10"/>
      <name val="ＭＳ ゴシック"/>
      <family val="3"/>
    </font>
    <font>
      <sz val="10"/>
      <color indexed="8"/>
      <name val="ＭＳ ゴシック"/>
      <family val="3"/>
    </font>
    <font>
      <vertAlign val="superscript"/>
      <sz val="12"/>
      <name val="ＭＳ ゴシック"/>
      <family val="3"/>
    </font>
    <font>
      <vertAlign val="superscrip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color indexed="63"/>
      </top>
      <bottom style="hair"/>
    </border>
    <border>
      <left style="double"/>
      <right style="thin"/>
      <top style="thin"/>
      <bottom style="thin"/>
    </border>
    <border>
      <left style="thin"/>
      <right style="thin"/>
      <top style="thin"/>
      <bottom style="thin"/>
    </border>
    <border>
      <left style="double"/>
      <right style="thin"/>
      <top style="double"/>
      <bottom style="thin"/>
    </border>
    <border>
      <left style="thin"/>
      <right style="thin"/>
      <top style="double"/>
      <bottom style="thin"/>
    </border>
    <border>
      <left style="double"/>
      <right style="thin"/>
      <top style="thin"/>
      <bottom style="hair"/>
    </border>
    <border>
      <left style="thin"/>
      <right style="thin"/>
      <top style="thin"/>
      <bottom style="hair"/>
    </border>
    <border>
      <left style="double"/>
      <right style="thin"/>
      <top style="hair"/>
      <bottom style="hair"/>
    </border>
    <border>
      <left style="double"/>
      <right style="thin"/>
      <top style="hair"/>
      <bottom style="thin"/>
    </border>
    <border>
      <left style="double"/>
      <right style="thin"/>
      <top>
        <color indexed="63"/>
      </top>
      <bottom style="hair"/>
    </border>
    <border>
      <left style="thin"/>
      <right style="thin"/>
      <top style="thin"/>
      <bottom>
        <color indexed="63"/>
      </bottom>
    </border>
    <border>
      <left style="thin"/>
      <right style="thin"/>
      <top style="thin"/>
      <bottom style="medium"/>
    </border>
    <border>
      <left style="double"/>
      <right style="thin"/>
      <top style="thin"/>
      <bottom style="medium"/>
    </border>
    <border>
      <left>
        <color indexed="63"/>
      </left>
      <right>
        <color indexed="63"/>
      </right>
      <top>
        <color indexed="63"/>
      </top>
      <bottom style="medium"/>
    </border>
    <border>
      <left style="medium"/>
      <right>
        <color indexed="63"/>
      </right>
      <top style="double"/>
      <bottom style="thin"/>
    </border>
    <border>
      <left>
        <color indexed="63"/>
      </left>
      <right style="double"/>
      <top style="double"/>
      <bottom style="thin"/>
    </border>
    <border>
      <left style="medium"/>
      <right style="thin"/>
      <top>
        <color indexed="63"/>
      </top>
      <bottom style="thin"/>
    </border>
    <border>
      <left style="thin"/>
      <right style="double"/>
      <top>
        <color indexed="63"/>
      </top>
      <bottom style="thin"/>
    </border>
    <border>
      <left style="medium"/>
      <right>
        <color indexed="63"/>
      </right>
      <top>
        <color indexed="63"/>
      </top>
      <bottom>
        <color indexed="63"/>
      </bottom>
    </border>
    <border>
      <left style="hair"/>
      <right style="double"/>
      <top style="hair"/>
      <bottom>
        <color indexed="63"/>
      </bottom>
    </border>
    <border>
      <left style="hair"/>
      <right style="double"/>
      <top style="hair"/>
      <bottom style="hair"/>
    </border>
    <border>
      <left style="hair"/>
      <right style="double"/>
      <top>
        <color indexed="63"/>
      </top>
      <bottom style="hair"/>
    </border>
    <border>
      <left style="hair"/>
      <right style="double"/>
      <top style="hair"/>
      <bottom style="thin"/>
    </border>
    <border>
      <left style="hair"/>
      <right style="double"/>
      <top>
        <color indexed="63"/>
      </top>
      <bottom style="thin"/>
    </border>
    <border>
      <left style="medium"/>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double"/>
    </border>
    <border>
      <left style="thin"/>
      <right style="medium"/>
      <top style="thin"/>
      <bottom style="double"/>
    </border>
    <border>
      <left style="thin"/>
      <right style="thin"/>
      <top style="double"/>
      <bottom>
        <color indexed="63"/>
      </bottom>
    </border>
    <border>
      <left style="thin"/>
      <right style="thin"/>
      <top style="hair"/>
      <bottom>
        <color indexed="63"/>
      </bottom>
    </border>
    <border>
      <left style="thin"/>
      <right>
        <color indexed="63"/>
      </right>
      <top style="thin"/>
      <bottom style="thin"/>
    </border>
    <border>
      <left style="thin"/>
      <right style="medium"/>
      <top style="double"/>
      <bottom style="thin"/>
    </border>
    <border>
      <left style="thin"/>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color indexed="63"/>
      </top>
      <bottom style="hair"/>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medium"/>
      <right style="thin"/>
      <top style="thin"/>
      <bottom>
        <color indexed="63"/>
      </bottom>
    </border>
    <border>
      <left style="thin"/>
      <right style="double"/>
      <top style="thin"/>
      <bottom>
        <color indexed="63"/>
      </bottom>
    </border>
    <border>
      <left style="thin"/>
      <right style="double"/>
      <top style="thin"/>
      <bottom style="thin"/>
    </border>
    <border>
      <left style="medium"/>
      <right style="thin"/>
      <top>
        <color indexed="63"/>
      </top>
      <bottom>
        <color indexed="63"/>
      </bottom>
    </border>
    <border>
      <left style="thin"/>
      <right style="double"/>
      <top>
        <color indexed="63"/>
      </top>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style="double"/>
      <top>
        <color indexed="63"/>
      </top>
      <bottom style="double"/>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1">
    <xf numFmtId="0" fontId="0" fillId="0" borderId="0" xfId="0" applyFont="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xf>
    <xf numFmtId="0" fontId="7" fillId="0" borderId="0" xfId="0" applyFont="1" applyFill="1" applyAlignment="1">
      <alignment/>
    </xf>
    <xf numFmtId="0" fontId="8" fillId="0" borderId="0" xfId="0" applyFont="1" applyFill="1" applyBorder="1" applyAlignment="1">
      <alignment horizontal="right"/>
    </xf>
    <xf numFmtId="0" fontId="7" fillId="0" borderId="0" xfId="0" applyFont="1" applyFill="1" applyBorder="1" applyAlignment="1">
      <alignment/>
    </xf>
    <xf numFmtId="38" fontId="7" fillId="0" borderId="10" xfId="48" applyFont="1" applyFill="1" applyBorder="1" applyAlignment="1">
      <alignment vertical="center"/>
    </xf>
    <xf numFmtId="38" fontId="7" fillId="0" borderId="11" xfId="48" applyFont="1" applyFill="1" applyBorder="1" applyAlignment="1">
      <alignment vertical="center"/>
    </xf>
    <xf numFmtId="38" fontId="7" fillId="0" borderId="0" xfId="48" applyFont="1" applyFill="1" applyAlignment="1">
      <alignment/>
    </xf>
    <xf numFmtId="179" fontId="7" fillId="0" borderId="10" xfId="48" applyNumberFormat="1" applyFont="1" applyFill="1" applyBorder="1" applyAlignment="1">
      <alignment vertical="center"/>
    </xf>
    <xf numFmtId="179" fontId="7" fillId="0" borderId="12" xfId="48" applyNumberFormat="1" applyFont="1" applyFill="1" applyBorder="1" applyAlignment="1">
      <alignment vertical="center"/>
    </xf>
    <xf numFmtId="179" fontId="7" fillId="0" borderId="13" xfId="48" applyNumberFormat="1" applyFont="1" applyFill="1" applyBorder="1" applyAlignment="1">
      <alignment vertical="center"/>
    </xf>
    <xf numFmtId="179" fontId="7" fillId="0" borderId="14" xfId="48" applyNumberFormat="1" applyFont="1" applyFill="1" applyBorder="1" applyAlignment="1">
      <alignment vertical="center"/>
    </xf>
    <xf numFmtId="179" fontId="7" fillId="0" borderId="15" xfId="48" applyNumberFormat="1" applyFont="1" applyFill="1" applyBorder="1" applyAlignment="1">
      <alignment vertical="center" shrinkToFit="1"/>
    </xf>
    <xf numFmtId="179" fontId="7" fillId="0" borderId="16" xfId="48" applyNumberFormat="1" applyFont="1" applyFill="1" applyBorder="1" applyAlignment="1">
      <alignment vertical="center" shrinkToFit="1"/>
    </xf>
    <xf numFmtId="179" fontId="7" fillId="0" borderId="17" xfId="48" applyNumberFormat="1" applyFont="1" applyFill="1" applyBorder="1" applyAlignment="1">
      <alignment vertical="center"/>
    </xf>
    <xf numFmtId="179" fontId="7" fillId="0" borderId="18" xfId="48" applyNumberFormat="1" applyFont="1" applyFill="1" applyBorder="1" applyAlignment="1">
      <alignment vertical="center"/>
    </xf>
    <xf numFmtId="179" fontId="7" fillId="0" borderId="19" xfId="48" applyNumberFormat="1" applyFont="1" applyFill="1" applyBorder="1" applyAlignment="1">
      <alignment vertical="center"/>
    </xf>
    <xf numFmtId="179" fontId="7" fillId="0" borderId="20" xfId="48" applyNumberFormat="1" applyFont="1" applyFill="1" applyBorder="1" applyAlignment="1">
      <alignment vertical="center"/>
    </xf>
    <xf numFmtId="179" fontId="7" fillId="0" borderId="11" xfId="48" applyNumberFormat="1" applyFont="1" applyFill="1" applyBorder="1" applyAlignment="1">
      <alignment vertical="center"/>
    </xf>
    <xf numFmtId="179" fontId="7" fillId="0" borderId="21" xfId="48" applyNumberFormat="1" applyFont="1" applyFill="1" applyBorder="1" applyAlignment="1">
      <alignment vertical="center"/>
    </xf>
    <xf numFmtId="179" fontId="7" fillId="0" borderId="22" xfId="48" applyNumberFormat="1" applyFont="1" applyFill="1" applyBorder="1" applyAlignment="1">
      <alignment vertical="center"/>
    </xf>
    <xf numFmtId="179" fontId="7" fillId="0" borderId="23" xfId="48" applyNumberFormat="1" applyFont="1" applyFill="1" applyBorder="1" applyAlignment="1">
      <alignment vertical="center"/>
    </xf>
    <xf numFmtId="179" fontId="7" fillId="0" borderId="24" xfId="48" applyNumberFormat="1" applyFont="1" applyFill="1" applyBorder="1" applyAlignment="1">
      <alignment vertical="center"/>
    </xf>
    <xf numFmtId="179" fontId="7" fillId="0" borderId="10" xfId="48" applyNumberFormat="1" applyFont="1" applyFill="1" applyBorder="1" applyAlignment="1">
      <alignment horizontal="center" vertical="center"/>
    </xf>
    <xf numFmtId="179" fontId="7" fillId="0" borderId="11" xfId="48" applyNumberFormat="1" applyFont="1" applyFill="1" applyBorder="1" applyAlignment="1">
      <alignment horizontal="center" vertical="center"/>
    </xf>
    <xf numFmtId="0" fontId="11" fillId="0" borderId="0" xfId="0" applyFont="1" applyFill="1" applyBorder="1" applyAlignment="1">
      <alignment vertical="center"/>
    </xf>
    <xf numFmtId="0" fontId="0" fillId="0" borderId="25" xfId="0" applyBorder="1" applyAlignment="1">
      <alignment horizontal="left" vertical="center" wrapText="1"/>
    </xf>
    <xf numFmtId="0" fontId="8" fillId="0" borderId="25" xfId="0" applyFont="1" applyFill="1" applyBorder="1" applyAlignment="1">
      <alignment horizontal="right"/>
    </xf>
    <xf numFmtId="0" fontId="12" fillId="0" borderId="0" xfId="0" applyFont="1" applyFill="1" applyBorder="1" applyAlignment="1">
      <alignment vertical="center"/>
    </xf>
    <xf numFmtId="0" fontId="1" fillId="0" borderId="0" xfId="0" applyFont="1" applyFill="1" applyBorder="1" applyAlignment="1">
      <alignment/>
    </xf>
    <xf numFmtId="0" fontId="13" fillId="0" borderId="0" xfId="0" applyFont="1" applyFill="1" applyBorder="1" applyAlignment="1">
      <alignment vertical="center"/>
    </xf>
    <xf numFmtId="0" fontId="1" fillId="0" borderId="0" xfId="0" applyFont="1" applyFill="1" applyBorder="1" applyAlignment="1">
      <alignment vertical="center"/>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4" xfId="0" applyFont="1" applyBorder="1" applyAlignment="1">
      <alignment horizontal="left"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6" fillId="0" borderId="0" xfId="0" applyFont="1" applyFill="1" applyBorder="1" applyAlignment="1">
      <alignment horizontal="left" vertical="center" indent="1"/>
    </xf>
    <xf numFmtId="0" fontId="14" fillId="0" borderId="38" xfId="0" applyFont="1" applyFill="1" applyBorder="1" applyAlignment="1">
      <alignment horizontal="center"/>
    </xf>
    <xf numFmtId="0" fontId="14" fillId="0" borderId="40" xfId="0" applyFont="1" applyFill="1" applyBorder="1" applyAlignment="1">
      <alignment horizontal="center"/>
    </xf>
    <xf numFmtId="0" fontId="6" fillId="0" borderId="41" xfId="0" applyFont="1" applyFill="1" applyBorder="1" applyAlignment="1">
      <alignment/>
    </xf>
    <xf numFmtId="176" fontId="14" fillId="0" borderId="42" xfId="0" applyNumberFormat="1" applyFont="1" applyFill="1" applyBorder="1" applyAlignment="1">
      <alignment horizontal="left" vertical="center" wrapText="1"/>
    </xf>
    <xf numFmtId="0" fontId="6" fillId="0" borderId="42" xfId="0" applyFont="1" applyFill="1" applyBorder="1" applyAlignment="1">
      <alignment horizontal="center" vertical="center"/>
    </xf>
    <xf numFmtId="0" fontId="15" fillId="0" borderId="43" xfId="0" applyFont="1" applyFill="1" applyBorder="1" applyAlignment="1">
      <alignment horizontal="center" vertical="center"/>
    </xf>
    <xf numFmtId="176" fontId="7" fillId="0" borderId="44" xfId="0" applyNumberFormat="1"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xf>
    <xf numFmtId="178" fontId="6" fillId="0" borderId="45"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8" fontId="6" fillId="0" borderId="47" xfId="0" applyNumberFormat="1" applyFont="1" applyFill="1" applyBorder="1" applyAlignment="1">
      <alignment horizontal="center" vertical="center" shrinkToFit="1"/>
    </xf>
    <xf numFmtId="178" fontId="6" fillId="0" borderId="48" xfId="0" applyNumberFormat="1" applyFont="1" applyFill="1" applyBorder="1" applyAlignment="1">
      <alignment horizontal="center" vertical="center"/>
    </xf>
    <xf numFmtId="178" fontId="6" fillId="0" borderId="49"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8" fontId="6" fillId="0" borderId="50"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wrapText="1"/>
    </xf>
    <xf numFmtId="178" fontId="6" fillId="0" borderId="51" xfId="0" applyNumberFormat="1" applyFont="1" applyFill="1" applyBorder="1" applyAlignment="1">
      <alignment horizontal="center" vertical="center"/>
    </xf>
    <xf numFmtId="178" fontId="6" fillId="0" borderId="52" xfId="0" applyNumberFormat="1" applyFont="1" applyFill="1" applyBorder="1" applyAlignment="1">
      <alignment horizontal="center" vertical="center"/>
    </xf>
    <xf numFmtId="178" fontId="6" fillId="0" borderId="53" xfId="0" applyNumberFormat="1" applyFont="1" applyFill="1" applyBorder="1" applyAlignment="1">
      <alignment horizontal="center" vertical="center"/>
    </xf>
    <xf numFmtId="179" fontId="7" fillId="0" borderId="54" xfId="48" applyNumberFormat="1" applyFont="1" applyFill="1" applyBorder="1" applyAlignment="1">
      <alignment vertical="center" shrinkToFit="1"/>
    </xf>
    <xf numFmtId="0" fontId="0" fillId="0" borderId="0" xfId="0"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7" fillId="0" borderId="55" xfId="0" applyFont="1" applyBorder="1" applyAlignment="1">
      <alignment horizontal="left" vertical="center"/>
    </xf>
    <xf numFmtId="0" fontId="7" fillId="0" borderId="46" xfId="0" applyFont="1" applyBorder="1" applyAlignment="1">
      <alignment horizontal="left"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6" fillId="0" borderId="58" xfId="0" applyFont="1" applyFill="1" applyBorder="1" applyAlignment="1">
      <alignment horizontal="center" vertical="center" wrapText="1"/>
    </xf>
    <xf numFmtId="0" fontId="51" fillId="0" borderId="59" xfId="0" applyFont="1" applyBorder="1" applyAlignment="1">
      <alignment horizontal="center" vertical="center" wrapText="1"/>
    </xf>
    <xf numFmtId="0" fontId="51" fillId="0" borderId="60" xfId="0" applyFont="1" applyBorder="1" applyAlignment="1">
      <alignment horizontal="center" vertical="center" wrapText="1"/>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14" fillId="0" borderId="22" xfId="0" applyFont="1" applyFill="1" applyBorder="1" applyAlignment="1">
      <alignment horizontal="center" vertical="center" wrapText="1"/>
    </xf>
    <xf numFmtId="0" fontId="51" fillId="0" borderId="66" xfId="0" applyFont="1" applyBorder="1" applyAlignment="1">
      <alignment horizontal="center" vertical="center" wrapText="1"/>
    </xf>
    <xf numFmtId="0" fontId="51" fillId="0" borderId="67" xfId="0" applyFont="1" applyBorder="1" applyAlignment="1">
      <alignment horizontal="center" vertical="center" wrapText="1"/>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67" xfId="0" applyFont="1" applyFill="1" applyBorder="1" applyAlignment="1">
      <alignment horizontal="center" vertical="center"/>
    </xf>
    <xf numFmtId="38" fontId="7" fillId="0" borderId="22" xfId="48" applyFont="1" applyFill="1" applyBorder="1" applyAlignment="1">
      <alignment horizontal="center" vertical="center" wrapText="1"/>
    </xf>
    <xf numFmtId="38" fontId="7" fillId="0" borderId="67" xfId="48" applyFont="1" applyFill="1" applyBorder="1" applyAlignment="1">
      <alignment horizontal="center" vertical="center" wrapText="1"/>
    </xf>
    <xf numFmtId="38" fontId="7" fillId="0" borderId="58" xfId="48" applyFont="1" applyFill="1" applyBorder="1" applyAlignment="1">
      <alignment horizontal="center" vertical="center" wrapText="1"/>
    </xf>
    <xf numFmtId="38" fontId="7" fillId="0" borderId="60" xfId="48" applyFont="1" applyFill="1" applyBorder="1" applyAlignment="1">
      <alignment horizontal="center" vertical="center"/>
    </xf>
    <xf numFmtId="0" fontId="14" fillId="0" borderId="58" xfId="0" applyFont="1" applyFill="1" applyBorder="1" applyAlignment="1">
      <alignment horizontal="center" vertical="center" wrapText="1"/>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51" fillId="0" borderId="81" xfId="0" applyFont="1" applyBorder="1" applyAlignment="1">
      <alignment horizontal="center" vertical="center"/>
    </xf>
    <xf numFmtId="0" fontId="51" fillId="0" borderId="8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PageLayoutView="0" workbookViewId="0" topLeftCell="A1">
      <selection activeCell="N11" sqref="N10:N11"/>
    </sheetView>
  </sheetViews>
  <sheetFormatPr defaultColWidth="9.140625" defaultRowHeight="15"/>
  <cols>
    <col min="1" max="1" width="4.00390625" style="4" customWidth="1"/>
    <col min="2" max="2" width="17.7109375" style="4" customWidth="1"/>
    <col min="3" max="3" width="11.421875" style="4" customWidth="1"/>
    <col min="4" max="4" width="11.00390625" style="4" customWidth="1"/>
    <col min="5" max="5" width="9.421875" style="9" customWidth="1"/>
    <col min="6" max="7" width="10.28125" style="9" customWidth="1"/>
    <col min="8" max="8" width="7.8515625" style="4" customWidth="1"/>
    <col min="9" max="9" width="9.8515625" style="4" customWidth="1"/>
    <col min="10" max="10" width="9.421875" style="4" customWidth="1"/>
    <col min="11" max="11" width="7.8515625" style="4" customWidth="1"/>
    <col min="12" max="12" width="11.7109375" style="4" customWidth="1"/>
    <col min="13" max="13" width="9.421875" style="4" customWidth="1"/>
    <col min="14" max="16384" width="9.00390625" style="6" customWidth="1"/>
  </cols>
  <sheetData>
    <row r="1" spans="1:11" ht="27" customHeight="1">
      <c r="A1" s="1" t="s">
        <v>60</v>
      </c>
      <c r="B1" s="2"/>
      <c r="C1" s="2"/>
      <c r="D1" s="2"/>
      <c r="E1" s="2"/>
      <c r="F1" s="2"/>
      <c r="G1" s="2"/>
      <c r="H1" s="2"/>
      <c r="I1" s="3"/>
      <c r="J1" s="3"/>
      <c r="K1" s="3"/>
    </row>
    <row r="2" spans="1:13" ht="19.5" customHeight="1">
      <c r="A2" s="1"/>
      <c r="B2" s="30" t="s">
        <v>61</v>
      </c>
      <c r="C2" s="2"/>
      <c r="D2" s="2"/>
      <c r="E2" s="2"/>
      <c r="F2" s="2"/>
      <c r="G2" s="2"/>
      <c r="H2" s="2"/>
      <c r="I2" s="3"/>
      <c r="J2" s="3"/>
      <c r="K2" s="3"/>
      <c r="M2" s="5"/>
    </row>
    <row r="3" spans="1:13" ht="20.25" customHeight="1">
      <c r="A3" s="1"/>
      <c r="B3" s="31" t="s">
        <v>38</v>
      </c>
      <c r="C3" s="78" t="s">
        <v>36</v>
      </c>
      <c r="D3" s="79"/>
      <c r="E3" s="79"/>
      <c r="F3" s="79"/>
      <c r="G3" s="79"/>
      <c r="H3" s="79"/>
      <c r="I3" s="79"/>
      <c r="J3" s="79"/>
      <c r="K3" s="79"/>
      <c r="L3" s="79"/>
      <c r="M3" s="79"/>
    </row>
    <row r="4" spans="1:13" ht="22.5" customHeight="1">
      <c r="A4" s="1"/>
      <c r="B4" s="32"/>
      <c r="C4" s="79"/>
      <c r="D4" s="79"/>
      <c r="E4" s="79"/>
      <c r="F4" s="79"/>
      <c r="G4" s="79"/>
      <c r="H4" s="79"/>
      <c r="I4" s="79"/>
      <c r="J4" s="79"/>
      <c r="K4" s="79"/>
      <c r="L4" s="79"/>
      <c r="M4" s="79"/>
    </row>
    <row r="5" spans="1:13" ht="27" customHeight="1">
      <c r="A5" s="1"/>
      <c r="B5" s="33" t="s">
        <v>39</v>
      </c>
      <c r="C5" s="78" t="s">
        <v>37</v>
      </c>
      <c r="D5" s="79"/>
      <c r="E5" s="79"/>
      <c r="F5" s="79"/>
      <c r="G5" s="79"/>
      <c r="H5" s="79"/>
      <c r="I5" s="79"/>
      <c r="J5" s="79"/>
      <c r="K5" s="79"/>
      <c r="L5" s="79"/>
      <c r="M5" s="79"/>
    </row>
    <row r="6" spans="1:13" ht="27" customHeight="1">
      <c r="A6" s="1"/>
      <c r="B6" s="27"/>
      <c r="C6" s="80"/>
      <c r="D6" s="80"/>
      <c r="E6" s="80"/>
      <c r="F6" s="80"/>
      <c r="G6" s="80"/>
      <c r="H6" s="80"/>
      <c r="I6" s="80"/>
      <c r="J6" s="80"/>
      <c r="K6" s="80"/>
      <c r="L6" s="80"/>
      <c r="M6" s="80"/>
    </row>
    <row r="7" spans="1:13" ht="15.75" customHeight="1">
      <c r="A7" s="1"/>
      <c r="B7" s="27"/>
      <c r="C7" s="77"/>
      <c r="D7" s="77"/>
      <c r="E7" s="77"/>
      <c r="F7" s="77"/>
      <c r="G7" s="77"/>
      <c r="H7" s="77"/>
      <c r="I7" s="77"/>
      <c r="J7" s="77"/>
      <c r="K7" s="77"/>
      <c r="L7" s="77"/>
      <c r="M7" s="77"/>
    </row>
    <row r="8" spans="1:13" ht="17.25" customHeight="1">
      <c r="A8" s="1"/>
      <c r="B8" s="27" t="s">
        <v>64</v>
      </c>
      <c r="C8" s="77"/>
      <c r="D8" s="77"/>
      <c r="E8" s="77"/>
      <c r="F8" s="77"/>
      <c r="G8" s="77"/>
      <c r="H8" s="77"/>
      <c r="I8" s="77"/>
      <c r="J8" s="77"/>
      <c r="K8" s="77"/>
      <c r="L8" s="77"/>
      <c r="M8" s="77"/>
    </row>
    <row r="9" spans="1:13" ht="18" customHeight="1" thickBot="1">
      <c r="A9" s="1"/>
      <c r="B9" s="27" t="s">
        <v>65</v>
      </c>
      <c r="C9" s="28"/>
      <c r="D9" s="28"/>
      <c r="E9" s="28"/>
      <c r="F9" s="28"/>
      <c r="G9" s="28"/>
      <c r="H9" s="28"/>
      <c r="I9" s="28"/>
      <c r="J9" s="28"/>
      <c r="K9" s="28"/>
      <c r="L9" s="28"/>
      <c r="M9" s="29" t="s">
        <v>0</v>
      </c>
    </row>
    <row r="10" spans="1:13" ht="21" customHeight="1">
      <c r="A10" s="96" t="s">
        <v>1</v>
      </c>
      <c r="B10" s="97"/>
      <c r="C10" s="102" t="s">
        <v>56</v>
      </c>
      <c r="D10" s="103"/>
      <c r="E10" s="103"/>
      <c r="F10" s="117" t="s">
        <v>34</v>
      </c>
      <c r="G10" s="118"/>
      <c r="H10" s="118"/>
      <c r="I10" s="119"/>
      <c r="J10" s="119"/>
      <c r="K10" s="120"/>
      <c r="L10" s="104" t="s">
        <v>2</v>
      </c>
      <c r="M10" s="105"/>
    </row>
    <row r="11" spans="1:13" ht="9.75" customHeight="1">
      <c r="A11" s="98"/>
      <c r="B11" s="99"/>
      <c r="C11" s="48"/>
      <c r="D11" s="48"/>
      <c r="E11" s="49"/>
      <c r="F11" s="85" t="s">
        <v>32</v>
      </c>
      <c r="G11" s="50"/>
      <c r="H11" s="50"/>
      <c r="I11" s="93" t="s">
        <v>33</v>
      </c>
      <c r="J11" s="116" t="s">
        <v>57</v>
      </c>
      <c r="K11" s="51"/>
      <c r="L11" s="106"/>
      <c r="M11" s="107"/>
    </row>
    <row r="12" spans="1:13" ht="7.5" customHeight="1">
      <c r="A12" s="98"/>
      <c r="B12" s="99"/>
      <c r="C12" s="52"/>
      <c r="D12" s="110" t="s">
        <v>62</v>
      </c>
      <c r="E12" s="112" t="s">
        <v>3</v>
      </c>
      <c r="F12" s="86"/>
      <c r="G12" s="114" t="s">
        <v>58</v>
      </c>
      <c r="H12" s="53"/>
      <c r="I12" s="94"/>
      <c r="J12" s="86"/>
      <c r="K12" s="54"/>
      <c r="L12" s="108"/>
      <c r="M12" s="109"/>
    </row>
    <row r="13" spans="1:13" ht="51" customHeight="1" thickBot="1">
      <c r="A13" s="100"/>
      <c r="B13" s="101"/>
      <c r="C13" s="55"/>
      <c r="D13" s="111"/>
      <c r="E13" s="113"/>
      <c r="F13" s="87"/>
      <c r="G13" s="115"/>
      <c r="H13" s="56" t="s">
        <v>63</v>
      </c>
      <c r="I13" s="95"/>
      <c r="J13" s="87"/>
      <c r="K13" s="56" t="s">
        <v>63</v>
      </c>
      <c r="L13" s="57" t="s">
        <v>4</v>
      </c>
      <c r="M13" s="58" t="s">
        <v>59</v>
      </c>
    </row>
    <row r="14" spans="1:13" ht="22.5" customHeight="1" thickTop="1">
      <c r="A14" s="34" t="s">
        <v>14</v>
      </c>
      <c r="B14" s="35"/>
      <c r="C14" s="14">
        <v>51950504</v>
      </c>
      <c r="D14" s="15">
        <v>51842307</v>
      </c>
      <c r="E14" s="15">
        <v>108197</v>
      </c>
      <c r="F14" s="15">
        <v>34515547</v>
      </c>
      <c r="G14" s="15">
        <v>29206899</v>
      </c>
      <c r="H14" s="59">
        <f>G14/$D14*100</f>
        <v>56.33796158029772</v>
      </c>
      <c r="I14" s="15">
        <v>456455</v>
      </c>
      <c r="J14" s="15">
        <v>16784507</v>
      </c>
      <c r="K14" s="66">
        <f>J14/$D14*100</f>
        <v>32.37608040861299</v>
      </c>
      <c r="L14" s="15">
        <v>125545603</v>
      </c>
      <c r="M14" s="67">
        <f aca="true" t="shared" si="0" ref="M14:M56">L14/D14</f>
        <v>2.4216824108541313</v>
      </c>
    </row>
    <row r="15" spans="1:13" ht="22.5" customHeight="1">
      <c r="A15" s="36" t="s">
        <v>40</v>
      </c>
      <c r="B15" s="37"/>
      <c r="C15" s="12">
        <v>383439</v>
      </c>
      <c r="D15" s="13">
        <v>382431</v>
      </c>
      <c r="E15" s="13">
        <v>1008</v>
      </c>
      <c r="F15" s="13">
        <v>287986</v>
      </c>
      <c r="G15" s="13">
        <v>206234</v>
      </c>
      <c r="H15" s="60">
        <f>G15/$D15*100</f>
        <v>53.9271136492596</v>
      </c>
      <c r="I15" s="13">
        <v>1919</v>
      </c>
      <c r="J15" s="13">
        <v>92449</v>
      </c>
      <c r="K15" s="66">
        <f aca="true" t="shared" si="1" ref="K15:K56">J15/$D15*100</f>
        <v>24.174034008749288</v>
      </c>
      <c r="L15" s="76">
        <v>1067894</v>
      </c>
      <c r="M15" s="68">
        <f t="shared" si="0"/>
        <v>2.7923834626377046</v>
      </c>
    </row>
    <row r="16" spans="1:13" ht="22.5" customHeight="1">
      <c r="A16" s="91" t="s">
        <v>48</v>
      </c>
      <c r="B16" s="92"/>
      <c r="C16" s="16">
        <v>159151</v>
      </c>
      <c r="D16" s="17">
        <v>158833</v>
      </c>
      <c r="E16" s="17">
        <v>318</v>
      </c>
      <c r="F16" s="17">
        <v>111929</v>
      </c>
      <c r="G16" s="17">
        <v>87387</v>
      </c>
      <c r="H16" s="61">
        <f>G16/$D16*100</f>
        <v>55.01816373171822</v>
      </c>
      <c r="I16" s="17">
        <v>1000</v>
      </c>
      <c r="J16" s="17">
        <v>45855</v>
      </c>
      <c r="K16" s="62">
        <f t="shared" si="1"/>
        <v>28.8699451625292</v>
      </c>
      <c r="L16" s="17">
        <v>410288</v>
      </c>
      <c r="M16" s="69">
        <f t="shared" si="0"/>
        <v>2.583140783086638</v>
      </c>
    </row>
    <row r="17" spans="1:13" ht="22.5" customHeight="1">
      <c r="A17" s="38"/>
      <c r="B17" s="39" t="s">
        <v>15</v>
      </c>
      <c r="C17" s="18">
        <v>128001</v>
      </c>
      <c r="D17" s="10">
        <v>127785</v>
      </c>
      <c r="E17" s="10">
        <v>216</v>
      </c>
      <c r="F17" s="25" t="s">
        <v>35</v>
      </c>
      <c r="G17" s="25" t="s">
        <v>35</v>
      </c>
      <c r="H17" s="25" t="s">
        <v>35</v>
      </c>
      <c r="I17" s="25" t="s">
        <v>35</v>
      </c>
      <c r="J17" s="10">
        <v>40271</v>
      </c>
      <c r="K17" s="70">
        <f t="shared" si="1"/>
        <v>31.514653519583675</v>
      </c>
      <c r="L17" s="10">
        <v>315948</v>
      </c>
      <c r="M17" s="71">
        <f t="shared" si="0"/>
        <v>2.472496771921587</v>
      </c>
    </row>
    <row r="18" spans="1:13" ht="22.5" customHeight="1">
      <c r="A18" s="38"/>
      <c r="B18" s="40" t="s">
        <v>16</v>
      </c>
      <c r="C18" s="18">
        <v>7278</v>
      </c>
      <c r="D18" s="10">
        <v>7260</v>
      </c>
      <c r="E18" s="10">
        <v>18</v>
      </c>
      <c r="F18" s="25" t="s">
        <v>35</v>
      </c>
      <c r="G18" s="25" t="s">
        <v>35</v>
      </c>
      <c r="H18" s="25" t="s">
        <v>35</v>
      </c>
      <c r="I18" s="25" t="s">
        <v>35</v>
      </c>
      <c r="J18" s="10">
        <v>1372</v>
      </c>
      <c r="K18" s="70">
        <f t="shared" si="1"/>
        <v>18.898071625344354</v>
      </c>
      <c r="L18" s="10">
        <v>21465</v>
      </c>
      <c r="M18" s="71">
        <f t="shared" si="0"/>
        <v>2.956611570247934</v>
      </c>
    </row>
    <row r="19" spans="1:13" ht="22.5" customHeight="1">
      <c r="A19" s="38"/>
      <c r="B19" s="40" t="s">
        <v>17</v>
      </c>
      <c r="C19" s="18">
        <v>3559</v>
      </c>
      <c r="D19" s="10">
        <v>3519</v>
      </c>
      <c r="E19" s="10">
        <v>40</v>
      </c>
      <c r="F19" s="25" t="s">
        <v>35</v>
      </c>
      <c r="G19" s="25" t="s">
        <v>35</v>
      </c>
      <c r="H19" s="25" t="s">
        <v>35</v>
      </c>
      <c r="I19" s="25" t="s">
        <v>35</v>
      </c>
      <c r="J19" s="10">
        <v>617</v>
      </c>
      <c r="K19" s="70">
        <f t="shared" si="1"/>
        <v>17.533390167661267</v>
      </c>
      <c r="L19" s="10">
        <v>10533</v>
      </c>
      <c r="M19" s="71">
        <f t="shared" si="0"/>
        <v>2.9931798806479115</v>
      </c>
    </row>
    <row r="20" spans="1:13" ht="22.5" customHeight="1">
      <c r="A20" s="38"/>
      <c r="B20" s="41" t="s">
        <v>18</v>
      </c>
      <c r="C20" s="18">
        <v>6577</v>
      </c>
      <c r="D20" s="10">
        <v>6559</v>
      </c>
      <c r="E20" s="10">
        <v>18</v>
      </c>
      <c r="F20" s="25" t="s">
        <v>35</v>
      </c>
      <c r="G20" s="25" t="s">
        <v>35</v>
      </c>
      <c r="H20" s="25" t="s">
        <v>35</v>
      </c>
      <c r="I20" s="25" t="s">
        <v>35</v>
      </c>
      <c r="J20" s="10">
        <v>1170</v>
      </c>
      <c r="K20" s="70">
        <f t="shared" si="1"/>
        <v>17.8380850739442</v>
      </c>
      <c r="L20" s="10">
        <v>20457</v>
      </c>
      <c r="M20" s="71">
        <f t="shared" si="0"/>
        <v>3.118920567159628</v>
      </c>
    </row>
    <row r="21" spans="1:13" ht="22.5" customHeight="1">
      <c r="A21" s="38"/>
      <c r="B21" s="40" t="s">
        <v>19</v>
      </c>
      <c r="C21" s="18">
        <v>12776</v>
      </c>
      <c r="D21" s="10">
        <v>12754</v>
      </c>
      <c r="E21" s="10">
        <v>22</v>
      </c>
      <c r="F21" s="25" t="s">
        <v>35</v>
      </c>
      <c r="G21" s="25" t="s">
        <v>35</v>
      </c>
      <c r="H21" s="25" t="s">
        <v>35</v>
      </c>
      <c r="I21" s="25" t="s">
        <v>35</v>
      </c>
      <c r="J21" s="10">
        <v>2270</v>
      </c>
      <c r="K21" s="70">
        <f t="shared" si="1"/>
        <v>17.798337776383878</v>
      </c>
      <c r="L21" s="10">
        <v>38816</v>
      </c>
      <c r="M21" s="71">
        <f t="shared" si="0"/>
        <v>3.043437352987298</v>
      </c>
    </row>
    <row r="22" spans="1:13" ht="22.5" customHeight="1">
      <c r="A22" s="38"/>
      <c r="B22" s="40" t="s">
        <v>20</v>
      </c>
      <c r="C22" s="18">
        <v>448</v>
      </c>
      <c r="D22" s="10">
        <v>445</v>
      </c>
      <c r="E22" s="10">
        <v>3</v>
      </c>
      <c r="F22" s="25" t="s">
        <v>35</v>
      </c>
      <c r="G22" s="25" t="s">
        <v>35</v>
      </c>
      <c r="H22" s="25" t="s">
        <v>35</v>
      </c>
      <c r="I22" s="25" t="s">
        <v>35</v>
      </c>
      <c r="J22" s="10">
        <v>63</v>
      </c>
      <c r="K22" s="70">
        <f t="shared" si="1"/>
        <v>14.157303370786517</v>
      </c>
      <c r="L22" s="10">
        <v>1550</v>
      </c>
      <c r="M22" s="71">
        <f t="shared" si="0"/>
        <v>3.4831460674157304</v>
      </c>
    </row>
    <row r="23" spans="1:13" ht="22.5" customHeight="1">
      <c r="A23" s="38"/>
      <c r="B23" s="42" t="s">
        <v>21</v>
      </c>
      <c r="C23" s="19">
        <v>512</v>
      </c>
      <c r="D23" s="20">
        <v>511</v>
      </c>
      <c r="E23" s="20">
        <v>1</v>
      </c>
      <c r="F23" s="25" t="s">
        <v>35</v>
      </c>
      <c r="G23" s="25" t="s">
        <v>35</v>
      </c>
      <c r="H23" s="25" t="s">
        <v>35</v>
      </c>
      <c r="I23" s="25" t="s">
        <v>35</v>
      </c>
      <c r="J23" s="20">
        <v>92</v>
      </c>
      <c r="K23" s="72">
        <f t="shared" si="1"/>
        <v>18.003913894324853</v>
      </c>
      <c r="L23" s="20">
        <v>1519</v>
      </c>
      <c r="M23" s="73">
        <f t="shared" si="0"/>
        <v>2.9726027397260273</v>
      </c>
    </row>
    <row r="24" spans="1:13" ht="22.5" customHeight="1">
      <c r="A24" s="88" t="s">
        <v>49</v>
      </c>
      <c r="B24" s="89"/>
      <c r="C24" s="16">
        <v>61992</v>
      </c>
      <c r="D24" s="17">
        <v>61897</v>
      </c>
      <c r="E24" s="17">
        <v>95</v>
      </c>
      <c r="F24" s="17">
        <v>46945</v>
      </c>
      <c r="G24" s="17">
        <v>33034</v>
      </c>
      <c r="H24" s="62">
        <f>G24/$D24*100</f>
        <v>53.36930707465628</v>
      </c>
      <c r="I24" s="17">
        <v>313</v>
      </c>
      <c r="J24" s="17">
        <v>14630</v>
      </c>
      <c r="K24" s="62">
        <f t="shared" si="1"/>
        <v>23.636040518926606</v>
      </c>
      <c r="L24" s="17">
        <v>172697</v>
      </c>
      <c r="M24" s="69">
        <f t="shared" si="0"/>
        <v>2.7900706011599916</v>
      </c>
    </row>
    <row r="25" spans="1:13" ht="22.5" customHeight="1">
      <c r="A25" s="38"/>
      <c r="B25" s="40" t="s">
        <v>5</v>
      </c>
      <c r="C25" s="18">
        <v>57901</v>
      </c>
      <c r="D25" s="10">
        <v>57813</v>
      </c>
      <c r="E25" s="10">
        <v>88</v>
      </c>
      <c r="F25" s="10"/>
      <c r="G25" s="7"/>
      <c r="H25" s="63"/>
      <c r="I25" s="10"/>
      <c r="J25" s="10">
        <v>13964</v>
      </c>
      <c r="K25" s="70">
        <f t="shared" si="1"/>
        <v>24.15373704876066</v>
      </c>
      <c r="L25" s="10">
        <v>159828</v>
      </c>
      <c r="M25" s="71">
        <f t="shared" si="0"/>
        <v>2.764568522650615</v>
      </c>
    </row>
    <row r="26" spans="1:13" ht="22.5" customHeight="1">
      <c r="A26" s="38"/>
      <c r="B26" s="43" t="s">
        <v>6</v>
      </c>
      <c r="C26" s="19">
        <v>4091</v>
      </c>
      <c r="D26" s="20">
        <v>4084</v>
      </c>
      <c r="E26" s="20">
        <v>7</v>
      </c>
      <c r="F26" s="20"/>
      <c r="G26" s="8"/>
      <c r="H26" s="64"/>
      <c r="I26" s="20"/>
      <c r="J26" s="20">
        <v>666</v>
      </c>
      <c r="K26" s="72">
        <f t="shared" si="1"/>
        <v>16.307541625857002</v>
      </c>
      <c r="L26" s="20">
        <v>12869</v>
      </c>
      <c r="M26" s="73">
        <f t="shared" si="0"/>
        <v>3.151077375122429</v>
      </c>
    </row>
    <row r="27" spans="1:13" ht="22.5" customHeight="1">
      <c r="A27" s="81" t="s">
        <v>41</v>
      </c>
      <c r="B27" s="90"/>
      <c r="C27" s="12">
        <v>15924</v>
      </c>
      <c r="D27" s="13">
        <v>15873</v>
      </c>
      <c r="E27" s="13">
        <v>51</v>
      </c>
      <c r="F27" s="13">
        <v>11853</v>
      </c>
      <c r="G27" s="17">
        <v>8660</v>
      </c>
      <c r="H27" s="60">
        <f>G27/$D27*100</f>
        <v>54.55805455805456</v>
      </c>
      <c r="I27" s="13">
        <v>58</v>
      </c>
      <c r="J27" s="13">
        <v>3961</v>
      </c>
      <c r="K27" s="60">
        <f t="shared" si="1"/>
        <v>24.954324954324957</v>
      </c>
      <c r="L27" s="13">
        <v>43481</v>
      </c>
      <c r="M27" s="68">
        <f t="shared" si="0"/>
        <v>2.739305739305739</v>
      </c>
    </row>
    <row r="28" spans="1:13" ht="22.5" customHeight="1">
      <c r="A28" s="81" t="s">
        <v>42</v>
      </c>
      <c r="B28" s="90"/>
      <c r="C28" s="12">
        <v>16458</v>
      </c>
      <c r="D28" s="13">
        <v>16342</v>
      </c>
      <c r="E28" s="13">
        <v>116</v>
      </c>
      <c r="F28" s="13">
        <v>13470</v>
      </c>
      <c r="G28" s="17">
        <v>8157</v>
      </c>
      <c r="H28" s="60">
        <f>G28/$D28*100</f>
        <v>49.914331171215274</v>
      </c>
      <c r="I28" s="13">
        <v>55</v>
      </c>
      <c r="J28" s="13">
        <v>2816</v>
      </c>
      <c r="K28" s="60">
        <f t="shared" si="1"/>
        <v>17.231672989842124</v>
      </c>
      <c r="L28" s="13">
        <v>50699</v>
      </c>
      <c r="M28" s="68">
        <f t="shared" si="0"/>
        <v>3.102374250397748</v>
      </c>
    </row>
    <row r="29" spans="1:13" ht="22.5" customHeight="1">
      <c r="A29" s="81" t="s">
        <v>43</v>
      </c>
      <c r="B29" s="90"/>
      <c r="C29" s="12">
        <v>11298</v>
      </c>
      <c r="D29" s="13">
        <v>11284</v>
      </c>
      <c r="E29" s="13">
        <v>14</v>
      </c>
      <c r="F29" s="13">
        <v>9026</v>
      </c>
      <c r="G29" s="17">
        <v>6463</v>
      </c>
      <c r="H29" s="60">
        <f>G29/$D29*100</f>
        <v>57.27578872740163</v>
      </c>
      <c r="I29" s="13">
        <v>42</v>
      </c>
      <c r="J29" s="13">
        <v>2216</v>
      </c>
      <c r="K29" s="60">
        <f t="shared" si="1"/>
        <v>19.638426090038994</v>
      </c>
      <c r="L29" s="13">
        <v>33154</v>
      </c>
      <c r="M29" s="68">
        <f t="shared" si="0"/>
        <v>2.9381425026586316</v>
      </c>
    </row>
    <row r="30" spans="1:13" ht="22.5" customHeight="1">
      <c r="A30" s="88" t="s">
        <v>50</v>
      </c>
      <c r="B30" s="89"/>
      <c r="C30" s="16">
        <v>14628</v>
      </c>
      <c r="D30" s="17">
        <v>14564</v>
      </c>
      <c r="E30" s="17">
        <v>64</v>
      </c>
      <c r="F30" s="17">
        <v>11174</v>
      </c>
      <c r="G30" s="17">
        <v>8037</v>
      </c>
      <c r="H30" s="62">
        <f>G30/$D30*100</f>
        <v>55.18401538039001</v>
      </c>
      <c r="I30" s="22">
        <v>59</v>
      </c>
      <c r="J30" s="17">
        <v>3326</v>
      </c>
      <c r="K30" s="62">
        <f t="shared" si="1"/>
        <v>22.837132655863773</v>
      </c>
      <c r="L30" s="17">
        <v>41125</v>
      </c>
      <c r="M30" s="69">
        <f t="shared" si="0"/>
        <v>2.82374347706674</v>
      </c>
    </row>
    <row r="31" spans="1:13" ht="22.5" customHeight="1">
      <c r="A31" s="38"/>
      <c r="B31" s="40" t="s">
        <v>7</v>
      </c>
      <c r="C31" s="18">
        <v>12444</v>
      </c>
      <c r="D31" s="10">
        <v>12423</v>
      </c>
      <c r="E31" s="10">
        <v>21</v>
      </c>
      <c r="F31" s="25" t="s">
        <v>35</v>
      </c>
      <c r="G31" s="25" t="s">
        <v>35</v>
      </c>
      <c r="H31" s="25" t="s">
        <v>35</v>
      </c>
      <c r="I31" s="25" t="s">
        <v>35</v>
      </c>
      <c r="J31" s="10">
        <v>2711</v>
      </c>
      <c r="K31" s="70">
        <f t="shared" si="1"/>
        <v>21.82242614505353</v>
      </c>
      <c r="L31" s="10">
        <v>35433</v>
      </c>
      <c r="M31" s="71">
        <f t="shared" si="0"/>
        <v>2.852209611205023</v>
      </c>
    </row>
    <row r="32" spans="1:13" ht="22.5" customHeight="1">
      <c r="A32" s="38"/>
      <c r="B32" s="43" t="s">
        <v>8</v>
      </c>
      <c r="C32" s="19">
        <v>2184</v>
      </c>
      <c r="D32" s="20">
        <v>2141</v>
      </c>
      <c r="E32" s="20">
        <v>43</v>
      </c>
      <c r="F32" s="25" t="s">
        <v>35</v>
      </c>
      <c r="G32" s="25" t="s">
        <v>35</v>
      </c>
      <c r="H32" s="25" t="s">
        <v>35</v>
      </c>
      <c r="I32" s="25" t="s">
        <v>35</v>
      </c>
      <c r="J32" s="20">
        <v>615</v>
      </c>
      <c r="K32" s="72">
        <f t="shared" si="1"/>
        <v>28.724894908921065</v>
      </c>
      <c r="L32" s="20">
        <v>5692</v>
      </c>
      <c r="M32" s="73">
        <f t="shared" si="0"/>
        <v>2.658570761326483</v>
      </c>
    </row>
    <row r="33" spans="1:13" ht="22.5" customHeight="1">
      <c r="A33" s="88" t="s">
        <v>51</v>
      </c>
      <c r="B33" s="89"/>
      <c r="C33" s="16">
        <v>15559</v>
      </c>
      <c r="D33" s="17">
        <v>15528</v>
      </c>
      <c r="E33" s="17">
        <v>31</v>
      </c>
      <c r="F33" s="17">
        <v>12384</v>
      </c>
      <c r="G33" s="17">
        <v>7855</v>
      </c>
      <c r="H33" s="62">
        <f>G33/$D33*100</f>
        <v>50.586038124678</v>
      </c>
      <c r="I33" s="22">
        <v>80</v>
      </c>
      <c r="J33" s="17">
        <v>3063</v>
      </c>
      <c r="K33" s="62">
        <f t="shared" si="1"/>
        <v>19.72565687789799</v>
      </c>
      <c r="L33" s="17">
        <v>48473</v>
      </c>
      <c r="M33" s="69">
        <f t="shared" si="0"/>
        <v>3.121651210716126</v>
      </c>
    </row>
    <row r="34" spans="1:13" ht="22.5" customHeight="1">
      <c r="A34" s="38"/>
      <c r="B34" s="39" t="s">
        <v>22</v>
      </c>
      <c r="C34" s="18">
        <v>13555</v>
      </c>
      <c r="D34" s="10">
        <v>13525</v>
      </c>
      <c r="E34" s="10">
        <v>30</v>
      </c>
      <c r="F34" s="25" t="s">
        <v>35</v>
      </c>
      <c r="G34" s="25" t="s">
        <v>35</v>
      </c>
      <c r="H34" s="25" t="s">
        <v>35</v>
      </c>
      <c r="I34" s="25" t="s">
        <v>35</v>
      </c>
      <c r="J34" s="10">
        <v>2714</v>
      </c>
      <c r="K34" s="70">
        <f t="shared" si="1"/>
        <v>20.066543438077634</v>
      </c>
      <c r="L34" s="10">
        <v>42070</v>
      </c>
      <c r="M34" s="71">
        <f t="shared" si="0"/>
        <v>3.1105360443622923</v>
      </c>
    </row>
    <row r="35" spans="1:13" ht="22.5" customHeight="1">
      <c r="A35" s="38"/>
      <c r="B35" s="42" t="s">
        <v>23</v>
      </c>
      <c r="C35" s="19">
        <v>2004</v>
      </c>
      <c r="D35" s="20">
        <v>2003</v>
      </c>
      <c r="E35" s="20">
        <v>1</v>
      </c>
      <c r="F35" s="25" t="s">
        <v>35</v>
      </c>
      <c r="G35" s="25" t="s">
        <v>35</v>
      </c>
      <c r="H35" s="25" t="s">
        <v>35</v>
      </c>
      <c r="I35" s="25" t="s">
        <v>35</v>
      </c>
      <c r="J35" s="20">
        <v>349</v>
      </c>
      <c r="K35" s="72">
        <f t="shared" si="1"/>
        <v>17.423864203694457</v>
      </c>
      <c r="L35" s="20">
        <v>6403</v>
      </c>
      <c r="M35" s="73">
        <f t="shared" si="0"/>
        <v>3.1967049425861207</v>
      </c>
    </row>
    <row r="36" spans="1:13" ht="22.5" customHeight="1">
      <c r="A36" s="81" t="s">
        <v>44</v>
      </c>
      <c r="B36" s="90"/>
      <c r="C36" s="12">
        <v>9581</v>
      </c>
      <c r="D36" s="13">
        <v>9547</v>
      </c>
      <c r="E36" s="13">
        <v>34</v>
      </c>
      <c r="F36" s="13">
        <v>7869</v>
      </c>
      <c r="G36" s="17">
        <v>4473</v>
      </c>
      <c r="H36" s="60">
        <f>G36/$D36*100</f>
        <v>46.8524143710066</v>
      </c>
      <c r="I36" s="13">
        <v>38</v>
      </c>
      <c r="J36" s="13">
        <v>1640</v>
      </c>
      <c r="K36" s="60">
        <f t="shared" si="1"/>
        <v>17.178171153241856</v>
      </c>
      <c r="L36" s="13">
        <v>31042</v>
      </c>
      <c r="M36" s="68">
        <f t="shared" si="0"/>
        <v>3.251492615481303</v>
      </c>
    </row>
    <row r="37" spans="1:13" ht="22.5" customHeight="1">
      <c r="A37" s="88" t="s">
        <v>52</v>
      </c>
      <c r="B37" s="89"/>
      <c r="C37" s="16">
        <v>16930</v>
      </c>
      <c r="D37" s="17">
        <v>16874</v>
      </c>
      <c r="E37" s="17">
        <v>56</v>
      </c>
      <c r="F37" s="17">
        <v>13697</v>
      </c>
      <c r="G37" s="17">
        <v>7747</v>
      </c>
      <c r="H37" s="62">
        <f>G37/$D37*100</f>
        <v>45.910868792224726</v>
      </c>
      <c r="I37" s="17">
        <v>41</v>
      </c>
      <c r="J37" s="17">
        <v>3132</v>
      </c>
      <c r="K37" s="62">
        <f t="shared" si="1"/>
        <v>18.56109991703212</v>
      </c>
      <c r="L37" s="17">
        <v>53434</v>
      </c>
      <c r="M37" s="69">
        <f t="shared" si="0"/>
        <v>3.1666469124096244</v>
      </c>
    </row>
    <row r="38" spans="1:13" ht="22.5" customHeight="1">
      <c r="A38" s="38"/>
      <c r="B38" s="40" t="s">
        <v>24</v>
      </c>
      <c r="C38" s="18">
        <v>2847</v>
      </c>
      <c r="D38" s="10">
        <v>2841</v>
      </c>
      <c r="E38" s="10">
        <v>6</v>
      </c>
      <c r="F38" s="25" t="s">
        <v>35</v>
      </c>
      <c r="G38" s="25" t="s">
        <v>35</v>
      </c>
      <c r="H38" s="25" t="s">
        <v>35</v>
      </c>
      <c r="I38" s="25" t="s">
        <v>35</v>
      </c>
      <c r="J38" s="10">
        <v>557</v>
      </c>
      <c r="K38" s="70">
        <f t="shared" si="1"/>
        <v>19.60577261527631</v>
      </c>
      <c r="L38" s="10">
        <v>8898</v>
      </c>
      <c r="M38" s="71">
        <f t="shared" si="0"/>
        <v>3.1319957761351636</v>
      </c>
    </row>
    <row r="39" spans="1:13" ht="22.5" customHeight="1">
      <c r="A39" s="38"/>
      <c r="B39" s="40" t="s">
        <v>25</v>
      </c>
      <c r="C39" s="18">
        <v>366</v>
      </c>
      <c r="D39" s="10">
        <v>364</v>
      </c>
      <c r="E39" s="10">
        <v>2</v>
      </c>
      <c r="F39" s="25" t="s">
        <v>35</v>
      </c>
      <c r="G39" s="25" t="s">
        <v>35</v>
      </c>
      <c r="H39" s="25" t="s">
        <v>35</v>
      </c>
      <c r="I39" s="25" t="s">
        <v>35</v>
      </c>
      <c r="J39" s="10">
        <v>89</v>
      </c>
      <c r="K39" s="70">
        <f t="shared" si="1"/>
        <v>24.45054945054945</v>
      </c>
      <c r="L39" s="10">
        <v>1025</v>
      </c>
      <c r="M39" s="71">
        <f t="shared" si="0"/>
        <v>2.815934065934066</v>
      </c>
    </row>
    <row r="40" spans="1:13" ht="22.5" customHeight="1">
      <c r="A40" s="38"/>
      <c r="B40" s="40" t="s">
        <v>26</v>
      </c>
      <c r="C40" s="18">
        <v>211</v>
      </c>
      <c r="D40" s="10">
        <v>211</v>
      </c>
      <c r="E40" s="10">
        <v>0</v>
      </c>
      <c r="F40" s="25" t="s">
        <v>35</v>
      </c>
      <c r="G40" s="25" t="s">
        <v>35</v>
      </c>
      <c r="H40" s="25" t="s">
        <v>35</v>
      </c>
      <c r="I40" s="25" t="s">
        <v>35</v>
      </c>
      <c r="J40" s="10">
        <v>34</v>
      </c>
      <c r="K40" s="70">
        <f t="shared" si="1"/>
        <v>16.113744075829384</v>
      </c>
      <c r="L40" s="10">
        <v>699</v>
      </c>
      <c r="M40" s="71">
        <f t="shared" si="0"/>
        <v>3.3127962085308056</v>
      </c>
    </row>
    <row r="41" spans="1:13" ht="22.5" customHeight="1">
      <c r="A41" s="38"/>
      <c r="B41" s="40" t="s">
        <v>27</v>
      </c>
      <c r="C41" s="18">
        <v>267</v>
      </c>
      <c r="D41" s="10">
        <v>249</v>
      </c>
      <c r="E41" s="10">
        <v>18</v>
      </c>
      <c r="F41" s="25" t="s">
        <v>35</v>
      </c>
      <c r="G41" s="25" t="s">
        <v>35</v>
      </c>
      <c r="H41" s="25" t="s">
        <v>35</v>
      </c>
      <c r="I41" s="25" t="s">
        <v>35</v>
      </c>
      <c r="J41" s="10">
        <v>63</v>
      </c>
      <c r="K41" s="70">
        <f t="shared" si="1"/>
        <v>25.301204819277107</v>
      </c>
      <c r="L41" s="10">
        <v>643</v>
      </c>
      <c r="M41" s="71">
        <f t="shared" si="0"/>
        <v>2.5823293172690764</v>
      </c>
    </row>
    <row r="42" spans="1:13" ht="22.5" customHeight="1">
      <c r="A42" s="38"/>
      <c r="B42" s="40" t="s">
        <v>28</v>
      </c>
      <c r="C42" s="18">
        <v>2867</v>
      </c>
      <c r="D42" s="10">
        <v>2861</v>
      </c>
      <c r="E42" s="10">
        <v>6</v>
      </c>
      <c r="F42" s="25" t="s">
        <v>35</v>
      </c>
      <c r="G42" s="25" t="s">
        <v>35</v>
      </c>
      <c r="H42" s="25" t="s">
        <v>35</v>
      </c>
      <c r="I42" s="25" t="s">
        <v>35</v>
      </c>
      <c r="J42" s="10">
        <v>554</v>
      </c>
      <c r="K42" s="70">
        <f t="shared" si="1"/>
        <v>19.363858790632644</v>
      </c>
      <c r="L42" s="10">
        <v>8951</v>
      </c>
      <c r="M42" s="71">
        <f t="shared" si="0"/>
        <v>3.128626354421531</v>
      </c>
    </row>
    <row r="43" spans="1:13" ht="22.5" customHeight="1">
      <c r="A43" s="38"/>
      <c r="B43" s="40" t="s">
        <v>29</v>
      </c>
      <c r="C43" s="18">
        <v>321</v>
      </c>
      <c r="D43" s="10">
        <v>320</v>
      </c>
      <c r="E43" s="10">
        <v>1</v>
      </c>
      <c r="F43" s="25" t="s">
        <v>35</v>
      </c>
      <c r="G43" s="25" t="s">
        <v>35</v>
      </c>
      <c r="H43" s="25" t="s">
        <v>35</v>
      </c>
      <c r="I43" s="25" t="s">
        <v>35</v>
      </c>
      <c r="J43" s="10">
        <v>35</v>
      </c>
      <c r="K43" s="70">
        <f t="shared" si="1"/>
        <v>10.9375</v>
      </c>
      <c r="L43" s="10">
        <v>1156</v>
      </c>
      <c r="M43" s="71">
        <f t="shared" si="0"/>
        <v>3.6125</v>
      </c>
    </row>
    <row r="44" spans="1:13" ht="22.5" customHeight="1">
      <c r="A44" s="38"/>
      <c r="B44" s="40" t="s">
        <v>30</v>
      </c>
      <c r="C44" s="18">
        <v>4318</v>
      </c>
      <c r="D44" s="10">
        <v>4307</v>
      </c>
      <c r="E44" s="10">
        <v>11</v>
      </c>
      <c r="F44" s="25" t="s">
        <v>35</v>
      </c>
      <c r="G44" s="25" t="s">
        <v>35</v>
      </c>
      <c r="H44" s="25" t="s">
        <v>35</v>
      </c>
      <c r="I44" s="25" t="s">
        <v>35</v>
      </c>
      <c r="J44" s="10">
        <v>768</v>
      </c>
      <c r="K44" s="70">
        <f t="shared" si="1"/>
        <v>17.831437195263526</v>
      </c>
      <c r="L44" s="10">
        <v>13902</v>
      </c>
      <c r="M44" s="71">
        <f t="shared" si="0"/>
        <v>3.2277687485488737</v>
      </c>
    </row>
    <row r="45" spans="1:13" ht="22.5" customHeight="1">
      <c r="A45" s="44"/>
      <c r="B45" s="43" t="s">
        <v>31</v>
      </c>
      <c r="C45" s="19">
        <v>5733</v>
      </c>
      <c r="D45" s="20">
        <v>5721</v>
      </c>
      <c r="E45" s="20">
        <v>12</v>
      </c>
      <c r="F45" s="26" t="s">
        <v>35</v>
      </c>
      <c r="G45" s="26" t="s">
        <v>35</v>
      </c>
      <c r="H45" s="26" t="s">
        <v>35</v>
      </c>
      <c r="I45" s="26" t="s">
        <v>35</v>
      </c>
      <c r="J45" s="20">
        <v>1032</v>
      </c>
      <c r="K45" s="72">
        <f t="shared" si="1"/>
        <v>18.038804404824333</v>
      </c>
      <c r="L45" s="20">
        <v>18160</v>
      </c>
      <c r="M45" s="73">
        <f t="shared" si="0"/>
        <v>3.17427023247684</v>
      </c>
    </row>
    <row r="46" spans="1:13" ht="22.5" customHeight="1">
      <c r="A46" s="88" t="s">
        <v>53</v>
      </c>
      <c r="B46" s="89"/>
      <c r="C46" s="21">
        <v>31246</v>
      </c>
      <c r="D46" s="11">
        <v>31115</v>
      </c>
      <c r="E46" s="11">
        <v>131</v>
      </c>
      <c r="F46" s="11">
        <v>24875</v>
      </c>
      <c r="G46" s="17">
        <v>17708</v>
      </c>
      <c r="H46" s="62">
        <f>G46/$D46*100</f>
        <v>56.91145749638438</v>
      </c>
      <c r="I46" s="17">
        <v>137</v>
      </c>
      <c r="J46" s="11">
        <v>6098</v>
      </c>
      <c r="K46" s="61">
        <f t="shared" si="1"/>
        <v>19.598264502651457</v>
      </c>
      <c r="L46" s="11">
        <v>91812</v>
      </c>
      <c r="M46" s="74">
        <f t="shared" si="0"/>
        <v>2.9507311586051745</v>
      </c>
    </row>
    <row r="47" spans="1:13" ht="22.5" customHeight="1">
      <c r="A47" s="38"/>
      <c r="B47" s="45" t="s">
        <v>9</v>
      </c>
      <c r="C47" s="18">
        <v>11575</v>
      </c>
      <c r="D47" s="10">
        <v>11556</v>
      </c>
      <c r="E47" s="10">
        <v>19</v>
      </c>
      <c r="F47" s="25" t="s">
        <v>35</v>
      </c>
      <c r="G47" s="25" t="s">
        <v>35</v>
      </c>
      <c r="H47" s="25" t="s">
        <v>35</v>
      </c>
      <c r="I47" s="25" t="s">
        <v>35</v>
      </c>
      <c r="J47" s="10">
        <v>2189</v>
      </c>
      <c r="K47" s="70">
        <f t="shared" si="1"/>
        <v>18.942540671512635</v>
      </c>
      <c r="L47" s="10">
        <v>34153</v>
      </c>
      <c r="M47" s="71">
        <f t="shared" si="0"/>
        <v>2.955434406368986</v>
      </c>
    </row>
    <row r="48" spans="1:13" ht="22.5" customHeight="1">
      <c r="A48" s="38"/>
      <c r="B48" s="46" t="s">
        <v>10</v>
      </c>
      <c r="C48" s="18">
        <v>11824</v>
      </c>
      <c r="D48" s="10">
        <v>11801</v>
      </c>
      <c r="E48" s="10">
        <v>23</v>
      </c>
      <c r="F48" s="25" t="s">
        <v>35</v>
      </c>
      <c r="G48" s="25" t="s">
        <v>35</v>
      </c>
      <c r="H48" s="25" t="s">
        <v>35</v>
      </c>
      <c r="I48" s="25" t="s">
        <v>35</v>
      </c>
      <c r="J48" s="10">
        <v>2822</v>
      </c>
      <c r="K48" s="70">
        <f t="shared" si="1"/>
        <v>23.913227692568427</v>
      </c>
      <c r="L48" s="10">
        <v>32749</v>
      </c>
      <c r="M48" s="71">
        <f t="shared" si="0"/>
        <v>2.7751038047623084</v>
      </c>
    </row>
    <row r="49" spans="1:13" ht="22.5" customHeight="1">
      <c r="A49" s="38"/>
      <c r="B49" s="46" t="s">
        <v>11</v>
      </c>
      <c r="C49" s="18">
        <v>3919</v>
      </c>
      <c r="D49" s="10">
        <v>3835</v>
      </c>
      <c r="E49" s="10">
        <v>84</v>
      </c>
      <c r="F49" s="25" t="s">
        <v>35</v>
      </c>
      <c r="G49" s="25" t="s">
        <v>35</v>
      </c>
      <c r="H49" s="25" t="s">
        <v>35</v>
      </c>
      <c r="I49" s="25" t="s">
        <v>35</v>
      </c>
      <c r="J49" s="10">
        <v>502</v>
      </c>
      <c r="K49" s="70">
        <f t="shared" si="1"/>
        <v>13.089960886571056</v>
      </c>
      <c r="L49" s="10">
        <v>12526</v>
      </c>
      <c r="M49" s="71">
        <f t="shared" si="0"/>
        <v>3.266232073011734</v>
      </c>
    </row>
    <row r="50" spans="1:13" ht="22.5" customHeight="1">
      <c r="A50" s="38"/>
      <c r="B50" s="46" t="s">
        <v>12</v>
      </c>
      <c r="C50" s="18">
        <v>570</v>
      </c>
      <c r="D50" s="10">
        <v>570</v>
      </c>
      <c r="E50" s="10">
        <v>0</v>
      </c>
      <c r="F50" s="25" t="s">
        <v>35</v>
      </c>
      <c r="G50" s="25" t="s">
        <v>35</v>
      </c>
      <c r="H50" s="25" t="s">
        <v>35</v>
      </c>
      <c r="I50" s="25" t="s">
        <v>35</v>
      </c>
      <c r="J50" s="10">
        <v>50</v>
      </c>
      <c r="K50" s="70">
        <f t="shared" si="1"/>
        <v>8.771929824561402</v>
      </c>
      <c r="L50" s="10">
        <v>1938</v>
      </c>
      <c r="M50" s="71">
        <f t="shared" si="0"/>
        <v>3.4</v>
      </c>
    </row>
    <row r="51" spans="1:13" ht="22.5" customHeight="1">
      <c r="A51" s="38"/>
      <c r="B51" s="47" t="s">
        <v>13</v>
      </c>
      <c r="C51" s="19">
        <v>3358</v>
      </c>
      <c r="D51" s="20">
        <v>3353</v>
      </c>
      <c r="E51" s="20">
        <v>5</v>
      </c>
      <c r="F51" s="25" t="s">
        <v>35</v>
      </c>
      <c r="G51" s="25" t="s">
        <v>35</v>
      </c>
      <c r="H51" s="25" t="s">
        <v>35</v>
      </c>
      <c r="I51" s="25" t="s">
        <v>35</v>
      </c>
      <c r="J51" s="20">
        <v>535</v>
      </c>
      <c r="K51" s="72">
        <f t="shared" si="1"/>
        <v>15.955860423501342</v>
      </c>
      <c r="L51" s="20">
        <v>10446</v>
      </c>
      <c r="M51" s="73">
        <f t="shared" si="0"/>
        <v>3.1154190277363556</v>
      </c>
    </row>
    <row r="52" spans="1:13" ht="22.5" customHeight="1">
      <c r="A52" s="81" t="s">
        <v>45</v>
      </c>
      <c r="B52" s="82"/>
      <c r="C52" s="12">
        <v>889</v>
      </c>
      <c r="D52" s="13">
        <v>888</v>
      </c>
      <c r="E52" s="13">
        <v>1</v>
      </c>
      <c r="F52" s="13">
        <v>806</v>
      </c>
      <c r="G52" s="13">
        <v>669</v>
      </c>
      <c r="H52" s="60">
        <f>G52/$D52*100</f>
        <v>75.33783783783784</v>
      </c>
      <c r="I52" s="13">
        <v>4</v>
      </c>
      <c r="J52" s="13">
        <v>78</v>
      </c>
      <c r="K52" s="60">
        <f t="shared" si="1"/>
        <v>8.783783783783784</v>
      </c>
      <c r="L52" s="13">
        <v>2888</v>
      </c>
      <c r="M52" s="68">
        <f t="shared" si="0"/>
        <v>3.2522522522522523</v>
      </c>
    </row>
    <row r="53" spans="1:13" ht="22.5" customHeight="1">
      <c r="A53" s="81" t="s">
        <v>46</v>
      </c>
      <c r="B53" s="82"/>
      <c r="C53" s="12">
        <v>7415</v>
      </c>
      <c r="D53" s="13">
        <v>7403</v>
      </c>
      <c r="E53" s="13">
        <v>12</v>
      </c>
      <c r="F53" s="13">
        <v>6025</v>
      </c>
      <c r="G53" s="13">
        <v>4280</v>
      </c>
      <c r="H53" s="60">
        <f>G53/$D53*100</f>
        <v>57.814399567742804</v>
      </c>
      <c r="I53" s="13">
        <v>18</v>
      </c>
      <c r="J53" s="13">
        <v>1359</v>
      </c>
      <c r="K53" s="60">
        <f t="shared" si="1"/>
        <v>18.35742266648656</v>
      </c>
      <c r="L53" s="13">
        <v>21614</v>
      </c>
      <c r="M53" s="68">
        <f t="shared" si="0"/>
        <v>2.919627178171012</v>
      </c>
    </row>
    <row r="54" spans="1:13" ht="22.5" customHeight="1">
      <c r="A54" s="81" t="s">
        <v>47</v>
      </c>
      <c r="B54" s="82"/>
      <c r="C54" s="12">
        <v>8992</v>
      </c>
      <c r="D54" s="13">
        <v>8923</v>
      </c>
      <c r="E54" s="13">
        <v>69</v>
      </c>
      <c r="F54" s="13">
        <v>7313</v>
      </c>
      <c r="G54" s="13">
        <v>5057</v>
      </c>
      <c r="H54" s="60">
        <f>G54/$D54*100</f>
        <v>56.673764429003704</v>
      </c>
      <c r="I54" s="13">
        <v>30</v>
      </c>
      <c r="J54" s="13">
        <v>1580</v>
      </c>
      <c r="K54" s="60">
        <f t="shared" si="1"/>
        <v>17.70704919869999</v>
      </c>
      <c r="L54" s="13">
        <v>27122</v>
      </c>
      <c r="M54" s="68">
        <f t="shared" si="0"/>
        <v>3.039560685867982</v>
      </c>
    </row>
    <row r="55" spans="1:13" ht="22.5" customHeight="1">
      <c r="A55" s="81" t="s">
        <v>54</v>
      </c>
      <c r="B55" s="82"/>
      <c r="C55" s="12">
        <v>8658</v>
      </c>
      <c r="D55" s="13">
        <v>8649</v>
      </c>
      <c r="E55" s="13">
        <v>9</v>
      </c>
      <c r="F55" s="13">
        <v>6955</v>
      </c>
      <c r="G55" s="13">
        <v>4350</v>
      </c>
      <c r="H55" s="60">
        <f>G55/$D55*100</f>
        <v>50.29483177245925</v>
      </c>
      <c r="I55" s="13">
        <v>30</v>
      </c>
      <c r="J55" s="13">
        <v>1663</v>
      </c>
      <c r="K55" s="60">
        <f t="shared" si="1"/>
        <v>19.227656376459706</v>
      </c>
      <c r="L55" s="13">
        <v>26688</v>
      </c>
      <c r="M55" s="68">
        <f t="shared" si="0"/>
        <v>3.0856746444675687</v>
      </c>
    </row>
    <row r="56" spans="1:13" ht="22.5" customHeight="1" thickBot="1">
      <c r="A56" s="83" t="s">
        <v>55</v>
      </c>
      <c r="B56" s="84"/>
      <c r="C56" s="24">
        <v>4718</v>
      </c>
      <c r="D56" s="23">
        <v>4711</v>
      </c>
      <c r="E56" s="23">
        <v>7</v>
      </c>
      <c r="F56" s="23">
        <v>3665</v>
      </c>
      <c r="G56" s="23">
        <v>2357</v>
      </c>
      <c r="H56" s="65">
        <f>G56/$D56*100</f>
        <v>50.03184037359372</v>
      </c>
      <c r="I56" s="23">
        <v>14</v>
      </c>
      <c r="J56" s="23">
        <v>1032</v>
      </c>
      <c r="K56" s="65">
        <f t="shared" si="1"/>
        <v>21.90617703247718</v>
      </c>
      <c r="L56" s="23">
        <v>13377</v>
      </c>
      <c r="M56" s="75">
        <f t="shared" si="0"/>
        <v>2.8395245170876673</v>
      </c>
    </row>
  </sheetData>
  <sheetProtection/>
  <mergeCells count="27">
    <mergeCell ref="I11:I13"/>
    <mergeCell ref="A10:B13"/>
    <mergeCell ref="C10:E10"/>
    <mergeCell ref="L10:M12"/>
    <mergeCell ref="D12:D13"/>
    <mergeCell ref="E12:E13"/>
    <mergeCell ref="G12:G13"/>
    <mergeCell ref="J11:J13"/>
    <mergeCell ref="F10:K10"/>
    <mergeCell ref="A37:B37"/>
    <mergeCell ref="A46:B46"/>
    <mergeCell ref="A52:B52"/>
    <mergeCell ref="A29:B29"/>
    <mergeCell ref="A16:B16"/>
    <mergeCell ref="A24:B24"/>
    <mergeCell ref="A27:B27"/>
    <mergeCell ref="A28:B28"/>
    <mergeCell ref="C3:M4"/>
    <mergeCell ref="C5:M6"/>
    <mergeCell ref="A53:B53"/>
    <mergeCell ref="A54:B54"/>
    <mergeCell ref="A55:B55"/>
    <mergeCell ref="A56:B56"/>
    <mergeCell ref="F11:F13"/>
    <mergeCell ref="A30:B30"/>
    <mergeCell ref="A33:B33"/>
    <mergeCell ref="A36:B36"/>
  </mergeCells>
  <printOptions/>
  <pageMargins left="0.7" right="0.7" top="0.75" bottom="0.75" header="0.3" footer="0.3"/>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人口労働係</cp:lastModifiedBy>
  <cp:lastPrinted>2014-03-26T23:54:25Z</cp:lastPrinted>
  <dcterms:created xsi:type="dcterms:W3CDTF">2013-02-18T07:48:37Z</dcterms:created>
  <dcterms:modified xsi:type="dcterms:W3CDTF">2014-03-27T05:00:41Z</dcterms:modified>
  <cp:category/>
  <cp:version/>
  <cp:contentType/>
  <cp:contentStatus/>
</cp:coreProperties>
</file>