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300" windowHeight="2475" activeTab="0"/>
  </bookViews>
  <sheets>
    <sheet name="第16表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<sst xmlns="http://schemas.openxmlformats.org/spreadsheetml/2006/main" count="79" uniqueCount="48">
  <si>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-</t>
  </si>
  <si>
    <t>総数（産業分類）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</si>
  <si>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</si>
  <si>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</si>
  <si>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</si>
  <si>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</si>
  <si>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</si>
  <si>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</si>
  <si>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</si>
  <si>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</si>
  <si>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</si>
  <si>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</si>
  <si>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</si>
  <si>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</si>
  <si>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</si>
  <si>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</si>
  <si>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</si>
  <si>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</si>
  <si>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</si>
  <si>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</si>
  <si>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</si>
  <si>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</si>
  <si>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</si>
  <si>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全国</t>
  </si>
  <si>
    <t>富山県</t>
  </si>
  <si>
    <t>男</t>
  </si>
  <si>
    <t>女</t>
  </si>
  <si>
    <t>総数（職業分類）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</si>
  <si>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</si>
  <si>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</si>
  <si>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</si>
  <si>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</si>
  <si>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</si>
  <si>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</si>
  <si>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</si>
  <si>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</si>
  <si>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</si>
  <si>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</si>
  <si>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</si>
  <si>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</si>
  <si>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割合</t>
  </si>
  <si>
    <t>男女
総数</t>
  </si>
  <si>
    <t>-</t>
  </si>
  <si>
    <t>（１）産業（大分類）別就業者数、割合</t>
  </si>
  <si>
    <t>（２）職業（大分類）別就業者数、割合</t>
  </si>
  <si>
    <t>単位：人、％</t>
  </si>
  <si>
    <t>第16表　外国人の産業（大分類）、職業（大分類）、男女別就業者数【国、県】　　　　平成22年</t>
  </si>
  <si>
    <t>注 割合は総数（分類不能の産業・職業を含む）を分母として算出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</si>
</sst>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3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5.00390625" style="0" customWidth="1"/>
    <col min="2" max="2" width="7.00390625" style="0" customWidth="1"/>
    <col min="3" max="3" width="4.8515625" style="0" customWidth="1"/>
  </cols>
  <sheetData>
    <row r="1" ht="18.75">
      <c r="A1" s="31" t="s">
        <v>46</v>
      </c>
    </row>
    <row r="2" ht="13.5">
      <c r="A2" t="s">
        <v>47</v>
      </c>
    </row>
    <row r="3" spans="1:25" ht="18" customHeight="1" thickBot="1">
      <c r="A3" s="36" t="s">
        <v>43</v>
      </c>
      <c r="Y3" s="37" t="s">
        <v>45</v>
      </c>
    </row>
    <row r="4" spans="1:25" s="1" customFormat="1" ht="54.75" thickBot="1">
      <c r="A4" s="4"/>
      <c r="B4" s="5"/>
      <c r="C4" s="6"/>
      <c r="D4" s="13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5" t="s">
        <v>22</v>
      </c>
    </row>
    <row r="5" spans="1:25" ht="15.75" customHeight="1">
      <c r="A5" s="38" t="s">
        <v>41</v>
      </c>
      <c r="B5" s="41" t="s">
        <v>23</v>
      </c>
      <c r="C5" s="8"/>
      <c r="D5" s="16">
        <v>759363</v>
      </c>
      <c r="E5" s="17">
        <v>17794</v>
      </c>
      <c r="F5" s="17">
        <v>17645</v>
      </c>
      <c r="G5" s="17">
        <v>1635</v>
      </c>
      <c r="H5" s="18">
        <v>157</v>
      </c>
      <c r="I5" s="17">
        <v>32828</v>
      </c>
      <c r="J5" s="17">
        <v>255161</v>
      </c>
      <c r="K5" s="18">
        <v>187</v>
      </c>
      <c r="L5" s="17">
        <v>21497</v>
      </c>
      <c r="M5" s="17">
        <v>19200</v>
      </c>
      <c r="N5" s="17">
        <v>73985</v>
      </c>
      <c r="O5" s="17">
        <v>7463</v>
      </c>
      <c r="P5" s="17">
        <v>8763</v>
      </c>
      <c r="Q5" s="17">
        <v>16334</v>
      </c>
      <c r="R5" s="17">
        <v>76788</v>
      </c>
      <c r="S5" s="17">
        <v>21862</v>
      </c>
      <c r="T5" s="17">
        <v>38222</v>
      </c>
      <c r="U5" s="17">
        <v>23780</v>
      </c>
      <c r="V5" s="18">
        <v>297</v>
      </c>
      <c r="W5" s="17">
        <v>29687</v>
      </c>
      <c r="X5" s="17">
        <v>2630</v>
      </c>
      <c r="Y5" s="19">
        <v>111093</v>
      </c>
    </row>
    <row r="6" spans="1:25" ht="15.75" customHeight="1">
      <c r="A6" s="39"/>
      <c r="B6" s="42"/>
      <c r="C6" s="9" t="s">
        <v>40</v>
      </c>
      <c r="D6" s="20">
        <f>D5/$D5*100</f>
        <v>100</v>
      </c>
      <c r="E6" s="21">
        <f aca="true" t="shared" si="0" ref="E6:Y6">E5/$D5*100</f>
        <v>2.343279827961067</v>
      </c>
      <c r="F6" s="21">
        <f t="shared" si="0"/>
        <v>2.323658118712658</v>
      </c>
      <c r="G6" s="21">
        <f t="shared" si="0"/>
        <v>0.21531204443724544</v>
      </c>
      <c r="H6" s="21">
        <f t="shared" si="0"/>
        <v>0.020675223838928152</v>
      </c>
      <c r="I6" s="21">
        <f t="shared" si="0"/>
        <v>4.323097122193207</v>
      </c>
      <c r="J6" s="21">
        <f t="shared" si="0"/>
        <v>33.601979553915584</v>
      </c>
      <c r="K6" s="21">
        <f t="shared" si="0"/>
        <v>0.024625903553373022</v>
      </c>
      <c r="L6" s="21">
        <f t="shared" si="0"/>
        <v>2.8309253940473793</v>
      </c>
      <c r="M6" s="21">
        <f t="shared" si="0"/>
        <v>2.5284350172447168</v>
      </c>
      <c r="N6" s="21">
        <f t="shared" si="0"/>
        <v>9.743034622440124</v>
      </c>
      <c r="O6" s="21">
        <f t="shared" si="0"/>
        <v>0.9827974236300688</v>
      </c>
      <c r="P6" s="21">
        <f t="shared" si="0"/>
        <v>1.1539935445893466</v>
      </c>
      <c r="Q6" s="21">
        <f t="shared" si="0"/>
        <v>2.151013415191417</v>
      </c>
      <c r="R6" s="21">
        <f t="shared" si="0"/>
        <v>10.11215979709309</v>
      </c>
      <c r="S6" s="21">
        <f t="shared" si="0"/>
        <v>2.8789919972397917</v>
      </c>
      <c r="T6" s="21">
        <f t="shared" si="0"/>
        <v>5.0334293348503945</v>
      </c>
      <c r="U6" s="21">
        <f t="shared" si="0"/>
        <v>3.1315721203166333</v>
      </c>
      <c r="V6" s="21">
        <f t="shared" si="0"/>
        <v>0.03911172917300421</v>
      </c>
      <c r="W6" s="21">
        <f t="shared" si="0"/>
        <v>3.909460956090829</v>
      </c>
      <c r="X6" s="21">
        <f t="shared" si="0"/>
        <v>0.3463429216330003</v>
      </c>
      <c r="Y6" s="22">
        <f t="shared" si="0"/>
        <v>14.6297620505608</v>
      </c>
    </row>
    <row r="7" spans="1:25" ht="15.75" customHeight="1">
      <c r="A7" s="39"/>
      <c r="B7" s="43" t="s">
        <v>24</v>
      </c>
      <c r="C7" s="2"/>
      <c r="D7" s="23">
        <v>6469</v>
      </c>
      <c r="E7" s="24">
        <v>92</v>
      </c>
      <c r="F7" s="24">
        <v>70</v>
      </c>
      <c r="G7" s="24">
        <v>1</v>
      </c>
      <c r="H7" s="24">
        <v>1</v>
      </c>
      <c r="I7" s="24">
        <v>392</v>
      </c>
      <c r="J7" s="25">
        <v>3692</v>
      </c>
      <c r="K7" s="24">
        <v>1</v>
      </c>
      <c r="L7" s="24">
        <v>21</v>
      </c>
      <c r="M7" s="24">
        <v>75</v>
      </c>
      <c r="N7" s="24">
        <v>559</v>
      </c>
      <c r="O7" s="24">
        <v>15</v>
      </c>
      <c r="P7" s="24">
        <v>26</v>
      </c>
      <c r="Q7" s="24">
        <v>63</v>
      </c>
      <c r="R7" s="24">
        <v>456</v>
      </c>
      <c r="S7" s="24">
        <v>127</v>
      </c>
      <c r="T7" s="24">
        <v>197</v>
      </c>
      <c r="U7" s="24">
        <v>102</v>
      </c>
      <c r="V7" s="24">
        <v>2</v>
      </c>
      <c r="W7" s="24">
        <v>215</v>
      </c>
      <c r="X7" s="24">
        <v>17</v>
      </c>
      <c r="Y7" s="26">
        <v>415</v>
      </c>
    </row>
    <row r="8" spans="1:25" ht="15.75" customHeight="1">
      <c r="A8" s="40"/>
      <c r="B8" s="43"/>
      <c r="C8" s="7" t="s">
        <v>40</v>
      </c>
      <c r="D8" s="20">
        <f>D7/$D7*100</f>
        <v>100</v>
      </c>
      <c r="E8" s="21">
        <f aca="true" t="shared" si="1" ref="E8:Y8">E7/$D7*100</f>
        <v>1.422167259236358</v>
      </c>
      <c r="F8" s="21">
        <f t="shared" si="1"/>
        <v>1.0820837842015767</v>
      </c>
      <c r="G8" s="21">
        <f t="shared" si="1"/>
        <v>0.015458339774308239</v>
      </c>
      <c r="H8" s="21">
        <f t="shared" si="1"/>
        <v>0.015458339774308239</v>
      </c>
      <c r="I8" s="21">
        <f t="shared" si="1"/>
        <v>6.05966919152883</v>
      </c>
      <c r="J8" s="21">
        <f t="shared" si="1"/>
        <v>57.07219044674602</v>
      </c>
      <c r="K8" s="21">
        <f t="shared" si="1"/>
        <v>0.015458339774308239</v>
      </c>
      <c r="L8" s="21">
        <f t="shared" si="1"/>
        <v>0.324625135260473</v>
      </c>
      <c r="M8" s="21">
        <f t="shared" si="1"/>
        <v>1.159375483073118</v>
      </c>
      <c r="N8" s="21">
        <f t="shared" si="1"/>
        <v>8.641211933838305</v>
      </c>
      <c r="O8" s="21">
        <f t="shared" si="1"/>
        <v>0.2318750966146236</v>
      </c>
      <c r="P8" s="21">
        <f t="shared" si="1"/>
        <v>0.40191683413201423</v>
      </c>
      <c r="Q8" s="21">
        <f t="shared" si="1"/>
        <v>0.9738754057814192</v>
      </c>
      <c r="R8" s="21">
        <f t="shared" si="1"/>
        <v>7.049002937084557</v>
      </c>
      <c r="S8" s="21">
        <f t="shared" si="1"/>
        <v>1.9632091513371464</v>
      </c>
      <c r="T8" s="21">
        <f t="shared" si="1"/>
        <v>3.045292935538723</v>
      </c>
      <c r="U8" s="21">
        <f t="shared" si="1"/>
        <v>1.5767506569794403</v>
      </c>
      <c r="V8" s="21">
        <f t="shared" si="1"/>
        <v>0.030916679548616478</v>
      </c>
      <c r="W8" s="21">
        <f t="shared" si="1"/>
        <v>3.3235430514762716</v>
      </c>
      <c r="X8" s="21">
        <f t="shared" si="1"/>
        <v>0.26279177616324007</v>
      </c>
      <c r="Y8" s="22">
        <f t="shared" si="1"/>
        <v>6.415211006337919</v>
      </c>
    </row>
    <row r="9" spans="1:25" ht="15.75" customHeight="1">
      <c r="A9" s="48" t="s">
        <v>25</v>
      </c>
      <c r="B9" s="44" t="s">
        <v>23</v>
      </c>
      <c r="C9" s="10"/>
      <c r="D9" s="23">
        <v>385029</v>
      </c>
      <c r="E9" s="25">
        <v>7844</v>
      </c>
      <c r="F9" s="25">
        <v>7726</v>
      </c>
      <c r="G9" s="25">
        <v>1390</v>
      </c>
      <c r="H9" s="24">
        <v>126</v>
      </c>
      <c r="I9" s="25">
        <v>27879</v>
      </c>
      <c r="J9" s="25">
        <v>120191</v>
      </c>
      <c r="K9" s="24">
        <v>132</v>
      </c>
      <c r="L9" s="25">
        <v>15764</v>
      </c>
      <c r="M9" s="25">
        <v>13908</v>
      </c>
      <c r="N9" s="25">
        <v>34973</v>
      </c>
      <c r="O9" s="25">
        <v>4079</v>
      </c>
      <c r="P9" s="25">
        <v>5469</v>
      </c>
      <c r="Q9" s="25">
        <v>10699</v>
      </c>
      <c r="R9" s="25">
        <v>31030</v>
      </c>
      <c r="S9" s="25">
        <v>9100</v>
      </c>
      <c r="T9" s="25">
        <v>23390</v>
      </c>
      <c r="U9" s="25">
        <v>6150</v>
      </c>
      <c r="V9" s="24">
        <v>74</v>
      </c>
      <c r="W9" s="25">
        <v>15778</v>
      </c>
      <c r="X9" s="25">
        <v>1087</v>
      </c>
      <c r="Y9" s="27">
        <v>55966</v>
      </c>
    </row>
    <row r="10" spans="1:25" ht="15.75" customHeight="1">
      <c r="A10" s="49"/>
      <c r="B10" s="42"/>
      <c r="C10" s="9" t="s">
        <v>40</v>
      </c>
      <c r="D10" s="20">
        <f>D9/$D9*100</f>
        <v>100</v>
      </c>
      <c r="E10" s="21">
        <f aca="true" t="shared" si="2" ref="E10:Y10">E9/$D9*100</f>
        <v>2.0372491422724</v>
      </c>
      <c r="F10" s="21">
        <f t="shared" si="2"/>
        <v>2.0066021001015506</v>
      </c>
      <c r="G10" s="21">
        <f t="shared" si="2"/>
        <v>0.3610117679447522</v>
      </c>
      <c r="H10" s="21">
        <f t="shared" si="2"/>
        <v>0.03272480774175452</v>
      </c>
      <c r="I10" s="21">
        <f t="shared" si="2"/>
        <v>7.240753293907732</v>
      </c>
      <c r="J10" s="21">
        <f t="shared" si="2"/>
        <v>31.216090216581087</v>
      </c>
      <c r="K10" s="21">
        <f t="shared" si="2"/>
        <v>0.034283131919933305</v>
      </c>
      <c r="L10" s="21">
        <f t="shared" si="2"/>
        <v>4.094237057468399</v>
      </c>
      <c r="M10" s="21">
        <f t="shared" si="2"/>
        <v>3.612195445018427</v>
      </c>
      <c r="N10" s="21">
        <f t="shared" si="2"/>
        <v>9.083211913907784</v>
      </c>
      <c r="O10" s="21">
        <f t="shared" si="2"/>
        <v>1.0594007204652116</v>
      </c>
      <c r="P10" s="21">
        <f t="shared" si="2"/>
        <v>1.4204124884099638</v>
      </c>
      <c r="Q10" s="21">
        <f t="shared" si="2"/>
        <v>2.7787517303891396</v>
      </c>
      <c r="R10" s="21">
        <f t="shared" si="2"/>
        <v>8.059133208147957</v>
      </c>
      <c r="S10" s="21">
        <f t="shared" si="2"/>
        <v>2.3634583369044933</v>
      </c>
      <c r="T10" s="21">
        <f t="shared" si="2"/>
        <v>6.074867087933636</v>
      </c>
      <c r="U10" s="21">
        <f t="shared" si="2"/>
        <v>1.5972822826332562</v>
      </c>
      <c r="V10" s="21">
        <f t="shared" si="2"/>
        <v>0.0192193315308717</v>
      </c>
      <c r="W10" s="21">
        <f t="shared" si="2"/>
        <v>4.0978731472174825</v>
      </c>
      <c r="X10" s="21">
        <f t="shared" si="2"/>
        <v>0.2823163969467235</v>
      </c>
      <c r="Y10" s="22">
        <f t="shared" si="2"/>
        <v>14.535528492658994</v>
      </c>
    </row>
    <row r="11" spans="1:25" ht="15.75" customHeight="1">
      <c r="A11" s="49"/>
      <c r="B11" s="43" t="s">
        <v>24</v>
      </c>
      <c r="C11" s="2"/>
      <c r="D11" s="23">
        <v>2746</v>
      </c>
      <c r="E11" s="24">
        <v>44</v>
      </c>
      <c r="F11" s="24">
        <v>22</v>
      </c>
      <c r="G11" s="24">
        <v>1</v>
      </c>
      <c r="H11" s="24" t="s">
        <v>0</v>
      </c>
      <c r="I11" s="24">
        <v>357</v>
      </c>
      <c r="J11" s="25">
        <v>1332</v>
      </c>
      <c r="K11" s="24" t="s">
        <v>0</v>
      </c>
      <c r="L11" s="24">
        <v>11</v>
      </c>
      <c r="M11" s="24">
        <v>59</v>
      </c>
      <c r="N11" s="24">
        <v>293</v>
      </c>
      <c r="O11" s="24">
        <v>7</v>
      </c>
      <c r="P11" s="24">
        <v>13</v>
      </c>
      <c r="Q11" s="24">
        <v>37</v>
      </c>
      <c r="R11" s="24">
        <v>133</v>
      </c>
      <c r="S11" s="24">
        <v>41</v>
      </c>
      <c r="T11" s="24">
        <v>108</v>
      </c>
      <c r="U11" s="24">
        <v>17</v>
      </c>
      <c r="V11" s="24" t="s">
        <v>0</v>
      </c>
      <c r="W11" s="24">
        <v>90</v>
      </c>
      <c r="X11" s="24">
        <v>10</v>
      </c>
      <c r="Y11" s="26">
        <v>193</v>
      </c>
    </row>
    <row r="12" spans="1:25" ht="15.75" customHeight="1">
      <c r="A12" s="50"/>
      <c r="B12" s="42"/>
      <c r="C12" s="9" t="s">
        <v>40</v>
      </c>
      <c r="D12" s="20">
        <f>D11/$D11*100</f>
        <v>100</v>
      </c>
      <c r="E12" s="21">
        <f aca="true" t="shared" si="3" ref="E12:Y12">E11/$D11*100</f>
        <v>1.602330662782229</v>
      </c>
      <c r="F12" s="21">
        <f t="shared" si="3"/>
        <v>0.8011653313911145</v>
      </c>
      <c r="G12" s="21">
        <f t="shared" si="3"/>
        <v>0.03641660597232338</v>
      </c>
      <c r="H12" s="21" t="s">
        <v>42</v>
      </c>
      <c r="I12" s="21">
        <f t="shared" si="3"/>
        <v>13.000728332119445</v>
      </c>
      <c r="J12" s="21">
        <f t="shared" si="3"/>
        <v>48.50691915513474</v>
      </c>
      <c r="K12" s="21" t="s">
        <v>42</v>
      </c>
      <c r="L12" s="21">
        <f t="shared" si="3"/>
        <v>0.4005826656955572</v>
      </c>
      <c r="M12" s="21">
        <f t="shared" si="3"/>
        <v>2.1485797523670795</v>
      </c>
      <c r="N12" s="21">
        <f t="shared" si="3"/>
        <v>10.67006554989075</v>
      </c>
      <c r="O12" s="21">
        <f t="shared" si="3"/>
        <v>0.25491624180626365</v>
      </c>
      <c r="P12" s="21">
        <f t="shared" si="3"/>
        <v>0.47341587764020393</v>
      </c>
      <c r="Q12" s="21">
        <f t="shared" si="3"/>
        <v>1.347414420975965</v>
      </c>
      <c r="R12" s="21">
        <f t="shared" si="3"/>
        <v>4.84340859431901</v>
      </c>
      <c r="S12" s="21">
        <f t="shared" si="3"/>
        <v>1.4930808448652586</v>
      </c>
      <c r="T12" s="21">
        <f t="shared" si="3"/>
        <v>3.932993445010925</v>
      </c>
      <c r="U12" s="21">
        <f t="shared" si="3"/>
        <v>0.6190823015294974</v>
      </c>
      <c r="V12" s="21" t="s">
        <v>42</v>
      </c>
      <c r="W12" s="21">
        <f t="shared" si="3"/>
        <v>3.2774945375091042</v>
      </c>
      <c r="X12" s="21">
        <f t="shared" si="3"/>
        <v>0.3641660597232338</v>
      </c>
      <c r="Y12" s="22">
        <f t="shared" si="3"/>
        <v>7.028404952658413</v>
      </c>
    </row>
    <row r="13" spans="1:25" ht="15.75" customHeight="1">
      <c r="A13" s="51" t="s">
        <v>26</v>
      </c>
      <c r="B13" s="45" t="s">
        <v>23</v>
      </c>
      <c r="C13" s="12"/>
      <c r="D13" s="23">
        <v>374334</v>
      </c>
      <c r="E13" s="25">
        <v>9950</v>
      </c>
      <c r="F13" s="25">
        <v>9919</v>
      </c>
      <c r="G13" s="24">
        <v>245</v>
      </c>
      <c r="H13" s="24">
        <v>31</v>
      </c>
      <c r="I13" s="25">
        <v>4949</v>
      </c>
      <c r="J13" s="25">
        <v>134970</v>
      </c>
      <c r="K13" s="24">
        <v>55</v>
      </c>
      <c r="L13" s="25">
        <v>5733</v>
      </c>
      <c r="M13" s="25">
        <v>5292</v>
      </c>
      <c r="N13" s="25">
        <v>39012</v>
      </c>
      <c r="O13" s="25">
        <v>3384</v>
      </c>
      <c r="P13" s="25">
        <v>3294</v>
      </c>
      <c r="Q13" s="25">
        <v>5635</v>
      </c>
      <c r="R13" s="25">
        <v>45758</v>
      </c>
      <c r="S13" s="25">
        <v>12762</v>
      </c>
      <c r="T13" s="25">
        <v>14832</v>
      </c>
      <c r="U13" s="25">
        <v>17630</v>
      </c>
      <c r="V13" s="24">
        <v>223</v>
      </c>
      <c r="W13" s="25">
        <v>13909</v>
      </c>
      <c r="X13" s="25">
        <v>1543</v>
      </c>
      <c r="Y13" s="27">
        <v>55127</v>
      </c>
    </row>
    <row r="14" spans="1:25" ht="15.75" customHeight="1">
      <c r="A14" s="51"/>
      <c r="B14" s="46"/>
      <c r="C14" s="11" t="s">
        <v>40</v>
      </c>
      <c r="D14" s="20">
        <f>D13/$D13*100</f>
        <v>100</v>
      </c>
      <c r="E14" s="21">
        <f aca="true" t="shared" si="4" ref="E14:Y14">E13/$D13*100</f>
        <v>2.6580540373035846</v>
      </c>
      <c r="F14" s="21">
        <f t="shared" si="4"/>
        <v>2.6497726629160057</v>
      </c>
      <c r="G14" s="21">
        <f t="shared" si="4"/>
        <v>0.06544957177280182</v>
      </c>
      <c r="H14" s="21">
        <f t="shared" si="4"/>
        <v>0.008281374387579008</v>
      </c>
      <c r="I14" s="21">
        <f t="shared" si="4"/>
        <v>1.322081349810597</v>
      </c>
      <c r="J14" s="21">
        <f t="shared" si="4"/>
        <v>36.05603551908189</v>
      </c>
      <c r="K14" s="21">
        <f t="shared" si="4"/>
        <v>0.01469276101022082</v>
      </c>
      <c r="L14" s="21">
        <f t="shared" si="4"/>
        <v>1.5315199794835628</v>
      </c>
      <c r="M14" s="21">
        <f t="shared" si="4"/>
        <v>1.4137107502925195</v>
      </c>
      <c r="N14" s="21">
        <f t="shared" si="4"/>
        <v>10.421708955104265</v>
      </c>
      <c r="O14" s="21">
        <f t="shared" si="4"/>
        <v>0.9040055137924954</v>
      </c>
      <c r="P14" s="21">
        <f t="shared" si="4"/>
        <v>0.8799628139575888</v>
      </c>
      <c r="Q14" s="21">
        <f t="shared" si="4"/>
        <v>1.505340150774442</v>
      </c>
      <c r="R14" s="21">
        <f t="shared" si="4"/>
        <v>12.223842878285168</v>
      </c>
      <c r="S14" s="21">
        <f t="shared" si="4"/>
        <v>3.4092548365897835</v>
      </c>
      <c r="T14" s="21">
        <f t="shared" si="4"/>
        <v>3.96223693279264</v>
      </c>
      <c r="U14" s="21">
        <f t="shared" si="4"/>
        <v>4.709697756548965</v>
      </c>
      <c r="V14" s="21">
        <f t="shared" si="4"/>
        <v>0.0595724673687135</v>
      </c>
      <c r="W14" s="21">
        <f t="shared" si="4"/>
        <v>3.7156656889302067</v>
      </c>
      <c r="X14" s="21">
        <f t="shared" si="4"/>
        <v>0.4121987316140131</v>
      </c>
      <c r="Y14" s="22">
        <f t="shared" si="4"/>
        <v>14.726687931098963</v>
      </c>
    </row>
    <row r="15" spans="1:25" ht="15.75" customHeight="1">
      <c r="A15" s="51"/>
      <c r="B15" s="45" t="s">
        <v>24</v>
      </c>
      <c r="C15" s="12"/>
      <c r="D15" s="23">
        <v>3723</v>
      </c>
      <c r="E15" s="24">
        <v>48</v>
      </c>
      <c r="F15" s="24">
        <v>48</v>
      </c>
      <c r="G15" s="24" t="s">
        <v>0</v>
      </c>
      <c r="H15" s="24">
        <v>1</v>
      </c>
      <c r="I15" s="24">
        <v>35</v>
      </c>
      <c r="J15" s="25">
        <v>2360</v>
      </c>
      <c r="K15" s="24">
        <v>1</v>
      </c>
      <c r="L15" s="24">
        <v>10</v>
      </c>
      <c r="M15" s="24">
        <v>16</v>
      </c>
      <c r="N15" s="24">
        <v>266</v>
      </c>
      <c r="O15" s="24">
        <v>8</v>
      </c>
      <c r="P15" s="24">
        <v>13</v>
      </c>
      <c r="Q15" s="24">
        <v>26</v>
      </c>
      <c r="R15" s="24">
        <v>323</v>
      </c>
      <c r="S15" s="24">
        <v>86</v>
      </c>
      <c r="T15" s="24">
        <v>89</v>
      </c>
      <c r="U15" s="24">
        <v>85</v>
      </c>
      <c r="V15" s="24">
        <v>2</v>
      </c>
      <c r="W15" s="24">
        <v>125</v>
      </c>
      <c r="X15" s="24">
        <v>7</v>
      </c>
      <c r="Y15" s="26">
        <v>222</v>
      </c>
    </row>
    <row r="16" spans="1:25" ht="15.75" customHeight="1" thickBot="1">
      <c r="A16" s="52"/>
      <c r="B16" s="47"/>
      <c r="C16" s="3" t="s">
        <v>40</v>
      </c>
      <c r="D16" s="28">
        <f>D15/$D15*100</f>
        <v>100</v>
      </c>
      <c r="E16" s="29">
        <f aca="true" t="shared" si="5" ref="E16:Y16">E15/$D15*100</f>
        <v>1.2892828364222402</v>
      </c>
      <c r="F16" s="29">
        <f t="shared" si="5"/>
        <v>1.2892828364222402</v>
      </c>
      <c r="G16" s="29" t="s">
        <v>42</v>
      </c>
      <c r="H16" s="29">
        <f t="shared" si="5"/>
        <v>0.026860059092130004</v>
      </c>
      <c r="I16" s="29">
        <f t="shared" si="5"/>
        <v>0.9401020682245501</v>
      </c>
      <c r="J16" s="29">
        <f t="shared" si="5"/>
        <v>63.389739457426806</v>
      </c>
      <c r="K16" s="29">
        <f t="shared" si="5"/>
        <v>0.026860059092130004</v>
      </c>
      <c r="L16" s="29">
        <f t="shared" si="5"/>
        <v>0.26860059092130006</v>
      </c>
      <c r="M16" s="29">
        <f t="shared" si="5"/>
        <v>0.42976094547408006</v>
      </c>
      <c r="N16" s="29">
        <f t="shared" si="5"/>
        <v>7.144775718506581</v>
      </c>
      <c r="O16" s="29">
        <f t="shared" si="5"/>
        <v>0.21488047273704003</v>
      </c>
      <c r="P16" s="29">
        <f t="shared" si="5"/>
        <v>0.34918076819769</v>
      </c>
      <c r="Q16" s="29">
        <f t="shared" si="5"/>
        <v>0.69836153639538</v>
      </c>
      <c r="R16" s="29">
        <f t="shared" si="5"/>
        <v>8.67579908675799</v>
      </c>
      <c r="S16" s="29">
        <f t="shared" si="5"/>
        <v>2.3099650819231803</v>
      </c>
      <c r="T16" s="29">
        <f t="shared" si="5"/>
        <v>2.39054525919957</v>
      </c>
      <c r="U16" s="29">
        <f t="shared" si="5"/>
        <v>2.28310502283105</v>
      </c>
      <c r="V16" s="29">
        <f t="shared" si="5"/>
        <v>0.05372011818426001</v>
      </c>
      <c r="W16" s="29">
        <f t="shared" si="5"/>
        <v>3.35750738651625</v>
      </c>
      <c r="X16" s="29">
        <f t="shared" si="5"/>
        <v>0.18802041364491</v>
      </c>
      <c r="Y16" s="30">
        <f t="shared" si="5"/>
        <v>5.9629331184528604</v>
      </c>
    </row>
    <row r="17" spans="1:25" ht="15.75" customHeight="1">
      <c r="A17" s="32"/>
      <c r="B17" s="33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21" spans="1:16" ht="18" customHeight="1" thickBot="1">
      <c r="A21" s="36" t="s">
        <v>44</v>
      </c>
      <c r="P21" s="37" t="s">
        <v>45</v>
      </c>
    </row>
    <row r="22" spans="1:16" s="1" customFormat="1" ht="54.75" thickBot="1">
      <c r="A22" s="4"/>
      <c r="B22" s="5"/>
      <c r="C22" s="6"/>
      <c r="D22" s="13" t="s">
        <v>27</v>
      </c>
      <c r="E22" s="14" t="s">
        <v>28</v>
      </c>
      <c r="F22" s="14" t="s">
        <v>29</v>
      </c>
      <c r="G22" s="14" t="s">
        <v>30</v>
      </c>
      <c r="H22" s="14" t="s">
        <v>31</v>
      </c>
      <c r="I22" s="14" t="s">
        <v>32</v>
      </c>
      <c r="J22" s="14" t="s">
        <v>33</v>
      </c>
      <c r="K22" s="14" t="s">
        <v>34</v>
      </c>
      <c r="L22" s="14" t="s">
        <v>35</v>
      </c>
      <c r="M22" s="14" t="s">
        <v>36</v>
      </c>
      <c r="N22" s="14" t="s">
        <v>37</v>
      </c>
      <c r="O22" s="14" t="s">
        <v>38</v>
      </c>
      <c r="P22" s="15" t="s">
        <v>39</v>
      </c>
    </row>
    <row r="23" spans="1:16" ht="15.75" customHeight="1">
      <c r="A23" s="38" t="s">
        <v>41</v>
      </c>
      <c r="B23" s="41" t="s">
        <v>23</v>
      </c>
      <c r="C23" s="8"/>
      <c r="D23" s="16">
        <v>759363</v>
      </c>
      <c r="E23" s="17">
        <v>16720</v>
      </c>
      <c r="F23" s="17">
        <v>92895</v>
      </c>
      <c r="G23" s="17">
        <v>52400</v>
      </c>
      <c r="H23" s="18">
        <v>53460</v>
      </c>
      <c r="I23" s="17">
        <v>92808</v>
      </c>
      <c r="J23" s="17">
        <v>1371</v>
      </c>
      <c r="K23" s="18">
        <v>18172</v>
      </c>
      <c r="L23" s="17">
        <v>246517</v>
      </c>
      <c r="M23" s="17">
        <v>12934</v>
      </c>
      <c r="N23" s="17">
        <v>19839</v>
      </c>
      <c r="O23" s="17">
        <v>43002</v>
      </c>
      <c r="P23" s="19">
        <v>109245</v>
      </c>
    </row>
    <row r="24" spans="1:16" ht="15.75" customHeight="1">
      <c r="A24" s="39"/>
      <c r="B24" s="42"/>
      <c r="C24" s="9" t="s">
        <v>40</v>
      </c>
      <c r="D24" s="20">
        <f>D23/$D23*100</f>
        <v>100</v>
      </c>
      <c r="E24" s="21">
        <f aca="true" t="shared" si="6" ref="E24:P24">E23/$D23*100</f>
        <v>2.2018454941839414</v>
      </c>
      <c r="F24" s="21">
        <f t="shared" si="6"/>
        <v>12.23327973577854</v>
      </c>
      <c r="G24" s="21">
        <f t="shared" si="6"/>
        <v>6.90052056789704</v>
      </c>
      <c r="H24" s="21">
        <f t="shared" si="6"/>
        <v>7.040111251140758</v>
      </c>
      <c r="I24" s="21">
        <f t="shared" si="6"/>
        <v>12.221822764606651</v>
      </c>
      <c r="J24" s="21">
        <f t="shared" si="6"/>
        <v>0.18054606295013056</v>
      </c>
      <c r="K24" s="21">
        <f t="shared" si="6"/>
        <v>2.3930583923630726</v>
      </c>
      <c r="L24" s="21">
        <f t="shared" si="6"/>
        <v>32.463657038860205</v>
      </c>
      <c r="M24" s="21">
        <f t="shared" si="6"/>
        <v>1.7032697142209983</v>
      </c>
      <c r="N24" s="21">
        <f t="shared" si="6"/>
        <v>2.612584495162393</v>
      </c>
      <c r="O24" s="21">
        <f t="shared" si="6"/>
        <v>5.662904302685277</v>
      </c>
      <c r="P24" s="22">
        <f t="shared" si="6"/>
        <v>14.386400180150996</v>
      </c>
    </row>
    <row r="25" spans="1:16" ht="15.75" customHeight="1">
      <c r="A25" s="39"/>
      <c r="B25" s="43" t="s">
        <v>24</v>
      </c>
      <c r="C25" s="2"/>
      <c r="D25" s="23">
        <v>6469</v>
      </c>
      <c r="E25" s="24">
        <v>81</v>
      </c>
      <c r="F25" s="24">
        <v>453</v>
      </c>
      <c r="G25" s="24">
        <v>209</v>
      </c>
      <c r="H25" s="24">
        <v>333</v>
      </c>
      <c r="I25" s="24">
        <v>557</v>
      </c>
      <c r="J25" s="25">
        <v>2</v>
      </c>
      <c r="K25" s="24">
        <v>83</v>
      </c>
      <c r="L25" s="24">
        <v>3689</v>
      </c>
      <c r="M25" s="24">
        <v>68</v>
      </c>
      <c r="N25" s="24">
        <v>260</v>
      </c>
      <c r="O25" s="24">
        <v>355</v>
      </c>
      <c r="P25" s="26">
        <v>379</v>
      </c>
    </row>
    <row r="26" spans="1:16" ht="15.75" customHeight="1">
      <c r="A26" s="40"/>
      <c r="B26" s="43"/>
      <c r="C26" s="7" t="s">
        <v>40</v>
      </c>
      <c r="D26" s="20">
        <f>D25/$D25*100</f>
        <v>100</v>
      </c>
      <c r="E26" s="21">
        <f aca="true" t="shared" si="7" ref="E26:P26">E25/$D25*100</f>
        <v>1.2521255217189675</v>
      </c>
      <c r="F26" s="21">
        <f t="shared" si="7"/>
        <v>7.002627917761632</v>
      </c>
      <c r="G26" s="21">
        <f t="shared" si="7"/>
        <v>3.230793012830422</v>
      </c>
      <c r="H26" s="21">
        <f t="shared" si="7"/>
        <v>5.147627144844644</v>
      </c>
      <c r="I26" s="21">
        <f t="shared" si="7"/>
        <v>8.610295254289689</v>
      </c>
      <c r="J26" s="21">
        <f t="shared" si="7"/>
        <v>0.030916679548616478</v>
      </c>
      <c r="K26" s="21">
        <f t="shared" si="7"/>
        <v>1.283042201267584</v>
      </c>
      <c r="L26" s="21">
        <f t="shared" si="7"/>
        <v>57.0258154274231</v>
      </c>
      <c r="M26" s="21">
        <f t="shared" si="7"/>
        <v>1.0511671046529603</v>
      </c>
      <c r="N26" s="21">
        <f t="shared" si="7"/>
        <v>4.0191683413201424</v>
      </c>
      <c r="O26" s="21">
        <f t="shared" si="7"/>
        <v>5.487710619879425</v>
      </c>
      <c r="P26" s="22">
        <f t="shared" si="7"/>
        <v>5.858710774462823</v>
      </c>
    </row>
    <row r="27" spans="1:16" ht="15.75" customHeight="1">
      <c r="A27" s="48" t="s">
        <v>25</v>
      </c>
      <c r="B27" s="44" t="s">
        <v>23</v>
      </c>
      <c r="C27" s="10"/>
      <c r="D27" s="23">
        <v>385029</v>
      </c>
      <c r="E27" s="25">
        <v>12680</v>
      </c>
      <c r="F27" s="25">
        <v>61380</v>
      </c>
      <c r="G27" s="25">
        <v>18800</v>
      </c>
      <c r="H27" s="24">
        <v>28912</v>
      </c>
      <c r="I27" s="25">
        <v>33969</v>
      </c>
      <c r="J27" s="25">
        <v>1210</v>
      </c>
      <c r="K27" s="24">
        <v>9125</v>
      </c>
      <c r="L27" s="25">
        <v>115723</v>
      </c>
      <c r="M27" s="25">
        <v>12374</v>
      </c>
      <c r="N27" s="25">
        <v>19006</v>
      </c>
      <c r="O27" s="25">
        <v>16861</v>
      </c>
      <c r="P27" s="27">
        <v>54989</v>
      </c>
    </row>
    <row r="28" spans="1:16" ht="15.75" customHeight="1">
      <c r="A28" s="49"/>
      <c r="B28" s="42"/>
      <c r="C28" s="9" t="s">
        <v>40</v>
      </c>
      <c r="D28" s="20">
        <f>D27/$D27*100</f>
        <v>100</v>
      </c>
      <c r="E28" s="21">
        <f aca="true" t="shared" si="8" ref="E28:P28">E27/$D27*100</f>
        <v>3.293258429884502</v>
      </c>
      <c r="F28" s="21">
        <f t="shared" si="8"/>
        <v>15.941656342768987</v>
      </c>
      <c r="G28" s="21">
        <f t="shared" si="8"/>
        <v>4.882749091626865</v>
      </c>
      <c r="H28" s="21">
        <f t="shared" si="8"/>
        <v>7.509044773250846</v>
      </c>
      <c r="I28" s="21">
        <f t="shared" si="8"/>
        <v>8.8224523347592</v>
      </c>
      <c r="J28" s="21">
        <f t="shared" si="8"/>
        <v>0.3142620425993886</v>
      </c>
      <c r="K28" s="21">
        <f t="shared" si="8"/>
        <v>2.3699513543135713</v>
      </c>
      <c r="L28" s="21">
        <f t="shared" si="8"/>
        <v>30.05565814523062</v>
      </c>
      <c r="M28" s="21">
        <f t="shared" si="8"/>
        <v>3.213783896797384</v>
      </c>
      <c r="N28" s="21">
        <f t="shared" si="8"/>
        <v>4.9362515550776696</v>
      </c>
      <c r="O28" s="21">
        <f t="shared" si="8"/>
        <v>4.379150661378754</v>
      </c>
      <c r="P28" s="22">
        <f t="shared" si="8"/>
        <v>14.281781372312215</v>
      </c>
    </row>
    <row r="29" spans="1:16" ht="15.75" customHeight="1">
      <c r="A29" s="49"/>
      <c r="B29" s="43" t="s">
        <v>24</v>
      </c>
      <c r="C29" s="2"/>
      <c r="D29" s="23">
        <v>2746</v>
      </c>
      <c r="E29" s="24">
        <v>66</v>
      </c>
      <c r="F29" s="24">
        <v>250</v>
      </c>
      <c r="G29" s="24">
        <v>60</v>
      </c>
      <c r="H29" s="24">
        <v>192</v>
      </c>
      <c r="I29" s="24">
        <v>148</v>
      </c>
      <c r="J29" s="25">
        <v>1</v>
      </c>
      <c r="K29" s="24">
        <v>42</v>
      </c>
      <c r="L29" s="24">
        <v>1371</v>
      </c>
      <c r="M29" s="24">
        <v>65</v>
      </c>
      <c r="N29" s="24">
        <v>249</v>
      </c>
      <c r="O29" s="24">
        <v>118</v>
      </c>
      <c r="P29" s="26">
        <v>184</v>
      </c>
    </row>
    <row r="30" spans="1:16" ht="15.75" customHeight="1">
      <c r="A30" s="50"/>
      <c r="B30" s="42"/>
      <c r="C30" s="9" t="s">
        <v>40</v>
      </c>
      <c r="D30" s="20">
        <f>D29/$D29*100</f>
        <v>100</v>
      </c>
      <c r="E30" s="21">
        <f aca="true" t="shared" si="9" ref="E30:P30">E29/$D29*100</f>
        <v>2.4034959941733427</v>
      </c>
      <c r="F30" s="21">
        <f t="shared" si="9"/>
        <v>9.104151493080845</v>
      </c>
      <c r="G30" s="21">
        <f t="shared" si="9"/>
        <v>2.1849963583394025</v>
      </c>
      <c r="H30" s="21">
        <f t="shared" si="9"/>
        <v>6.991988346686089</v>
      </c>
      <c r="I30" s="21">
        <f t="shared" si="9"/>
        <v>5.38965768390386</v>
      </c>
      <c r="J30" s="21">
        <f t="shared" si="9"/>
        <v>0.03641660597232338</v>
      </c>
      <c r="K30" s="21">
        <f t="shared" si="9"/>
        <v>1.529497450837582</v>
      </c>
      <c r="L30" s="21">
        <f t="shared" si="9"/>
        <v>49.92716678805535</v>
      </c>
      <c r="M30" s="21">
        <f t="shared" si="9"/>
        <v>2.3670793882010197</v>
      </c>
      <c r="N30" s="21">
        <f t="shared" si="9"/>
        <v>9.067734887108521</v>
      </c>
      <c r="O30" s="21">
        <f t="shared" si="9"/>
        <v>4.297159504734159</v>
      </c>
      <c r="P30" s="22">
        <f t="shared" si="9"/>
        <v>6.700655498907501</v>
      </c>
    </row>
    <row r="31" spans="1:16" ht="15.75" customHeight="1">
      <c r="A31" s="51" t="s">
        <v>26</v>
      </c>
      <c r="B31" s="45" t="s">
        <v>23</v>
      </c>
      <c r="C31" s="12"/>
      <c r="D31" s="23">
        <v>374334</v>
      </c>
      <c r="E31" s="25">
        <v>4040</v>
      </c>
      <c r="F31" s="25">
        <v>31515</v>
      </c>
      <c r="G31" s="24">
        <v>33600</v>
      </c>
      <c r="H31" s="24">
        <v>24548</v>
      </c>
      <c r="I31" s="25">
        <v>58839</v>
      </c>
      <c r="J31" s="25">
        <v>161</v>
      </c>
      <c r="K31" s="24">
        <v>9047</v>
      </c>
      <c r="L31" s="25">
        <v>130794</v>
      </c>
      <c r="M31" s="25">
        <v>560</v>
      </c>
      <c r="N31" s="25">
        <v>833</v>
      </c>
      <c r="O31" s="25">
        <v>26141</v>
      </c>
      <c r="P31" s="27">
        <v>54256</v>
      </c>
    </row>
    <row r="32" spans="1:16" ht="15.75" customHeight="1">
      <c r="A32" s="51"/>
      <c r="B32" s="46"/>
      <c r="C32" s="11" t="s">
        <v>40</v>
      </c>
      <c r="D32" s="20">
        <f>D31/$D31*100</f>
        <v>100</v>
      </c>
      <c r="E32" s="21">
        <f aca="true" t="shared" si="10" ref="E32:P32">E31/$D31*100</f>
        <v>1.0792500814780384</v>
      </c>
      <c r="F32" s="21">
        <f t="shared" si="10"/>
        <v>8.41895205885653</v>
      </c>
      <c r="G32" s="21">
        <f t="shared" si="10"/>
        <v>8.975941271698536</v>
      </c>
      <c r="H32" s="21">
        <f t="shared" si="10"/>
        <v>6.557779950525466</v>
      </c>
      <c r="I32" s="21">
        <f t="shared" si="10"/>
        <v>15.71831572873423</v>
      </c>
      <c r="J32" s="21">
        <f t="shared" si="10"/>
        <v>0.043009718593555485</v>
      </c>
      <c r="K32" s="21">
        <f t="shared" si="10"/>
        <v>2.4168256156266863</v>
      </c>
      <c r="L32" s="21">
        <f t="shared" si="10"/>
        <v>34.94045424674221</v>
      </c>
      <c r="M32" s="21">
        <f t="shared" si="10"/>
        <v>0.14959902119497562</v>
      </c>
      <c r="N32" s="21">
        <f t="shared" si="10"/>
        <v>0.2225285440275262</v>
      </c>
      <c r="O32" s="21">
        <f t="shared" si="10"/>
        <v>6.9833357376033165</v>
      </c>
      <c r="P32" s="22">
        <f t="shared" si="10"/>
        <v>14.494008024918923</v>
      </c>
    </row>
    <row r="33" spans="1:16" ht="15.75" customHeight="1">
      <c r="A33" s="51"/>
      <c r="B33" s="45" t="s">
        <v>24</v>
      </c>
      <c r="C33" s="12"/>
      <c r="D33" s="23">
        <v>3723</v>
      </c>
      <c r="E33" s="24">
        <v>15</v>
      </c>
      <c r="F33" s="24">
        <v>203</v>
      </c>
      <c r="G33" s="24">
        <v>149</v>
      </c>
      <c r="H33" s="24">
        <v>141</v>
      </c>
      <c r="I33" s="24">
        <v>409</v>
      </c>
      <c r="J33" s="25">
        <v>1</v>
      </c>
      <c r="K33" s="24">
        <v>41</v>
      </c>
      <c r="L33" s="24">
        <v>2318</v>
      </c>
      <c r="M33" s="24">
        <v>3</v>
      </c>
      <c r="N33" s="24">
        <v>11</v>
      </c>
      <c r="O33" s="24">
        <v>237</v>
      </c>
      <c r="P33" s="26">
        <v>195</v>
      </c>
    </row>
    <row r="34" spans="1:16" ht="15.75" customHeight="1" thickBot="1">
      <c r="A34" s="52"/>
      <c r="B34" s="47"/>
      <c r="C34" s="3" t="s">
        <v>40</v>
      </c>
      <c r="D34" s="28">
        <f>D33/$D33*100</f>
        <v>100</v>
      </c>
      <c r="E34" s="29">
        <f aca="true" t="shared" si="11" ref="E34:P34">E33/$D33*100</f>
        <v>0.40290088638195</v>
      </c>
      <c r="F34" s="29">
        <f t="shared" si="11"/>
        <v>5.452591995702391</v>
      </c>
      <c r="G34" s="29">
        <f t="shared" si="11"/>
        <v>4.002148804727371</v>
      </c>
      <c r="H34" s="29">
        <f t="shared" si="11"/>
        <v>3.7872683319903304</v>
      </c>
      <c r="I34" s="29">
        <f t="shared" si="11"/>
        <v>10.985764168681172</v>
      </c>
      <c r="J34" s="29">
        <f t="shared" si="11"/>
        <v>0.026860059092130004</v>
      </c>
      <c r="K34" s="29">
        <f t="shared" si="11"/>
        <v>1.10126242277733</v>
      </c>
      <c r="L34" s="29">
        <f t="shared" si="11"/>
        <v>62.261616975557345</v>
      </c>
      <c r="M34" s="29">
        <f t="shared" si="11"/>
        <v>0.08058017727639001</v>
      </c>
      <c r="N34" s="29">
        <f t="shared" si="11"/>
        <v>0.29546065001343</v>
      </c>
      <c r="O34" s="29">
        <f t="shared" si="11"/>
        <v>6.365834004834811</v>
      </c>
      <c r="P34" s="30">
        <f t="shared" si="11"/>
        <v>5.237711522965351</v>
      </c>
    </row>
  </sheetData>
  <sheetProtection/>
  <mergeCells count="18">
    <mergeCell ref="B31:B32"/>
    <mergeCell ref="B33:B34"/>
    <mergeCell ref="A9:A12"/>
    <mergeCell ref="A13:A16"/>
    <mergeCell ref="A27:A30"/>
    <mergeCell ref="A31:A34"/>
    <mergeCell ref="B13:B14"/>
    <mergeCell ref="B15:B16"/>
    <mergeCell ref="A5:A8"/>
    <mergeCell ref="A23:A26"/>
    <mergeCell ref="B23:B24"/>
    <mergeCell ref="B25:B26"/>
    <mergeCell ref="B27:B28"/>
    <mergeCell ref="B29:B30"/>
    <mergeCell ref="B5:B6"/>
    <mergeCell ref="B7:B8"/>
    <mergeCell ref="B9:B10"/>
    <mergeCell ref="B11:B12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2014-02-24T00:37:12Z</cp:lastPrinted>
  <dcterms:created xsi:type="dcterms:W3CDTF">2013-05-13T07:35:22Z</dcterms:created>
  <dcterms:modified xsi:type="dcterms:W3CDTF">2014-03-27T05:02:17Z</dcterms:modified>
  <cp:category/>
  <cp:version/>
  <cp:contentType/>
  <cp:contentStatus/>
</cp:coreProperties>
</file>