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第14表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<sst xmlns="http://schemas.openxmlformats.org/spreadsheetml/2006/main" count="76" uniqueCount="64">
  <si>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-</t>
  </si>
  <si>
    <t>総数（職業分類）</t>
  </si>
  <si>
    <t>Ａ 管理的職業従事者</t>
  </si>
  <si>
    <t>Ｂ 専門的・技術的職業従事者</t>
  </si>
  <si>
    <t>Ｃ 事務従事者</t>
  </si>
  <si>
    <t>Ｄ 販売従事者</t>
  </si>
  <si>
    <t>Ｅ サービス職業従事者</t>
  </si>
  <si>
    <t>Ｆ 保安職業従事者</t>
  </si>
  <si>
    <t>Ｇ 農林漁業従事者</t>
  </si>
  <si>
    <t>Ｈ 生産工程従事者</t>
  </si>
  <si>
    <t>Ｉ 輸送・機械運転従事者</t>
  </si>
  <si>
    <t>Ｊ 建設・採掘従事者</t>
  </si>
  <si>
    <t>Ｋ 運搬・清掃・包装等従事者</t>
  </si>
  <si>
    <t>Ｌ 分類不能の職業</t>
  </si>
  <si>
    <t>全国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</si>
  <si>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</si>
  <si>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</si>
  <si>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</si>
  <si>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</si>
  <si>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</si>
  <si>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</si>
  <si>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</si>
  <si>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</si>
  <si>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</si>
  <si>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</si>
  <si>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</si>
  <si>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</si>
  <si>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</si>
  <si>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</si>
  <si>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</si>
  <si>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</si>
  <si>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割合（％）</t>
  </si>
  <si>
    <t>　(旧富山市)</t>
  </si>
  <si>
    <t>　(旧大沢野町)</t>
  </si>
  <si>
    <t>　(旧大山町)</t>
  </si>
  <si>
    <t>　(旧八尾町)</t>
  </si>
  <si>
    <t>　(旧婦中町)</t>
  </si>
  <si>
    <t>　(旧山田村)</t>
  </si>
  <si>
    <t>　(旧細入村)</t>
  </si>
  <si>
    <t>　(旧高岡市)</t>
  </si>
  <si>
    <t>　(旧福岡町)</t>
  </si>
  <si>
    <t>　(旧黒部市)</t>
  </si>
  <si>
    <t>　(旧宇奈月町)</t>
  </si>
  <si>
    <t>　(旧砺波市)</t>
  </si>
  <si>
    <t>　(旧庄川町)</t>
  </si>
  <si>
    <t>　(旧城端町)</t>
  </si>
  <si>
    <t>　(旧平村)</t>
  </si>
  <si>
    <t>　(旧上平村)</t>
  </si>
  <si>
    <t>　(旧利賀村)</t>
  </si>
  <si>
    <t>　(旧井波町)</t>
  </si>
  <si>
    <t>　(旧井口村)</t>
  </si>
  <si>
    <t>　(旧福野町)</t>
  </si>
  <si>
    <t>　(旧福光町)</t>
  </si>
  <si>
    <t>　(旧新湊市)</t>
  </si>
  <si>
    <t>　(旧小杉町)</t>
  </si>
  <si>
    <t>　(旧大門町)</t>
  </si>
  <si>
    <t>　(旧下村)</t>
  </si>
  <si>
    <t>　(旧大島町)</t>
  </si>
  <si>
    <t>-</t>
  </si>
  <si>
    <t>-</t>
  </si>
  <si>
    <t>単位：人、％</t>
  </si>
  <si>
    <t>区分</t>
  </si>
  <si>
    <t>第14表　職業（大分類）別15歳以上就業者数、割合【国、県、市町村、旧市町村】　　　　平成22年</t>
  </si>
  <si>
    <t>注 割合は、総数（分類不能の職業含む）を分母として算出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</si>
</sst>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3" fontId="0" fillId="0" borderId="38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176" fontId="0" fillId="0" borderId="40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7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9" xfId="0" applyBorder="1" applyAlignment="1">
      <alignment vertical="center"/>
    </xf>
    <xf numFmtId="176" fontId="0" fillId="0" borderId="50" xfId="0" applyNumberFormat="1" applyBorder="1" applyAlignment="1">
      <alignment vertical="center"/>
    </xf>
    <xf numFmtId="3" fontId="0" fillId="0" borderId="47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0" fontId="37" fillId="0" borderId="52" xfId="0" applyFont="1" applyBorder="1" applyAlignment="1">
      <alignment vertical="center"/>
    </xf>
    <xf numFmtId="0" fontId="38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3" fontId="0" fillId="0" borderId="65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67" xfId="0" applyBorder="1" applyAlignment="1">
      <alignment vertical="center" wrapText="1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0" fillId="0" borderId="70" xfId="0" applyNumberFormat="1" applyBorder="1" applyAlignment="1">
      <alignment vertical="center"/>
    </xf>
    <xf numFmtId="176" fontId="0" fillId="0" borderId="71" xfId="0" applyNumberFormat="1" applyBorder="1" applyAlignment="1">
      <alignment vertical="center"/>
    </xf>
    <xf numFmtId="176" fontId="0" fillId="0" borderId="72" xfId="0" applyNumberFormat="1" applyBorder="1" applyAlignment="1">
      <alignment vertical="center"/>
    </xf>
    <xf numFmtId="176" fontId="0" fillId="0" borderId="73" xfId="0" applyNumberFormat="1" applyBorder="1" applyAlignment="1">
      <alignment vertical="center"/>
    </xf>
    <xf numFmtId="176" fontId="0" fillId="0" borderId="74" xfId="0" applyNumberFormat="1" applyBorder="1" applyAlignment="1">
      <alignment vertical="center"/>
    </xf>
    <xf numFmtId="176" fontId="0" fillId="0" borderId="75" xfId="0" applyNumberFormat="1" applyBorder="1" applyAlignment="1">
      <alignment vertical="center"/>
    </xf>
    <xf numFmtId="3" fontId="0" fillId="0" borderId="76" xfId="0" applyNumberFormat="1" applyBorder="1" applyAlignment="1">
      <alignment vertical="center"/>
    </xf>
    <xf numFmtId="3" fontId="0" fillId="0" borderId="77" xfId="0" applyNumberFormat="1" applyBorder="1" applyAlignment="1">
      <alignment vertical="center"/>
    </xf>
    <xf numFmtId="3" fontId="0" fillId="0" borderId="78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0" fillId="0" borderId="80" xfId="0" applyNumberFormat="1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3" fontId="0" fillId="0" borderId="82" xfId="0" applyNumberFormat="1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selection activeCell="O1" sqref="O1"/>
    </sheetView>
  </sheetViews>
  <sheetFormatPr defaultColWidth="9.140625" defaultRowHeight="15"/>
  <cols>
    <col min="1" max="1" width="13.421875" style="0" customWidth="1"/>
    <col min="2" max="2" width="10.00390625" style="0" customWidth="1"/>
    <col min="3" max="3" width="10.140625" style="0" customWidth="1"/>
    <col min="4" max="4" width="5.57421875" style="0" customWidth="1"/>
    <col min="5" max="5" width="9.421875" style="0" customWidth="1"/>
    <col min="6" max="6" width="5.57421875" style="0" customWidth="1"/>
    <col min="7" max="7" width="9.8515625" style="0" customWidth="1"/>
    <col min="8" max="8" width="5.57421875" style="0" customWidth="1"/>
    <col min="9" max="9" width="10.421875" style="0" bestFit="1" customWidth="1"/>
    <col min="10" max="10" width="5.57421875" style="0" customWidth="1"/>
    <col min="11" max="11" width="10.421875" style="0" bestFit="1" customWidth="1"/>
    <col min="12" max="12" width="5.57421875" style="0" customWidth="1"/>
    <col min="13" max="13" width="10.421875" style="0" bestFit="1" customWidth="1"/>
    <col min="14" max="14" width="5.57421875" style="0" customWidth="1"/>
    <col min="15" max="15" width="10.421875" style="0" bestFit="1" customWidth="1"/>
    <col min="16" max="16" width="5.57421875" style="0" customWidth="1"/>
    <col min="17" max="17" width="10.421875" style="0" bestFit="1" customWidth="1"/>
    <col min="18" max="18" width="5.57421875" style="0" customWidth="1"/>
    <col min="19" max="19" width="10.421875" style="0" bestFit="1" customWidth="1"/>
    <col min="20" max="20" width="5.57421875" style="0" customWidth="1"/>
    <col min="21" max="21" width="10.421875" style="0" bestFit="1" customWidth="1"/>
    <col min="22" max="22" width="5.57421875" style="0" customWidth="1"/>
    <col min="24" max="24" width="5.57421875" style="0" customWidth="1"/>
    <col min="26" max="26" width="5.57421875" style="0" customWidth="1"/>
  </cols>
  <sheetData>
    <row r="1" ht="23.25" customHeight="1">
      <c r="A1" s="3" t="s">
        <v>62</v>
      </c>
    </row>
    <row r="2" spans="1:25" ht="23.25" customHeight="1" thickBot="1">
      <c r="A2" t="s">
        <v>63</v>
      </c>
      <c r="Y2" s="92" t="s">
        <v>60</v>
      </c>
    </row>
    <row r="3" spans="1:26" ht="11.25" customHeight="1">
      <c r="A3" s="56"/>
      <c r="B3" s="9"/>
      <c r="C3" s="4"/>
      <c r="D3" s="14"/>
      <c r="E3" s="4"/>
      <c r="F3" s="14"/>
      <c r="G3" s="4"/>
      <c r="H3" s="14"/>
      <c r="I3" s="4"/>
      <c r="J3" s="14"/>
      <c r="K3" s="4"/>
      <c r="L3" s="14"/>
      <c r="M3" s="4"/>
      <c r="N3" s="14"/>
      <c r="O3" s="4"/>
      <c r="P3" s="14"/>
      <c r="Q3" s="4"/>
      <c r="R3" s="14"/>
      <c r="S3" s="4"/>
      <c r="T3" s="14"/>
      <c r="U3" s="4"/>
      <c r="V3" s="14"/>
      <c r="W3" s="4"/>
      <c r="X3" s="14"/>
      <c r="Y3" s="4"/>
      <c r="Z3" s="5"/>
    </row>
    <row r="4" spans="1:26" s="2" customFormat="1" ht="54.75" thickBot="1">
      <c r="A4" s="57" t="s">
        <v>61</v>
      </c>
      <c r="B4" s="10" t="s">
        <v>1</v>
      </c>
      <c r="C4" s="6" t="s">
        <v>2</v>
      </c>
      <c r="D4" s="7" t="s">
        <v>31</v>
      </c>
      <c r="E4" s="6" t="s">
        <v>3</v>
      </c>
      <c r="F4" s="7" t="s">
        <v>31</v>
      </c>
      <c r="G4" s="6" t="s">
        <v>4</v>
      </c>
      <c r="H4" s="7" t="s">
        <v>31</v>
      </c>
      <c r="I4" s="6" t="s">
        <v>5</v>
      </c>
      <c r="J4" s="7" t="s">
        <v>31</v>
      </c>
      <c r="K4" s="73" t="s">
        <v>6</v>
      </c>
      <c r="L4" s="7" t="s">
        <v>31</v>
      </c>
      <c r="M4" s="6" t="s">
        <v>7</v>
      </c>
      <c r="N4" s="7" t="s">
        <v>31</v>
      </c>
      <c r="O4" s="6" t="s">
        <v>8</v>
      </c>
      <c r="P4" s="7" t="s">
        <v>31</v>
      </c>
      <c r="Q4" s="6" t="s">
        <v>9</v>
      </c>
      <c r="R4" s="7" t="s">
        <v>31</v>
      </c>
      <c r="S4" s="6" t="s">
        <v>10</v>
      </c>
      <c r="T4" s="7" t="s">
        <v>31</v>
      </c>
      <c r="U4" s="6" t="s">
        <v>11</v>
      </c>
      <c r="V4" s="7" t="s">
        <v>31</v>
      </c>
      <c r="W4" s="6" t="s">
        <v>12</v>
      </c>
      <c r="X4" s="7" t="s">
        <v>31</v>
      </c>
      <c r="Y4" s="6" t="s">
        <v>13</v>
      </c>
      <c r="Z4" s="8" t="s">
        <v>31</v>
      </c>
    </row>
    <row r="5" spans="1:26" ht="15.75" customHeight="1">
      <c r="A5" s="58" t="s">
        <v>14</v>
      </c>
      <c r="B5" s="16">
        <v>59611311</v>
      </c>
      <c r="C5" s="17">
        <v>1420224</v>
      </c>
      <c r="D5" s="18">
        <f>C5/$B5*100</f>
        <v>2.3824740240992184</v>
      </c>
      <c r="E5" s="19">
        <v>8633913</v>
      </c>
      <c r="F5" s="18">
        <f>E5/$B5*100</f>
        <v>14.483682467577335</v>
      </c>
      <c r="G5" s="19">
        <v>10981380</v>
      </c>
      <c r="H5" s="18">
        <f aca="true" t="shared" si="0" ref="H5:H47">G5/$B5*100</f>
        <v>18.4216381350848</v>
      </c>
      <c r="I5" s="19">
        <v>8003745</v>
      </c>
      <c r="J5" s="18">
        <f aca="true" t="shared" si="1" ref="J5:J47">I5/$B5*100</f>
        <v>13.426554232299976</v>
      </c>
      <c r="K5" s="82">
        <v>6845499</v>
      </c>
      <c r="L5" s="74">
        <f aca="true" t="shared" si="2" ref="L5:L47">K5/$B5*100</f>
        <v>11.483557206114794</v>
      </c>
      <c r="M5" s="19">
        <v>1064598</v>
      </c>
      <c r="N5" s="18">
        <f aca="true" t="shared" si="3" ref="N5:N47">M5/$B5*100</f>
        <v>1.785899323703852</v>
      </c>
      <c r="O5" s="19">
        <v>2328122</v>
      </c>
      <c r="P5" s="18">
        <f aca="true" t="shared" si="4" ref="P5:P47">O5/$B5*100</f>
        <v>3.9055037725977875</v>
      </c>
      <c r="Q5" s="19">
        <v>8471486</v>
      </c>
      <c r="R5" s="18">
        <f aca="true" t="shared" si="5" ref="R5:R47">Q5/$B5*100</f>
        <v>14.211205655248884</v>
      </c>
      <c r="S5" s="19">
        <v>2088446</v>
      </c>
      <c r="T5" s="18">
        <f aca="true" t="shared" si="6" ref="T5:T47">S5/$B5*100</f>
        <v>3.5034391375824634</v>
      </c>
      <c r="U5" s="19">
        <v>2675769</v>
      </c>
      <c r="V5" s="18">
        <f aca="true" t="shared" si="7" ref="V5:V47">U5/$B5*100</f>
        <v>4.488693429339275</v>
      </c>
      <c r="W5" s="19">
        <v>3706419</v>
      </c>
      <c r="X5" s="18">
        <f aca="true" t="shared" si="8" ref="X5:X47">W5/$B5*100</f>
        <v>6.217643829373254</v>
      </c>
      <c r="Y5" s="19">
        <v>3391710</v>
      </c>
      <c r="Z5" s="20">
        <f aca="true" t="shared" si="9" ref="Z5:Z47">Y5/$B5*100</f>
        <v>5.689708786978364</v>
      </c>
    </row>
    <row r="6" spans="1:26" ht="15.75" customHeight="1">
      <c r="A6" s="59" t="s">
        <v>15</v>
      </c>
      <c r="B6" s="22">
        <v>546363</v>
      </c>
      <c r="C6" s="23">
        <v>13229</v>
      </c>
      <c r="D6" s="24">
        <f aca="true" t="shared" si="10" ref="D6:F47">C6/$B6*100</f>
        <v>2.4212840181344637</v>
      </c>
      <c r="E6" s="25">
        <v>75190</v>
      </c>
      <c r="F6" s="24">
        <f t="shared" si="10"/>
        <v>13.761912867452592</v>
      </c>
      <c r="G6" s="25">
        <v>93868</v>
      </c>
      <c r="H6" s="24">
        <f t="shared" si="0"/>
        <v>17.18051917864131</v>
      </c>
      <c r="I6" s="25">
        <v>67946</v>
      </c>
      <c r="J6" s="24">
        <f t="shared" si="1"/>
        <v>12.436054418033432</v>
      </c>
      <c r="K6" s="83">
        <v>59853</v>
      </c>
      <c r="L6" s="75">
        <f t="shared" si="2"/>
        <v>10.95480477265115</v>
      </c>
      <c r="M6" s="25">
        <v>7242</v>
      </c>
      <c r="N6" s="24">
        <f t="shared" si="3"/>
        <v>1.3254923924204238</v>
      </c>
      <c r="O6" s="25">
        <v>18393</v>
      </c>
      <c r="P6" s="24">
        <f t="shared" si="4"/>
        <v>3.3664431888689386</v>
      </c>
      <c r="Q6" s="25">
        <v>114219</v>
      </c>
      <c r="R6" s="24">
        <f t="shared" si="5"/>
        <v>20.90533216927208</v>
      </c>
      <c r="S6" s="25">
        <v>20130</v>
      </c>
      <c r="T6" s="24">
        <f t="shared" si="6"/>
        <v>3.684363692270524</v>
      </c>
      <c r="U6" s="25">
        <v>30234</v>
      </c>
      <c r="V6" s="24">
        <f t="shared" si="7"/>
        <v>5.533683649881123</v>
      </c>
      <c r="W6" s="25">
        <v>35603</v>
      </c>
      <c r="X6" s="24">
        <f t="shared" si="8"/>
        <v>6.516363662985963</v>
      </c>
      <c r="Y6" s="25">
        <v>10456</v>
      </c>
      <c r="Z6" s="26">
        <f t="shared" si="9"/>
        <v>1.9137459893880076</v>
      </c>
    </row>
    <row r="7" spans="1:26" ht="15.75" customHeight="1">
      <c r="A7" s="60" t="s">
        <v>16</v>
      </c>
      <c r="B7" s="28">
        <v>208790</v>
      </c>
      <c r="C7" s="29">
        <v>5284</v>
      </c>
      <c r="D7" s="30">
        <f t="shared" si="10"/>
        <v>2.5307725465779014</v>
      </c>
      <c r="E7" s="31">
        <v>30546</v>
      </c>
      <c r="F7" s="30">
        <f t="shared" si="10"/>
        <v>14.63001101585325</v>
      </c>
      <c r="G7" s="31">
        <v>37332</v>
      </c>
      <c r="H7" s="30">
        <f t="shared" si="0"/>
        <v>17.88016667464917</v>
      </c>
      <c r="I7" s="31">
        <v>28794</v>
      </c>
      <c r="J7" s="30">
        <f t="shared" si="1"/>
        <v>13.790890368312658</v>
      </c>
      <c r="K7" s="84">
        <v>23829</v>
      </c>
      <c r="L7" s="76">
        <f t="shared" si="2"/>
        <v>11.41290291680636</v>
      </c>
      <c r="M7" s="31">
        <v>3152</v>
      </c>
      <c r="N7" s="30">
        <f t="shared" si="3"/>
        <v>1.5096508453469994</v>
      </c>
      <c r="O7" s="31">
        <v>5159</v>
      </c>
      <c r="P7" s="30">
        <f t="shared" si="4"/>
        <v>2.470903778916615</v>
      </c>
      <c r="Q7" s="31">
        <v>37284</v>
      </c>
      <c r="R7" s="30">
        <f t="shared" si="5"/>
        <v>17.857177067867237</v>
      </c>
      <c r="S7" s="31">
        <v>7172</v>
      </c>
      <c r="T7" s="30">
        <f t="shared" si="6"/>
        <v>3.4350304133339717</v>
      </c>
      <c r="U7" s="31">
        <v>11633</v>
      </c>
      <c r="V7" s="30">
        <f t="shared" si="7"/>
        <v>5.571626993629963</v>
      </c>
      <c r="W7" s="31">
        <v>12916</v>
      </c>
      <c r="X7" s="30">
        <f t="shared" si="8"/>
        <v>6.186120024905407</v>
      </c>
      <c r="Y7" s="31">
        <v>5689</v>
      </c>
      <c r="Z7" s="32">
        <f t="shared" si="9"/>
        <v>2.7247473538004696</v>
      </c>
    </row>
    <row r="8" spans="1:26" ht="15.75" customHeight="1">
      <c r="A8" s="65" t="s">
        <v>32</v>
      </c>
      <c r="B8" s="66">
        <v>159926</v>
      </c>
      <c r="C8" s="67">
        <v>4398</v>
      </c>
      <c r="D8" s="68">
        <f t="shared" si="10"/>
        <v>2.750021885121869</v>
      </c>
      <c r="E8" s="69">
        <v>24111</v>
      </c>
      <c r="F8" s="68">
        <f t="shared" si="10"/>
        <v>15.076347810862522</v>
      </c>
      <c r="G8" s="69">
        <v>29447</v>
      </c>
      <c r="H8" s="68">
        <f t="shared" si="0"/>
        <v>18.41289096206996</v>
      </c>
      <c r="I8" s="69">
        <v>23183</v>
      </c>
      <c r="J8" s="68">
        <f t="shared" si="1"/>
        <v>14.496079436739493</v>
      </c>
      <c r="K8" s="85">
        <v>18366</v>
      </c>
      <c r="L8" s="77">
        <f t="shared" si="2"/>
        <v>11.484061378387505</v>
      </c>
      <c r="M8" s="69">
        <v>2474</v>
      </c>
      <c r="N8" s="68">
        <f t="shared" si="3"/>
        <v>1.546965471530583</v>
      </c>
      <c r="O8" s="69">
        <v>3244</v>
      </c>
      <c r="P8" s="68">
        <f t="shared" si="4"/>
        <v>2.028438152645599</v>
      </c>
      <c r="Q8" s="69">
        <v>26385</v>
      </c>
      <c r="R8" s="68">
        <f t="shared" si="5"/>
        <v>16.498255443142455</v>
      </c>
      <c r="S8" s="69">
        <v>5217</v>
      </c>
      <c r="T8" s="68">
        <f t="shared" si="6"/>
        <v>3.2621337368532948</v>
      </c>
      <c r="U8" s="69">
        <v>8259</v>
      </c>
      <c r="V8" s="68">
        <f t="shared" si="7"/>
        <v>5.164263471855733</v>
      </c>
      <c r="W8" s="69">
        <v>9789</v>
      </c>
      <c r="X8" s="68">
        <f t="shared" si="8"/>
        <v>6.120955942123231</v>
      </c>
      <c r="Y8" s="69">
        <v>5053</v>
      </c>
      <c r="Z8" s="70">
        <f t="shared" si="9"/>
        <v>3.159586308667759</v>
      </c>
    </row>
    <row r="9" spans="1:26" ht="15.75" customHeight="1">
      <c r="A9" s="61" t="s">
        <v>33</v>
      </c>
      <c r="B9" s="34">
        <v>11128</v>
      </c>
      <c r="C9" s="35">
        <v>207</v>
      </c>
      <c r="D9" s="36">
        <f t="shared" si="10"/>
        <v>1.8601725377426312</v>
      </c>
      <c r="E9" s="37">
        <v>1330</v>
      </c>
      <c r="F9" s="36">
        <f t="shared" si="10"/>
        <v>11.951833213515457</v>
      </c>
      <c r="G9" s="37">
        <v>1629</v>
      </c>
      <c r="H9" s="36">
        <f t="shared" si="0"/>
        <v>14.638749101365924</v>
      </c>
      <c r="I9" s="37">
        <v>1272</v>
      </c>
      <c r="J9" s="36">
        <f t="shared" si="1"/>
        <v>11.430625449317038</v>
      </c>
      <c r="K9" s="86">
        <v>1232</v>
      </c>
      <c r="L9" s="78">
        <f t="shared" si="2"/>
        <v>11.07117181883537</v>
      </c>
      <c r="M9" s="33">
        <v>179</v>
      </c>
      <c r="N9" s="36">
        <f t="shared" si="3"/>
        <v>1.6085549964054635</v>
      </c>
      <c r="O9" s="33">
        <v>497</v>
      </c>
      <c r="P9" s="36">
        <f t="shared" si="4"/>
        <v>4.466211358734723</v>
      </c>
      <c r="Q9" s="37">
        <v>2698</v>
      </c>
      <c r="R9" s="36">
        <f t="shared" si="5"/>
        <v>24.245147375988495</v>
      </c>
      <c r="S9" s="33">
        <v>500</v>
      </c>
      <c r="T9" s="36">
        <f t="shared" si="6"/>
        <v>4.493170381020848</v>
      </c>
      <c r="U9" s="33">
        <v>791</v>
      </c>
      <c r="V9" s="36">
        <f t="shared" si="7"/>
        <v>7.108195542774983</v>
      </c>
      <c r="W9" s="33">
        <v>766</v>
      </c>
      <c r="X9" s="36">
        <f t="shared" si="8"/>
        <v>6.883537023723941</v>
      </c>
      <c r="Y9" s="33">
        <v>27</v>
      </c>
      <c r="Z9" s="38">
        <f t="shared" si="9"/>
        <v>0.2426312005751258</v>
      </c>
    </row>
    <row r="10" spans="1:26" ht="15.75" customHeight="1">
      <c r="A10" s="61" t="s">
        <v>34</v>
      </c>
      <c r="B10" s="34">
        <v>5398</v>
      </c>
      <c r="C10" s="35">
        <v>88</v>
      </c>
      <c r="D10" s="36">
        <f t="shared" si="10"/>
        <v>1.6302334197851056</v>
      </c>
      <c r="E10" s="33">
        <v>633</v>
      </c>
      <c r="F10" s="36">
        <f t="shared" si="10"/>
        <v>11.726565394590589</v>
      </c>
      <c r="G10" s="33">
        <v>890</v>
      </c>
      <c r="H10" s="36">
        <f t="shared" si="0"/>
        <v>16.48758799555391</v>
      </c>
      <c r="I10" s="33">
        <v>631</v>
      </c>
      <c r="J10" s="36">
        <f t="shared" si="1"/>
        <v>11.689514635050019</v>
      </c>
      <c r="K10" s="87">
        <v>723</v>
      </c>
      <c r="L10" s="78">
        <f t="shared" si="2"/>
        <v>13.393849573916267</v>
      </c>
      <c r="M10" s="33">
        <v>78</v>
      </c>
      <c r="N10" s="36">
        <f t="shared" si="3"/>
        <v>1.4449796220822526</v>
      </c>
      <c r="O10" s="33">
        <v>208</v>
      </c>
      <c r="P10" s="36">
        <f t="shared" si="4"/>
        <v>3.8532789922193404</v>
      </c>
      <c r="Q10" s="37">
        <v>1032</v>
      </c>
      <c r="R10" s="36">
        <f t="shared" si="5"/>
        <v>19.118191922934418</v>
      </c>
      <c r="S10" s="33">
        <v>288</v>
      </c>
      <c r="T10" s="36">
        <f t="shared" si="6"/>
        <v>5.335309373842164</v>
      </c>
      <c r="U10" s="33">
        <v>456</v>
      </c>
      <c r="V10" s="36">
        <f t="shared" si="7"/>
        <v>8.447573175250092</v>
      </c>
      <c r="W10" s="33">
        <v>330</v>
      </c>
      <c r="X10" s="36">
        <f t="shared" si="8"/>
        <v>6.113375324194146</v>
      </c>
      <c r="Y10" s="33">
        <v>41</v>
      </c>
      <c r="Z10" s="38">
        <f t="shared" si="9"/>
        <v>0.759540570581697</v>
      </c>
    </row>
    <row r="11" spans="1:26" ht="15.75" customHeight="1">
      <c r="A11" s="61" t="s">
        <v>35</v>
      </c>
      <c r="B11" s="34">
        <v>10574</v>
      </c>
      <c r="C11" s="35">
        <v>199</v>
      </c>
      <c r="D11" s="36">
        <f t="shared" si="10"/>
        <v>1.881974654813694</v>
      </c>
      <c r="E11" s="37">
        <v>1184</v>
      </c>
      <c r="F11" s="36">
        <f t="shared" si="10"/>
        <v>11.197276338188008</v>
      </c>
      <c r="G11" s="37">
        <v>1654</v>
      </c>
      <c r="H11" s="36">
        <f t="shared" si="0"/>
        <v>15.642141100813314</v>
      </c>
      <c r="I11" s="37">
        <v>1096</v>
      </c>
      <c r="J11" s="36">
        <f t="shared" si="1"/>
        <v>10.36504634007944</v>
      </c>
      <c r="K11" s="86">
        <v>1203</v>
      </c>
      <c r="L11" s="78">
        <f t="shared" si="2"/>
        <v>11.376962360506903</v>
      </c>
      <c r="M11" s="33">
        <v>133</v>
      </c>
      <c r="N11" s="36">
        <f t="shared" si="3"/>
        <v>1.2578021562322679</v>
      </c>
      <c r="O11" s="33">
        <v>551</v>
      </c>
      <c r="P11" s="36">
        <f t="shared" si="4"/>
        <v>5.210894647247967</v>
      </c>
      <c r="Q11" s="37">
        <v>2692</v>
      </c>
      <c r="R11" s="36">
        <f t="shared" si="5"/>
        <v>25.458672214866656</v>
      </c>
      <c r="S11" s="33">
        <v>369</v>
      </c>
      <c r="T11" s="36">
        <f t="shared" si="6"/>
        <v>3.4896916966143374</v>
      </c>
      <c r="U11" s="33">
        <v>781</v>
      </c>
      <c r="V11" s="36">
        <f t="shared" si="7"/>
        <v>7.386041233213543</v>
      </c>
      <c r="W11" s="33">
        <v>645</v>
      </c>
      <c r="X11" s="36">
        <f t="shared" si="8"/>
        <v>6.099867599773028</v>
      </c>
      <c r="Y11" s="33">
        <v>67</v>
      </c>
      <c r="Z11" s="38">
        <f t="shared" si="9"/>
        <v>0.6336296576508417</v>
      </c>
    </row>
    <row r="12" spans="1:26" ht="15.75" customHeight="1">
      <c r="A12" s="61" t="s">
        <v>36</v>
      </c>
      <c r="B12" s="34">
        <v>20182</v>
      </c>
      <c r="C12" s="35">
        <v>365</v>
      </c>
      <c r="D12" s="36">
        <f t="shared" si="10"/>
        <v>1.8085422653849963</v>
      </c>
      <c r="E12" s="37">
        <v>3090</v>
      </c>
      <c r="F12" s="36">
        <f t="shared" si="10"/>
        <v>15.31067287682093</v>
      </c>
      <c r="G12" s="37">
        <v>3450</v>
      </c>
      <c r="H12" s="36">
        <f t="shared" si="0"/>
        <v>17.09444059062531</v>
      </c>
      <c r="I12" s="37">
        <v>2451</v>
      </c>
      <c r="J12" s="36">
        <f t="shared" si="1"/>
        <v>12.144485184818155</v>
      </c>
      <c r="K12" s="86">
        <v>2080</v>
      </c>
      <c r="L12" s="78">
        <f t="shared" si="2"/>
        <v>10.306213457536419</v>
      </c>
      <c r="M12" s="33">
        <v>263</v>
      </c>
      <c r="N12" s="36">
        <f t="shared" si="3"/>
        <v>1.3031414131404222</v>
      </c>
      <c r="O12" s="33">
        <v>549</v>
      </c>
      <c r="P12" s="36">
        <f t="shared" si="4"/>
        <v>2.72024576355168</v>
      </c>
      <c r="Q12" s="37">
        <v>4215</v>
      </c>
      <c r="R12" s="36">
        <f t="shared" si="5"/>
        <v>20.884946982459617</v>
      </c>
      <c r="S12" s="33">
        <v>740</v>
      </c>
      <c r="T12" s="36">
        <f t="shared" si="6"/>
        <v>3.6666336339312258</v>
      </c>
      <c r="U12" s="37">
        <v>1222</v>
      </c>
      <c r="V12" s="36">
        <f t="shared" si="7"/>
        <v>6.054900406302647</v>
      </c>
      <c r="W12" s="37">
        <v>1265</v>
      </c>
      <c r="X12" s="36">
        <f t="shared" si="8"/>
        <v>6.267961549895946</v>
      </c>
      <c r="Y12" s="33">
        <v>492</v>
      </c>
      <c r="Z12" s="38">
        <f t="shared" si="9"/>
        <v>2.4378158755326527</v>
      </c>
    </row>
    <row r="13" spans="1:26" ht="15.75" customHeight="1">
      <c r="A13" s="61" t="s">
        <v>37</v>
      </c>
      <c r="B13" s="39">
        <v>856</v>
      </c>
      <c r="C13" s="35">
        <v>18</v>
      </c>
      <c r="D13" s="36">
        <f t="shared" si="10"/>
        <v>2.102803738317757</v>
      </c>
      <c r="E13" s="33">
        <v>101</v>
      </c>
      <c r="F13" s="36">
        <f t="shared" si="10"/>
        <v>11.799065420560748</v>
      </c>
      <c r="G13" s="33">
        <v>134</v>
      </c>
      <c r="H13" s="36">
        <f t="shared" si="0"/>
        <v>15.654205607476634</v>
      </c>
      <c r="I13" s="33">
        <v>73</v>
      </c>
      <c r="J13" s="36">
        <f t="shared" si="1"/>
        <v>8.528037383177569</v>
      </c>
      <c r="K13" s="87">
        <v>118</v>
      </c>
      <c r="L13" s="78">
        <f t="shared" si="2"/>
        <v>13.785046728971961</v>
      </c>
      <c r="M13" s="33">
        <v>16</v>
      </c>
      <c r="N13" s="36">
        <f t="shared" si="3"/>
        <v>1.8691588785046727</v>
      </c>
      <c r="O13" s="33">
        <v>84</v>
      </c>
      <c r="P13" s="36">
        <f t="shared" si="4"/>
        <v>9.813084112149532</v>
      </c>
      <c r="Q13" s="33">
        <v>124</v>
      </c>
      <c r="R13" s="36">
        <f t="shared" si="5"/>
        <v>14.485981308411214</v>
      </c>
      <c r="S13" s="33">
        <v>38</v>
      </c>
      <c r="T13" s="36">
        <f t="shared" si="6"/>
        <v>4.439252336448598</v>
      </c>
      <c r="U13" s="33">
        <v>81</v>
      </c>
      <c r="V13" s="36">
        <f t="shared" si="7"/>
        <v>9.462616822429906</v>
      </c>
      <c r="W13" s="33">
        <v>61</v>
      </c>
      <c r="X13" s="36">
        <f t="shared" si="8"/>
        <v>7.1261682242990645</v>
      </c>
      <c r="Y13" s="33">
        <v>8</v>
      </c>
      <c r="Z13" s="38">
        <f t="shared" si="9"/>
        <v>0.9345794392523363</v>
      </c>
    </row>
    <row r="14" spans="1:26" ht="15.75" customHeight="1">
      <c r="A14" s="62" t="s">
        <v>38</v>
      </c>
      <c r="B14" s="41">
        <v>726</v>
      </c>
      <c r="C14" s="42">
        <v>9</v>
      </c>
      <c r="D14" s="43">
        <f t="shared" si="10"/>
        <v>1.2396694214876034</v>
      </c>
      <c r="E14" s="40">
        <v>97</v>
      </c>
      <c r="F14" s="43">
        <f t="shared" si="10"/>
        <v>13.360881542699724</v>
      </c>
      <c r="G14" s="40">
        <v>128</v>
      </c>
      <c r="H14" s="43">
        <f t="shared" si="0"/>
        <v>17.63085399449036</v>
      </c>
      <c r="I14" s="40">
        <v>88</v>
      </c>
      <c r="J14" s="43">
        <f t="shared" si="1"/>
        <v>12.121212121212121</v>
      </c>
      <c r="K14" s="88">
        <v>107</v>
      </c>
      <c r="L14" s="79">
        <f t="shared" si="2"/>
        <v>14.738292011019283</v>
      </c>
      <c r="M14" s="40">
        <v>9</v>
      </c>
      <c r="N14" s="43">
        <f t="shared" si="3"/>
        <v>1.2396694214876034</v>
      </c>
      <c r="O14" s="40">
        <v>26</v>
      </c>
      <c r="P14" s="43">
        <f t="shared" si="4"/>
        <v>3.581267217630854</v>
      </c>
      <c r="Q14" s="40">
        <v>138</v>
      </c>
      <c r="R14" s="43">
        <f t="shared" si="5"/>
        <v>19.00826446280992</v>
      </c>
      <c r="S14" s="40">
        <v>20</v>
      </c>
      <c r="T14" s="43">
        <f t="shared" si="6"/>
        <v>2.7548209366391188</v>
      </c>
      <c r="U14" s="40">
        <v>43</v>
      </c>
      <c r="V14" s="43">
        <f t="shared" si="7"/>
        <v>5.922865013774105</v>
      </c>
      <c r="W14" s="40">
        <v>60</v>
      </c>
      <c r="X14" s="43">
        <f t="shared" si="8"/>
        <v>8.264462809917356</v>
      </c>
      <c r="Y14" s="40">
        <v>1</v>
      </c>
      <c r="Z14" s="44">
        <f t="shared" si="9"/>
        <v>0.13774104683195593</v>
      </c>
    </row>
    <row r="15" spans="1:26" ht="15.75" customHeight="1">
      <c r="A15" s="63" t="s">
        <v>17</v>
      </c>
      <c r="B15" s="28">
        <v>86985</v>
      </c>
      <c r="C15" s="29">
        <v>2318</v>
      </c>
      <c r="D15" s="30">
        <f t="shared" si="10"/>
        <v>2.66482726906938</v>
      </c>
      <c r="E15" s="31">
        <v>11537</v>
      </c>
      <c r="F15" s="30">
        <f t="shared" si="10"/>
        <v>13.263206299936769</v>
      </c>
      <c r="G15" s="31">
        <v>15094</v>
      </c>
      <c r="H15" s="30">
        <f t="shared" si="0"/>
        <v>17.352417083405186</v>
      </c>
      <c r="I15" s="31">
        <v>11695</v>
      </c>
      <c r="J15" s="30">
        <f t="shared" si="1"/>
        <v>13.444846812668851</v>
      </c>
      <c r="K15" s="84">
        <v>9260</v>
      </c>
      <c r="L15" s="76">
        <f t="shared" si="2"/>
        <v>10.645513594297867</v>
      </c>
      <c r="M15" s="31">
        <v>1064</v>
      </c>
      <c r="N15" s="30">
        <f t="shared" si="3"/>
        <v>1.2231994021957808</v>
      </c>
      <c r="O15" s="31">
        <v>1883</v>
      </c>
      <c r="P15" s="30">
        <f t="shared" si="4"/>
        <v>2.164741047307007</v>
      </c>
      <c r="Q15" s="31">
        <v>18253</v>
      </c>
      <c r="R15" s="30">
        <f t="shared" si="5"/>
        <v>20.984077714548484</v>
      </c>
      <c r="S15" s="31">
        <v>3093</v>
      </c>
      <c r="T15" s="30">
        <f t="shared" si="6"/>
        <v>3.5557854802552162</v>
      </c>
      <c r="U15" s="31">
        <v>4105</v>
      </c>
      <c r="V15" s="30">
        <f t="shared" si="7"/>
        <v>4.719204460539173</v>
      </c>
      <c r="W15" s="31">
        <v>6283</v>
      </c>
      <c r="X15" s="30">
        <f t="shared" si="8"/>
        <v>7.22308443984595</v>
      </c>
      <c r="Y15" s="31">
        <v>2400</v>
      </c>
      <c r="Z15" s="32">
        <f t="shared" si="9"/>
        <v>2.7590963959303325</v>
      </c>
    </row>
    <row r="16" spans="1:26" ht="15.75" customHeight="1">
      <c r="A16" s="61" t="s">
        <v>39</v>
      </c>
      <c r="B16" s="34">
        <v>80258</v>
      </c>
      <c r="C16" s="45">
        <v>2186</v>
      </c>
      <c r="D16" s="36">
        <f t="shared" si="10"/>
        <v>2.7237160158488876</v>
      </c>
      <c r="E16" s="37">
        <v>10658</v>
      </c>
      <c r="F16" s="36">
        <f t="shared" si="10"/>
        <v>13.27967305439956</v>
      </c>
      <c r="G16" s="37">
        <v>13960</v>
      </c>
      <c r="H16" s="36">
        <f t="shared" si="0"/>
        <v>17.393904657479627</v>
      </c>
      <c r="I16" s="37">
        <v>10949</v>
      </c>
      <c r="J16" s="36">
        <f t="shared" si="1"/>
        <v>13.642253731715218</v>
      </c>
      <c r="K16" s="86">
        <v>8640</v>
      </c>
      <c r="L16" s="78">
        <f t="shared" si="2"/>
        <v>10.765281965660744</v>
      </c>
      <c r="M16" s="37">
        <v>1001</v>
      </c>
      <c r="N16" s="36">
        <f t="shared" si="3"/>
        <v>1.2472276906975006</v>
      </c>
      <c r="O16" s="37">
        <v>1657</v>
      </c>
      <c r="P16" s="36">
        <f t="shared" si="4"/>
        <v>2.0645916917939644</v>
      </c>
      <c r="Q16" s="37">
        <v>16689</v>
      </c>
      <c r="R16" s="36">
        <f t="shared" si="5"/>
        <v>20.794188741309277</v>
      </c>
      <c r="S16" s="37">
        <v>2802</v>
      </c>
      <c r="T16" s="36">
        <f t="shared" si="6"/>
        <v>3.491240748585811</v>
      </c>
      <c r="U16" s="37">
        <v>3722</v>
      </c>
      <c r="V16" s="36">
        <f t="shared" si="7"/>
        <v>4.637543920855242</v>
      </c>
      <c r="W16" s="37">
        <v>5784</v>
      </c>
      <c r="X16" s="36">
        <f t="shared" si="8"/>
        <v>7.206758204789554</v>
      </c>
      <c r="Y16" s="37">
        <v>2210</v>
      </c>
      <c r="Z16" s="38">
        <f t="shared" si="9"/>
        <v>2.7536195768646117</v>
      </c>
    </row>
    <row r="17" spans="1:26" ht="15.75" customHeight="1">
      <c r="A17" s="62" t="s">
        <v>40</v>
      </c>
      <c r="B17" s="46">
        <v>6727</v>
      </c>
      <c r="C17" s="42">
        <v>132</v>
      </c>
      <c r="D17" s="43">
        <f t="shared" si="10"/>
        <v>1.962241712501858</v>
      </c>
      <c r="E17" s="40">
        <v>879</v>
      </c>
      <c r="F17" s="43">
        <f t="shared" si="10"/>
        <v>13.066745949160103</v>
      </c>
      <c r="G17" s="47">
        <v>1134</v>
      </c>
      <c r="H17" s="43">
        <f t="shared" si="0"/>
        <v>16.857440166493237</v>
      </c>
      <c r="I17" s="40">
        <v>746</v>
      </c>
      <c r="J17" s="43">
        <f t="shared" si="1"/>
        <v>11.08963876913929</v>
      </c>
      <c r="K17" s="88">
        <v>620</v>
      </c>
      <c r="L17" s="79">
        <f t="shared" si="2"/>
        <v>9.216589861751153</v>
      </c>
      <c r="M17" s="40">
        <v>63</v>
      </c>
      <c r="N17" s="43">
        <f t="shared" si="3"/>
        <v>0.9365244536940687</v>
      </c>
      <c r="O17" s="40">
        <v>226</v>
      </c>
      <c r="P17" s="43">
        <f t="shared" si="4"/>
        <v>3.359595659283485</v>
      </c>
      <c r="Q17" s="47">
        <v>1564</v>
      </c>
      <c r="R17" s="43">
        <f t="shared" si="5"/>
        <v>23.24959119964323</v>
      </c>
      <c r="S17" s="40">
        <v>291</v>
      </c>
      <c r="T17" s="43">
        <f t="shared" si="6"/>
        <v>4.32585104801546</v>
      </c>
      <c r="U17" s="40">
        <v>383</v>
      </c>
      <c r="V17" s="43">
        <f t="shared" si="7"/>
        <v>5.693474059759179</v>
      </c>
      <c r="W17" s="40">
        <v>499</v>
      </c>
      <c r="X17" s="43">
        <f t="shared" si="8"/>
        <v>7.417868291957783</v>
      </c>
      <c r="Y17" s="40">
        <v>190</v>
      </c>
      <c r="Z17" s="44">
        <f t="shared" si="9"/>
        <v>2.8244388286011595</v>
      </c>
    </row>
    <row r="18" spans="1:26" ht="15.75" customHeight="1">
      <c r="A18" s="59" t="s">
        <v>18</v>
      </c>
      <c r="B18" s="11">
        <v>22956</v>
      </c>
      <c r="C18" s="12">
        <v>503</v>
      </c>
      <c r="D18" s="13">
        <f t="shared" si="10"/>
        <v>2.191148283673114</v>
      </c>
      <c r="E18" s="1">
        <v>3026</v>
      </c>
      <c r="F18" s="13">
        <f t="shared" si="10"/>
        <v>13.181738978916188</v>
      </c>
      <c r="G18" s="1">
        <v>3423</v>
      </c>
      <c r="H18" s="13">
        <f t="shared" si="0"/>
        <v>14.911134343962363</v>
      </c>
      <c r="I18" s="1">
        <v>2465</v>
      </c>
      <c r="J18" s="13">
        <f t="shared" si="1"/>
        <v>10.737933437881164</v>
      </c>
      <c r="K18" s="89">
        <v>2530</v>
      </c>
      <c r="L18" s="80">
        <f t="shared" si="2"/>
        <v>11.02108381251089</v>
      </c>
      <c r="M18">
        <v>225</v>
      </c>
      <c r="N18" s="13">
        <f t="shared" si="3"/>
        <v>0.9801359121798223</v>
      </c>
      <c r="O18">
        <v>885</v>
      </c>
      <c r="P18" s="13">
        <f t="shared" si="4"/>
        <v>3.855201254573968</v>
      </c>
      <c r="Q18" s="1">
        <v>5393</v>
      </c>
      <c r="R18" s="13">
        <f t="shared" si="5"/>
        <v>23.492768775047917</v>
      </c>
      <c r="S18">
        <v>803</v>
      </c>
      <c r="T18" s="13">
        <f t="shared" si="6"/>
        <v>3.4979961665795436</v>
      </c>
      <c r="U18" s="1">
        <v>1455</v>
      </c>
      <c r="V18" s="13">
        <f t="shared" si="7"/>
        <v>6.338212232096184</v>
      </c>
      <c r="W18" s="1">
        <v>1639</v>
      </c>
      <c r="X18" s="13">
        <f t="shared" si="8"/>
        <v>7.139745600278795</v>
      </c>
      <c r="Y18">
        <v>609</v>
      </c>
      <c r="Z18" s="15">
        <f t="shared" si="9"/>
        <v>2.652901202300052</v>
      </c>
    </row>
    <row r="19" spans="1:26" ht="15.75" customHeight="1">
      <c r="A19" s="59" t="s">
        <v>19</v>
      </c>
      <c r="B19" s="22">
        <v>24956</v>
      </c>
      <c r="C19" s="48">
        <v>497</v>
      </c>
      <c r="D19" s="24">
        <f t="shared" si="10"/>
        <v>1.9915050488860393</v>
      </c>
      <c r="E19" s="25">
        <v>2892</v>
      </c>
      <c r="F19" s="24">
        <f t="shared" si="10"/>
        <v>11.588395576214138</v>
      </c>
      <c r="G19" s="25">
        <v>3805</v>
      </c>
      <c r="H19" s="24">
        <f t="shared" si="0"/>
        <v>15.246834428594324</v>
      </c>
      <c r="I19" s="25">
        <v>2713</v>
      </c>
      <c r="J19" s="24">
        <f t="shared" si="1"/>
        <v>10.871133194422184</v>
      </c>
      <c r="K19" s="83">
        <v>3059</v>
      </c>
      <c r="L19" s="75">
        <f t="shared" si="2"/>
        <v>12.257573329059145</v>
      </c>
      <c r="M19" s="21">
        <v>297</v>
      </c>
      <c r="N19" s="24">
        <f t="shared" si="3"/>
        <v>1.190094566436929</v>
      </c>
      <c r="O19" s="25">
        <v>1178</v>
      </c>
      <c r="P19" s="24">
        <f t="shared" si="4"/>
        <v>4.720307741625261</v>
      </c>
      <c r="Q19" s="25">
        <v>6146</v>
      </c>
      <c r="R19" s="24">
        <f t="shared" si="5"/>
        <v>24.627344125661164</v>
      </c>
      <c r="S19" s="25">
        <v>1273</v>
      </c>
      <c r="T19" s="24">
        <f t="shared" si="6"/>
        <v>5.100977720788588</v>
      </c>
      <c r="U19" s="25">
        <v>1438</v>
      </c>
      <c r="V19" s="24">
        <f t="shared" si="7"/>
        <v>5.762141368809104</v>
      </c>
      <c r="W19" s="25">
        <v>1509</v>
      </c>
      <c r="X19" s="24">
        <f t="shared" si="8"/>
        <v>6.046642090078539</v>
      </c>
      <c r="Y19" s="21">
        <v>149</v>
      </c>
      <c r="Z19" s="26">
        <f t="shared" si="9"/>
        <v>0.5970508094245872</v>
      </c>
    </row>
    <row r="20" spans="1:26" ht="15.75" customHeight="1">
      <c r="A20" s="59" t="s">
        <v>20</v>
      </c>
      <c r="B20" s="22">
        <v>16830</v>
      </c>
      <c r="C20" s="48">
        <v>329</v>
      </c>
      <c r="D20" s="24">
        <f t="shared" si="10"/>
        <v>1.9548425430778373</v>
      </c>
      <c r="E20" s="25">
        <v>2348</v>
      </c>
      <c r="F20" s="24">
        <f t="shared" si="10"/>
        <v>13.951277480689244</v>
      </c>
      <c r="G20" s="25">
        <v>2946</v>
      </c>
      <c r="H20" s="24">
        <f t="shared" si="0"/>
        <v>17.50445632798574</v>
      </c>
      <c r="I20" s="25">
        <v>2011</v>
      </c>
      <c r="J20" s="24">
        <f t="shared" si="1"/>
        <v>11.948900772430184</v>
      </c>
      <c r="K20" s="83">
        <v>1586</v>
      </c>
      <c r="L20" s="75">
        <f t="shared" si="2"/>
        <v>9.423648247177658</v>
      </c>
      <c r="M20" s="21">
        <v>218</v>
      </c>
      <c r="N20" s="24">
        <f t="shared" si="3"/>
        <v>1.2953060011883542</v>
      </c>
      <c r="O20" s="21">
        <v>593</v>
      </c>
      <c r="P20" s="24">
        <f t="shared" si="4"/>
        <v>3.5234699940582295</v>
      </c>
      <c r="Q20" s="25">
        <v>4233</v>
      </c>
      <c r="R20" s="24">
        <f t="shared" si="5"/>
        <v>25.151515151515152</v>
      </c>
      <c r="S20" s="21">
        <v>639</v>
      </c>
      <c r="T20" s="24">
        <f t="shared" si="6"/>
        <v>3.796791443850268</v>
      </c>
      <c r="U20" s="21">
        <v>828</v>
      </c>
      <c r="V20" s="24">
        <f t="shared" si="7"/>
        <v>4.919786096256685</v>
      </c>
      <c r="W20" s="25">
        <v>1064</v>
      </c>
      <c r="X20" s="24">
        <f t="shared" si="8"/>
        <v>6.322043969102793</v>
      </c>
      <c r="Y20" s="21">
        <v>35</v>
      </c>
      <c r="Z20" s="26">
        <f t="shared" si="9"/>
        <v>0.20796197266785502</v>
      </c>
    </row>
    <row r="21" spans="1:26" ht="15.75" customHeight="1">
      <c r="A21" s="60" t="s">
        <v>21</v>
      </c>
      <c r="B21" s="28">
        <v>21382</v>
      </c>
      <c r="C21" s="49">
        <v>518</v>
      </c>
      <c r="D21" s="30">
        <f t="shared" si="10"/>
        <v>2.4225984472921147</v>
      </c>
      <c r="E21" s="31">
        <v>3099</v>
      </c>
      <c r="F21" s="30">
        <f t="shared" si="10"/>
        <v>14.493499204938734</v>
      </c>
      <c r="G21" s="31">
        <v>3656</v>
      </c>
      <c r="H21" s="30">
        <f t="shared" si="0"/>
        <v>17.098494060424656</v>
      </c>
      <c r="I21" s="31">
        <v>1981</v>
      </c>
      <c r="J21" s="30">
        <f t="shared" si="1"/>
        <v>9.264802170049574</v>
      </c>
      <c r="K21" s="84">
        <v>2343</v>
      </c>
      <c r="L21" s="76">
        <f t="shared" si="2"/>
        <v>10.957814984566458</v>
      </c>
      <c r="M21" s="27">
        <v>231</v>
      </c>
      <c r="N21" s="30">
        <f t="shared" si="3"/>
        <v>1.0803479562248621</v>
      </c>
      <c r="O21" s="27">
        <v>813</v>
      </c>
      <c r="P21" s="30">
        <f t="shared" si="4"/>
        <v>3.802263586193995</v>
      </c>
      <c r="Q21" s="31">
        <v>5566</v>
      </c>
      <c r="R21" s="30">
        <f t="shared" si="5"/>
        <v>26.031241230941916</v>
      </c>
      <c r="S21" s="27">
        <v>684</v>
      </c>
      <c r="T21" s="30">
        <f t="shared" si="6"/>
        <v>3.1989523898606307</v>
      </c>
      <c r="U21" s="31">
        <v>1158</v>
      </c>
      <c r="V21" s="30">
        <f t="shared" si="7"/>
        <v>5.415770274062296</v>
      </c>
      <c r="W21" s="31">
        <v>1254</v>
      </c>
      <c r="X21" s="30">
        <f t="shared" si="8"/>
        <v>5.864746048077822</v>
      </c>
      <c r="Y21" s="27">
        <v>79</v>
      </c>
      <c r="Z21" s="32">
        <f t="shared" si="9"/>
        <v>0.36946964736694415</v>
      </c>
    </row>
    <row r="22" spans="1:26" ht="15.75" customHeight="1">
      <c r="A22" s="61" t="s">
        <v>41</v>
      </c>
      <c r="B22" s="34">
        <v>18381</v>
      </c>
      <c r="C22" s="35">
        <v>440</v>
      </c>
      <c r="D22" s="36">
        <f t="shared" si="10"/>
        <v>2.39377618192699</v>
      </c>
      <c r="E22" s="37">
        <v>2778</v>
      </c>
      <c r="F22" s="36">
        <f t="shared" si="10"/>
        <v>15.113432348620858</v>
      </c>
      <c r="G22" s="37">
        <v>3178</v>
      </c>
      <c r="H22" s="36">
        <f t="shared" si="0"/>
        <v>17.28959251400903</v>
      </c>
      <c r="I22" s="37">
        <v>1741</v>
      </c>
      <c r="J22" s="36">
        <f t="shared" si="1"/>
        <v>9.47173711985202</v>
      </c>
      <c r="K22" s="86">
        <v>1808</v>
      </c>
      <c r="L22" s="78">
        <f t="shared" si="2"/>
        <v>9.836243947554541</v>
      </c>
      <c r="M22" s="33">
        <v>177</v>
      </c>
      <c r="N22" s="36">
        <f t="shared" si="3"/>
        <v>0.9629508731842663</v>
      </c>
      <c r="O22" s="33">
        <v>700</v>
      </c>
      <c r="P22" s="36">
        <f t="shared" si="4"/>
        <v>3.808280289429302</v>
      </c>
      <c r="Q22" s="37">
        <v>4949</v>
      </c>
      <c r="R22" s="36">
        <f t="shared" si="5"/>
        <v>26.924541646265165</v>
      </c>
      <c r="S22" s="33">
        <v>569</v>
      </c>
      <c r="T22" s="36">
        <f t="shared" si="6"/>
        <v>3.0955878352646753</v>
      </c>
      <c r="U22" s="33">
        <v>954</v>
      </c>
      <c r="V22" s="36">
        <f t="shared" si="7"/>
        <v>5.190141994450792</v>
      </c>
      <c r="W22" s="37">
        <v>1016</v>
      </c>
      <c r="X22" s="36">
        <f t="shared" si="8"/>
        <v>5.527446820085959</v>
      </c>
      <c r="Y22" s="33">
        <v>71</v>
      </c>
      <c r="Z22" s="38">
        <f t="shared" si="9"/>
        <v>0.38626842935640066</v>
      </c>
    </row>
    <row r="23" spans="1:26" ht="15.75" customHeight="1">
      <c r="A23" s="62" t="s">
        <v>42</v>
      </c>
      <c r="B23" s="46">
        <v>3001</v>
      </c>
      <c r="C23" s="42">
        <v>78</v>
      </c>
      <c r="D23" s="43">
        <f t="shared" si="10"/>
        <v>2.599133622125958</v>
      </c>
      <c r="E23" s="40">
        <v>321</v>
      </c>
      <c r="F23" s="43">
        <f t="shared" si="10"/>
        <v>10.696434521826058</v>
      </c>
      <c r="G23" s="40">
        <v>478</v>
      </c>
      <c r="H23" s="43">
        <f t="shared" si="0"/>
        <v>15.928023992002666</v>
      </c>
      <c r="I23" s="40">
        <v>240</v>
      </c>
      <c r="J23" s="43">
        <f t="shared" si="1"/>
        <v>7.9973342219260255</v>
      </c>
      <c r="K23" s="88">
        <v>535</v>
      </c>
      <c r="L23" s="79">
        <f t="shared" si="2"/>
        <v>17.827390869710097</v>
      </c>
      <c r="M23" s="40">
        <v>54</v>
      </c>
      <c r="N23" s="43">
        <f t="shared" si="3"/>
        <v>1.7994001999333555</v>
      </c>
      <c r="O23" s="40">
        <v>113</v>
      </c>
      <c r="P23" s="43">
        <f t="shared" si="4"/>
        <v>3.76541152949017</v>
      </c>
      <c r="Q23" s="40">
        <v>617</v>
      </c>
      <c r="R23" s="43">
        <f t="shared" si="5"/>
        <v>20.55981339553482</v>
      </c>
      <c r="S23" s="40">
        <v>115</v>
      </c>
      <c r="T23" s="43">
        <f t="shared" si="6"/>
        <v>3.8320559813395536</v>
      </c>
      <c r="U23" s="40">
        <v>204</v>
      </c>
      <c r="V23" s="43">
        <f t="shared" si="7"/>
        <v>6.797734088637121</v>
      </c>
      <c r="W23" s="40">
        <v>238</v>
      </c>
      <c r="X23" s="43">
        <f t="shared" si="8"/>
        <v>7.930689770076641</v>
      </c>
      <c r="Y23" s="40">
        <v>8</v>
      </c>
      <c r="Z23" s="44">
        <f t="shared" si="9"/>
        <v>0.26657780739753417</v>
      </c>
    </row>
    <row r="24" spans="1:26" ht="15.75" customHeight="1">
      <c r="A24" s="63" t="s">
        <v>22</v>
      </c>
      <c r="B24" s="11">
        <v>26093</v>
      </c>
      <c r="C24" s="12">
        <v>575</v>
      </c>
      <c r="D24" s="13">
        <f t="shared" si="10"/>
        <v>2.2036561529912237</v>
      </c>
      <c r="E24" s="1">
        <v>3678</v>
      </c>
      <c r="F24" s="13">
        <f t="shared" si="10"/>
        <v>14.095734488176905</v>
      </c>
      <c r="G24" s="1">
        <v>4307</v>
      </c>
      <c r="H24" s="13">
        <f t="shared" si="0"/>
        <v>16.50634269727513</v>
      </c>
      <c r="I24" s="1">
        <v>3039</v>
      </c>
      <c r="J24" s="13">
        <f t="shared" si="1"/>
        <v>11.64680182424405</v>
      </c>
      <c r="K24" s="89">
        <v>2700</v>
      </c>
      <c r="L24" s="80">
        <f t="shared" si="2"/>
        <v>10.347602805350094</v>
      </c>
      <c r="M24">
        <v>338</v>
      </c>
      <c r="N24" s="13">
        <f t="shared" si="3"/>
        <v>1.2953665734104933</v>
      </c>
      <c r="O24" s="1">
        <v>1416</v>
      </c>
      <c r="P24" s="13">
        <f t="shared" si="4"/>
        <v>5.426742804583605</v>
      </c>
      <c r="Q24" s="1">
        <v>5862</v>
      </c>
      <c r="R24" s="13">
        <f t="shared" si="5"/>
        <v>22.465795424060094</v>
      </c>
      <c r="S24">
        <v>878</v>
      </c>
      <c r="T24" s="13">
        <f t="shared" si="6"/>
        <v>3.364887134480512</v>
      </c>
      <c r="U24" s="1">
        <v>1571</v>
      </c>
      <c r="V24" s="13">
        <f t="shared" si="7"/>
        <v>6.02077185452037</v>
      </c>
      <c r="W24" s="1">
        <v>1550</v>
      </c>
      <c r="X24" s="13">
        <f t="shared" si="8"/>
        <v>5.940290499367647</v>
      </c>
      <c r="Y24">
        <v>179</v>
      </c>
      <c r="Z24" s="15">
        <f t="shared" si="9"/>
        <v>0.6860077415398765</v>
      </c>
    </row>
    <row r="25" spans="1:26" ht="15.75" customHeight="1">
      <c r="A25" s="61" t="s">
        <v>43</v>
      </c>
      <c r="B25" s="34">
        <v>22724</v>
      </c>
      <c r="C25" s="35">
        <v>498</v>
      </c>
      <c r="D25" s="36">
        <f t="shared" si="10"/>
        <v>2.191515578243267</v>
      </c>
      <c r="E25" s="37">
        <v>3262</v>
      </c>
      <c r="F25" s="36">
        <f t="shared" si="10"/>
        <v>14.354867100862522</v>
      </c>
      <c r="G25" s="37">
        <v>3816</v>
      </c>
      <c r="H25" s="36">
        <f t="shared" si="0"/>
        <v>16.792818165815877</v>
      </c>
      <c r="I25" s="37">
        <v>2688</v>
      </c>
      <c r="J25" s="36">
        <f t="shared" si="1"/>
        <v>11.82890336208414</v>
      </c>
      <c r="K25" s="86">
        <v>2322</v>
      </c>
      <c r="L25" s="78">
        <f t="shared" si="2"/>
        <v>10.218271431086077</v>
      </c>
      <c r="M25" s="33">
        <v>303</v>
      </c>
      <c r="N25" s="36">
        <f t="shared" si="3"/>
        <v>1.3333920084492168</v>
      </c>
      <c r="O25" s="37">
        <v>1190</v>
      </c>
      <c r="P25" s="36">
        <f t="shared" si="4"/>
        <v>5.236754092589333</v>
      </c>
      <c r="Q25" s="37">
        <v>5027</v>
      </c>
      <c r="R25" s="36">
        <f t="shared" si="5"/>
        <v>22.12198556592149</v>
      </c>
      <c r="S25" s="33">
        <v>767</v>
      </c>
      <c r="T25" s="36">
        <f t="shared" si="6"/>
        <v>3.3752860411899315</v>
      </c>
      <c r="U25" s="37">
        <v>1352</v>
      </c>
      <c r="V25" s="36">
        <f t="shared" si="7"/>
        <v>5.949656750572083</v>
      </c>
      <c r="W25" s="37">
        <v>1336</v>
      </c>
      <c r="X25" s="36">
        <f t="shared" si="8"/>
        <v>5.879246611512057</v>
      </c>
      <c r="Y25" s="33">
        <v>163</v>
      </c>
      <c r="Z25" s="38">
        <f t="shared" si="9"/>
        <v>0.7173032916740011</v>
      </c>
    </row>
    <row r="26" spans="1:26" ht="15.75" customHeight="1">
      <c r="A26" s="62" t="s">
        <v>44</v>
      </c>
      <c r="B26" s="46">
        <v>3369</v>
      </c>
      <c r="C26" s="42">
        <v>77</v>
      </c>
      <c r="D26" s="43">
        <f t="shared" si="10"/>
        <v>2.2855446720094985</v>
      </c>
      <c r="E26" s="40">
        <v>416</v>
      </c>
      <c r="F26" s="43">
        <f t="shared" si="10"/>
        <v>12.347877708518848</v>
      </c>
      <c r="G26" s="40">
        <v>491</v>
      </c>
      <c r="H26" s="43">
        <f t="shared" si="0"/>
        <v>14.574057583852776</v>
      </c>
      <c r="I26" s="40">
        <v>351</v>
      </c>
      <c r="J26" s="43">
        <f t="shared" si="1"/>
        <v>10.418521816562778</v>
      </c>
      <c r="K26" s="88">
        <v>378</v>
      </c>
      <c r="L26" s="79">
        <f t="shared" si="2"/>
        <v>11.219946571682991</v>
      </c>
      <c r="M26" s="40">
        <v>35</v>
      </c>
      <c r="N26" s="43">
        <f t="shared" si="3"/>
        <v>1.0388839418224993</v>
      </c>
      <c r="O26" s="40">
        <v>226</v>
      </c>
      <c r="P26" s="43">
        <f t="shared" si="4"/>
        <v>6.708222024339566</v>
      </c>
      <c r="Q26" s="40">
        <v>835</v>
      </c>
      <c r="R26" s="43">
        <f t="shared" si="5"/>
        <v>24.784802612051056</v>
      </c>
      <c r="S26" s="40">
        <v>111</v>
      </c>
      <c r="T26" s="43">
        <f t="shared" si="6"/>
        <v>3.2947462154942118</v>
      </c>
      <c r="U26" s="40">
        <v>219</v>
      </c>
      <c r="V26" s="43">
        <f t="shared" si="7"/>
        <v>6.500445235975066</v>
      </c>
      <c r="W26" s="40">
        <v>214</v>
      </c>
      <c r="X26" s="43">
        <f t="shared" si="8"/>
        <v>6.3520332442861385</v>
      </c>
      <c r="Y26" s="40">
        <v>16</v>
      </c>
      <c r="Z26" s="44">
        <f t="shared" si="9"/>
        <v>0.4749183734045711</v>
      </c>
    </row>
    <row r="27" spans="1:26" ht="15.75" customHeight="1">
      <c r="A27" s="59" t="s">
        <v>23</v>
      </c>
      <c r="B27" s="22">
        <v>16301</v>
      </c>
      <c r="C27" s="48">
        <v>419</v>
      </c>
      <c r="D27" s="24">
        <f t="shared" si="10"/>
        <v>2.570394454327955</v>
      </c>
      <c r="E27" s="25">
        <v>1990</v>
      </c>
      <c r="F27" s="24">
        <f t="shared" si="10"/>
        <v>12.20784000981535</v>
      </c>
      <c r="G27" s="25">
        <v>2878</v>
      </c>
      <c r="H27" s="24">
        <f t="shared" si="0"/>
        <v>17.65535856695908</v>
      </c>
      <c r="I27" s="25">
        <v>1837</v>
      </c>
      <c r="J27" s="24">
        <f t="shared" si="1"/>
        <v>11.269247285442612</v>
      </c>
      <c r="K27" s="83">
        <v>1569</v>
      </c>
      <c r="L27" s="75">
        <f t="shared" si="2"/>
        <v>9.62517636954788</v>
      </c>
      <c r="M27" s="21">
        <v>169</v>
      </c>
      <c r="N27" s="24">
        <f t="shared" si="3"/>
        <v>1.0367462118888413</v>
      </c>
      <c r="O27" s="21">
        <v>682</v>
      </c>
      <c r="P27" s="24">
        <f t="shared" si="4"/>
        <v>4.183792405373903</v>
      </c>
      <c r="Q27" s="25">
        <v>3746</v>
      </c>
      <c r="R27" s="24">
        <f t="shared" si="5"/>
        <v>22.980185264707686</v>
      </c>
      <c r="S27" s="21">
        <v>612</v>
      </c>
      <c r="T27" s="24">
        <f t="shared" si="6"/>
        <v>3.7543708974909515</v>
      </c>
      <c r="U27" s="25">
        <v>1061</v>
      </c>
      <c r="V27" s="24">
        <f t="shared" si="7"/>
        <v>6.508803140911601</v>
      </c>
      <c r="W27" s="25">
        <v>1129</v>
      </c>
      <c r="X27" s="24">
        <f t="shared" si="8"/>
        <v>6.92595546285504</v>
      </c>
      <c r="Y27" s="21">
        <v>209</v>
      </c>
      <c r="Z27" s="26">
        <f t="shared" si="9"/>
        <v>1.2821299306790994</v>
      </c>
    </row>
    <row r="28" spans="1:26" ht="15.75" customHeight="1">
      <c r="A28" s="60" t="s">
        <v>24</v>
      </c>
      <c r="B28" s="28">
        <v>28191</v>
      </c>
      <c r="C28" s="49">
        <v>742</v>
      </c>
      <c r="D28" s="30">
        <f t="shared" si="10"/>
        <v>2.6320456883402503</v>
      </c>
      <c r="E28" s="31">
        <v>3474</v>
      </c>
      <c r="F28" s="30">
        <f t="shared" si="10"/>
        <v>12.323081834628073</v>
      </c>
      <c r="G28" s="31">
        <v>4363</v>
      </c>
      <c r="H28" s="30">
        <f t="shared" si="0"/>
        <v>15.476570536696107</v>
      </c>
      <c r="I28" s="31">
        <v>2696</v>
      </c>
      <c r="J28" s="30">
        <f t="shared" si="1"/>
        <v>9.563335816395304</v>
      </c>
      <c r="K28" s="84">
        <v>2977</v>
      </c>
      <c r="L28" s="76">
        <f t="shared" si="2"/>
        <v>10.560107835834131</v>
      </c>
      <c r="M28" s="27">
        <v>302</v>
      </c>
      <c r="N28" s="30">
        <f t="shared" si="3"/>
        <v>1.0712638785427973</v>
      </c>
      <c r="O28" s="31">
        <v>1808</v>
      </c>
      <c r="P28" s="30">
        <f t="shared" si="4"/>
        <v>6.41339434571317</v>
      </c>
      <c r="Q28" s="31">
        <v>7292</v>
      </c>
      <c r="R28" s="30">
        <f t="shared" si="5"/>
        <v>25.866411266006885</v>
      </c>
      <c r="S28" s="27">
        <v>955</v>
      </c>
      <c r="T28" s="30">
        <f t="shared" si="6"/>
        <v>3.387605973537654</v>
      </c>
      <c r="U28" s="31">
        <v>1687</v>
      </c>
      <c r="V28" s="30">
        <f t="shared" si="7"/>
        <v>5.984179348018872</v>
      </c>
      <c r="W28" s="31">
        <v>1718</v>
      </c>
      <c r="X28" s="30">
        <f t="shared" si="8"/>
        <v>6.0941435209818735</v>
      </c>
      <c r="Y28" s="27">
        <v>177</v>
      </c>
      <c r="Z28" s="32">
        <f t="shared" si="9"/>
        <v>0.6278599553048846</v>
      </c>
    </row>
    <row r="29" spans="1:26" ht="15.75" customHeight="1">
      <c r="A29" s="61" t="s">
        <v>45</v>
      </c>
      <c r="B29" s="34">
        <v>4608</v>
      </c>
      <c r="C29" s="35">
        <v>130</v>
      </c>
      <c r="D29" s="36">
        <f t="shared" si="10"/>
        <v>2.821180555555556</v>
      </c>
      <c r="E29" s="33">
        <v>559</v>
      </c>
      <c r="F29" s="36">
        <f t="shared" si="10"/>
        <v>12.13107638888889</v>
      </c>
      <c r="G29" s="33">
        <v>656</v>
      </c>
      <c r="H29" s="36">
        <f t="shared" si="0"/>
        <v>14.23611111111111</v>
      </c>
      <c r="I29" s="33">
        <v>436</v>
      </c>
      <c r="J29" s="36">
        <f t="shared" si="1"/>
        <v>9.461805555555555</v>
      </c>
      <c r="K29" s="87">
        <v>472</v>
      </c>
      <c r="L29" s="78">
        <f t="shared" si="2"/>
        <v>10.243055555555555</v>
      </c>
      <c r="M29" s="33">
        <v>29</v>
      </c>
      <c r="N29" s="36">
        <f t="shared" si="3"/>
        <v>0.6293402777777778</v>
      </c>
      <c r="O29" s="33">
        <v>306</v>
      </c>
      <c r="P29" s="36">
        <f t="shared" si="4"/>
        <v>6.640625</v>
      </c>
      <c r="Q29" s="37">
        <v>1311</v>
      </c>
      <c r="R29" s="36">
        <f t="shared" si="5"/>
        <v>28.450520833333332</v>
      </c>
      <c r="S29" s="33">
        <v>164</v>
      </c>
      <c r="T29" s="36">
        <f t="shared" si="6"/>
        <v>3.5590277777777777</v>
      </c>
      <c r="U29" s="33">
        <v>272</v>
      </c>
      <c r="V29" s="36">
        <f t="shared" si="7"/>
        <v>5.902777777777778</v>
      </c>
      <c r="W29" s="33">
        <v>265</v>
      </c>
      <c r="X29" s="36">
        <f t="shared" si="8"/>
        <v>5.750868055555555</v>
      </c>
      <c r="Y29" s="33">
        <v>8</v>
      </c>
      <c r="Z29" s="38">
        <f t="shared" si="9"/>
        <v>0.1736111111111111</v>
      </c>
    </row>
    <row r="30" spans="1:26" ht="15.75" customHeight="1">
      <c r="A30" s="61" t="s">
        <v>46</v>
      </c>
      <c r="B30" s="39">
        <v>549</v>
      </c>
      <c r="C30" s="35">
        <v>12</v>
      </c>
      <c r="D30" s="36">
        <f t="shared" si="10"/>
        <v>2.185792349726776</v>
      </c>
      <c r="E30" s="33">
        <v>48</v>
      </c>
      <c r="F30" s="36">
        <f t="shared" si="10"/>
        <v>8.743169398907105</v>
      </c>
      <c r="G30" s="33">
        <v>85</v>
      </c>
      <c r="H30" s="36">
        <f t="shared" si="0"/>
        <v>15.482695810564662</v>
      </c>
      <c r="I30" s="33">
        <v>49</v>
      </c>
      <c r="J30" s="36">
        <f t="shared" si="1"/>
        <v>8.925318761384334</v>
      </c>
      <c r="K30" s="87">
        <v>105</v>
      </c>
      <c r="L30" s="78">
        <f t="shared" si="2"/>
        <v>19.12568306010929</v>
      </c>
      <c r="M30" s="33">
        <v>8</v>
      </c>
      <c r="N30" s="36">
        <f t="shared" si="3"/>
        <v>1.4571948998178506</v>
      </c>
      <c r="O30" s="33">
        <v>40</v>
      </c>
      <c r="P30" s="36">
        <f t="shared" si="4"/>
        <v>7.285974499089254</v>
      </c>
      <c r="Q30" s="33">
        <v>90</v>
      </c>
      <c r="R30" s="36">
        <f t="shared" si="5"/>
        <v>16.39344262295082</v>
      </c>
      <c r="S30" s="33">
        <v>22</v>
      </c>
      <c r="T30" s="36">
        <f t="shared" si="6"/>
        <v>4.007285974499089</v>
      </c>
      <c r="U30" s="33">
        <v>50</v>
      </c>
      <c r="V30" s="36">
        <f t="shared" si="7"/>
        <v>9.107468123861565</v>
      </c>
      <c r="W30" s="33">
        <v>32</v>
      </c>
      <c r="X30" s="36">
        <f t="shared" si="8"/>
        <v>5.828779599271402</v>
      </c>
      <c r="Y30" s="33">
        <v>8</v>
      </c>
      <c r="Z30" s="38">
        <f t="shared" si="9"/>
        <v>1.4571948998178506</v>
      </c>
    </row>
    <row r="31" spans="1:26" ht="15.75" customHeight="1">
      <c r="A31" s="61" t="s">
        <v>47</v>
      </c>
      <c r="B31" s="39">
        <v>368</v>
      </c>
      <c r="C31" s="35">
        <v>14</v>
      </c>
      <c r="D31" s="36">
        <f t="shared" si="10"/>
        <v>3.804347826086957</v>
      </c>
      <c r="E31" s="33">
        <v>29</v>
      </c>
      <c r="F31" s="36">
        <f t="shared" si="10"/>
        <v>7.880434782608696</v>
      </c>
      <c r="G31" s="33">
        <v>60</v>
      </c>
      <c r="H31" s="36">
        <f t="shared" si="0"/>
        <v>16.304347826086957</v>
      </c>
      <c r="I31" s="33">
        <v>39</v>
      </c>
      <c r="J31" s="36">
        <f t="shared" si="1"/>
        <v>10.597826086956522</v>
      </c>
      <c r="K31" s="87">
        <v>92</v>
      </c>
      <c r="L31" s="78">
        <f t="shared" si="2"/>
        <v>25</v>
      </c>
      <c r="M31" s="33">
        <v>11</v>
      </c>
      <c r="N31" s="36">
        <f t="shared" si="3"/>
        <v>2.989130434782609</v>
      </c>
      <c r="O31" s="33">
        <v>34</v>
      </c>
      <c r="P31" s="36">
        <f t="shared" si="4"/>
        <v>9.239130434782608</v>
      </c>
      <c r="Q31" s="33">
        <v>31</v>
      </c>
      <c r="R31" s="36">
        <f t="shared" si="5"/>
        <v>8.423913043478262</v>
      </c>
      <c r="S31" s="33">
        <v>16</v>
      </c>
      <c r="T31" s="36">
        <f t="shared" si="6"/>
        <v>4.3478260869565215</v>
      </c>
      <c r="U31" s="33">
        <v>27</v>
      </c>
      <c r="V31" s="36">
        <f t="shared" si="7"/>
        <v>7.336956521739131</v>
      </c>
      <c r="W31" s="33">
        <v>15</v>
      </c>
      <c r="X31" s="36">
        <f t="shared" si="8"/>
        <v>4.076086956521739</v>
      </c>
      <c r="Y31" s="33" t="s">
        <v>0</v>
      </c>
      <c r="Z31" s="38" t="s">
        <v>58</v>
      </c>
    </row>
    <row r="32" spans="1:26" ht="15.75" customHeight="1">
      <c r="A32" s="61" t="s">
        <v>48</v>
      </c>
      <c r="B32" s="39">
        <v>356</v>
      </c>
      <c r="C32" s="35">
        <v>15</v>
      </c>
      <c r="D32" s="36">
        <f t="shared" si="10"/>
        <v>4.213483146067416</v>
      </c>
      <c r="E32" s="33">
        <v>25</v>
      </c>
      <c r="F32" s="36">
        <f t="shared" si="10"/>
        <v>7.02247191011236</v>
      </c>
      <c r="G32" s="33">
        <v>77</v>
      </c>
      <c r="H32" s="36">
        <f t="shared" si="0"/>
        <v>21.629213483146067</v>
      </c>
      <c r="I32" s="33">
        <v>10</v>
      </c>
      <c r="J32" s="36">
        <f t="shared" si="1"/>
        <v>2.8089887640449436</v>
      </c>
      <c r="K32" s="87">
        <v>57</v>
      </c>
      <c r="L32" s="78">
        <f t="shared" si="2"/>
        <v>16.01123595505618</v>
      </c>
      <c r="M32" s="33">
        <v>5</v>
      </c>
      <c r="N32" s="36">
        <f t="shared" si="3"/>
        <v>1.4044943820224718</v>
      </c>
      <c r="O32" s="33">
        <v>26</v>
      </c>
      <c r="P32" s="36">
        <f t="shared" si="4"/>
        <v>7.303370786516854</v>
      </c>
      <c r="Q32" s="33">
        <v>42</v>
      </c>
      <c r="R32" s="36">
        <f t="shared" si="5"/>
        <v>11.797752808988763</v>
      </c>
      <c r="S32" s="33">
        <v>15</v>
      </c>
      <c r="T32" s="36">
        <f t="shared" si="6"/>
        <v>4.213483146067416</v>
      </c>
      <c r="U32" s="33">
        <v>58</v>
      </c>
      <c r="V32" s="36">
        <f t="shared" si="7"/>
        <v>16.292134831460675</v>
      </c>
      <c r="W32" s="33">
        <v>26</v>
      </c>
      <c r="X32" s="36">
        <f t="shared" si="8"/>
        <v>7.303370786516854</v>
      </c>
      <c r="Y32" s="33" t="s">
        <v>0</v>
      </c>
      <c r="Z32" s="38" t="s">
        <v>59</v>
      </c>
    </row>
    <row r="33" spans="1:26" ht="15.75" customHeight="1">
      <c r="A33" s="61" t="s">
        <v>49</v>
      </c>
      <c r="B33" s="34">
        <v>4815</v>
      </c>
      <c r="C33" s="35">
        <v>124</v>
      </c>
      <c r="D33" s="36">
        <f t="shared" si="10"/>
        <v>2.5752855659397715</v>
      </c>
      <c r="E33" s="33">
        <v>639</v>
      </c>
      <c r="F33" s="36">
        <f t="shared" si="10"/>
        <v>13.271028037383179</v>
      </c>
      <c r="G33" s="33">
        <v>720</v>
      </c>
      <c r="H33" s="36">
        <f t="shared" si="0"/>
        <v>14.953271028037381</v>
      </c>
      <c r="I33" s="33">
        <v>472</v>
      </c>
      <c r="J33" s="36">
        <f t="shared" si="1"/>
        <v>9.80269989615784</v>
      </c>
      <c r="K33" s="87">
        <v>485</v>
      </c>
      <c r="L33" s="78">
        <f t="shared" si="2"/>
        <v>10.07268951194185</v>
      </c>
      <c r="M33" s="33">
        <v>67</v>
      </c>
      <c r="N33" s="36">
        <f t="shared" si="3"/>
        <v>1.391484942886812</v>
      </c>
      <c r="O33" s="33">
        <v>266</v>
      </c>
      <c r="P33" s="36">
        <f t="shared" si="4"/>
        <v>5.524402907580478</v>
      </c>
      <c r="Q33" s="37">
        <v>1305</v>
      </c>
      <c r="R33" s="36">
        <f t="shared" si="5"/>
        <v>27.102803738317753</v>
      </c>
      <c r="S33" s="33">
        <v>149</v>
      </c>
      <c r="T33" s="36">
        <f t="shared" si="6"/>
        <v>3.0944963655244027</v>
      </c>
      <c r="U33" s="33">
        <v>289</v>
      </c>
      <c r="V33" s="36">
        <f t="shared" si="7"/>
        <v>6.0020768431983385</v>
      </c>
      <c r="W33" s="33">
        <v>289</v>
      </c>
      <c r="X33" s="36">
        <f t="shared" si="8"/>
        <v>6.0020768431983385</v>
      </c>
      <c r="Y33" s="33">
        <v>10</v>
      </c>
      <c r="Z33" s="38">
        <f t="shared" si="9"/>
        <v>0.20768431983385255</v>
      </c>
    </row>
    <row r="34" spans="1:26" ht="15.75" customHeight="1">
      <c r="A34" s="61" t="s">
        <v>50</v>
      </c>
      <c r="B34" s="39">
        <v>615</v>
      </c>
      <c r="C34" s="35">
        <v>13</v>
      </c>
      <c r="D34" s="36">
        <f t="shared" si="10"/>
        <v>2.113821138211382</v>
      </c>
      <c r="E34" s="33">
        <v>93</v>
      </c>
      <c r="F34" s="36">
        <f t="shared" si="10"/>
        <v>15.121951219512194</v>
      </c>
      <c r="G34" s="33">
        <v>79</v>
      </c>
      <c r="H34" s="36">
        <f t="shared" si="0"/>
        <v>12.845528455284553</v>
      </c>
      <c r="I34" s="33">
        <v>38</v>
      </c>
      <c r="J34" s="36">
        <f t="shared" si="1"/>
        <v>6.178861788617886</v>
      </c>
      <c r="K34" s="87">
        <v>79</v>
      </c>
      <c r="L34" s="78">
        <f t="shared" si="2"/>
        <v>12.845528455284553</v>
      </c>
      <c r="M34" s="33">
        <v>10</v>
      </c>
      <c r="N34" s="36">
        <f t="shared" si="3"/>
        <v>1.6260162601626018</v>
      </c>
      <c r="O34" s="33">
        <v>53</v>
      </c>
      <c r="P34" s="36">
        <f t="shared" si="4"/>
        <v>8.617886178861788</v>
      </c>
      <c r="Q34" s="33">
        <v>135</v>
      </c>
      <c r="R34" s="36">
        <f t="shared" si="5"/>
        <v>21.951219512195124</v>
      </c>
      <c r="S34" s="33">
        <v>27</v>
      </c>
      <c r="T34" s="36">
        <f t="shared" si="6"/>
        <v>4.390243902439024</v>
      </c>
      <c r="U34" s="33">
        <v>40</v>
      </c>
      <c r="V34" s="36">
        <f t="shared" si="7"/>
        <v>6.504065040650407</v>
      </c>
      <c r="W34" s="33">
        <v>47</v>
      </c>
      <c r="X34" s="36">
        <f t="shared" si="8"/>
        <v>7.642276422764227</v>
      </c>
      <c r="Y34" s="33">
        <v>1</v>
      </c>
      <c r="Z34" s="38">
        <f t="shared" si="9"/>
        <v>0.16260162601626016</v>
      </c>
    </row>
    <row r="35" spans="1:26" ht="15.75" customHeight="1">
      <c r="A35" s="61" t="s">
        <v>51</v>
      </c>
      <c r="B35" s="34">
        <v>7382</v>
      </c>
      <c r="C35" s="35">
        <v>167</v>
      </c>
      <c r="D35" s="36">
        <f t="shared" si="10"/>
        <v>2.262259550257383</v>
      </c>
      <c r="E35" s="33">
        <v>942</v>
      </c>
      <c r="F35" s="36">
        <f t="shared" si="10"/>
        <v>12.760769439176375</v>
      </c>
      <c r="G35" s="37">
        <v>1227</v>
      </c>
      <c r="H35" s="36">
        <f t="shared" si="0"/>
        <v>16.621511785424005</v>
      </c>
      <c r="I35" s="33">
        <v>742</v>
      </c>
      <c r="J35" s="36">
        <f t="shared" si="1"/>
        <v>10.051476564616635</v>
      </c>
      <c r="K35" s="87">
        <v>741</v>
      </c>
      <c r="L35" s="78">
        <f t="shared" si="2"/>
        <v>10.037930100243836</v>
      </c>
      <c r="M35" s="33">
        <v>56</v>
      </c>
      <c r="N35" s="36">
        <f t="shared" si="3"/>
        <v>0.7586020048767272</v>
      </c>
      <c r="O35" s="33">
        <v>432</v>
      </c>
      <c r="P35" s="36">
        <f t="shared" si="4"/>
        <v>5.8520726090490385</v>
      </c>
      <c r="Q35" s="37">
        <v>1847</v>
      </c>
      <c r="R35" s="36">
        <f t="shared" si="5"/>
        <v>25.020319696559195</v>
      </c>
      <c r="S35" s="33">
        <v>240</v>
      </c>
      <c r="T35" s="36">
        <f t="shared" si="6"/>
        <v>3.2511514494716875</v>
      </c>
      <c r="U35" s="33">
        <v>435</v>
      </c>
      <c r="V35" s="36">
        <f t="shared" si="7"/>
        <v>5.892712002167435</v>
      </c>
      <c r="W35" s="33">
        <v>453</v>
      </c>
      <c r="X35" s="36">
        <f t="shared" si="8"/>
        <v>6.136548360877811</v>
      </c>
      <c r="Y35" s="33">
        <v>100</v>
      </c>
      <c r="Z35" s="38">
        <f t="shared" si="9"/>
        <v>1.3546464372798699</v>
      </c>
    </row>
    <row r="36" spans="1:26" ht="15.75" customHeight="1">
      <c r="A36" s="62" t="s">
        <v>52</v>
      </c>
      <c r="B36" s="46">
        <v>9498</v>
      </c>
      <c r="C36" s="42">
        <v>267</v>
      </c>
      <c r="D36" s="43">
        <f t="shared" si="10"/>
        <v>2.8111181301326593</v>
      </c>
      <c r="E36" s="47">
        <v>1139</v>
      </c>
      <c r="F36" s="43">
        <f t="shared" si="10"/>
        <v>11.991998315434827</v>
      </c>
      <c r="G36" s="47">
        <v>1459</v>
      </c>
      <c r="H36" s="43">
        <f t="shared" si="0"/>
        <v>15.361128658664983</v>
      </c>
      <c r="I36" s="40">
        <v>910</v>
      </c>
      <c r="J36" s="43">
        <f t="shared" si="1"/>
        <v>9.58096441356075</v>
      </c>
      <c r="K36" s="88">
        <v>946</v>
      </c>
      <c r="L36" s="79">
        <f t="shared" si="2"/>
        <v>9.959991577174142</v>
      </c>
      <c r="M36" s="40">
        <v>116</v>
      </c>
      <c r="N36" s="43">
        <f t="shared" si="3"/>
        <v>1.2213097494209308</v>
      </c>
      <c r="O36" s="40">
        <v>651</v>
      </c>
      <c r="P36" s="43">
        <f t="shared" si="4"/>
        <v>6.854074542008844</v>
      </c>
      <c r="Q36" s="47">
        <v>2531</v>
      </c>
      <c r="R36" s="43">
        <f t="shared" si="5"/>
        <v>26.647715308486</v>
      </c>
      <c r="S36" s="40">
        <v>322</v>
      </c>
      <c r="T36" s="43">
        <f t="shared" si="6"/>
        <v>3.390187407875342</v>
      </c>
      <c r="U36" s="40">
        <v>516</v>
      </c>
      <c r="V36" s="43">
        <f t="shared" si="7"/>
        <v>5.432722678458623</v>
      </c>
      <c r="W36" s="40">
        <v>591</v>
      </c>
      <c r="X36" s="43">
        <f t="shared" si="8"/>
        <v>6.22236260265319</v>
      </c>
      <c r="Y36" s="40">
        <v>50</v>
      </c>
      <c r="Z36" s="44">
        <f t="shared" si="9"/>
        <v>0.5264266161297115</v>
      </c>
    </row>
    <row r="37" spans="1:26" ht="15.75" customHeight="1">
      <c r="A37" s="60" t="s">
        <v>25</v>
      </c>
      <c r="B37" s="28">
        <v>46802</v>
      </c>
      <c r="C37" s="29">
        <v>1049</v>
      </c>
      <c r="D37" s="30">
        <f t="shared" si="10"/>
        <v>2.241357206956968</v>
      </c>
      <c r="E37" s="31">
        <v>6528</v>
      </c>
      <c r="F37" s="30">
        <f t="shared" si="10"/>
        <v>13.94812187513354</v>
      </c>
      <c r="G37" s="31">
        <v>8595</v>
      </c>
      <c r="H37" s="30">
        <f t="shared" si="0"/>
        <v>18.364599803427204</v>
      </c>
      <c r="I37" s="31">
        <v>5935</v>
      </c>
      <c r="J37" s="30">
        <f t="shared" si="1"/>
        <v>12.681082005042517</v>
      </c>
      <c r="K37" s="84">
        <v>4894</v>
      </c>
      <c r="L37" s="76">
        <f t="shared" si="2"/>
        <v>10.456818084697234</v>
      </c>
      <c r="M37" s="27">
        <v>622</v>
      </c>
      <c r="N37" s="30">
        <f t="shared" si="3"/>
        <v>1.3290030340583736</v>
      </c>
      <c r="O37" s="31">
        <v>1114</v>
      </c>
      <c r="P37" s="30">
        <f t="shared" si="4"/>
        <v>2.380240160676894</v>
      </c>
      <c r="Q37" s="31">
        <v>9380</v>
      </c>
      <c r="R37" s="30">
        <f t="shared" si="5"/>
        <v>20.041878552198625</v>
      </c>
      <c r="S37" s="31">
        <v>2032</v>
      </c>
      <c r="T37" s="30">
        <f t="shared" si="6"/>
        <v>4.3416947993675485</v>
      </c>
      <c r="U37" s="31">
        <v>2480</v>
      </c>
      <c r="V37" s="30">
        <f t="shared" si="7"/>
        <v>5.298918849621811</v>
      </c>
      <c r="W37" s="31">
        <v>3485</v>
      </c>
      <c r="X37" s="30">
        <f t="shared" si="8"/>
        <v>7.446262980214521</v>
      </c>
      <c r="Y37" s="27">
        <v>688</v>
      </c>
      <c r="Z37" s="32">
        <f t="shared" si="9"/>
        <v>1.4700226486047605</v>
      </c>
    </row>
    <row r="38" spans="1:26" ht="15.75" customHeight="1">
      <c r="A38" s="61" t="s">
        <v>53</v>
      </c>
      <c r="B38" s="34">
        <v>17008</v>
      </c>
      <c r="C38" s="35">
        <v>399</v>
      </c>
      <c r="D38" s="36">
        <f t="shared" si="10"/>
        <v>2.3459548447789276</v>
      </c>
      <c r="E38" s="37">
        <v>1958</v>
      </c>
      <c r="F38" s="36">
        <f t="shared" si="10"/>
        <v>11.512229539040451</v>
      </c>
      <c r="G38" s="37">
        <v>2947</v>
      </c>
      <c r="H38" s="36">
        <f t="shared" si="0"/>
        <v>17.32714016933208</v>
      </c>
      <c r="I38" s="37">
        <v>2095</v>
      </c>
      <c r="J38" s="36">
        <f t="shared" si="1"/>
        <v>12.317732831608655</v>
      </c>
      <c r="K38" s="86">
        <v>1784</v>
      </c>
      <c r="L38" s="78">
        <f t="shared" si="2"/>
        <v>10.489181561618063</v>
      </c>
      <c r="M38" s="33">
        <v>217</v>
      </c>
      <c r="N38" s="36">
        <f t="shared" si="3"/>
        <v>1.2758701787394169</v>
      </c>
      <c r="O38" s="33">
        <v>421</v>
      </c>
      <c r="P38" s="36">
        <f t="shared" si="4"/>
        <v>2.4753057384760115</v>
      </c>
      <c r="Q38" s="37">
        <v>3914</v>
      </c>
      <c r="R38" s="36">
        <f t="shared" si="5"/>
        <v>23.012699905926624</v>
      </c>
      <c r="S38" s="33">
        <v>891</v>
      </c>
      <c r="T38" s="36">
        <f t="shared" si="6"/>
        <v>5.238711194731891</v>
      </c>
      <c r="U38" s="33">
        <v>850</v>
      </c>
      <c r="V38" s="36">
        <f t="shared" si="7"/>
        <v>4.997648165569144</v>
      </c>
      <c r="W38" s="37">
        <v>1280</v>
      </c>
      <c r="X38" s="36">
        <f t="shared" si="8"/>
        <v>7.525870178739416</v>
      </c>
      <c r="Y38" s="33">
        <v>252</v>
      </c>
      <c r="Z38" s="38">
        <f t="shared" si="9"/>
        <v>1.4816556914393226</v>
      </c>
    </row>
    <row r="39" spans="1:26" ht="15.75" customHeight="1">
      <c r="A39" s="61" t="s">
        <v>54</v>
      </c>
      <c r="B39" s="34">
        <v>16852</v>
      </c>
      <c r="C39" s="35">
        <v>345</v>
      </c>
      <c r="D39" s="36">
        <f t="shared" si="10"/>
        <v>2.047234749584619</v>
      </c>
      <c r="E39" s="37">
        <v>2735</v>
      </c>
      <c r="F39" s="36">
        <f t="shared" si="10"/>
        <v>16.229527652504153</v>
      </c>
      <c r="G39" s="37">
        <v>3128</v>
      </c>
      <c r="H39" s="36">
        <f t="shared" si="0"/>
        <v>18.561595062900548</v>
      </c>
      <c r="I39" s="37">
        <v>2194</v>
      </c>
      <c r="J39" s="36">
        <f t="shared" si="1"/>
        <v>13.019226204604795</v>
      </c>
      <c r="K39" s="86">
        <v>1847</v>
      </c>
      <c r="L39" s="78">
        <f t="shared" si="2"/>
        <v>10.960123427486351</v>
      </c>
      <c r="M39" s="33">
        <v>250</v>
      </c>
      <c r="N39" s="36">
        <f t="shared" si="3"/>
        <v>1.4835034417279849</v>
      </c>
      <c r="O39" s="33">
        <v>351</v>
      </c>
      <c r="P39" s="36">
        <f t="shared" si="4"/>
        <v>2.0828388321860904</v>
      </c>
      <c r="Q39" s="37">
        <v>2872</v>
      </c>
      <c r="R39" s="36">
        <f t="shared" si="5"/>
        <v>17.042487538571088</v>
      </c>
      <c r="S39" s="33">
        <v>624</v>
      </c>
      <c r="T39" s="36">
        <f t="shared" si="6"/>
        <v>3.7028245905530497</v>
      </c>
      <c r="U39" s="33">
        <v>890</v>
      </c>
      <c r="V39" s="36">
        <f t="shared" si="7"/>
        <v>5.281272252551626</v>
      </c>
      <c r="W39" s="37">
        <v>1320</v>
      </c>
      <c r="X39" s="36">
        <f t="shared" si="8"/>
        <v>7.83289817232376</v>
      </c>
      <c r="Y39" s="33">
        <v>296</v>
      </c>
      <c r="Z39" s="38">
        <f t="shared" si="9"/>
        <v>1.756468075005934</v>
      </c>
    </row>
    <row r="40" spans="1:26" ht="15.75" customHeight="1">
      <c r="A40" s="61" t="s">
        <v>55</v>
      </c>
      <c r="B40" s="34">
        <v>6554</v>
      </c>
      <c r="C40" s="35">
        <v>158</v>
      </c>
      <c r="D40" s="36">
        <f t="shared" si="10"/>
        <v>2.410741531888923</v>
      </c>
      <c r="E40" s="33">
        <v>921</v>
      </c>
      <c r="F40" s="36">
        <f t="shared" si="10"/>
        <v>14.052487030820874</v>
      </c>
      <c r="G40" s="37">
        <v>1191</v>
      </c>
      <c r="H40" s="36">
        <f t="shared" si="0"/>
        <v>18.172108635947513</v>
      </c>
      <c r="I40" s="33">
        <v>820</v>
      </c>
      <c r="J40" s="36">
        <f t="shared" si="1"/>
        <v>12.511443393347573</v>
      </c>
      <c r="K40" s="87">
        <v>655</v>
      </c>
      <c r="L40" s="78">
        <f t="shared" si="2"/>
        <v>9.993896856881294</v>
      </c>
      <c r="M40" s="33">
        <v>85</v>
      </c>
      <c r="N40" s="36">
        <f t="shared" si="3"/>
        <v>1.2969179127250534</v>
      </c>
      <c r="O40" s="33">
        <v>186</v>
      </c>
      <c r="P40" s="36">
        <f t="shared" si="4"/>
        <v>2.837961550198352</v>
      </c>
      <c r="Q40" s="37">
        <v>1320</v>
      </c>
      <c r="R40" s="36">
        <f t="shared" si="5"/>
        <v>20.14037229173024</v>
      </c>
      <c r="S40" s="33">
        <v>233</v>
      </c>
      <c r="T40" s="36">
        <f t="shared" si="6"/>
        <v>3.555080866646323</v>
      </c>
      <c r="U40" s="33">
        <v>442</v>
      </c>
      <c r="V40" s="36">
        <f t="shared" si="7"/>
        <v>6.743973146170277</v>
      </c>
      <c r="W40" s="33">
        <v>457</v>
      </c>
      <c r="X40" s="36">
        <f t="shared" si="8"/>
        <v>6.972841013121759</v>
      </c>
      <c r="Y40" s="33">
        <v>86</v>
      </c>
      <c r="Z40" s="38">
        <f t="shared" si="9"/>
        <v>1.3121757705218187</v>
      </c>
    </row>
    <row r="41" spans="1:26" ht="15.75" customHeight="1">
      <c r="A41" s="61" t="s">
        <v>56</v>
      </c>
      <c r="B41" s="34">
        <v>1028</v>
      </c>
      <c r="C41" s="35">
        <v>23</v>
      </c>
      <c r="D41" s="36">
        <f t="shared" si="10"/>
        <v>2.237354085603113</v>
      </c>
      <c r="E41" s="33">
        <v>142</v>
      </c>
      <c r="F41" s="36">
        <f t="shared" si="10"/>
        <v>13.813229571984436</v>
      </c>
      <c r="G41" s="33">
        <v>219</v>
      </c>
      <c r="H41" s="36">
        <f t="shared" si="0"/>
        <v>21.30350194552529</v>
      </c>
      <c r="I41" s="33">
        <v>113</v>
      </c>
      <c r="J41" s="36">
        <f t="shared" si="1"/>
        <v>10.992217898832685</v>
      </c>
      <c r="K41" s="87">
        <v>84</v>
      </c>
      <c r="L41" s="78">
        <f t="shared" si="2"/>
        <v>8.171206225680933</v>
      </c>
      <c r="M41" s="33">
        <v>17</v>
      </c>
      <c r="N41" s="36">
        <f t="shared" si="3"/>
        <v>1.6536964980544748</v>
      </c>
      <c r="O41" s="33">
        <v>75</v>
      </c>
      <c r="P41" s="36">
        <f t="shared" si="4"/>
        <v>7.295719844357977</v>
      </c>
      <c r="Q41" s="33">
        <v>205</v>
      </c>
      <c r="R41" s="36">
        <f t="shared" si="5"/>
        <v>19.941634241245136</v>
      </c>
      <c r="S41" s="33">
        <v>36</v>
      </c>
      <c r="T41" s="36">
        <f t="shared" si="6"/>
        <v>3.501945525291829</v>
      </c>
      <c r="U41" s="33">
        <v>49</v>
      </c>
      <c r="V41" s="36">
        <f t="shared" si="7"/>
        <v>4.766536964980545</v>
      </c>
      <c r="W41" s="33">
        <v>62</v>
      </c>
      <c r="X41" s="36">
        <f t="shared" si="8"/>
        <v>6.031128404669261</v>
      </c>
      <c r="Y41" s="33">
        <v>3</v>
      </c>
      <c r="Z41" s="38">
        <f t="shared" si="9"/>
        <v>0.2918287937743191</v>
      </c>
    </row>
    <row r="42" spans="1:26" ht="15.75" customHeight="1">
      <c r="A42" s="62" t="s">
        <v>57</v>
      </c>
      <c r="B42" s="46">
        <v>5360</v>
      </c>
      <c r="C42" s="42">
        <v>124</v>
      </c>
      <c r="D42" s="43">
        <f t="shared" si="10"/>
        <v>2.3134328358208953</v>
      </c>
      <c r="E42" s="40">
        <v>772</v>
      </c>
      <c r="F42" s="43">
        <f t="shared" si="10"/>
        <v>14.402985074626864</v>
      </c>
      <c r="G42" s="47">
        <v>1110</v>
      </c>
      <c r="H42" s="43">
        <f t="shared" si="0"/>
        <v>20.708955223880597</v>
      </c>
      <c r="I42" s="40">
        <v>713</v>
      </c>
      <c r="J42" s="43">
        <f t="shared" si="1"/>
        <v>13.302238805970148</v>
      </c>
      <c r="K42" s="88">
        <v>524</v>
      </c>
      <c r="L42" s="79">
        <f t="shared" si="2"/>
        <v>9.776119402985074</v>
      </c>
      <c r="M42" s="40">
        <v>53</v>
      </c>
      <c r="N42" s="43">
        <f t="shared" si="3"/>
        <v>0.9888059701492538</v>
      </c>
      <c r="O42" s="40">
        <v>81</v>
      </c>
      <c r="P42" s="43">
        <f t="shared" si="4"/>
        <v>1.5111940298507462</v>
      </c>
      <c r="Q42" s="47">
        <v>1069</v>
      </c>
      <c r="R42" s="43">
        <f t="shared" si="5"/>
        <v>19.94402985074627</v>
      </c>
      <c r="S42" s="40">
        <v>248</v>
      </c>
      <c r="T42" s="43">
        <f t="shared" si="6"/>
        <v>4.626865671641791</v>
      </c>
      <c r="U42" s="40">
        <v>249</v>
      </c>
      <c r="V42" s="43">
        <f t="shared" si="7"/>
        <v>4.645522388059701</v>
      </c>
      <c r="W42" s="40">
        <v>366</v>
      </c>
      <c r="X42" s="43">
        <f t="shared" si="8"/>
        <v>6.8283582089552235</v>
      </c>
      <c r="Y42" s="40">
        <v>51</v>
      </c>
      <c r="Z42" s="44">
        <f t="shared" si="9"/>
        <v>0.9514925373134328</v>
      </c>
    </row>
    <row r="43" spans="1:26" ht="15.75" customHeight="1">
      <c r="A43" s="59" t="s">
        <v>26</v>
      </c>
      <c r="B43" s="22">
        <v>1521</v>
      </c>
      <c r="C43" s="48">
        <v>38</v>
      </c>
      <c r="D43" s="24">
        <f t="shared" si="10"/>
        <v>2.498356344510191</v>
      </c>
      <c r="E43" s="21">
        <v>243</v>
      </c>
      <c r="F43" s="24">
        <f t="shared" si="10"/>
        <v>15.976331360946746</v>
      </c>
      <c r="G43" s="21">
        <v>328</v>
      </c>
      <c r="H43" s="24">
        <f t="shared" si="0"/>
        <v>21.564760026298487</v>
      </c>
      <c r="I43" s="21">
        <v>174</v>
      </c>
      <c r="J43" s="24">
        <f t="shared" si="1"/>
        <v>11.439842209072978</v>
      </c>
      <c r="K43" s="90">
        <v>130</v>
      </c>
      <c r="L43" s="75">
        <f t="shared" si="2"/>
        <v>8.547008547008547</v>
      </c>
      <c r="M43" s="21">
        <v>60</v>
      </c>
      <c r="N43" s="24">
        <f t="shared" si="3"/>
        <v>3.9447731755424065</v>
      </c>
      <c r="O43" s="21">
        <v>73</v>
      </c>
      <c r="P43" s="24">
        <f t="shared" si="4"/>
        <v>4.79947403024326</v>
      </c>
      <c r="Q43" s="21">
        <v>263</v>
      </c>
      <c r="R43" s="24">
        <f t="shared" si="5"/>
        <v>17.291255752794214</v>
      </c>
      <c r="S43" s="21">
        <v>46</v>
      </c>
      <c r="T43" s="24">
        <f t="shared" si="6"/>
        <v>3.0243261012491782</v>
      </c>
      <c r="U43" s="21">
        <v>72</v>
      </c>
      <c r="V43" s="24">
        <f t="shared" si="7"/>
        <v>4.733727810650888</v>
      </c>
      <c r="W43" s="21">
        <v>80</v>
      </c>
      <c r="X43" s="24">
        <f t="shared" si="8"/>
        <v>5.259697567389876</v>
      </c>
      <c r="Y43" s="21">
        <v>14</v>
      </c>
      <c r="Z43" s="26">
        <f t="shared" si="9"/>
        <v>0.9204470742932281</v>
      </c>
    </row>
    <row r="44" spans="1:26" ht="15.75" customHeight="1">
      <c r="A44" s="59" t="s">
        <v>27</v>
      </c>
      <c r="B44" s="22">
        <v>11128</v>
      </c>
      <c r="C44" s="48">
        <v>315</v>
      </c>
      <c r="D44" s="24">
        <f t="shared" si="10"/>
        <v>2.8306973400431343</v>
      </c>
      <c r="E44" s="25">
        <v>1551</v>
      </c>
      <c r="F44" s="24">
        <f t="shared" si="10"/>
        <v>13.937814521926672</v>
      </c>
      <c r="G44" s="25">
        <v>1772</v>
      </c>
      <c r="H44" s="24">
        <f t="shared" si="0"/>
        <v>15.923795830337886</v>
      </c>
      <c r="I44" s="25">
        <v>1233</v>
      </c>
      <c r="J44" s="24">
        <f t="shared" si="1"/>
        <v>11.080158159597412</v>
      </c>
      <c r="K44" s="83">
        <v>1101</v>
      </c>
      <c r="L44" s="75">
        <f t="shared" si="2"/>
        <v>9.893961179007908</v>
      </c>
      <c r="M44" s="21">
        <v>141</v>
      </c>
      <c r="N44" s="24">
        <f t="shared" si="3"/>
        <v>1.2670740474478792</v>
      </c>
      <c r="O44" s="21">
        <v>577</v>
      </c>
      <c r="P44" s="24">
        <f t="shared" si="4"/>
        <v>5.185118619698059</v>
      </c>
      <c r="Q44" s="25">
        <v>2536</v>
      </c>
      <c r="R44" s="24">
        <f t="shared" si="5"/>
        <v>22.78936017253774</v>
      </c>
      <c r="S44" s="21">
        <v>518</v>
      </c>
      <c r="T44" s="24">
        <f t="shared" si="6"/>
        <v>4.654924514737599</v>
      </c>
      <c r="U44" s="21">
        <v>601</v>
      </c>
      <c r="V44" s="24">
        <f t="shared" si="7"/>
        <v>5.400790797987059</v>
      </c>
      <c r="W44" s="21">
        <v>738</v>
      </c>
      <c r="X44" s="24">
        <f t="shared" si="8"/>
        <v>6.631919482386772</v>
      </c>
      <c r="Y44" s="21">
        <v>45</v>
      </c>
      <c r="Z44" s="26">
        <f t="shared" si="9"/>
        <v>0.4043853342918764</v>
      </c>
    </row>
    <row r="45" spans="1:26" ht="15.75" customHeight="1">
      <c r="A45" s="59" t="s">
        <v>28</v>
      </c>
      <c r="B45" s="22">
        <v>14224</v>
      </c>
      <c r="C45" s="48">
        <v>244</v>
      </c>
      <c r="D45" s="24">
        <f t="shared" si="10"/>
        <v>1.71541057367829</v>
      </c>
      <c r="E45" s="25">
        <v>1705</v>
      </c>
      <c r="F45" s="24">
        <f t="shared" si="10"/>
        <v>11.986782902137232</v>
      </c>
      <c r="G45" s="25">
        <v>2456</v>
      </c>
      <c r="H45" s="24">
        <f t="shared" si="0"/>
        <v>17.266591676040495</v>
      </c>
      <c r="I45" s="25">
        <v>1499</v>
      </c>
      <c r="J45" s="24">
        <f t="shared" si="1"/>
        <v>10.538526434195726</v>
      </c>
      <c r="K45" s="83">
        <v>1686</v>
      </c>
      <c r="L45" s="75">
        <f t="shared" si="2"/>
        <v>11.853205849268841</v>
      </c>
      <c r="M45" s="21">
        <v>197</v>
      </c>
      <c r="N45" s="24">
        <f t="shared" si="3"/>
        <v>1.3849831271091113</v>
      </c>
      <c r="O45" s="21">
        <v>889</v>
      </c>
      <c r="P45" s="24">
        <f t="shared" si="4"/>
        <v>6.25</v>
      </c>
      <c r="Q45" s="25">
        <v>2876</v>
      </c>
      <c r="R45" s="24">
        <f t="shared" si="5"/>
        <v>20.219347581552306</v>
      </c>
      <c r="S45" s="21">
        <v>672</v>
      </c>
      <c r="T45" s="24">
        <f t="shared" si="6"/>
        <v>4.724409448818897</v>
      </c>
      <c r="U45" s="21">
        <v>896</v>
      </c>
      <c r="V45" s="24">
        <f t="shared" si="7"/>
        <v>6.299212598425196</v>
      </c>
      <c r="W45" s="21">
        <v>960</v>
      </c>
      <c r="X45" s="24">
        <f t="shared" si="8"/>
        <v>6.749156355455568</v>
      </c>
      <c r="Y45" s="21">
        <v>144</v>
      </c>
      <c r="Z45" s="26">
        <f t="shared" si="9"/>
        <v>1.0123734533183353</v>
      </c>
    </row>
    <row r="46" spans="1:26" ht="15.75" customHeight="1">
      <c r="A46" s="59" t="s">
        <v>29</v>
      </c>
      <c r="B46" s="22">
        <v>13710</v>
      </c>
      <c r="C46" s="48">
        <v>250</v>
      </c>
      <c r="D46" s="24">
        <f t="shared" si="10"/>
        <v>1.8234865061998542</v>
      </c>
      <c r="E46" s="25">
        <v>1638</v>
      </c>
      <c r="F46" s="24">
        <f t="shared" si="10"/>
        <v>11.947483588621443</v>
      </c>
      <c r="G46" s="25">
        <v>1991</v>
      </c>
      <c r="H46" s="24">
        <f t="shared" si="0"/>
        <v>14.522246535375638</v>
      </c>
      <c r="I46" s="25">
        <v>1215</v>
      </c>
      <c r="J46" s="24">
        <f t="shared" si="1"/>
        <v>8.86214442013129</v>
      </c>
      <c r="K46" s="83">
        <v>1372</v>
      </c>
      <c r="L46" s="75">
        <f t="shared" si="2"/>
        <v>10.007293946024799</v>
      </c>
      <c r="M46" s="21">
        <v>162</v>
      </c>
      <c r="N46" s="24">
        <f t="shared" si="3"/>
        <v>1.1816192560175056</v>
      </c>
      <c r="O46" s="21">
        <v>957</v>
      </c>
      <c r="P46" s="24">
        <f t="shared" si="4"/>
        <v>6.980306345733042</v>
      </c>
      <c r="Q46" s="25">
        <v>3881</v>
      </c>
      <c r="R46" s="24">
        <f t="shared" si="5"/>
        <v>28.30780452224654</v>
      </c>
      <c r="S46" s="21">
        <v>511</v>
      </c>
      <c r="T46" s="24">
        <f t="shared" si="6"/>
        <v>3.727206418672502</v>
      </c>
      <c r="U46" s="21">
        <v>813</v>
      </c>
      <c r="V46" s="24">
        <f t="shared" si="7"/>
        <v>5.929978118161926</v>
      </c>
      <c r="W46" s="21">
        <v>883</v>
      </c>
      <c r="X46" s="24">
        <f t="shared" si="8"/>
        <v>6.440554339897885</v>
      </c>
      <c r="Y46" s="21">
        <v>37</v>
      </c>
      <c r="Z46" s="26">
        <f t="shared" si="9"/>
        <v>0.2698760029175784</v>
      </c>
    </row>
    <row r="47" spans="1:26" ht="15.75" customHeight="1" thickBot="1">
      <c r="A47" s="64" t="s">
        <v>30</v>
      </c>
      <c r="B47" s="51">
        <v>6494</v>
      </c>
      <c r="C47" s="52">
        <v>148</v>
      </c>
      <c r="D47" s="53">
        <f t="shared" si="10"/>
        <v>2.279026793963659</v>
      </c>
      <c r="E47" s="50">
        <v>935</v>
      </c>
      <c r="F47" s="53">
        <f t="shared" si="10"/>
        <v>14.397905759162304</v>
      </c>
      <c r="G47" s="50">
        <v>922</v>
      </c>
      <c r="H47" s="53">
        <f t="shared" si="0"/>
        <v>14.197720973206035</v>
      </c>
      <c r="I47" s="50">
        <v>659</v>
      </c>
      <c r="J47" s="53">
        <f t="shared" si="1"/>
        <v>10.147828765013859</v>
      </c>
      <c r="K47" s="91">
        <v>817</v>
      </c>
      <c r="L47" s="81">
        <f t="shared" si="2"/>
        <v>12.580843855866956</v>
      </c>
      <c r="M47" s="50">
        <v>64</v>
      </c>
      <c r="N47" s="53">
        <f t="shared" si="3"/>
        <v>0.985525100092393</v>
      </c>
      <c r="O47" s="50">
        <v>366</v>
      </c>
      <c r="P47" s="53">
        <f t="shared" si="4"/>
        <v>5.635971666153372</v>
      </c>
      <c r="Q47" s="54">
        <v>1508</v>
      </c>
      <c r="R47" s="53">
        <f t="shared" si="5"/>
        <v>23.22143517092701</v>
      </c>
      <c r="S47" s="50">
        <v>242</v>
      </c>
      <c r="T47" s="53">
        <f t="shared" si="6"/>
        <v>3.726516784724361</v>
      </c>
      <c r="U47" s="50">
        <v>436</v>
      </c>
      <c r="V47" s="53">
        <f t="shared" si="7"/>
        <v>6.7138897443794265</v>
      </c>
      <c r="W47" s="50">
        <v>395</v>
      </c>
      <c r="X47" s="53">
        <f t="shared" si="8"/>
        <v>6.082537727132737</v>
      </c>
      <c r="Y47" s="50">
        <v>2</v>
      </c>
      <c r="Z47" s="55">
        <f t="shared" si="9"/>
        <v>0.030797659377887282</v>
      </c>
    </row>
    <row r="48" spans="1:26" ht="13.5">
      <c r="A48" s="4"/>
      <c r="B48" s="71"/>
      <c r="C48" s="4"/>
      <c r="D48" s="72"/>
      <c r="E48" s="4"/>
      <c r="F48" s="72"/>
      <c r="G48" s="4"/>
      <c r="H48" s="72"/>
      <c r="I48" s="4"/>
      <c r="J48" s="72"/>
      <c r="K48" s="4"/>
      <c r="L48" s="72"/>
      <c r="M48" s="4"/>
      <c r="N48" s="72"/>
      <c r="O48" s="4"/>
      <c r="P48" s="72"/>
      <c r="Q48" s="71"/>
      <c r="R48" s="72"/>
      <c r="S48" s="4"/>
      <c r="T48" s="72"/>
      <c r="U48" s="4"/>
      <c r="V48" s="72"/>
      <c r="W48" s="4"/>
      <c r="X48" s="72"/>
      <c r="Y48" s="4"/>
      <c r="Z48" s="7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人口労働係</cp:lastModifiedBy>
  <cp:lastPrinted>2014-03-27T00:15:51Z</cp:lastPrinted>
  <dcterms:created xsi:type="dcterms:W3CDTF">2013-05-10T01:02:59Z</dcterms:created>
  <dcterms:modified xsi:type="dcterms:W3CDTF">2014-03-27T05:01:59Z</dcterms:modified>
  <cp:category/>
  <cp:version/>
  <cp:contentType/>
  <cp:contentStatus/>
</cp:coreProperties>
</file>