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100" windowHeight="7905" activeTab="0"/>
  </bookViews>
  <sheets>
    <sheet name="第11表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<sst xmlns="http://schemas.openxmlformats.org/spreadsheetml/2006/main" count="74" uniqueCount="60">
  <si>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-</t>
  </si>
  <si>
    <t>全国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</si>
  <si>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</si>
  <si>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</si>
  <si>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</si>
  <si>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</si>
  <si>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</si>
  <si>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</si>
  <si>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</si>
  <si>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</si>
  <si>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</si>
  <si>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</si>
  <si>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</si>
  <si>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</si>
  <si>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</si>
  <si>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</si>
  <si>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</si>
  <si>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</si>
  <si>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割合(％）</t>
  </si>
  <si>
    <t>雇用者
（人）</t>
  </si>
  <si>
    <t>（雇用者）正規の職員・従業員（人）</t>
  </si>
  <si>
    <t>雇用者に占める割合（％）</t>
  </si>
  <si>
    <t>（雇用者）労働者派遣事業所の派遣社員(人）</t>
  </si>
  <si>
    <t>（雇用者）パート・アルバイト・その他（人）</t>
  </si>
  <si>
    <t>役員（人）</t>
  </si>
  <si>
    <t>雇人のある業主（人）</t>
  </si>
  <si>
    <t>雇人のない業主（人）</t>
  </si>
  <si>
    <t>家族従業者（人）</t>
  </si>
  <si>
    <t>家庭内職者（人）</t>
  </si>
  <si>
    <t>-</t>
  </si>
  <si>
    <t>区　分</t>
  </si>
  <si>
    <t>(旧  富山市)</t>
  </si>
  <si>
    <t>(旧  大沢野町)</t>
  </si>
  <si>
    <t>(旧  大山町)</t>
  </si>
  <si>
    <t>(旧  八尾町)</t>
  </si>
  <si>
    <t>(旧  婦中町)</t>
  </si>
  <si>
    <t>(旧  山田村)</t>
  </si>
  <si>
    <t>(旧  細入村)</t>
  </si>
  <si>
    <t>(旧  高岡市)</t>
  </si>
  <si>
    <t>(旧  福岡町)</t>
  </si>
  <si>
    <t>(旧  黒部市)</t>
  </si>
  <si>
    <t>(旧  宇奈月町)</t>
  </si>
  <si>
    <t>(旧  砺波市)</t>
  </si>
  <si>
    <t>(旧  庄川町)</t>
  </si>
  <si>
    <t>(旧  城端町)</t>
  </si>
  <si>
    <t>(旧  平村)</t>
  </si>
  <si>
    <t>(旧  上平村)</t>
  </si>
  <si>
    <t>(旧  利賀村)</t>
  </si>
  <si>
    <t>(旧  井波町)</t>
  </si>
  <si>
    <t>(旧  井口村)</t>
  </si>
  <si>
    <t>(旧  福野町)</t>
  </si>
  <si>
    <t>(旧  福光町)</t>
  </si>
  <si>
    <t>(旧  新湊市)</t>
  </si>
  <si>
    <t>(旧  小杉町)</t>
  </si>
  <si>
    <t>(旧  大門町)</t>
  </si>
  <si>
    <t>(旧  下村)</t>
  </si>
  <si>
    <t>(旧  大島町)</t>
  </si>
  <si>
    <t>総数（従業上の地位不詳含む）
（人）</t>
  </si>
  <si>
    <t>注 割合は総数（ 従業上の地位不詳含む）を分母として算出</t>
  </si>
  <si>
    <t>第11表　従業上の地位別15歳以上就業者数、割合【国、県、市町村、旧市町村】     　　　　　　　　　　　　　　　平成22年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</si>
</sst>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7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6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3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3" fontId="0" fillId="0" borderId="44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176" fontId="0" fillId="0" borderId="45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7" xfId="0" applyNumberFormat="1" applyBorder="1" applyAlignment="1">
      <alignment vertical="center"/>
    </xf>
    <xf numFmtId="3" fontId="0" fillId="0" borderId="48" xfId="0" applyNumberForma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3" fontId="0" fillId="0" borderId="50" xfId="0" applyNumberForma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0" fontId="0" fillId="0" borderId="52" xfId="0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4" xfId="0" applyBorder="1" applyAlignment="1">
      <alignment vertical="center"/>
    </xf>
    <xf numFmtId="176" fontId="0" fillId="0" borderId="55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176" fontId="0" fillId="0" borderId="59" xfId="0" applyNumberFormat="1" applyBorder="1" applyAlignment="1">
      <alignment vertical="center"/>
    </xf>
    <xf numFmtId="0" fontId="0" fillId="0" borderId="60" xfId="0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60" xfId="0" applyNumberFormat="1" applyBorder="1" applyAlignment="1">
      <alignment vertical="center"/>
    </xf>
    <xf numFmtId="0" fontId="0" fillId="0" borderId="62" xfId="0" applyBorder="1" applyAlignment="1">
      <alignment vertical="center"/>
    </xf>
    <xf numFmtId="176" fontId="0" fillId="0" borderId="63" xfId="0" applyNumberFormat="1" applyBorder="1" applyAlignment="1">
      <alignment vertical="center"/>
    </xf>
    <xf numFmtId="0" fontId="0" fillId="0" borderId="64" xfId="0" applyBorder="1" applyAlignment="1">
      <alignment vertical="center"/>
    </xf>
    <xf numFmtId="176" fontId="0" fillId="0" borderId="65" xfId="0" applyNumberFormat="1" applyBorder="1" applyAlignment="1">
      <alignment vertical="center"/>
    </xf>
    <xf numFmtId="3" fontId="0" fillId="0" borderId="52" xfId="0" applyNumberFormat="1" applyBorder="1" applyAlignment="1">
      <alignment vertical="center"/>
    </xf>
    <xf numFmtId="3" fontId="0" fillId="0" borderId="54" xfId="0" applyNumberFormat="1" applyBorder="1" applyAlignment="1">
      <alignment vertical="center"/>
    </xf>
    <xf numFmtId="3" fontId="0" fillId="0" borderId="57" xfId="0" applyNumberFormat="1" applyBorder="1" applyAlignment="1">
      <alignment vertical="center"/>
    </xf>
    <xf numFmtId="3" fontId="0" fillId="0" borderId="58" xfId="0" applyNumberFormat="1" applyBorder="1" applyAlignment="1">
      <alignment vertical="center"/>
    </xf>
    <xf numFmtId="3" fontId="0" fillId="0" borderId="60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66" xfId="0" applyBorder="1" applyAlignment="1">
      <alignment vertical="center"/>
    </xf>
    <xf numFmtId="3" fontId="0" fillId="0" borderId="67" xfId="0" applyNumberFormat="1" applyBorder="1" applyAlignment="1">
      <alignment vertical="center"/>
    </xf>
    <xf numFmtId="3" fontId="0" fillId="0" borderId="68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3" fontId="0" fillId="0" borderId="70" xfId="0" applyNumberFormat="1" applyBorder="1" applyAlignment="1">
      <alignment vertical="center"/>
    </xf>
    <xf numFmtId="176" fontId="0" fillId="0" borderId="71" xfId="0" applyNumberFormat="1" applyBorder="1" applyAlignment="1">
      <alignment vertical="center"/>
    </xf>
    <xf numFmtId="176" fontId="0" fillId="0" borderId="70" xfId="0" applyNumberFormat="1" applyBorder="1" applyAlignment="1">
      <alignment vertical="center"/>
    </xf>
    <xf numFmtId="0" fontId="0" fillId="0" borderId="72" xfId="0" applyBorder="1" applyAlignment="1">
      <alignment vertical="center"/>
    </xf>
    <xf numFmtId="176" fontId="0" fillId="0" borderId="73" xfId="0" applyNumberFormat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4" xfId="0" applyBorder="1" applyAlignment="1">
      <alignment vertical="center"/>
    </xf>
    <xf numFmtId="176" fontId="0" fillId="0" borderId="75" xfId="0" applyNumberFormat="1" applyBorder="1" applyAlignment="1">
      <alignment vertical="center"/>
    </xf>
    <xf numFmtId="0" fontId="0" fillId="0" borderId="76" xfId="0" applyBorder="1" applyAlignment="1">
      <alignment horizontal="center" vertical="center" wrapText="1"/>
    </xf>
    <xf numFmtId="177" fontId="5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 wrapText="1"/>
    </xf>
    <xf numFmtId="0" fontId="0" fillId="0" borderId="77" xfId="0" applyBorder="1" applyAlignment="1">
      <alignment vertical="center"/>
    </xf>
    <xf numFmtId="177" fontId="3" fillId="0" borderId="78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vertical="center" wrapText="1"/>
    </xf>
    <xf numFmtId="0" fontId="0" fillId="0" borderId="81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39" fillId="0" borderId="82" xfId="0" applyFont="1" applyBorder="1" applyAlignment="1">
      <alignment vertical="center" wrapText="1"/>
    </xf>
    <xf numFmtId="0" fontId="39" fillId="0" borderId="83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8.28125" style="0" customWidth="1"/>
    <col min="2" max="2" width="10.7109375" style="0" customWidth="1"/>
    <col min="3" max="4" width="10.8515625" style="0" customWidth="1"/>
    <col min="5" max="5" width="11.421875" style="0" customWidth="1"/>
    <col min="6" max="6" width="9.8515625" style="0" customWidth="1"/>
    <col min="7" max="7" width="9.140625" style="0" customWidth="1"/>
    <col min="8" max="8" width="10.28125" style="0" customWidth="1"/>
    <col min="11" max="13" width="10.421875" style="0" customWidth="1"/>
    <col min="14" max="15" width="9.28125" style="0" customWidth="1"/>
    <col min="16" max="17" width="9.421875" style="0" customWidth="1"/>
    <col min="18" max="19" width="9.57421875" style="0" customWidth="1"/>
    <col min="20" max="21" width="10.421875" style="0" customWidth="1"/>
    <col min="22" max="22" width="10.00390625" style="0" customWidth="1"/>
  </cols>
  <sheetData>
    <row r="1" ht="18.75">
      <c r="A1" s="2" t="s">
        <v>59</v>
      </c>
    </row>
    <row r="2" ht="15.75" customHeight="1" thickBot="1">
      <c r="A2" s="91" t="s">
        <v>58</v>
      </c>
    </row>
    <row r="3" spans="1:23" ht="13.5">
      <c r="A3" s="94" t="s">
        <v>30</v>
      </c>
      <c r="B3" s="96" t="s">
        <v>57</v>
      </c>
      <c r="C3" s="98" t="s">
        <v>19</v>
      </c>
      <c r="D3" s="7"/>
      <c r="E3" s="92" t="s">
        <v>20</v>
      </c>
      <c r="F3" s="5"/>
      <c r="G3" s="8"/>
      <c r="H3" s="99" t="s">
        <v>22</v>
      </c>
      <c r="I3" s="5"/>
      <c r="J3" s="8"/>
      <c r="K3" s="92" t="s">
        <v>23</v>
      </c>
      <c r="L3" s="5"/>
      <c r="M3" s="8"/>
      <c r="N3" s="92" t="s">
        <v>24</v>
      </c>
      <c r="O3" s="8"/>
      <c r="P3" s="92" t="s">
        <v>25</v>
      </c>
      <c r="Q3" s="8"/>
      <c r="R3" s="92" t="s">
        <v>26</v>
      </c>
      <c r="S3" s="8"/>
      <c r="T3" s="92" t="s">
        <v>27</v>
      </c>
      <c r="U3" s="8"/>
      <c r="V3" s="92" t="s">
        <v>28</v>
      </c>
      <c r="W3" s="6"/>
    </row>
    <row r="4" spans="1:23" s="1" customFormat="1" ht="45" customHeight="1" thickBot="1">
      <c r="A4" s="95"/>
      <c r="B4" s="97"/>
      <c r="C4" s="93"/>
      <c r="D4" s="3" t="s">
        <v>18</v>
      </c>
      <c r="E4" s="93"/>
      <c r="F4" s="3" t="s">
        <v>18</v>
      </c>
      <c r="G4" s="4" t="s">
        <v>21</v>
      </c>
      <c r="H4" s="100"/>
      <c r="I4" s="3" t="s">
        <v>18</v>
      </c>
      <c r="J4" s="4" t="s">
        <v>21</v>
      </c>
      <c r="K4" s="93"/>
      <c r="L4" s="3" t="s">
        <v>18</v>
      </c>
      <c r="M4" s="4" t="s">
        <v>21</v>
      </c>
      <c r="N4" s="93"/>
      <c r="O4" s="3" t="s">
        <v>18</v>
      </c>
      <c r="P4" s="93"/>
      <c r="Q4" s="3" t="s">
        <v>18</v>
      </c>
      <c r="R4" s="93"/>
      <c r="S4" s="3" t="s">
        <v>18</v>
      </c>
      <c r="T4" s="93"/>
      <c r="U4" s="3" t="s">
        <v>18</v>
      </c>
      <c r="V4" s="93"/>
      <c r="W4" s="90" t="s">
        <v>18</v>
      </c>
    </row>
    <row r="5" spans="1:23" ht="18" customHeight="1">
      <c r="A5" s="9" t="s">
        <v>1</v>
      </c>
      <c r="B5" s="10">
        <v>59611311</v>
      </c>
      <c r="C5" s="11">
        <v>46286655</v>
      </c>
      <c r="D5" s="12">
        <f>C5/$B5*100</f>
        <v>77.64743674233235</v>
      </c>
      <c r="E5" s="13">
        <v>30436159</v>
      </c>
      <c r="F5" s="14">
        <f>E5/$B5*100</f>
        <v>51.05769104792881</v>
      </c>
      <c r="G5" s="15">
        <f>E5/$C5*100</f>
        <v>65.75579721628189</v>
      </c>
      <c r="H5" s="16">
        <v>1530590</v>
      </c>
      <c r="I5" s="15">
        <f>H5/$B5*100</f>
        <v>2.5676167397157226</v>
      </c>
      <c r="J5" s="12">
        <f>H5/$C5*100</f>
        <v>3.3067630400166097</v>
      </c>
      <c r="K5" s="13">
        <v>14319906</v>
      </c>
      <c r="L5" s="17">
        <f>K5/$B5*100</f>
        <v>24.022128954687812</v>
      </c>
      <c r="M5" s="12">
        <f>K5/$C5*100</f>
        <v>30.937439743701507</v>
      </c>
      <c r="N5" s="13">
        <v>3180334</v>
      </c>
      <c r="O5" s="12">
        <f>N5/$B5*100</f>
        <v>5.335118363694434</v>
      </c>
      <c r="P5" s="18">
        <v>1336939</v>
      </c>
      <c r="Q5" s="12">
        <f>P5/$B5*100</f>
        <v>2.242760606288293</v>
      </c>
      <c r="R5" s="13">
        <v>4120625</v>
      </c>
      <c r="S5" s="17">
        <f>R5/$B5*100</f>
        <v>6.912488470518624</v>
      </c>
      <c r="T5" s="16">
        <v>2321536</v>
      </c>
      <c r="U5" s="12">
        <f>T5/$B5*100</f>
        <v>3.8944555337828417</v>
      </c>
      <c r="V5" s="13">
        <v>120591</v>
      </c>
      <c r="W5" s="19">
        <f>V5/$B5*100</f>
        <v>0.20229550059719373</v>
      </c>
    </row>
    <row r="6" spans="1:23" ht="18" customHeight="1">
      <c r="A6" s="20" t="s">
        <v>2</v>
      </c>
      <c r="B6" s="21">
        <v>546363</v>
      </c>
      <c r="C6" s="22">
        <v>442193</v>
      </c>
      <c r="D6" s="23">
        <f aca="true" t="shared" si="0" ref="D6:D47">C6/$B6*100</f>
        <v>80.9339212208733</v>
      </c>
      <c r="E6" s="24">
        <v>312022</v>
      </c>
      <c r="F6" s="25">
        <f aca="true" t="shared" si="1" ref="F6:F47">E6/$B6*100</f>
        <v>57.108918429688686</v>
      </c>
      <c r="G6" s="26">
        <f aca="true" t="shared" si="2" ref="G6:G47">E6/$C6*100</f>
        <v>70.56240148532427</v>
      </c>
      <c r="H6" s="27">
        <v>11303</v>
      </c>
      <c r="I6" s="26">
        <f aca="true" t="shared" si="3" ref="I6:I47">H6/$B6*100</f>
        <v>2.0687711283523957</v>
      </c>
      <c r="J6" s="23">
        <f aca="true" t="shared" si="4" ref="J6:J47">H6/$C6*100</f>
        <v>2.5561236835499432</v>
      </c>
      <c r="K6" s="24">
        <v>118868</v>
      </c>
      <c r="L6" s="28">
        <f aca="true" t="shared" si="5" ref="L6:L47">K6/$B6*100</f>
        <v>21.75623166283222</v>
      </c>
      <c r="M6" s="23">
        <f aca="true" t="shared" si="6" ref="M6:M47">K6/$C6*100</f>
        <v>26.88147483112577</v>
      </c>
      <c r="N6" s="24">
        <v>28194</v>
      </c>
      <c r="O6" s="23">
        <f aca="true" t="shared" si="7" ref="O6:O47">N6/$B6*100</f>
        <v>5.160305511171145</v>
      </c>
      <c r="P6" s="29">
        <v>12306</v>
      </c>
      <c r="Q6" s="23">
        <f aca="true" t="shared" si="8" ref="Q6:Q47">P6/$B6*100</f>
        <v>2.2523487132181352</v>
      </c>
      <c r="R6" s="24">
        <v>36821</v>
      </c>
      <c r="S6" s="28">
        <f aca="true" t="shared" si="9" ref="S6:S47">R6/$B6*100</f>
        <v>6.739292375215745</v>
      </c>
      <c r="T6" s="27">
        <v>21044</v>
      </c>
      <c r="U6" s="23">
        <f aca="true" t="shared" si="10" ref="U6:U47">T6/$B6*100</f>
        <v>3.8516517406925432</v>
      </c>
      <c r="V6" s="24">
        <v>1266</v>
      </c>
      <c r="W6" s="30">
        <f aca="true" t="shared" si="11" ref="W6:W47">V6/$B6*100</f>
        <v>0.23171408019942782</v>
      </c>
    </row>
    <row r="7" spans="1:23" ht="18" customHeight="1">
      <c r="A7" s="20" t="s">
        <v>3</v>
      </c>
      <c r="B7" s="21">
        <v>208790</v>
      </c>
      <c r="C7" s="22">
        <v>170454</v>
      </c>
      <c r="D7" s="23">
        <f t="shared" si="0"/>
        <v>81.63896738349537</v>
      </c>
      <c r="E7" s="24">
        <v>117820</v>
      </c>
      <c r="F7" s="25">
        <f t="shared" si="1"/>
        <v>56.429905646822164</v>
      </c>
      <c r="G7" s="26">
        <f t="shared" si="2"/>
        <v>69.12128785478781</v>
      </c>
      <c r="H7" s="27">
        <v>4855</v>
      </c>
      <c r="I7" s="26">
        <f t="shared" si="3"/>
        <v>2.325302935964366</v>
      </c>
      <c r="J7" s="23">
        <f t="shared" si="4"/>
        <v>2.8482757811491664</v>
      </c>
      <c r="K7" s="24">
        <v>47779</v>
      </c>
      <c r="L7" s="28">
        <f t="shared" si="5"/>
        <v>22.883758800708843</v>
      </c>
      <c r="M7" s="23">
        <f t="shared" si="6"/>
        <v>28.030436364063032</v>
      </c>
      <c r="N7" s="24">
        <v>11280</v>
      </c>
      <c r="O7" s="23">
        <f t="shared" si="7"/>
        <v>5.40255759375449</v>
      </c>
      <c r="P7" s="29">
        <v>4569</v>
      </c>
      <c r="Q7" s="23">
        <f t="shared" si="8"/>
        <v>2.1883231955553426</v>
      </c>
      <c r="R7" s="24">
        <v>12788</v>
      </c>
      <c r="S7" s="28">
        <f t="shared" si="9"/>
        <v>6.12481440682025</v>
      </c>
      <c r="T7" s="27">
        <v>6946</v>
      </c>
      <c r="U7" s="23">
        <f t="shared" si="10"/>
        <v>3.3267876814023665</v>
      </c>
      <c r="V7" s="31">
        <v>377</v>
      </c>
      <c r="W7" s="30">
        <f t="shared" si="11"/>
        <v>0.18056420326643996</v>
      </c>
    </row>
    <row r="8" spans="1:23" ht="18" customHeight="1">
      <c r="A8" s="32" t="s">
        <v>31</v>
      </c>
      <c r="B8" s="33">
        <v>159926</v>
      </c>
      <c r="C8" s="34">
        <v>129736</v>
      </c>
      <c r="D8" s="35">
        <f t="shared" si="0"/>
        <v>81.12251916511386</v>
      </c>
      <c r="E8" s="36">
        <v>88866</v>
      </c>
      <c r="F8" s="37">
        <f t="shared" si="1"/>
        <v>55.56694971424284</v>
      </c>
      <c r="G8" s="38">
        <f t="shared" si="2"/>
        <v>68.49756428439292</v>
      </c>
      <c r="H8" s="39">
        <v>3854</v>
      </c>
      <c r="I8" s="38">
        <f t="shared" si="3"/>
        <v>2.4098645623600916</v>
      </c>
      <c r="J8" s="35">
        <f t="shared" si="4"/>
        <v>2.9706480853425417</v>
      </c>
      <c r="K8" s="36">
        <v>37016</v>
      </c>
      <c r="L8" s="40">
        <f t="shared" si="5"/>
        <v>23.145704888510938</v>
      </c>
      <c r="M8" s="35">
        <f t="shared" si="6"/>
        <v>28.53178763026454</v>
      </c>
      <c r="N8" s="36">
        <v>9247</v>
      </c>
      <c r="O8" s="35">
        <f t="shared" si="7"/>
        <v>5.782049197753961</v>
      </c>
      <c r="P8" s="41">
        <v>3646</v>
      </c>
      <c r="Q8" s="35">
        <f t="shared" si="8"/>
        <v>2.279804409539412</v>
      </c>
      <c r="R8" s="36">
        <v>9621</v>
      </c>
      <c r="S8" s="40">
        <f t="shared" si="9"/>
        <v>6.015907357152683</v>
      </c>
      <c r="T8" s="39">
        <v>5317</v>
      </c>
      <c r="U8" s="35">
        <f t="shared" si="10"/>
        <v>3.3246626564786212</v>
      </c>
      <c r="V8" s="42">
        <v>262</v>
      </c>
      <c r="W8" s="43">
        <f t="shared" si="11"/>
        <v>0.163825769418356</v>
      </c>
    </row>
    <row r="9" spans="1:23" ht="18" customHeight="1">
      <c r="A9" s="44" t="s">
        <v>32</v>
      </c>
      <c r="B9" s="45">
        <v>11128</v>
      </c>
      <c r="C9" s="46">
        <v>9356</v>
      </c>
      <c r="D9" s="47">
        <f t="shared" si="0"/>
        <v>84.07620416966212</v>
      </c>
      <c r="E9" s="48">
        <v>6581</v>
      </c>
      <c r="F9" s="49">
        <f t="shared" si="1"/>
        <v>59.1391085549964</v>
      </c>
      <c r="G9" s="50">
        <f t="shared" si="2"/>
        <v>70.33988884138522</v>
      </c>
      <c r="H9" s="51">
        <v>238</v>
      </c>
      <c r="I9" s="50">
        <f t="shared" si="3"/>
        <v>2.138749101365924</v>
      </c>
      <c r="J9" s="47">
        <f t="shared" si="4"/>
        <v>2.543822146216332</v>
      </c>
      <c r="K9" s="48">
        <v>2537</v>
      </c>
      <c r="L9" s="52">
        <f t="shared" si="5"/>
        <v>22.798346513299784</v>
      </c>
      <c r="M9" s="47">
        <f t="shared" si="6"/>
        <v>27.116289012398457</v>
      </c>
      <c r="N9" s="53">
        <v>445</v>
      </c>
      <c r="O9" s="47">
        <f t="shared" si="7"/>
        <v>3.9989216391085547</v>
      </c>
      <c r="P9" s="54">
        <v>200</v>
      </c>
      <c r="Q9" s="47">
        <f t="shared" si="8"/>
        <v>1.7972681524083391</v>
      </c>
      <c r="R9" s="53">
        <v>739</v>
      </c>
      <c r="S9" s="52">
        <f t="shared" si="9"/>
        <v>6.640905823148814</v>
      </c>
      <c r="T9" s="51">
        <v>342</v>
      </c>
      <c r="U9" s="47">
        <f t="shared" si="10"/>
        <v>3.0733285406182604</v>
      </c>
      <c r="V9" s="53">
        <v>28</v>
      </c>
      <c r="W9" s="55">
        <f t="shared" si="11"/>
        <v>0.2516175413371675</v>
      </c>
    </row>
    <row r="10" spans="1:23" ht="18" customHeight="1">
      <c r="A10" s="44" t="s">
        <v>33</v>
      </c>
      <c r="B10" s="45">
        <v>5398</v>
      </c>
      <c r="C10" s="46">
        <v>4487</v>
      </c>
      <c r="D10" s="47">
        <f t="shared" si="0"/>
        <v>83.1233790292701</v>
      </c>
      <c r="E10" s="48">
        <v>3027</v>
      </c>
      <c r="F10" s="49">
        <f t="shared" si="1"/>
        <v>56.07632456465358</v>
      </c>
      <c r="G10" s="50">
        <f t="shared" si="2"/>
        <v>67.46155560508134</v>
      </c>
      <c r="H10" s="51">
        <v>103</v>
      </c>
      <c r="I10" s="50">
        <f t="shared" si="3"/>
        <v>1.908114116339385</v>
      </c>
      <c r="J10" s="47">
        <f t="shared" si="4"/>
        <v>2.2955203922442613</v>
      </c>
      <c r="K10" s="48">
        <v>1357</v>
      </c>
      <c r="L10" s="52">
        <f t="shared" si="5"/>
        <v>25.13894034827714</v>
      </c>
      <c r="M10" s="47">
        <f t="shared" si="6"/>
        <v>30.242924002674393</v>
      </c>
      <c r="N10" s="53">
        <v>222</v>
      </c>
      <c r="O10" s="47">
        <f t="shared" si="7"/>
        <v>4.112634309003335</v>
      </c>
      <c r="P10" s="54">
        <v>111</v>
      </c>
      <c r="Q10" s="47">
        <f t="shared" si="8"/>
        <v>2.0563171545016674</v>
      </c>
      <c r="R10" s="53">
        <v>367</v>
      </c>
      <c r="S10" s="52">
        <f t="shared" si="9"/>
        <v>6.798814375694702</v>
      </c>
      <c r="T10" s="51">
        <v>193</v>
      </c>
      <c r="U10" s="47">
        <f t="shared" si="10"/>
        <v>3.575398295665061</v>
      </c>
      <c r="V10" s="53">
        <v>6</v>
      </c>
      <c r="W10" s="55">
        <f t="shared" si="11"/>
        <v>0.11115227862171174</v>
      </c>
    </row>
    <row r="11" spans="1:23" ht="18" customHeight="1">
      <c r="A11" s="44" t="s">
        <v>34</v>
      </c>
      <c r="B11" s="45">
        <v>10574</v>
      </c>
      <c r="C11" s="46">
        <v>8507</v>
      </c>
      <c r="D11" s="47">
        <f t="shared" si="0"/>
        <v>80.45205220351806</v>
      </c>
      <c r="E11" s="48">
        <v>6155</v>
      </c>
      <c r="F11" s="49">
        <f t="shared" si="1"/>
        <v>58.20881407225269</v>
      </c>
      <c r="G11" s="50">
        <f t="shared" si="2"/>
        <v>72.35218055718819</v>
      </c>
      <c r="H11" s="51">
        <v>201</v>
      </c>
      <c r="I11" s="50">
        <f t="shared" si="3"/>
        <v>1.9008889729525251</v>
      </c>
      <c r="J11" s="47">
        <f t="shared" si="4"/>
        <v>2.362760079934172</v>
      </c>
      <c r="K11" s="48">
        <v>2151</v>
      </c>
      <c r="L11" s="52">
        <f t="shared" si="5"/>
        <v>20.342349158312842</v>
      </c>
      <c r="M11" s="47">
        <f t="shared" si="6"/>
        <v>25.285059362877632</v>
      </c>
      <c r="N11" s="53">
        <v>507</v>
      </c>
      <c r="O11" s="47">
        <f t="shared" si="7"/>
        <v>4.794779648193683</v>
      </c>
      <c r="P11" s="54">
        <v>226</v>
      </c>
      <c r="Q11" s="47">
        <f t="shared" si="8"/>
        <v>2.1373179496879136</v>
      </c>
      <c r="R11" s="53">
        <v>802</v>
      </c>
      <c r="S11" s="52">
        <f t="shared" si="9"/>
        <v>7.584641573671269</v>
      </c>
      <c r="T11" s="51">
        <v>480</v>
      </c>
      <c r="U11" s="47">
        <f t="shared" si="10"/>
        <v>4.539436353319463</v>
      </c>
      <c r="V11" s="53">
        <v>22</v>
      </c>
      <c r="W11" s="55">
        <f t="shared" si="11"/>
        <v>0.20805749952714203</v>
      </c>
    </row>
    <row r="12" spans="1:23" ht="18" customHeight="1">
      <c r="A12" s="44" t="s">
        <v>35</v>
      </c>
      <c r="B12" s="45">
        <v>20182</v>
      </c>
      <c r="C12" s="46">
        <v>17060</v>
      </c>
      <c r="D12" s="47">
        <f t="shared" si="0"/>
        <v>84.53076999306313</v>
      </c>
      <c r="E12" s="48">
        <v>12271</v>
      </c>
      <c r="F12" s="49">
        <f t="shared" si="1"/>
        <v>60.80170448914875</v>
      </c>
      <c r="G12" s="50">
        <f t="shared" si="2"/>
        <v>71.92848769050411</v>
      </c>
      <c r="H12" s="51">
        <v>440</v>
      </c>
      <c r="I12" s="50">
        <f t="shared" si="3"/>
        <v>2.1801605390942425</v>
      </c>
      <c r="J12" s="47">
        <f t="shared" si="4"/>
        <v>2.5791324736225087</v>
      </c>
      <c r="K12" s="48">
        <v>4349</v>
      </c>
      <c r="L12" s="52">
        <f t="shared" si="5"/>
        <v>21.54890496482014</v>
      </c>
      <c r="M12" s="47">
        <f t="shared" si="6"/>
        <v>25.492379835873386</v>
      </c>
      <c r="N12" s="53">
        <v>823</v>
      </c>
      <c r="O12" s="47">
        <f t="shared" si="7"/>
        <v>4.077891190169458</v>
      </c>
      <c r="P12" s="54">
        <v>361</v>
      </c>
      <c r="Q12" s="47">
        <f t="shared" si="8"/>
        <v>1.7887226241205034</v>
      </c>
      <c r="R12" s="48">
        <v>1113</v>
      </c>
      <c r="S12" s="52">
        <f t="shared" si="9"/>
        <v>5.514815181845209</v>
      </c>
      <c r="T12" s="51">
        <v>549</v>
      </c>
      <c r="U12" s="47">
        <f t="shared" si="10"/>
        <v>2.72024576355168</v>
      </c>
      <c r="V12" s="53">
        <v>57</v>
      </c>
      <c r="W12" s="55">
        <f t="shared" si="11"/>
        <v>0.28242988801902685</v>
      </c>
    </row>
    <row r="13" spans="1:23" ht="18" customHeight="1">
      <c r="A13" s="44" t="s">
        <v>36</v>
      </c>
      <c r="B13" s="56">
        <v>856</v>
      </c>
      <c r="C13" s="57">
        <v>689</v>
      </c>
      <c r="D13" s="47">
        <f t="shared" si="0"/>
        <v>80.49065420560748</v>
      </c>
      <c r="E13" s="53">
        <v>495</v>
      </c>
      <c r="F13" s="49">
        <f t="shared" si="1"/>
        <v>57.82710280373832</v>
      </c>
      <c r="G13" s="50">
        <f t="shared" si="2"/>
        <v>71.84325108853412</v>
      </c>
      <c r="H13" s="51">
        <v>13</v>
      </c>
      <c r="I13" s="50">
        <f t="shared" si="3"/>
        <v>1.5186915887850467</v>
      </c>
      <c r="J13" s="47">
        <f t="shared" si="4"/>
        <v>1.8867924528301887</v>
      </c>
      <c r="K13" s="53">
        <v>181</v>
      </c>
      <c r="L13" s="52">
        <f t="shared" si="5"/>
        <v>21.144859813084114</v>
      </c>
      <c r="M13" s="47">
        <f t="shared" si="6"/>
        <v>26.2699564586357</v>
      </c>
      <c r="N13" s="53">
        <v>27</v>
      </c>
      <c r="O13" s="47">
        <f t="shared" si="7"/>
        <v>3.1542056074766354</v>
      </c>
      <c r="P13" s="54">
        <v>11</v>
      </c>
      <c r="Q13" s="47">
        <f t="shared" si="8"/>
        <v>1.2850467289719625</v>
      </c>
      <c r="R13" s="53">
        <v>89</v>
      </c>
      <c r="S13" s="52">
        <f t="shared" si="9"/>
        <v>10.397196261682243</v>
      </c>
      <c r="T13" s="51">
        <v>38</v>
      </c>
      <c r="U13" s="47">
        <f t="shared" si="10"/>
        <v>4.439252336448598</v>
      </c>
      <c r="V13" s="53">
        <v>2</v>
      </c>
      <c r="W13" s="55">
        <f t="shared" si="11"/>
        <v>0.23364485981308408</v>
      </c>
    </row>
    <row r="14" spans="1:23" ht="18" customHeight="1">
      <c r="A14" s="58" t="s">
        <v>37</v>
      </c>
      <c r="B14" s="59">
        <v>726</v>
      </c>
      <c r="C14" s="60">
        <v>619</v>
      </c>
      <c r="D14" s="61">
        <f t="shared" si="0"/>
        <v>85.26170798898072</v>
      </c>
      <c r="E14" s="62">
        <v>425</v>
      </c>
      <c r="F14" s="63">
        <f t="shared" si="1"/>
        <v>58.539944903581265</v>
      </c>
      <c r="G14" s="64">
        <f t="shared" si="2"/>
        <v>68.65912762520195</v>
      </c>
      <c r="H14" s="65">
        <v>6</v>
      </c>
      <c r="I14" s="64">
        <f t="shared" si="3"/>
        <v>0.8264462809917356</v>
      </c>
      <c r="J14" s="61">
        <f t="shared" si="4"/>
        <v>0.9693053311793215</v>
      </c>
      <c r="K14" s="62">
        <v>188</v>
      </c>
      <c r="L14" s="66">
        <f t="shared" si="5"/>
        <v>25.895316804407713</v>
      </c>
      <c r="M14" s="61">
        <f t="shared" si="6"/>
        <v>30.37156704361874</v>
      </c>
      <c r="N14" s="62">
        <v>9</v>
      </c>
      <c r="O14" s="61">
        <f t="shared" si="7"/>
        <v>1.2396694214876034</v>
      </c>
      <c r="P14" s="67">
        <v>14</v>
      </c>
      <c r="Q14" s="61">
        <f t="shared" si="8"/>
        <v>1.9283746556473829</v>
      </c>
      <c r="R14" s="62">
        <v>57</v>
      </c>
      <c r="S14" s="66">
        <f t="shared" si="9"/>
        <v>7.851239669421488</v>
      </c>
      <c r="T14" s="65">
        <v>27</v>
      </c>
      <c r="U14" s="61">
        <f t="shared" si="10"/>
        <v>3.71900826446281</v>
      </c>
      <c r="V14" s="62" t="s">
        <v>0</v>
      </c>
      <c r="W14" s="68" t="s">
        <v>29</v>
      </c>
    </row>
    <row r="15" spans="1:23" ht="18" customHeight="1">
      <c r="A15" s="32" t="s">
        <v>4</v>
      </c>
      <c r="B15" s="33">
        <v>86985</v>
      </c>
      <c r="C15" s="34">
        <v>68811</v>
      </c>
      <c r="D15" s="35">
        <f t="shared" si="0"/>
        <v>79.10674254181755</v>
      </c>
      <c r="E15" s="36">
        <v>48141</v>
      </c>
      <c r="F15" s="37">
        <f t="shared" si="1"/>
        <v>55.344024831867564</v>
      </c>
      <c r="G15" s="38">
        <f t="shared" si="2"/>
        <v>69.96119806426299</v>
      </c>
      <c r="H15" s="39">
        <v>1797</v>
      </c>
      <c r="I15" s="38">
        <f t="shared" si="3"/>
        <v>2.0658734264528364</v>
      </c>
      <c r="J15" s="35">
        <f t="shared" si="4"/>
        <v>2.6115010681431747</v>
      </c>
      <c r="K15" s="36">
        <v>18873</v>
      </c>
      <c r="L15" s="40">
        <f t="shared" si="5"/>
        <v>21.696844283497153</v>
      </c>
      <c r="M15" s="35">
        <f t="shared" si="6"/>
        <v>27.427300867593846</v>
      </c>
      <c r="N15" s="36">
        <v>5146</v>
      </c>
      <c r="O15" s="35">
        <f t="shared" si="7"/>
        <v>5.915962522273955</v>
      </c>
      <c r="P15" s="41">
        <v>2212</v>
      </c>
      <c r="Q15" s="35">
        <f t="shared" si="8"/>
        <v>2.5429671782491234</v>
      </c>
      <c r="R15" s="36">
        <v>5895</v>
      </c>
      <c r="S15" s="40">
        <f t="shared" si="9"/>
        <v>6.77703052250388</v>
      </c>
      <c r="T15" s="39">
        <v>3625</v>
      </c>
      <c r="U15" s="35">
        <f t="shared" si="10"/>
        <v>4.167385181353107</v>
      </c>
      <c r="V15" s="42">
        <v>287</v>
      </c>
      <c r="W15" s="43">
        <f t="shared" si="11"/>
        <v>0.32994194401333565</v>
      </c>
    </row>
    <row r="16" spans="1:23" ht="18" customHeight="1">
      <c r="A16" s="44" t="s">
        <v>38</v>
      </c>
      <c r="B16" s="45">
        <v>80258</v>
      </c>
      <c r="C16" s="46">
        <v>63304</v>
      </c>
      <c r="D16" s="47">
        <f t="shared" si="0"/>
        <v>78.87562610580878</v>
      </c>
      <c r="E16" s="48">
        <v>44163</v>
      </c>
      <c r="F16" s="49">
        <f t="shared" si="1"/>
        <v>55.02629021405966</v>
      </c>
      <c r="G16" s="50">
        <f t="shared" si="2"/>
        <v>69.76336408441804</v>
      </c>
      <c r="H16" s="69">
        <v>1652</v>
      </c>
      <c r="I16" s="50">
        <f t="shared" si="3"/>
        <v>2.0583617832490217</v>
      </c>
      <c r="J16" s="47">
        <f t="shared" si="4"/>
        <v>2.6096297232402375</v>
      </c>
      <c r="K16" s="48">
        <v>17489</v>
      </c>
      <c r="L16" s="52">
        <f t="shared" si="5"/>
        <v>21.790974108500087</v>
      </c>
      <c r="M16" s="47">
        <f t="shared" si="6"/>
        <v>27.627006192341717</v>
      </c>
      <c r="N16" s="48">
        <v>4832</v>
      </c>
      <c r="O16" s="47">
        <f t="shared" si="7"/>
        <v>6.02058361783249</v>
      </c>
      <c r="P16" s="70">
        <v>2069</v>
      </c>
      <c r="Q16" s="47">
        <f t="shared" si="8"/>
        <v>2.5779361558972314</v>
      </c>
      <c r="R16" s="48">
        <v>5475</v>
      </c>
      <c r="S16" s="52">
        <f t="shared" si="9"/>
        <v>6.8217498567121035</v>
      </c>
      <c r="T16" s="69">
        <v>3381</v>
      </c>
      <c r="U16" s="47">
        <f t="shared" si="10"/>
        <v>4.212664158090159</v>
      </c>
      <c r="V16" s="53">
        <v>249</v>
      </c>
      <c r="W16" s="55">
        <f t="shared" si="11"/>
        <v>0.3102494455381395</v>
      </c>
    </row>
    <row r="17" spans="1:23" ht="18" customHeight="1">
      <c r="A17" s="58" t="s">
        <v>39</v>
      </c>
      <c r="B17" s="71">
        <v>6727</v>
      </c>
      <c r="C17" s="72">
        <v>5507</v>
      </c>
      <c r="D17" s="61">
        <f t="shared" si="0"/>
        <v>81.86412962687677</v>
      </c>
      <c r="E17" s="73">
        <v>3978</v>
      </c>
      <c r="F17" s="63">
        <f t="shared" si="1"/>
        <v>59.13482979039691</v>
      </c>
      <c r="G17" s="64">
        <f t="shared" si="2"/>
        <v>72.2353368440167</v>
      </c>
      <c r="H17" s="65">
        <v>145</v>
      </c>
      <c r="I17" s="64">
        <f t="shared" si="3"/>
        <v>2.1554927902482532</v>
      </c>
      <c r="J17" s="61">
        <f t="shared" si="4"/>
        <v>2.633012529507899</v>
      </c>
      <c r="K17" s="73">
        <v>1384</v>
      </c>
      <c r="L17" s="66">
        <f t="shared" si="5"/>
        <v>20.573807046231604</v>
      </c>
      <c r="M17" s="61">
        <f t="shared" si="6"/>
        <v>25.131650626475395</v>
      </c>
      <c r="N17" s="62">
        <v>314</v>
      </c>
      <c r="O17" s="61">
        <f t="shared" si="7"/>
        <v>4.66775680095139</v>
      </c>
      <c r="P17" s="67">
        <v>143</v>
      </c>
      <c r="Q17" s="61">
        <f t="shared" si="8"/>
        <v>2.1257618552103463</v>
      </c>
      <c r="R17" s="62">
        <v>420</v>
      </c>
      <c r="S17" s="66">
        <f t="shared" si="9"/>
        <v>6.243496357960457</v>
      </c>
      <c r="T17" s="65">
        <v>244</v>
      </c>
      <c r="U17" s="61">
        <f t="shared" si="10"/>
        <v>3.627174074624647</v>
      </c>
      <c r="V17" s="62">
        <v>38</v>
      </c>
      <c r="W17" s="68">
        <f t="shared" si="11"/>
        <v>0.5648877657202319</v>
      </c>
    </row>
    <row r="18" spans="1:23" ht="18" customHeight="1">
      <c r="A18" s="20" t="s">
        <v>5</v>
      </c>
      <c r="B18" s="21">
        <v>22956</v>
      </c>
      <c r="C18" s="22">
        <v>18194</v>
      </c>
      <c r="D18" s="23">
        <f t="shared" si="0"/>
        <v>79.25596793866528</v>
      </c>
      <c r="E18" s="24">
        <v>13012</v>
      </c>
      <c r="F18" s="25">
        <f t="shared" si="1"/>
        <v>56.68234884126154</v>
      </c>
      <c r="G18" s="26">
        <f t="shared" si="2"/>
        <v>71.5180828844674</v>
      </c>
      <c r="H18" s="74">
        <v>480</v>
      </c>
      <c r="I18" s="26">
        <f t="shared" si="3"/>
        <v>2.0909566126502876</v>
      </c>
      <c r="J18" s="23">
        <f t="shared" si="4"/>
        <v>2.6382323843025173</v>
      </c>
      <c r="K18" s="24">
        <v>4702</v>
      </c>
      <c r="L18" s="28">
        <f t="shared" si="5"/>
        <v>20.48266248475344</v>
      </c>
      <c r="M18" s="23">
        <f t="shared" si="6"/>
        <v>25.843684731230077</v>
      </c>
      <c r="N18" s="24">
        <v>1123</v>
      </c>
      <c r="O18" s="23">
        <f t="shared" si="7"/>
        <v>4.891967241679735</v>
      </c>
      <c r="P18" s="75">
        <v>623</v>
      </c>
      <c r="Q18" s="23">
        <f t="shared" si="8"/>
        <v>2.7138874368356856</v>
      </c>
      <c r="R18" s="24">
        <v>1615</v>
      </c>
      <c r="S18" s="28">
        <f t="shared" si="9"/>
        <v>7.03519776964628</v>
      </c>
      <c r="T18" s="74">
        <v>984</v>
      </c>
      <c r="U18" s="23">
        <f t="shared" si="10"/>
        <v>4.286461055933089</v>
      </c>
      <c r="V18" s="31">
        <v>85</v>
      </c>
      <c r="W18" s="30">
        <f t="shared" si="11"/>
        <v>0.3702735668234884</v>
      </c>
    </row>
    <row r="19" spans="1:23" ht="18" customHeight="1">
      <c r="A19" s="20" t="s">
        <v>6</v>
      </c>
      <c r="B19" s="21">
        <v>24956</v>
      </c>
      <c r="C19" s="22">
        <v>20224</v>
      </c>
      <c r="D19" s="23">
        <f t="shared" si="0"/>
        <v>81.03862798525405</v>
      </c>
      <c r="E19" s="24">
        <v>14668</v>
      </c>
      <c r="F19" s="25">
        <f t="shared" si="1"/>
        <v>58.77544478281776</v>
      </c>
      <c r="G19" s="26">
        <f t="shared" si="2"/>
        <v>72.52768987341773</v>
      </c>
      <c r="H19" s="74">
        <v>318</v>
      </c>
      <c r="I19" s="26">
        <f t="shared" si="3"/>
        <v>1.2742426670940856</v>
      </c>
      <c r="J19" s="23">
        <f t="shared" si="4"/>
        <v>1.5723892405063291</v>
      </c>
      <c r="K19" s="24">
        <v>5238</v>
      </c>
      <c r="L19" s="28">
        <f t="shared" si="5"/>
        <v>20.988940535342202</v>
      </c>
      <c r="M19" s="23">
        <f t="shared" si="6"/>
        <v>25.89992088607595</v>
      </c>
      <c r="N19" s="24">
        <v>1059</v>
      </c>
      <c r="O19" s="23">
        <f t="shared" si="7"/>
        <v>4.24346850456804</v>
      </c>
      <c r="P19" s="75">
        <v>587</v>
      </c>
      <c r="Q19" s="23">
        <f t="shared" si="8"/>
        <v>2.3521397659881393</v>
      </c>
      <c r="R19" s="24">
        <v>1830</v>
      </c>
      <c r="S19" s="28">
        <f t="shared" si="9"/>
        <v>7.33290591440936</v>
      </c>
      <c r="T19" s="27">
        <v>1133</v>
      </c>
      <c r="U19" s="23">
        <f t="shared" si="10"/>
        <v>4.53999038307421</v>
      </c>
      <c r="V19" s="31">
        <v>50</v>
      </c>
      <c r="W19" s="30">
        <f t="shared" si="11"/>
        <v>0.20035262061227763</v>
      </c>
    </row>
    <row r="20" spans="1:23" ht="18" customHeight="1">
      <c r="A20" s="20" t="s">
        <v>7</v>
      </c>
      <c r="B20" s="21">
        <v>16830</v>
      </c>
      <c r="C20" s="22">
        <v>14142</v>
      </c>
      <c r="D20" s="23">
        <f t="shared" si="0"/>
        <v>84.02852049910874</v>
      </c>
      <c r="E20" s="24">
        <v>10232</v>
      </c>
      <c r="F20" s="25">
        <f t="shared" si="1"/>
        <v>60.7961972667855</v>
      </c>
      <c r="G20" s="26">
        <f t="shared" si="2"/>
        <v>72.35185970866921</v>
      </c>
      <c r="H20" s="74">
        <v>354</v>
      </c>
      <c r="I20" s="26">
        <f t="shared" si="3"/>
        <v>2.1033868092691623</v>
      </c>
      <c r="J20" s="23">
        <f t="shared" si="4"/>
        <v>2.5031820110309715</v>
      </c>
      <c r="K20" s="24">
        <v>3556</v>
      </c>
      <c r="L20" s="28">
        <f t="shared" si="5"/>
        <v>21.12893642305407</v>
      </c>
      <c r="M20" s="23">
        <f t="shared" si="6"/>
        <v>25.144958280299818</v>
      </c>
      <c r="N20" s="31">
        <v>701</v>
      </c>
      <c r="O20" s="23">
        <f t="shared" si="7"/>
        <v>4.165181224004753</v>
      </c>
      <c r="P20" s="75">
        <v>314</v>
      </c>
      <c r="Q20" s="23">
        <f t="shared" si="8"/>
        <v>1.8657159833630421</v>
      </c>
      <c r="R20" s="24">
        <v>1068</v>
      </c>
      <c r="S20" s="28">
        <f t="shared" si="9"/>
        <v>6.3458110516934045</v>
      </c>
      <c r="T20" s="74">
        <v>505</v>
      </c>
      <c r="U20" s="23">
        <f t="shared" si="10"/>
        <v>3.0005941770647655</v>
      </c>
      <c r="V20" s="31">
        <v>68</v>
      </c>
      <c r="W20" s="30">
        <f t="shared" si="11"/>
        <v>0.40404040404040403</v>
      </c>
    </row>
    <row r="21" spans="1:23" ht="18" customHeight="1">
      <c r="A21" s="32" t="s">
        <v>8</v>
      </c>
      <c r="B21" s="33">
        <v>21382</v>
      </c>
      <c r="C21" s="34">
        <v>17752</v>
      </c>
      <c r="D21" s="35">
        <f t="shared" si="0"/>
        <v>83.02310354503788</v>
      </c>
      <c r="E21" s="36">
        <v>13500</v>
      </c>
      <c r="F21" s="37">
        <f t="shared" si="1"/>
        <v>63.1372182209335</v>
      </c>
      <c r="G21" s="38">
        <f t="shared" si="2"/>
        <v>76.04776926543488</v>
      </c>
      <c r="H21" s="76">
        <v>379</v>
      </c>
      <c r="I21" s="38">
        <f t="shared" si="3"/>
        <v>1.7725189411654665</v>
      </c>
      <c r="J21" s="35">
        <f t="shared" si="4"/>
        <v>2.1349707075259126</v>
      </c>
      <c r="K21" s="36">
        <v>3873</v>
      </c>
      <c r="L21" s="40">
        <f t="shared" si="5"/>
        <v>18.11336638293892</v>
      </c>
      <c r="M21" s="35">
        <f t="shared" si="6"/>
        <v>21.817260027039207</v>
      </c>
      <c r="N21" s="42">
        <v>971</v>
      </c>
      <c r="O21" s="35">
        <f t="shared" si="7"/>
        <v>4.541202880927883</v>
      </c>
      <c r="P21" s="77">
        <v>424</v>
      </c>
      <c r="Q21" s="35">
        <f t="shared" si="8"/>
        <v>1.9829763352352445</v>
      </c>
      <c r="R21" s="36">
        <v>1324</v>
      </c>
      <c r="S21" s="40">
        <f t="shared" si="9"/>
        <v>6.192124216630811</v>
      </c>
      <c r="T21" s="76">
        <v>794</v>
      </c>
      <c r="U21" s="35">
        <f t="shared" si="10"/>
        <v>3.7134037975867553</v>
      </c>
      <c r="V21" s="42">
        <v>55</v>
      </c>
      <c r="W21" s="43">
        <f t="shared" si="11"/>
        <v>0.25722570386306237</v>
      </c>
    </row>
    <row r="22" spans="1:23" ht="18" customHeight="1">
      <c r="A22" s="44" t="s">
        <v>40</v>
      </c>
      <c r="B22" s="45">
        <v>18381</v>
      </c>
      <c r="C22" s="46">
        <v>15200</v>
      </c>
      <c r="D22" s="47">
        <f t="shared" si="0"/>
        <v>82.69408628475055</v>
      </c>
      <c r="E22" s="48">
        <v>11731</v>
      </c>
      <c r="F22" s="49">
        <f t="shared" si="1"/>
        <v>63.82133725042163</v>
      </c>
      <c r="G22" s="50">
        <f t="shared" si="2"/>
        <v>77.17763157894737</v>
      </c>
      <c r="H22" s="51">
        <v>324</v>
      </c>
      <c r="I22" s="50">
        <f t="shared" si="3"/>
        <v>1.7626897339644196</v>
      </c>
      <c r="J22" s="47">
        <f t="shared" si="4"/>
        <v>2.1315789473684212</v>
      </c>
      <c r="K22" s="48">
        <v>3145</v>
      </c>
      <c r="L22" s="52">
        <f t="shared" si="5"/>
        <v>17.110059300364508</v>
      </c>
      <c r="M22" s="47">
        <f t="shared" si="6"/>
        <v>20.69078947368421</v>
      </c>
      <c r="N22" s="53">
        <v>865</v>
      </c>
      <c r="O22" s="47">
        <f t="shared" si="7"/>
        <v>4.705946357651923</v>
      </c>
      <c r="P22" s="54">
        <v>377</v>
      </c>
      <c r="Q22" s="47">
        <f t="shared" si="8"/>
        <v>2.051030955878353</v>
      </c>
      <c r="R22" s="48">
        <v>1137</v>
      </c>
      <c r="S22" s="52">
        <f t="shared" si="9"/>
        <v>6.18573527011588</v>
      </c>
      <c r="T22" s="51">
        <v>699</v>
      </c>
      <c r="U22" s="47">
        <f t="shared" si="10"/>
        <v>3.8028398890158313</v>
      </c>
      <c r="V22" s="53">
        <v>48</v>
      </c>
      <c r="W22" s="55">
        <f t="shared" si="11"/>
        <v>0.26113921984658073</v>
      </c>
    </row>
    <row r="23" spans="1:23" ht="18" customHeight="1">
      <c r="A23" s="58" t="s">
        <v>41</v>
      </c>
      <c r="B23" s="71">
        <v>3001</v>
      </c>
      <c r="C23" s="72">
        <v>2552</v>
      </c>
      <c r="D23" s="61">
        <f t="shared" si="0"/>
        <v>85.0383205598134</v>
      </c>
      <c r="E23" s="73">
        <v>1769</v>
      </c>
      <c r="F23" s="63">
        <f t="shared" si="1"/>
        <v>58.94701766077974</v>
      </c>
      <c r="G23" s="64">
        <f t="shared" si="2"/>
        <v>69.31818181818183</v>
      </c>
      <c r="H23" s="65">
        <v>55</v>
      </c>
      <c r="I23" s="64">
        <f t="shared" si="3"/>
        <v>1.8327224258580472</v>
      </c>
      <c r="J23" s="61">
        <f t="shared" si="4"/>
        <v>2.1551724137931036</v>
      </c>
      <c r="K23" s="62">
        <v>728</v>
      </c>
      <c r="L23" s="66">
        <f t="shared" si="5"/>
        <v>24.25858047317561</v>
      </c>
      <c r="M23" s="61">
        <f t="shared" si="6"/>
        <v>28.526645768025077</v>
      </c>
      <c r="N23" s="62">
        <v>106</v>
      </c>
      <c r="O23" s="61">
        <f t="shared" si="7"/>
        <v>3.5321559480173277</v>
      </c>
      <c r="P23" s="67">
        <v>47</v>
      </c>
      <c r="Q23" s="61">
        <f t="shared" si="8"/>
        <v>1.5661446184605132</v>
      </c>
      <c r="R23" s="62">
        <v>187</v>
      </c>
      <c r="S23" s="66">
        <f t="shared" si="9"/>
        <v>6.2312562479173605</v>
      </c>
      <c r="T23" s="65">
        <v>95</v>
      </c>
      <c r="U23" s="61">
        <f t="shared" si="10"/>
        <v>3.165611462845718</v>
      </c>
      <c r="V23" s="62">
        <v>7</v>
      </c>
      <c r="W23" s="68">
        <f t="shared" si="11"/>
        <v>0.23325558147284237</v>
      </c>
    </row>
    <row r="24" spans="1:23" ht="18" customHeight="1">
      <c r="A24" s="32" t="s">
        <v>9</v>
      </c>
      <c r="B24" s="33">
        <v>26093</v>
      </c>
      <c r="C24" s="34">
        <v>21087</v>
      </c>
      <c r="D24" s="35">
        <f t="shared" si="0"/>
        <v>80.81477790978423</v>
      </c>
      <c r="E24" s="36">
        <v>15302</v>
      </c>
      <c r="F24" s="37">
        <f t="shared" si="1"/>
        <v>58.64408078795079</v>
      </c>
      <c r="G24" s="38">
        <f t="shared" si="2"/>
        <v>72.56603594631764</v>
      </c>
      <c r="H24" s="76">
        <v>543</v>
      </c>
      <c r="I24" s="38">
        <f t="shared" si="3"/>
        <v>2.081017897520408</v>
      </c>
      <c r="J24" s="35">
        <f t="shared" si="4"/>
        <v>2.575046237018068</v>
      </c>
      <c r="K24" s="36">
        <v>5242</v>
      </c>
      <c r="L24" s="40">
        <f t="shared" si="5"/>
        <v>20.089679224313034</v>
      </c>
      <c r="M24" s="35">
        <f t="shared" si="6"/>
        <v>24.858917816664295</v>
      </c>
      <c r="N24" s="36">
        <v>1264</v>
      </c>
      <c r="O24" s="35">
        <f t="shared" si="7"/>
        <v>4.84421109109723</v>
      </c>
      <c r="P24" s="77">
        <v>539</v>
      </c>
      <c r="Q24" s="35">
        <f t="shared" si="8"/>
        <v>2.065688115586556</v>
      </c>
      <c r="R24" s="36">
        <v>1944</v>
      </c>
      <c r="S24" s="40">
        <f t="shared" si="9"/>
        <v>7.450274019852067</v>
      </c>
      <c r="T24" s="39">
        <v>1123</v>
      </c>
      <c r="U24" s="35">
        <f t="shared" si="10"/>
        <v>4.303836277928946</v>
      </c>
      <c r="V24" s="42">
        <v>56</v>
      </c>
      <c r="W24" s="43">
        <f t="shared" si="11"/>
        <v>0.21461694707392787</v>
      </c>
    </row>
    <row r="25" spans="1:23" ht="18" customHeight="1">
      <c r="A25" s="44" t="s">
        <v>42</v>
      </c>
      <c r="B25" s="45">
        <v>22724</v>
      </c>
      <c r="C25" s="46">
        <v>18460</v>
      </c>
      <c r="D25" s="47">
        <f t="shared" si="0"/>
        <v>81.23569794050344</v>
      </c>
      <c r="E25" s="48">
        <v>13415</v>
      </c>
      <c r="F25" s="49">
        <f t="shared" si="1"/>
        <v>59.03450096813941</v>
      </c>
      <c r="G25" s="50">
        <f t="shared" si="2"/>
        <v>72.670639219935</v>
      </c>
      <c r="H25" s="51">
        <v>493</v>
      </c>
      <c r="I25" s="50">
        <f t="shared" si="3"/>
        <v>2.1695124097870093</v>
      </c>
      <c r="J25" s="47">
        <f t="shared" si="4"/>
        <v>2.6706392199349946</v>
      </c>
      <c r="K25" s="48">
        <v>4552</v>
      </c>
      <c r="L25" s="52">
        <f t="shared" si="5"/>
        <v>20.031684562577013</v>
      </c>
      <c r="M25" s="47">
        <f t="shared" si="6"/>
        <v>24.65872156013001</v>
      </c>
      <c r="N25" s="48">
        <v>1067</v>
      </c>
      <c r="O25" s="47">
        <f t="shared" si="7"/>
        <v>4.695476148565393</v>
      </c>
      <c r="P25" s="54">
        <v>478</v>
      </c>
      <c r="Q25" s="47">
        <f t="shared" si="8"/>
        <v>2.103502904418236</v>
      </c>
      <c r="R25" s="48">
        <v>1637</v>
      </c>
      <c r="S25" s="52">
        <f t="shared" si="9"/>
        <v>7.203837352578771</v>
      </c>
      <c r="T25" s="51">
        <v>958</v>
      </c>
      <c r="U25" s="47">
        <f t="shared" si="10"/>
        <v>4.215807076218976</v>
      </c>
      <c r="V25" s="53">
        <v>50</v>
      </c>
      <c r="W25" s="55">
        <f t="shared" si="11"/>
        <v>0.22003168456257702</v>
      </c>
    </row>
    <row r="26" spans="1:23" ht="18" customHeight="1">
      <c r="A26" s="58" t="s">
        <v>43</v>
      </c>
      <c r="B26" s="71">
        <v>3369</v>
      </c>
      <c r="C26" s="72">
        <v>2627</v>
      </c>
      <c r="D26" s="61">
        <f t="shared" si="0"/>
        <v>77.97566043336302</v>
      </c>
      <c r="E26" s="73">
        <v>1887</v>
      </c>
      <c r="F26" s="63">
        <f t="shared" si="1"/>
        <v>56.0106856634016</v>
      </c>
      <c r="G26" s="64">
        <f t="shared" si="2"/>
        <v>71.83098591549296</v>
      </c>
      <c r="H26" s="65">
        <v>50</v>
      </c>
      <c r="I26" s="64">
        <f t="shared" si="3"/>
        <v>1.4841199168892847</v>
      </c>
      <c r="J26" s="61">
        <f t="shared" si="4"/>
        <v>1.9033117624666922</v>
      </c>
      <c r="K26" s="62">
        <v>690</v>
      </c>
      <c r="L26" s="66">
        <f t="shared" si="5"/>
        <v>20.480854853072127</v>
      </c>
      <c r="M26" s="61">
        <f t="shared" si="6"/>
        <v>26.26570232204035</v>
      </c>
      <c r="N26" s="62">
        <v>197</v>
      </c>
      <c r="O26" s="61">
        <f t="shared" si="7"/>
        <v>5.847432472543781</v>
      </c>
      <c r="P26" s="67">
        <v>61</v>
      </c>
      <c r="Q26" s="61">
        <f t="shared" si="8"/>
        <v>1.810626298604927</v>
      </c>
      <c r="R26" s="62">
        <v>307</v>
      </c>
      <c r="S26" s="66">
        <f t="shared" si="9"/>
        <v>9.112496289700207</v>
      </c>
      <c r="T26" s="65">
        <v>165</v>
      </c>
      <c r="U26" s="61">
        <f t="shared" si="10"/>
        <v>4.897595725734639</v>
      </c>
      <c r="V26" s="62">
        <v>6</v>
      </c>
      <c r="W26" s="68">
        <f t="shared" si="11"/>
        <v>0.17809439002671415</v>
      </c>
    </row>
    <row r="27" spans="1:23" ht="18" customHeight="1">
      <c r="A27" s="20" t="s">
        <v>10</v>
      </c>
      <c r="B27" s="21">
        <v>16301</v>
      </c>
      <c r="C27" s="22">
        <v>12906</v>
      </c>
      <c r="D27" s="23">
        <f t="shared" si="0"/>
        <v>79.17305686767683</v>
      </c>
      <c r="E27" s="24">
        <v>9250</v>
      </c>
      <c r="F27" s="25">
        <f t="shared" si="1"/>
        <v>56.74498497024722</v>
      </c>
      <c r="G27" s="26">
        <f t="shared" si="2"/>
        <v>71.67209050054238</v>
      </c>
      <c r="H27" s="74">
        <v>311</v>
      </c>
      <c r="I27" s="26">
        <f t="shared" si="3"/>
        <v>1.907858413594258</v>
      </c>
      <c r="J27" s="23">
        <f t="shared" si="4"/>
        <v>2.4097319076398573</v>
      </c>
      <c r="K27" s="24">
        <v>3345</v>
      </c>
      <c r="L27" s="28">
        <f t="shared" si="5"/>
        <v>20.52021348383535</v>
      </c>
      <c r="M27" s="23">
        <f t="shared" si="6"/>
        <v>25.91817759181776</v>
      </c>
      <c r="N27" s="24">
        <v>1009</v>
      </c>
      <c r="O27" s="23">
        <f t="shared" si="7"/>
        <v>6.189804306484264</v>
      </c>
      <c r="P27" s="75">
        <v>368</v>
      </c>
      <c r="Q27" s="23">
        <f t="shared" si="8"/>
        <v>2.257530212870376</v>
      </c>
      <c r="R27" s="24">
        <v>1181</v>
      </c>
      <c r="S27" s="28">
        <f t="shared" si="9"/>
        <v>7.2449542972823755</v>
      </c>
      <c r="T27" s="74">
        <v>743</v>
      </c>
      <c r="U27" s="23">
        <f t="shared" si="10"/>
        <v>4.558002576529048</v>
      </c>
      <c r="V27" s="31">
        <v>39</v>
      </c>
      <c r="W27" s="30">
        <f t="shared" si="11"/>
        <v>0.2392491258205018</v>
      </c>
    </row>
    <row r="28" spans="1:23" ht="18" customHeight="1">
      <c r="A28" s="32" t="s">
        <v>11</v>
      </c>
      <c r="B28" s="33">
        <v>28191</v>
      </c>
      <c r="C28" s="34">
        <v>21637</v>
      </c>
      <c r="D28" s="35">
        <f t="shared" si="0"/>
        <v>76.75144549678976</v>
      </c>
      <c r="E28" s="36">
        <v>15896</v>
      </c>
      <c r="F28" s="37">
        <f t="shared" si="1"/>
        <v>56.3867901103189</v>
      </c>
      <c r="G28" s="38">
        <f t="shared" si="2"/>
        <v>73.46674677635532</v>
      </c>
      <c r="H28" s="76">
        <v>475</v>
      </c>
      <c r="I28" s="38">
        <f t="shared" si="3"/>
        <v>1.6849349083040686</v>
      </c>
      <c r="J28" s="35">
        <f t="shared" si="4"/>
        <v>2.195313583213939</v>
      </c>
      <c r="K28" s="36">
        <v>5266</v>
      </c>
      <c r="L28" s="40">
        <f t="shared" si="5"/>
        <v>18.679720478166793</v>
      </c>
      <c r="M28" s="35">
        <f t="shared" si="6"/>
        <v>24.337939640430744</v>
      </c>
      <c r="N28" s="36">
        <v>1450</v>
      </c>
      <c r="O28" s="35">
        <f t="shared" si="7"/>
        <v>5.143485509559788</v>
      </c>
      <c r="P28" s="77">
        <v>669</v>
      </c>
      <c r="Q28" s="35">
        <f t="shared" si="8"/>
        <v>2.3730977971693092</v>
      </c>
      <c r="R28" s="36">
        <v>2723</v>
      </c>
      <c r="S28" s="40">
        <f t="shared" si="9"/>
        <v>9.659111063814693</v>
      </c>
      <c r="T28" s="39">
        <v>1589</v>
      </c>
      <c r="U28" s="35">
        <f t="shared" si="10"/>
        <v>5.636550672200348</v>
      </c>
      <c r="V28" s="42">
        <v>64</v>
      </c>
      <c r="W28" s="43">
        <f t="shared" si="11"/>
        <v>0.22702280869781136</v>
      </c>
    </row>
    <row r="29" spans="1:23" ht="18" customHeight="1">
      <c r="A29" s="44" t="s">
        <v>44</v>
      </c>
      <c r="B29" s="45">
        <v>4608</v>
      </c>
      <c r="C29" s="46">
        <v>3461</v>
      </c>
      <c r="D29" s="47">
        <f t="shared" si="0"/>
        <v>75.10850694444444</v>
      </c>
      <c r="E29" s="48">
        <v>2481</v>
      </c>
      <c r="F29" s="49">
        <f t="shared" si="1"/>
        <v>53.841145833333336</v>
      </c>
      <c r="G29" s="50">
        <f t="shared" si="2"/>
        <v>71.68448425310604</v>
      </c>
      <c r="H29" s="51">
        <v>67</v>
      </c>
      <c r="I29" s="50">
        <f t="shared" si="3"/>
        <v>1.4539930555555556</v>
      </c>
      <c r="J29" s="47">
        <f t="shared" si="4"/>
        <v>1.9358566888182605</v>
      </c>
      <c r="K29" s="53">
        <v>913</v>
      </c>
      <c r="L29" s="52">
        <f t="shared" si="5"/>
        <v>19.813368055555554</v>
      </c>
      <c r="M29" s="47">
        <f t="shared" si="6"/>
        <v>26.3796590580757</v>
      </c>
      <c r="N29" s="53">
        <v>284</v>
      </c>
      <c r="O29" s="47">
        <f t="shared" si="7"/>
        <v>6.163194444444445</v>
      </c>
      <c r="P29" s="54">
        <v>102</v>
      </c>
      <c r="Q29" s="47">
        <f t="shared" si="8"/>
        <v>2.213541666666667</v>
      </c>
      <c r="R29" s="53">
        <v>469</v>
      </c>
      <c r="S29" s="52">
        <f t="shared" si="9"/>
        <v>10.17795138888889</v>
      </c>
      <c r="T29" s="51">
        <v>276</v>
      </c>
      <c r="U29" s="47">
        <f t="shared" si="10"/>
        <v>5.989583333333334</v>
      </c>
      <c r="V29" s="53">
        <v>10</v>
      </c>
      <c r="W29" s="55">
        <f t="shared" si="11"/>
        <v>0.2170138888888889</v>
      </c>
    </row>
    <row r="30" spans="1:23" ht="18" customHeight="1">
      <c r="A30" s="44" t="s">
        <v>45</v>
      </c>
      <c r="B30" s="56">
        <v>549</v>
      </c>
      <c r="C30" s="57">
        <v>381</v>
      </c>
      <c r="D30" s="47">
        <f t="shared" si="0"/>
        <v>69.39890710382514</v>
      </c>
      <c r="E30" s="53">
        <v>269</v>
      </c>
      <c r="F30" s="49">
        <f t="shared" si="1"/>
        <v>48.998178506375226</v>
      </c>
      <c r="G30" s="50">
        <f t="shared" si="2"/>
        <v>70.60367454068242</v>
      </c>
      <c r="H30" s="51">
        <v>6</v>
      </c>
      <c r="I30" s="50">
        <f t="shared" si="3"/>
        <v>1.092896174863388</v>
      </c>
      <c r="J30" s="47">
        <f t="shared" si="4"/>
        <v>1.574803149606299</v>
      </c>
      <c r="K30" s="53">
        <v>106</v>
      </c>
      <c r="L30" s="52">
        <f t="shared" si="5"/>
        <v>19.30783242258652</v>
      </c>
      <c r="M30" s="47">
        <f t="shared" si="6"/>
        <v>27.821522309711288</v>
      </c>
      <c r="N30" s="53">
        <v>37</v>
      </c>
      <c r="O30" s="47">
        <f t="shared" si="7"/>
        <v>6.739526411657559</v>
      </c>
      <c r="P30" s="54">
        <v>22</v>
      </c>
      <c r="Q30" s="47">
        <f t="shared" si="8"/>
        <v>4.007285974499089</v>
      </c>
      <c r="R30" s="53">
        <v>56</v>
      </c>
      <c r="S30" s="52">
        <f t="shared" si="9"/>
        <v>10.200364298724955</v>
      </c>
      <c r="T30" s="51">
        <v>50</v>
      </c>
      <c r="U30" s="47">
        <f t="shared" si="10"/>
        <v>9.107468123861565</v>
      </c>
      <c r="V30" s="53">
        <v>3</v>
      </c>
      <c r="W30" s="55">
        <f t="shared" si="11"/>
        <v>0.546448087431694</v>
      </c>
    </row>
    <row r="31" spans="1:23" ht="18" customHeight="1">
      <c r="A31" s="44" t="s">
        <v>46</v>
      </c>
      <c r="B31" s="56">
        <v>368</v>
      </c>
      <c r="C31" s="57">
        <v>276</v>
      </c>
      <c r="D31" s="47">
        <f t="shared" si="0"/>
        <v>75</v>
      </c>
      <c r="E31" s="53">
        <v>190</v>
      </c>
      <c r="F31" s="49">
        <f t="shared" si="1"/>
        <v>51.63043478260869</v>
      </c>
      <c r="G31" s="50">
        <f t="shared" si="2"/>
        <v>68.84057971014492</v>
      </c>
      <c r="H31" s="51">
        <v>3</v>
      </c>
      <c r="I31" s="50">
        <f t="shared" si="3"/>
        <v>0.8152173913043478</v>
      </c>
      <c r="J31" s="47">
        <f t="shared" si="4"/>
        <v>1.0869565217391304</v>
      </c>
      <c r="K31" s="53">
        <v>83</v>
      </c>
      <c r="L31" s="52">
        <f t="shared" si="5"/>
        <v>22.554347826086957</v>
      </c>
      <c r="M31" s="47">
        <f t="shared" si="6"/>
        <v>30.07246376811594</v>
      </c>
      <c r="N31" s="53">
        <v>11</v>
      </c>
      <c r="O31" s="47">
        <f t="shared" si="7"/>
        <v>2.989130434782609</v>
      </c>
      <c r="P31" s="54">
        <v>12</v>
      </c>
      <c r="Q31" s="47">
        <f t="shared" si="8"/>
        <v>3.260869565217391</v>
      </c>
      <c r="R31" s="53">
        <v>45</v>
      </c>
      <c r="S31" s="52">
        <f t="shared" si="9"/>
        <v>12.228260869565217</v>
      </c>
      <c r="T31" s="51">
        <v>24</v>
      </c>
      <c r="U31" s="47">
        <f t="shared" si="10"/>
        <v>6.521739130434782</v>
      </c>
      <c r="V31" s="53" t="s">
        <v>0</v>
      </c>
      <c r="W31" s="55" t="s">
        <v>29</v>
      </c>
    </row>
    <row r="32" spans="1:23" ht="18" customHeight="1">
      <c r="A32" s="44" t="s">
        <v>47</v>
      </c>
      <c r="B32" s="56">
        <v>356</v>
      </c>
      <c r="C32" s="57">
        <v>263</v>
      </c>
      <c r="D32" s="47">
        <f t="shared" si="0"/>
        <v>73.87640449438202</v>
      </c>
      <c r="E32" s="53">
        <v>207</v>
      </c>
      <c r="F32" s="49">
        <f t="shared" si="1"/>
        <v>58.14606741573034</v>
      </c>
      <c r="G32" s="50">
        <f t="shared" si="2"/>
        <v>78.70722433460075</v>
      </c>
      <c r="H32" s="51">
        <v>2</v>
      </c>
      <c r="I32" s="50">
        <f t="shared" si="3"/>
        <v>0.5617977528089888</v>
      </c>
      <c r="J32" s="47">
        <f t="shared" si="4"/>
        <v>0.7604562737642585</v>
      </c>
      <c r="K32" s="53">
        <v>54</v>
      </c>
      <c r="L32" s="52">
        <f t="shared" si="5"/>
        <v>15.168539325842698</v>
      </c>
      <c r="M32" s="47">
        <f t="shared" si="6"/>
        <v>20.53231939163498</v>
      </c>
      <c r="N32" s="53">
        <v>21</v>
      </c>
      <c r="O32" s="47">
        <f t="shared" si="7"/>
        <v>5.8988764044943816</v>
      </c>
      <c r="P32" s="54">
        <v>7</v>
      </c>
      <c r="Q32" s="47">
        <f t="shared" si="8"/>
        <v>1.9662921348314606</v>
      </c>
      <c r="R32" s="53">
        <v>50</v>
      </c>
      <c r="S32" s="52">
        <f t="shared" si="9"/>
        <v>14.04494382022472</v>
      </c>
      <c r="T32" s="51">
        <v>15</v>
      </c>
      <c r="U32" s="47">
        <f t="shared" si="10"/>
        <v>4.213483146067416</v>
      </c>
      <c r="V32" s="53" t="s">
        <v>0</v>
      </c>
      <c r="W32" s="55" t="s">
        <v>29</v>
      </c>
    </row>
    <row r="33" spans="1:23" ht="18" customHeight="1">
      <c r="A33" s="44" t="s">
        <v>48</v>
      </c>
      <c r="B33" s="45">
        <v>4815</v>
      </c>
      <c r="C33" s="46">
        <v>3601</v>
      </c>
      <c r="D33" s="47">
        <f t="shared" si="0"/>
        <v>74.7871235721703</v>
      </c>
      <c r="E33" s="48">
        <v>2703</v>
      </c>
      <c r="F33" s="49">
        <f t="shared" si="1"/>
        <v>56.137071651090345</v>
      </c>
      <c r="G33" s="50">
        <f t="shared" si="2"/>
        <v>75.06248264371008</v>
      </c>
      <c r="H33" s="51">
        <v>65</v>
      </c>
      <c r="I33" s="50">
        <f t="shared" si="3"/>
        <v>1.3499480789200415</v>
      </c>
      <c r="J33" s="47">
        <f t="shared" si="4"/>
        <v>1.8050541516245486</v>
      </c>
      <c r="K33" s="53">
        <v>833</v>
      </c>
      <c r="L33" s="52">
        <f t="shared" si="5"/>
        <v>17.300103842159917</v>
      </c>
      <c r="M33" s="47">
        <f t="shared" si="6"/>
        <v>23.13246320466537</v>
      </c>
      <c r="N33" s="53">
        <v>217</v>
      </c>
      <c r="O33" s="47">
        <f t="shared" si="7"/>
        <v>4.5067497403946</v>
      </c>
      <c r="P33" s="54">
        <v>111</v>
      </c>
      <c r="Q33" s="47">
        <f t="shared" si="8"/>
        <v>2.3052959501557635</v>
      </c>
      <c r="R33" s="53">
        <v>576</v>
      </c>
      <c r="S33" s="52">
        <f t="shared" si="9"/>
        <v>11.962616822429908</v>
      </c>
      <c r="T33" s="51">
        <v>291</v>
      </c>
      <c r="U33" s="47">
        <f t="shared" si="10"/>
        <v>6.043613707165109</v>
      </c>
      <c r="V33" s="53">
        <v>14</v>
      </c>
      <c r="W33" s="55">
        <f t="shared" si="11"/>
        <v>0.29075804776739356</v>
      </c>
    </row>
    <row r="34" spans="1:23" ht="18" customHeight="1">
      <c r="A34" s="44" t="s">
        <v>49</v>
      </c>
      <c r="B34" s="56">
        <v>615</v>
      </c>
      <c r="C34" s="57">
        <v>499</v>
      </c>
      <c r="D34" s="47">
        <f t="shared" si="0"/>
        <v>81.13821138211382</v>
      </c>
      <c r="E34" s="53">
        <v>373</v>
      </c>
      <c r="F34" s="49">
        <f t="shared" si="1"/>
        <v>60.65040650406503</v>
      </c>
      <c r="G34" s="50">
        <f t="shared" si="2"/>
        <v>74.74949899799599</v>
      </c>
      <c r="H34" s="51">
        <v>8</v>
      </c>
      <c r="I34" s="50">
        <f t="shared" si="3"/>
        <v>1.3008130081300813</v>
      </c>
      <c r="J34" s="47">
        <f t="shared" si="4"/>
        <v>1.6032064128256511</v>
      </c>
      <c r="K34" s="53">
        <v>118</v>
      </c>
      <c r="L34" s="52">
        <f t="shared" si="5"/>
        <v>19.1869918699187</v>
      </c>
      <c r="M34" s="47">
        <f t="shared" si="6"/>
        <v>23.647294589178355</v>
      </c>
      <c r="N34" s="53">
        <v>23</v>
      </c>
      <c r="O34" s="47">
        <f t="shared" si="7"/>
        <v>3.7398373983739837</v>
      </c>
      <c r="P34" s="54">
        <v>6</v>
      </c>
      <c r="Q34" s="47">
        <f t="shared" si="8"/>
        <v>0.975609756097561</v>
      </c>
      <c r="R34" s="53">
        <v>64</v>
      </c>
      <c r="S34" s="52">
        <f t="shared" si="9"/>
        <v>10.40650406504065</v>
      </c>
      <c r="T34" s="51">
        <v>21</v>
      </c>
      <c r="U34" s="47">
        <f t="shared" si="10"/>
        <v>3.414634146341464</v>
      </c>
      <c r="V34" s="53">
        <v>1</v>
      </c>
      <c r="W34" s="55">
        <f t="shared" si="11"/>
        <v>0.16260162601626016</v>
      </c>
    </row>
    <row r="35" spans="1:23" ht="18" customHeight="1">
      <c r="A35" s="44" t="s">
        <v>50</v>
      </c>
      <c r="B35" s="45">
        <v>7382</v>
      </c>
      <c r="C35" s="46">
        <v>5888</v>
      </c>
      <c r="D35" s="47">
        <f t="shared" si="0"/>
        <v>79.76158222703874</v>
      </c>
      <c r="E35" s="48">
        <v>4290</v>
      </c>
      <c r="F35" s="49">
        <f t="shared" si="1"/>
        <v>58.11433215930643</v>
      </c>
      <c r="G35" s="50">
        <f t="shared" si="2"/>
        <v>72.8600543478261</v>
      </c>
      <c r="H35" s="51">
        <v>151</v>
      </c>
      <c r="I35" s="50">
        <f t="shared" si="3"/>
        <v>2.0455161202926035</v>
      </c>
      <c r="J35" s="47">
        <f t="shared" si="4"/>
        <v>2.5645380434782608</v>
      </c>
      <c r="K35" s="48">
        <v>1447</v>
      </c>
      <c r="L35" s="52">
        <f t="shared" si="5"/>
        <v>19.60173394743972</v>
      </c>
      <c r="M35" s="47">
        <f t="shared" si="6"/>
        <v>24.575407608695652</v>
      </c>
      <c r="N35" s="53">
        <v>371</v>
      </c>
      <c r="O35" s="47">
        <f t="shared" si="7"/>
        <v>5.025738282308318</v>
      </c>
      <c r="P35" s="54">
        <v>176</v>
      </c>
      <c r="Q35" s="47">
        <f t="shared" si="8"/>
        <v>2.384177729612571</v>
      </c>
      <c r="R35" s="53">
        <v>570</v>
      </c>
      <c r="S35" s="52">
        <f t="shared" si="9"/>
        <v>7.721484692495259</v>
      </c>
      <c r="T35" s="51">
        <v>331</v>
      </c>
      <c r="U35" s="47">
        <f t="shared" si="10"/>
        <v>4.48387970739637</v>
      </c>
      <c r="V35" s="53">
        <v>15</v>
      </c>
      <c r="W35" s="55">
        <f t="shared" si="11"/>
        <v>0.20319696559198047</v>
      </c>
    </row>
    <row r="36" spans="1:23" ht="18" customHeight="1">
      <c r="A36" s="58" t="s">
        <v>51</v>
      </c>
      <c r="B36" s="71">
        <v>9498</v>
      </c>
      <c r="C36" s="72">
        <v>7268</v>
      </c>
      <c r="D36" s="61">
        <f t="shared" si="0"/>
        <v>76.52137292061487</v>
      </c>
      <c r="E36" s="73">
        <v>5383</v>
      </c>
      <c r="F36" s="63">
        <f t="shared" si="1"/>
        <v>56.67508949252474</v>
      </c>
      <c r="G36" s="64">
        <f t="shared" si="2"/>
        <v>74.06439185470556</v>
      </c>
      <c r="H36" s="65">
        <v>173</v>
      </c>
      <c r="I36" s="64">
        <f t="shared" si="3"/>
        <v>1.8214360918088017</v>
      </c>
      <c r="J36" s="61">
        <f t="shared" si="4"/>
        <v>2.380297193175564</v>
      </c>
      <c r="K36" s="73">
        <v>1712</v>
      </c>
      <c r="L36" s="66">
        <f t="shared" si="5"/>
        <v>18.024847336281322</v>
      </c>
      <c r="M36" s="61">
        <f t="shared" si="6"/>
        <v>23.555310952118877</v>
      </c>
      <c r="N36" s="62">
        <v>486</v>
      </c>
      <c r="O36" s="61">
        <f t="shared" si="7"/>
        <v>5.116866708780796</v>
      </c>
      <c r="P36" s="67">
        <v>233</v>
      </c>
      <c r="Q36" s="61">
        <f t="shared" si="8"/>
        <v>2.4531480311644556</v>
      </c>
      <c r="R36" s="62">
        <v>893</v>
      </c>
      <c r="S36" s="66">
        <f t="shared" si="9"/>
        <v>9.401979364076647</v>
      </c>
      <c r="T36" s="65">
        <v>581</v>
      </c>
      <c r="U36" s="61">
        <f t="shared" si="10"/>
        <v>6.117077279427248</v>
      </c>
      <c r="V36" s="62">
        <v>21</v>
      </c>
      <c r="W36" s="68">
        <f t="shared" si="11"/>
        <v>0.22109917877447885</v>
      </c>
    </row>
    <row r="37" spans="1:23" ht="18" customHeight="1">
      <c r="A37" s="32" t="s">
        <v>12</v>
      </c>
      <c r="B37" s="33">
        <v>46802</v>
      </c>
      <c r="C37" s="34">
        <v>38766</v>
      </c>
      <c r="D37" s="35">
        <f t="shared" si="0"/>
        <v>82.82979359856417</v>
      </c>
      <c r="E37" s="36">
        <v>26841</v>
      </c>
      <c r="F37" s="37">
        <f t="shared" si="1"/>
        <v>57.350113243023806</v>
      </c>
      <c r="G37" s="38">
        <f t="shared" si="2"/>
        <v>69.23850797090235</v>
      </c>
      <c r="H37" s="76">
        <v>887</v>
      </c>
      <c r="I37" s="38">
        <f t="shared" si="3"/>
        <v>1.8952181530703816</v>
      </c>
      <c r="J37" s="35">
        <f t="shared" si="4"/>
        <v>2.288087499355105</v>
      </c>
      <c r="K37" s="36">
        <v>11038</v>
      </c>
      <c r="L37" s="40">
        <f t="shared" si="5"/>
        <v>23.58446220246998</v>
      </c>
      <c r="M37" s="35">
        <f t="shared" si="6"/>
        <v>28.473404529742556</v>
      </c>
      <c r="N37" s="36">
        <v>2275</v>
      </c>
      <c r="O37" s="35">
        <f t="shared" si="7"/>
        <v>4.860903380197428</v>
      </c>
      <c r="P37" s="41">
        <v>1010</v>
      </c>
      <c r="Q37" s="35">
        <f t="shared" si="8"/>
        <v>2.1580274347250117</v>
      </c>
      <c r="R37" s="36">
        <v>2809</v>
      </c>
      <c r="S37" s="40">
        <f t="shared" si="9"/>
        <v>6.001880261527285</v>
      </c>
      <c r="T37" s="39">
        <v>1537</v>
      </c>
      <c r="U37" s="35">
        <f t="shared" si="10"/>
        <v>3.2840476902696465</v>
      </c>
      <c r="V37" s="42">
        <v>94</v>
      </c>
      <c r="W37" s="43">
        <f t="shared" si="11"/>
        <v>0.20084611768727834</v>
      </c>
    </row>
    <row r="38" spans="1:23" ht="18" customHeight="1">
      <c r="A38" s="44" t="s">
        <v>52</v>
      </c>
      <c r="B38" s="45">
        <v>17008</v>
      </c>
      <c r="C38" s="46">
        <v>13687</v>
      </c>
      <c r="D38" s="47">
        <f t="shared" si="0"/>
        <v>80.4738946378175</v>
      </c>
      <c r="E38" s="48">
        <v>9487</v>
      </c>
      <c r="F38" s="49">
        <f t="shared" si="1"/>
        <v>55.77963311382879</v>
      </c>
      <c r="G38" s="50">
        <f t="shared" si="2"/>
        <v>69.31394754146271</v>
      </c>
      <c r="H38" s="51">
        <v>314</v>
      </c>
      <c r="I38" s="50">
        <f t="shared" si="3"/>
        <v>1.8461900282220132</v>
      </c>
      <c r="J38" s="47">
        <f t="shared" si="4"/>
        <v>2.294147731423979</v>
      </c>
      <c r="K38" s="48">
        <v>3886</v>
      </c>
      <c r="L38" s="52">
        <f t="shared" si="5"/>
        <v>22.848071495766696</v>
      </c>
      <c r="M38" s="47">
        <f t="shared" si="6"/>
        <v>28.39190472711332</v>
      </c>
      <c r="N38" s="53">
        <v>828</v>
      </c>
      <c r="O38" s="47">
        <f t="shared" si="7"/>
        <v>4.86829727187206</v>
      </c>
      <c r="P38" s="54">
        <v>468</v>
      </c>
      <c r="Q38" s="47">
        <f t="shared" si="8"/>
        <v>2.751646284101599</v>
      </c>
      <c r="R38" s="48">
        <v>1165</v>
      </c>
      <c r="S38" s="52">
        <f t="shared" si="9"/>
        <v>6.849717779868297</v>
      </c>
      <c r="T38" s="51">
        <v>714</v>
      </c>
      <c r="U38" s="47">
        <f t="shared" si="10"/>
        <v>4.198024459078081</v>
      </c>
      <c r="V38" s="53">
        <v>39</v>
      </c>
      <c r="W38" s="55">
        <f t="shared" si="11"/>
        <v>0.2293038570084666</v>
      </c>
    </row>
    <row r="39" spans="1:23" ht="18" customHeight="1">
      <c r="A39" s="44" t="s">
        <v>53</v>
      </c>
      <c r="B39" s="45">
        <v>16852</v>
      </c>
      <c r="C39" s="46">
        <v>14187</v>
      </c>
      <c r="D39" s="47">
        <f t="shared" si="0"/>
        <v>84.18585331117968</v>
      </c>
      <c r="E39" s="48">
        <v>9636</v>
      </c>
      <c r="F39" s="49">
        <f t="shared" si="1"/>
        <v>57.180156657963444</v>
      </c>
      <c r="G39" s="50">
        <f t="shared" si="2"/>
        <v>67.92133643476423</v>
      </c>
      <c r="H39" s="51">
        <v>328</v>
      </c>
      <c r="I39" s="50">
        <f t="shared" si="3"/>
        <v>1.9463565155471163</v>
      </c>
      <c r="J39" s="47">
        <f t="shared" si="4"/>
        <v>2.3119757524494253</v>
      </c>
      <c r="K39" s="48">
        <v>4223</v>
      </c>
      <c r="L39" s="52">
        <f t="shared" si="5"/>
        <v>25.059340137669118</v>
      </c>
      <c r="M39" s="47">
        <f t="shared" si="6"/>
        <v>29.76668781278635</v>
      </c>
      <c r="N39" s="53">
        <v>810</v>
      </c>
      <c r="O39" s="47">
        <f t="shared" si="7"/>
        <v>4.806551151198671</v>
      </c>
      <c r="P39" s="54">
        <v>302</v>
      </c>
      <c r="Q39" s="47">
        <f t="shared" si="8"/>
        <v>1.7920721576074057</v>
      </c>
      <c r="R39" s="53">
        <v>898</v>
      </c>
      <c r="S39" s="52">
        <f t="shared" si="9"/>
        <v>5.328744362686921</v>
      </c>
      <c r="T39" s="51">
        <v>486</v>
      </c>
      <c r="U39" s="47">
        <f t="shared" si="10"/>
        <v>2.8839306907192026</v>
      </c>
      <c r="V39" s="53">
        <v>26</v>
      </c>
      <c r="W39" s="55">
        <f t="shared" si="11"/>
        <v>0.15428435793971043</v>
      </c>
    </row>
    <row r="40" spans="1:23" ht="18" customHeight="1">
      <c r="A40" s="44" t="s">
        <v>54</v>
      </c>
      <c r="B40" s="45">
        <v>6554</v>
      </c>
      <c r="C40" s="46">
        <v>5472</v>
      </c>
      <c r="D40" s="47">
        <f t="shared" si="0"/>
        <v>83.4909978638999</v>
      </c>
      <c r="E40" s="48">
        <v>3885</v>
      </c>
      <c r="F40" s="49">
        <f t="shared" si="1"/>
        <v>59.27677754043332</v>
      </c>
      <c r="G40" s="50">
        <f t="shared" si="2"/>
        <v>70.99780701754386</v>
      </c>
      <c r="H40" s="51">
        <v>134</v>
      </c>
      <c r="I40" s="50">
        <f t="shared" si="3"/>
        <v>2.0445529447665547</v>
      </c>
      <c r="J40" s="47">
        <f t="shared" si="4"/>
        <v>2.448830409356725</v>
      </c>
      <c r="K40" s="48">
        <v>1453</v>
      </c>
      <c r="L40" s="52">
        <f t="shared" si="5"/>
        <v>22.16966737870003</v>
      </c>
      <c r="M40" s="47">
        <f t="shared" si="6"/>
        <v>26.553362573099413</v>
      </c>
      <c r="N40" s="53">
        <v>314</v>
      </c>
      <c r="O40" s="47">
        <f t="shared" si="7"/>
        <v>4.7909673481843145</v>
      </c>
      <c r="P40" s="54">
        <v>121</v>
      </c>
      <c r="Q40" s="47">
        <f t="shared" si="8"/>
        <v>1.8462007934086053</v>
      </c>
      <c r="R40" s="53">
        <v>411</v>
      </c>
      <c r="S40" s="52">
        <f t="shared" si="9"/>
        <v>6.270979554470553</v>
      </c>
      <c r="T40" s="51">
        <v>190</v>
      </c>
      <c r="U40" s="47">
        <f t="shared" si="10"/>
        <v>2.8989929813854136</v>
      </c>
      <c r="V40" s="53">
        <v>16</v>
      </c>
      <c r="W40" s="55">
        <f t="shared" si="11"/>
        <v>0.24412572474824534</v>
      </c>
    </row>
    <row r="41" spans="1:23" ht="18" customHeight="1">
      <c r="A41" s="44" t="s">
        <v>55</v>
      </c>
      <c r="B41" s="45">
        <v>1028</v>
      </c>
      <c r="C41" s="57">
        <v>862</v>
      </c>
      <c r="D41" s="47">
        <f t="shared" si="0"/>
        <v>83.85214007782102</v>
      </c>
      <c r="E41" s="53">
        <v>626</v>
      </c>
      <c r="F41" s="49">
        <f t="shared" si="1"/>
        <v>60.89494163424124</v>
      </c>
      <c r="G41" s="50">
        <f t="shared" si="2"/>
        <v>72.62180974477958</v>
      </c>
      <c r="H41" s="51">
        <v>10</v>
      </c>
      <c r="I41" s="50">
        <f t="shared" si="3"/>
        <v>0.9727626459143969</v>
      </c>
      <c r="J41" s="47">
        <f t="shared" si="4"/>
        <v>1.160092807424594</v>
      </c>
      <c r="K41" s="53">
        <v>226</v>
      </c>
      <c r="L41" s="52">
        <f t="shared" si="5"/>
        <v>21.98443579766537</v>
      </c>
      <c r="M41" s="47">
        <f t="shared" si="6"/>
        <v>26.218097447795824</v>
      </c>
      <c r="N41" s="53">
        <v>45</v>
      </c>
      <c r="O41" s="47">
        <f t="shared" si="7"/>
        <v>4.3774319066147855</v>
      </c>
      <c r="P41" s="54">
        <v>13</v>
      </c>
      <c r="Q41" s="47">
        <f t="shared" si="8"/>
        <v>1.264591439688716</v>
      </c>
      <c r="R41" s="53">
        <v>75</v>
      </c>
      <c r="S41" s="52">
        <f t="shared" si="9"/>
        <v>7.295719844357977</v>
      </c>
      <c r="T41" s="51">
        <v>30</v>
      </c>
      <c r="U41" s="47">
        <f t="shared" si="10"/>
        <v>2.9182879377431905</v>
      </c>
      <c r="V41" s="53">
        <v>1</v>
      </c>
      <c r="W41" s="55">
        <f t="shared" si="11"/>
        <v>0.09727626459143969</v>
      </c>
    </row>
    <row r="42" spans="1:23" ht="18" customHeight="1">
      <c r="A42" s="58" t="s">
        <v>56</v>
      </c>
      <c r="B42" s="71">
        <v>5360</v>
      </c>
      <c r="C42" s="72">
        <v>4558</v>
      </c>
      <c r="D42" s="61">
        <f t="shared" si="0"/>
        <v>85.03731343283583</v>
      </c>
      <c r="E42" s="73">
        <v>3207</v>
      </c>
      <c r="F42" s="63">
        <f t="shared" si="1"/>
        <v>59.83208955223881</v>
      </c>
      <c r="G42" s="64">
        <f t="shared" si="2"/>
        <v>70.35980693286528</v>
      </c>
      <c r="H42" s="65">
        <v>101</v>
      </c>
      <c r="I42" s="64">
        <f t="shared" si="3"/>
        <v>1.8843283582089552</v>
      </c>
      <c r="J42" s="61">
        <f t="shared" si="4"/>
        <v>2.2158841597191747</v>
      </c>
      <c r="K42" s="73">
        <v>1250</v>
      </c>
      <c r="L42" s="66">
        <f t="shared" si="5"/>
        <v>23.32089552238806</v>
      </c>
      <c r="M42" s="61">
        <f t="shared" si="6"/>
        <v>27.424308907415533</v>
      </c>
      <c r="N42" s="62">
        <v>278</v>
      </c>
      <c r="O42" s="61">
        <f t="shared" si="7"/>
        <v>5.186567164179104</v>
      </c>
      <c r="P42" s="67">
        <v>106</v>
      </c>
      <c r="Q42" s="61">
        <f t="shared" si="8"/>
        <v>1.9776119402985075</v>
      </c>
      <c r="R42" s="62">
        <v>260</v>
      </c>
      <c r="S42" s="66">
        <f t="shared" si="9"/>
        <v>4.850746268656716</v>
      </c>
      <c r="T42" s="65">
        <v>117</v>
      </c>
      <c r="U42" s="61">
        <f t="shared" si="10"/>
        <v>2.1828358208955225</v>
      </c>
      <c r="V42" s="62">
        <v>12</v>
      </c>
      <c r="W42" s="68">
        <f t="shared" si="11"/>
        <v>0.22388059701492538</v>
      </c>
    </row>
    <row r="43" spans="1:23" ht="18" customHeight="1">
      <c r="A43" s="20" t="s">
        <v>13</v>
      </c>
      <c r="B43" s="21">
        <v>1521</v>
      </c>
      <c r="C43" s="22">
        <v>1286</v>
      </c>
      <c r="D43" s="23">
        <f t="shared" si="0"/>
        <v>84.54963839579224</v>
      </c>
      <c r="E43" s="31">
        <v>953</v>
      </c>
      <c r="F43" s="25">
        <f t="shared" si="1"/>
        <v>62.65614727153189</v>
      </c>
      <c r="G43" s="26">
        <f t="shared" si="2"/>
        <v>74.10575427682737</v>
      </c>
      <c r="H43" s="74">
        <v>21</v>
      </c>
      <c r="I43" s="26">
        <f t="shared" si="3"/>
        <v>1.3806706114398422</v>
      </c>
      <c r="J43" s="23">
        <f t="shared" si="4"/>
        <v>1.6329704510108864</v>
      </c>
      <c r="K43" s="31">
        <v>312</v>
      </c>
      <c r="L43" s="28">
        <f t="shared" si="5"/>
        <v>20.51282051282051</v>
      </c>
      <c r="M43" s="23">
        <f t="shared" si="6"/>
        <v>24.261275272161743</v>
      </c>
      <c r="N43" s="31">
        <v>63</v>
      </c>
      <c r="O43" s="23">
        <f t="shared" si="7"/>
        <v>4.142011834319527</v>
      </c>
      <c r="P43" s="75">
        <v>21</v>
      </c>
      <c r="Q43" s="23">
        <f t="shared" si="8"/>
        <v>1.3806706114398422</v>
      </c>
      <c r="R43" s="31">
        <v>93</v>
      </c>
      <c r="S43" s="28">
        <f t="shared" si="9"/>
        <v>6.11439842209073</v>
      </c>
      <c r="T43" s="74">
        <v>47</v>
      </c>
      <c r="U43" s="23">
        <f t="shared" si="10"/>
        <v>3.0900723208415517</v>
      </c>
      <c r="V43" s="31">
        <v>4</v>
      </c>
      <c r="W43" s="30">
        <f t="shared" si="11"/>
        <v>0.26298487836949375</v>
      </c>
    </row>
    <row r="44" spans="1:23" ht="18" customHeight="1">
      <c r="A44" s="20" t="s">
        <v>14</v>
      </c>
      <c r="B44" s="21">
        <v>11128</v>
      </c>
      <c r="C44" s="22">
        <v>9057</v>
      </c>
      <c r="D44" s="23">
        <f t="shared" si="0"/>
        <v>81.38928828181164</v>
      </c>
      <c r="E44" s="24">
        <v>6511</v>
      </c>
      <c r="F44" s="25">
        <f t="shared" si="1"/>
        <v>58.510064701653484</v>
      </c>
      <c r="G44" s="26">
        <f t="shared" si="2"/>
        <v>71.88914651650657</v>
      </c>
      <c r="H44" s="74">
        <v>218</v>
      </c>
      <c r="I44" s="26">
        <f t="shared" si="3"/>
        <v>1.9590222861250899</v>
      </c>
      <c r="J44" s="23">
        <f t="shared" si="4"/>
        <v>2.4069780280446063</v>
      </c>
      <c r="K44" s="24">
        <v>2328</v>
      </c>
      <c r="L44" s="28">
        <f t="shared" si="5"/>
        <v>20.92020129403307</v>
      </c>
      <c r="M44" s="23">
        <f t="shared" si="6"/>
        <v>25.70387545544882</v>
      </c>
      <c r="N44" s="31">
        <v>489</v>
      </c>
      <c r="O44" s="23">
        <f t="shared" si="7"/>
        <v>4.39432063263839</v>
      </c>
      <c r="P44" s="75">
        <v>209</v>
      </c>
      <c r="Q44" s="23">
        <f t="shared" si="8"/>
        <v>1.8781452192667147</v>
      </c>
      <c r="R44" s="31">
        <v>853</v>
      </c>
      <c r="S44" s="28">
        <f t="shared" si="9"/>
        <v>7.665348670021567</v>
      </c>
      <c r="T44" s="74">
        <v>436</v>
      </c>
      <c r="U44" s="23">
        <f t="shared" si="10"/>
        <v>3.9180445722501798</v>
      </c>
      <c r="V44" s="31">
        <v>42</v>
      </c>
      <c r="W44" s="30">
        <f t="shared" si="11"/>
        <v>0.3774263120057513</v>
      </c>
    </row>
    <row r="45" spans="1:23" ht="18" customHeight="1">
      <c r="A45" s="20" t="s">
        <v>15</v>
      </c>
      <c r="B45" s="21">
        <v>14224</v>
      </c>
      <c r="C45" s="22">
        <v>11579</v>
      </c>
      <c r="D45" s="23">
        <f t="shared" si="0"/>
        <v>81.40466816647918</v>
      </c>
      <c r="E45" s="24">
        <v>8034</v>
      </c>
      <c r="F45" s="25">
        <f t="shared" si="1"/>
        <v>56.48200224971879</v>
      </c>
      <c r="G45" s="26">
        <f t="shared" si="2"/>
        <v>69.3842300716815</v>
      </c>
      <c r="H45" s="74">
        <v>246</v>
      </c>
      <c r="I45" s="26">
        <f t="shared" si="3"/>
        <v>1.729471316085489</v>
      </c>
      <c r="J45" s="23">
        <f t="shared" si="4"/>
        <v>2.1245357975645565</v>
      </c>
      <c r="K45" s="24">
        <v>3299</v>
      </c>
      <c r="L45" s="28">
        <f t="shared" si="5"/>
        <v>23.193194600674914</v>
      </c>
      <c r="M45" s="23">
        <f t="shared" si="6"/>
        <v>28.491234130753952</v>
      </c>
      <c r="N45" s="31">
        <v>561</v>
      </c>
      <c r="O45" s="23">
        <f t="shared" si="7"/>
        <v>3.9440382452193474</v>
      </c>
      <c r="P45" s="75">
        <v>277</v>
      </c>
      <c r="Q45" s="23">
        <f t="shared" si="8"/>
        <v>1.9474128233970753</v>
      </c>
      <c r="R45" s="24">
        <v>1098</v>
      </c>
      <c r="S45" s="28">
        <f t="shared" si="9"/>
        <v>7.719347581552307</v>
      </c>
      <c r="T45" s="74">
        <v>606</v>
      </c>
      <c r="U45" s="23">
        <f t="shared" si="10"/>
        <v>4.260404949381328</v>
      </c>
      <c r="V45" s="31">
        <v>25</v>
      </c>
      <c r="W45" s="30">
        <f t="shared" si="11"/>
        <v>0.17575928008998876</v>
      </c>
    </row>
    <row r="46" spans="1:23" ht="18" customHeight="1">
      <c r="A46" s="20" t="s">
        <v>16</v>
      </c>
      <c r="B46" s="21">
        <v>13710</v>
      </c>
      <c r="C46" s="22">
        <v>11115</v>
      </c>
      <c r="D46" s="23">
        <f t="shared" si="0"/>
        <v>81.0722100656455</v>
      </c>
      <c r="E46" s="24">
        <v>8097</v>
      </c>
      <c r="F46" s="25">
        <f t="shared" si="1"/>
        <v>59.05908096280088</v>
      </c>
      <c r="G46" s="26">
        <f t="shared" si="2"/>
        <v>72.84750337381917</v>
      </c>
      <c r="H46" s="74">
        <v>344</v>
      </c>
      <c r="I46" s="26">
        <f t="shared" si="3"/>
        <v>2.5091174325309993</v>
      </c>
      <c r="J46" s="23">
        <f t="shared" si="4"/>
        <v>3.0949167791273053</v>
      </c>
      <c r="K46" s="24">
        <v>2674</v>
      </c>
      <c r="L46" s="28">
        <f t="shared" si="5"/>
        <v>19.50401167031364</v>
      </c>
      <c r="M46" s="23">
        <f t="shared" si="6"/>
        <v>24.057579847053532</v>
      </c>
      <c r="N46" s="31">
        <v>529</v>
      </c>
      <c r="O46" s="23">
        <f t="shared" si="7"/>
        <v>3.8584974471188915</v>
      </c>
      <c r="P46" s="75">
        <v>303</v>
      </c>
      <c r="Q46" s="23">
        <f t="shared" si="8"/>
        <v>2.210065645514223</v>
      </c>
      <c r="R46" s="24">
        <v>1098</v>
      </c>
      <c r="S46" s="28">
        <f t="shared" si="9"/>
        <v>8.00875273522976</v>
      </c>
      <c r="T46" s="74">
        <v>627</v>
      </c>
      <c r="U46" s="23">
        <f t="shared" si="10"/>
        <v>4.573304157549234</v>
      </c>
      <c r="V46" s="31">
        <v>16</v>
      </c>
      <c r="W46" s="30">
        <f t="shared" si="11"/>
        <v>0.11670313639679065</v>
      </c>
    </row>
    <row r="47" spans="1:23" ht="18" customHeight="1" thickBot="1">
      <c r="A47" s="78" t="s">
        <v>17</v>
      </c>
      <c r="B47" s="79">
        <v>6494</v>
      </c>
      <c r="C47" s="80">
        <v>5183</v>
      </c>
      <c r="D47" s="81">
        <f t="shared" si="0"/>
        <v>79.81213427779488</v>
      </c>
      <c r="E47" s="82">
        <v>3765</v>
      </c>
      <c r="F47" s="83">
        <f t="shared" si="1"/>
        <v>57.97659377887281</v>
      </c>
      <c r="G47" s="84">
        <f t="shared" si="2"/>
        <v>72.64132741655412</v>
      </c>
      <c r="H47" s="85">
        <v>75</v>
      </c>
      <c r="I47" s="84">
        <f t="shared" si="3"/>
        <v>1.154912226670773</v>
      </c>
      <c r="J47" s="81">
        <f t="shared" si="4"/>
        <v>1.447038394752074</v>
      </c>
      <c r="K47" s="82">
        <v>1343</v>
      </c>
      <c r="L47" s="86">
        <f t="shared" si="5"/>
        <v>20.680628272251308</v>
      </c>
      <c r="M47" s="81">
        <f t="shared" si="6"/>
        <v>25.911634188693807</v>
      </c>
      <c r="N47" s="87">
        <v>274</v>
      </c>
      <c r="O47" s="81">
        <f t="shared" si="7"/>
        <v>4.219279334770557</v>
      </c>
      <c r="P47" s="88">
        <v>181</v>
      </c>
      <c r="Q47" s="81">
        <f t="shared" si="8"/>
        <v>2.787188173698799</v>
      </c>
      <c r="R47" s="87">
        <v>502</v>
      </c>
      <c r="S47" s="86">
        <f t="shared" si="9"/>
        <v>7.730212503849708</v>
      </c>
      <c r="T47" s="85">
        <v>349</v>
      </c>
      <c r="U47" s="81">
        <f t="shared" si="10"/>
        <v>5.3741915614413305</v>
      </c>
      <c r="V47" s="87">
        <v>4</v>
      </c>
      <c r="W47" s="89">
        <f t="shared" si="11"/>
        <v>0.061595318755774564</v>
      </c>
    </row>
  </sheetData>
  <sheetProtection/>
  <mergeCells count="11">
    <mergeCell ref="A3:A4"/>
    <mergeCell ref="B3:B4"/>
    <mergeCell ref="C3:C4"/>
    <mergeCell ref="E3:E4"/>
    <mergeCell ref="H3:H4"/>
    <mergeCell ref="K3:K4"/>
    <mergeCell ref="N3:N4"/>
    <mergeCell ref="P3:P4"/>
    <mergeCell ref="R3:R4"/>
    <mergeCell ref="T3:T4"/>
    <mergeCell ref="V3:V4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人口労働係</dc:creator>
  <cp:keywords/>
  <dc:description/>
  <cp:lastModifiedBy>人口労働係</cp:lastModifiedBy>
  <cp:lastPrinted>2014-02-24T00:33:10Z</cp:lastPrinted>
  <dcterms:created xsi:type="dcterms:W3CDTF">2013-05-08T07:26:54Z</dcterms:created>
  <dcterms:modified xsi:type="dcterms:W3CDTF">2014-03-31T01:41:21Z</dcterms:modified>
  <cp:category/>
  <cp:version/>
  <cp:contentType/>
  <cp:contentStatus/>
</cp:coreProperties>
</file>