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00" windowWidth="13500" windowHeight="6930" activeTab="0"/>
  </bookViews>
  <sheets>
    <sheet name="上市町" sheetId="1" r:id="rId1"/>
  </sheets>
  <externalReferences>
    <externalReference r:id="rId4"/>
  </externalReferences>
  <definedNames>
    <definedName name="_xlnm.Print_Area" localSheetId="0">'上市町'!$A$1:$M$112</definedName>
  </definedNames>
  <calcPr fullCalcOnLoad="1"/>
</workbook>
</file>

<file path=xl/sharedStrings.xml><?xml version="1.0" encoding="utf-8"?>
<sst xmlns="http://schemas.openxmlformats.org/spreadsheetml/2006/main" count="364" uniqueCount="306">
  <si>
    <t>Ⅱ．市町村町丁・字別人口及び世帯数</t>
  </si>
  <si>
    <t>12．上市町</t>
  </si>
  <si>
    <t>平成17年</t>
  </si>
  <si>
    <t>平成12年</t>
  </si>
  <si>
    <t>人　　　　口</t>
  </si>
  <si>
    <t>世帯数</t>
  </si>
  <si>
    <t>総数</t>
  </si>
  <si>
    <t>男</t>
  </si>
  <si>
    <t>女</t>
  </si>
  <si>
    <t xml:space="preserve">16322:      </t>
  </si>
  <si>
    <t>総数</t>
  </si>
  <si>
    <t>16322:      上市町　　　　　　　　　　　　　　　　　　　　　　　　　　　　　　　　　　</t>
  </si>
  <si>
    <t xml:space="preserve">16322:0010  </t>
  </si>
  <si>
    <t>東町</t>
  </si>
  <si>
    <t>16322:0010  東町　　　　　　　　　　　　　　　　　　　　　　　　　　　　　　　　　　　</t>
  </si>
  <si>
    <t xml:space="preserve">16322:0020  </t>
  </si>
  <si>
    <t>神明町</t>
  </si>
  <si>
    <t>16322:0020  神明町　　　　　　　　　　　　　　　　　　　　　　　　　　　　　　　　　　</t>
  </si>
  <si>
    <t xml:space="preserve">16322:0030  </t>
  </si>
  <si>
    <t>上中町</t>
  </si>
  <si>
    <t>16322:0030  上中町　　　　　　　　　　　　　　　　　　　　　　　　　　　　　　　　　　</t>
  </si>
  <si>
    <t xml:space="preserve">16322:0040  </t>
  </si>
  <si>
    <t>錦町</t>
  </si>
  <si>
    <t>16322:0040  錦町　　　　　　　　　　　　　　　　　　　　　　　　　　　　　　　　　　　</t>
  </si>
  <si>
    <t xml:space="preserve">16322:0050  </t>
  </si>
  <si>
    <t>西中町</t>
  </si>
  <si>
    <t>16322:0050  西中町　　　　　　　　　　　　　　　　　　　　　　　　　　　　　　　　　　</t>
  </si>
  <si>
    <t xml:space="preserve">16322:0060  </t>
  </si>
  <si>
    <t>新町</t>
  </si>
  <si>
    <t>16322:0060  新町　　　　　　　　　　　　　　　　　　　　　　　　　　　　　　　　　　　</t>
  </si>
  <si>
    <t xml:space="preserve">16322:0070  </t>
  </si>
  <si>
    <t>熊野町</t>
  </si>
  <si>
    <t>16322:0070  熊野町　　　　　　　　　　　　　　　　　　　　　　　　　　　　　　　　　　</t>
  </si>
  <si>
    <t xml:space="preserve">16322:0080  </t>
  </si>
  <si>
    <t>鍵町</t>
  </si>
  <si>
    <t>16322:0080  鍵町　　　　　　　　　　　　　　　　　　　　　　　　　　　　　　　　　　　</t>
  </si>
  <si>
    <t xml:space="preserve">16322:0090  </t>
  </si>
  <si>
    <t>南町</t>
  </si>
  <si>
    <t>16322:0090  南町　　　　　　　　　　　　　　　　　　　　　　　　　　　　　　　　　　　</t>
  </si>
  <si>
    <t xml:space="preserve">16322:0100  </t>
  </si>
  <si>
    <t>森元町</t>
  </si>
  <si>
    <t>16322:0100  森元町　　　　　　　　　　　　　　　　　　　　　　　　　　　　　　　　　　</t>
  </si>
  <si>
    <t xml:space="preserve">16322:0110  </t>
  </si>
  <si>
    <t>石浦町</t>
  </si>
  <si>
    <t>16322:0110  石浦町　　　　　　　　　　　　　　　　　　　　　　　　　　　　　　　　　　</t>
  </si>
  <si>
    <t xml:space="preserve">16322:0120  </t>
  </si>
  <si>
    <t>旭町</t>
  </si>
  <si>
    <t>16322:0120  旭町　　　　　　　　　　　　　　　　　　　　　　　　　　　　　　　　　　　</t>
  </si>
  <si>
    <t xml:space="preserve">16322:0130  </t>
  </si>
  <si>
    <t>松和町</t>
  </si>
  <si>
    <t>16322:0130  松和町　　　　　　　　　　　　　　　　　　　　　　　　　　　　　　　　　　</t>
  </si>
  <si>
    <t xml:space="preserve">16322:0140  </t>
  </si>
  <si>
    <t>幸町</t>
  </si>
  <si>
    <t>16322:0140  幸町　　　　　　　　　　　　　　　　　　　　　　　　　　　　　　　　　　　</t>
  </si>
  <si>
    <t xml:space="preserve">16322:0150  </t>
  </si>
  <si>
    <t>柳町</t>
  </si>
  <si>
    <t>16322:0150  柳町　　　　　　　　　　　　　　　　　　　　　　　　　　　　　　　　　　　</t>
  </si>
  <si>
    <t xml:space="preserve">16322:0160  </t>
  </si>
  <si>
    <t>西町</t>
  </si>
  <si>
    <t>16322:0160  西町　　　　　　　　　　　　　　　　　　　　　　　　　　　　　　　　　　　</t>
  </si>
  <si>
    <t xml:space="preserve">16322:0170  </t>
  </si>
  <si>
    <t>栄町</t>
  </si>
  <si>
    <t>16322:0170  栄町　　　　　　　　　　　　　　　　　　　　　　　　　　　　　　　　　　　</t>
  </si>
  <si>
    <t xml:space="preserve">16322:0180  </t>
  </si>
  <si>
    <t>天神町</t>
  </si>
  <si>
    <t>16322:0180  天神町　　　　　　　　　　　　　　　　　　　　　　　　　　　　　　　　　　</t>
  </si>
  <si>
    <t xml:space="preserve">16322:0190  </t>
  </si>
  <si>
    <t>北島</t>
  </si>
  <si>
    <t>16322:0190  北島　　　　　　　　　　　　　　　　　　　　　　　　　　　　　　　　　　　</t>
  </si>
  <si>
    <t xml:space="preserve">16322:0200  </t>
  </si>
  <si>
    <t>湯上野(1)</t>
  </si>
  <si>
    <t>16322:0200  湯上野(1)　　　　　　　　　　　　　　　　　　　　　　　　　　　　　　　　　　</t>
  </si>
  <si>
    <t xml:space="preserve">16322:0390  </t>
  </si>
  <si>
    <t>湯上野(2)</t>
  </si>
  <si>
    <t>16322:0390  湯上野(2)　　　　　　　　　　　　　　　　　　　　　　　　　　　　　　　　　　</t>
  </si>
  <si>
    <t xml:space="preserve">16322:0210  </t>
  </si>
  <si>
    <t>上法音寺</t>
  </si>
  <si>
    <t>16322:0210  上法音寺　　　　　　　　　　　　　　　　　　　　　　　　　　　　　　　　　</t>
  </si>
  <si>
    <t xml:space="preserve">16322:0220  </t>
  </si>
  <si>
    <t>法音寺</t>
  </si>
  <si>
    <t>16322:0220  法音寺　　　　　　　　　　　　　　　　　　　　　　　　　　　　　　　　　　</t>
  </si>
  <si>
    <t xml:space="preserve">16322:0230  </t>
  </si>
  <si>
    <t>横法音寺</t>
  </si>
  <si>
    <t>16322:0230  横法音寺　　　　　　　　　　　　　　　　　　　　　　　　　　　　　　　　　</t>
  </si>
  <si>
    <t xml:space="preserve">16322:0240  </t>
  </si>
  <si>
    <t>大坪</t>
  </si>
  <si>
    <t>16322:0240  大坪　　　　　　　　　　　　　　　　　　　　　　　　　　　　　　　　　　　</t>
  </si>
  <si>
    <t xml:space="preserve">16322:0250  </t>
  </si>
  <si>
    <t>稗田</t>
  </si>
  <si>
    <t>16322:0250  稗田　　　　　　　　　　　　　　　　　　　　　　　　　　　　　　　　　　　</t>
  </si>
  <si>
    <t xml:space="preserve">16322:0260  </t>
  </si>
  <si>
    <t>正印</t>
  </si>
  <si>
    <t>16322:0260  正印　　　　　　　　　　　　　　　　　　　　　　　　　　　　　　　　　　　</t>
  </si>
  <si>
    <t xml:space="preserve">16322:0280  </t>
  </si>
  <si>
    <t>正印新</t>
  </si>
  <si>
    <t>16322:0280  正印新　　　　　　　　　　　　　　　　　　　　　　　　　　　　　　　　　　</t>
  </si>
  <si>
    <t xml:space="preserve">16322:0290  </t>
  </si>
  <si>
    <t>川原田</t>
  </si>
  <si>
    <t>16322:0290  川原田　　　　　　　　　　　　　　　　　　　　　　　　　　　　　　　　　　</t>
  </si>
  <si>
    <t xml:space="preserve">16322:0300  </t>
  </si>
  <si>
    <t>三日市</t>
  </si>
  <si>
    <t>16322:0300  三日市　　　　　　　　　　　　　　　　　　　　　　　　　　　　　　　　　　</t>
  </si>
  <si>
    <t xml:space="preserve">16322:0310  </t>
  </si>
  <si>
    <t>湯崎野</t>
  </si>
  <si>
    <t>16322:0310  湯崎野　　　　　　　　　　　　　　　　　　　　　　　　　　　　　　　　　　</t>
  </si>
  <si>
    <t xml:space="preserve">16322:0320  </t>
  </si>
  <si>
    <t>湯神子</t>
  </si>
  <si>
    <t>16322:0320  湯神子　　　　　　　　　　　　　　　　　　　　　　　　　　　　　　　　　　</t>
  </si>
  <si>
    <t xml:space="preserve">16322:0330  </t>
  </si>
  <si>
    <t>堤谷</t>
  </si>
  <si>
    <t>16322:0330  堤谷　　　　　　　　　　　　　　　　　　　　　　　　　　　　　　　　　　　</t>
  </si>
  <si>
    <t xml:space="preserve">16322:0340  </t>
  </si>
  <si>
    <t>須山</t>
  </si>
  <si>
    <t>16322:0340  須山　　　　　　　　　　　　　　　　　　　　　　　　　　　　　　　　　　　</t>
  </si>
  <si>
    <t xml:space="preserve">16322:0350  </t>
  </si>
  <si>
    <t>眼目新</t>
  </si>
  <si>
    <t>16322:0350  眼目新　　　　　　　　　　　　　　　　　　　　　　　　　　　　　　　　　　</t>
  </si>
  <si>
    <t xml:space="preserve">16322:0380  </t>
  </si>
  <si>
    <t>極楽寺</t>
  </si>
  <si>
    <t>16322:0380  極楽寺　　　　　　　　　　　　　　　　　　　　　　　　　　　　　　　　　　</t>
  </si>
  <si>
    <t xml:space="preserve">16322:0400  </t>
  </si>
  <si>
    <t>釈泉寺</t>
  </si>
  <si>
    <t>16322:0400  釈泉寺　　　　　　　　　　　　　　　　　　　　　　　　　　　　　　　　　　</t>
  </si>
  <si>
    <t xml:space="preserve">16322:0410  </t>
  </si>
  <si>
    <t>稲村</t>
  </si>
  <si>
    <t>-</t>
  </si>
  <si>
    <t>16322:0410  稲村　　　　　　　　　　　　　　　　　　　　　　　　　　　　　　　　　　　</t>
  </si>
  <si>
    <t xml:space="preserve">         -</t>
  </si>
  <si>
    <t xml:space="preserve">16322:0420  </t>
  </si>
  <si>
    <t>東種</t>
  </si>
  <si>
    <t>16322:0420  東種　　　　　　　　　　　　　　　　　　　　　　　　　　　　　　　　　　　</t>
  </si>
  <si>
    <t xml:space="preserve">16322:0430  </t>
  </si>
  <si>
    <t>西種</t>
  </si>
  <si>
    <t>16322:0430  西種　　　　　　　　　　　　　　　　　　　　　　　　　　　　　　　　　　　</t>
  </si>
  <si>
    <t xml:space="preserve">16322:0440  </t>
  </si>
  <si>
    <t>折戸</t>
  </si>
  <si>
    <t>16322:0440  折戸　　　　　　　　　　　　　　　　　　　　　　　　　　　　　　　　　　　</t>
  </si>
  <si>
    <t xml:space="preserve">16322:0450  </t>
  </si>
  <si>
    <t>中村</t>
  </si>
  <si>
    <t>16322:0450  中村　　　　　　　　　　　　　　　　　　　　　　　　　　　　　　　　　　　</t>
  </si>
  <si>
    <t xml:space="preserve">16322:0460  </t>
  </si>
  <si>
    <t>蓬沢</t>
  </si>
  <si>
    <t>16322:0460  蓬沢　　　　　　　　　　　　　　　　　　　　　　　　　　　　　　　　　　　</t>
  </si>
  <si>
    <t xml:space="preserve">16322:0470  </t>
  </si>
  <si>
    <t>伊折</t>
  </si>
  <si>
    <t>16322:0470  伊折　　　　　　　　　　　　　　　　　　　　　　　　　　　　　　　　　　　</t>
  </si>
  <si>
    <t xml:space="preserve">16322:0480  </t>
  </si>
  <si>
    <t>広野</t>
  </si>
  <si>
    <t>16322:0480  広野　　　　　　　　　　　　　　　　　　　　　　　　　　　　　　　　　　　</t>
  </si>
  <si>
    <t xml:space="preserve">16322:0490  </t>
  </si>
  <si>
    <t>野島</t>
  </si>
  <si>
    <t>16322:0490  野島　　　　　　　　　　　　　　　　　　　　　　　　　　　　　　　　　　　</t>
  </si>
  <si>
    <t xml:space="preserve">16322:0500  </t>
  </si>
  <si>
    <t>眼目</t>
  </si>
  <si>
    <t>16322:0500  眼目　　　　　　　　　　　　　　　　　　　　　　　　　　　　　　　　　　　</t>
  </si>
  <si>
    <t xml:space="preserve">16322:0510  </t>
  </si>
  <si>
    <t>片地</t>
  </si>
  <si>
    <t>16322:0510  片地　　　　　　　　　　　　　　　　　　　　　　　　　　　　　　　　　　　</t>
  </si>
  <si>
    <t xml:space="preserve">16322:0530  </t>
  </si>
  <si>
    <t>田島野</t>
  </si>
  <si>
    <t>16322:0530  田島野　　　　　　　　　　　　　　　　　　　　　　　　　　　　　　　　　　</t>
  </si>
  <si>
    <t xml:space="preserve">16322:0560  </t>
  </si>
  <si>
    <t>野開発</t>
  </si>
  <si>
    <t>16322:0560  野開発　　　　　　　　　　　　　　　　　　　　　　　　　　　　　　　　　　</t>
  </si>
  <si>
    <t xml:space="preserve">16322:0570  </t>
  </si>
  <si>
    <t xml:space="preserve">16322:0580  </t>
  </si>
  <si>
    <t>12．上市町(続き)</t>
  </si>
  <si>
    <t xml:space="preserve">16322:0590  </t>
  </si>
  <si>
    <t xml:space="preserve">16322:0600  </t>
  </si>
  <si>
    <t xml:space="preserve">16322:0610  </t>
  </si>
  <si>
    <t xml:space="preserve">16322:0620  </t>
  </si>
  <si>
    <t>広野新</t>
  </si>
  <si>
    <t>16322:0570  広野新　　　　　　　　　　　　　　　　　　　　　　　　　　　　　　　　　　</t>
  </si>
  <si>
    <t xml:space="preserve">16322:0630  </t>
  </si>
  <si>
    <t>郷柿沢</t>
  </si>
  <si>
    <t>16322:0580  郷柿沢　　　　　　　　　　　　　　　　　　　　　　　　　　　　　　　　　　</t>
  </si>
  <si>
    <t xml:space="preserve">16322:0640  </t>
  </si>
  <si>
    <t>柿沢新</t>
  </si>
  <si>
    <t>16322:0590  柿沢新　　　　　　　　　　　　　　　　　　　　　　　　　　　　　　　　　　</t>
  </si>
  <si>
    <t xml:space="preserve">16322:0650  </t>
  </si>
  <si>
    <t>黒川</t>
  </si>
  <si>
    <t>16322:0600  黒川　　　　　　　　　　　　　　　　　　　　　　　　　　　　　　　　　　　</t>
  </si>
  <si>
    <t xml:space="preserve">16322:0670  </t>
  </si>
  <si>
    <t>開谷</t>
  </si>
  <si>
    <t>16322:0610  開谷　　　　　　　　　　　　　　　　　　　　　　　　　　　　　　　　　　　</t>
  </si>
  <si>
    <t>五位尾</t>
  </si>
  <si>
    <t>16322:0620  五位尾　　　　　　　　　　　　　　　　　　　　　　　　　　　　　　　　　　</t>
  </si>
  <si>
    <t>護摩堂</t>
  </si>
  <si>
    <t>16322:0630  護摩堂　　　　　　　　　　　　　　　　　　　　　　　　　　　　　　　　　　</t>
  </si>
  <si>
    <t>若杉</t>
  </si>
  <si>
    <t>16322:0640  若杉　　　　　　　　　　　　　　　　　　　　　　　　　　　　　　　　　　　</t>
  </si>
  <si>
    <t>若杉新</t>
  </si>
  <si>
    <t>16322:0650  若杉新　　　　　　　　　　　　　　　　　　　　　　　　　　　　　　　　　　</t>
  </si>
  <si>
    <t>江又</t>
  </si>
  <si>
    <t>16322:0670  江又　　　　　　　　　　　　　　　　　　　　　　　　　　　　　　　　　　　</t>
  </si>
  <si>
    <t xml:space="preserve">16322:0680  </t>
  </si>
  <si>
    <t>中小泉</t>
  </si>
  <si>
    <t>16322:0680  中小泉　　　　　　　　　　　　　　　　　　　　　　　　　　　　　　　　　　</t>
  </si>
  <si>
    <t xml:space="preserve">16322:0690  </t>
  </si>
  <si>
    <t>荒田</t>
  </si>
  <si>
    <t>16322:0690  荒田　　　　　　　　　　　　　　　　　　　　　　　　　　　　　　　　　　　</t>
  </si>
  <si>
    <t xml:space="preserve">16322:0700  </t>
  </si>
  <si>
    <t>森尻</t>
  </si>
  <si>
    <t>16322:0700  森尻　　　　　　　　　　　　　　　　　　　　　　　　　　　　　　　　　　　</t>
  </si>
  <si>
    <t xml:space="preserve">16322:0710  </t>
  </si>
  <si>
    <t>石仏</t>
  </si>
  <si>
    <t>16322:0710  石仏　　　　　　　　　　　　　　　　　　　　　　　　　　　　　　　　　　　</t>
  </si>
  <si>
    <t xml:space="preserve">16322:0720  </t>
  </si>
  <si>
    <t>大永田</t>
  </si>
  <si>
    <t>16322:0720  大永田　　　　　　　　　　　　　　　　　　　　　　　　　　　　　　　　　　</t>
  </si>
  <si>
    <t xml:space="preserve">16322:0730  </t>
  </si>
  <si>
    <t>竹鼻</t>
  </si>
  <si>
    <t>16322:0730  竹鼻　　　　　　　　　　　　　　　　　　　　　　　　　　　　　　　　　　　</t>
  </si>
  <si>
    <t xml:space="preserve">16322:0740  </t>
  </si>
  <si>
    <t>東江上</t>
  </si>
  <si>
    <t>16322:0740  東江上　　　　　　　　　　　　　　　　　　　　　　　　　　　　　　　　　　</t>
  </si>
  <si>
    <t xml:space="preserve">16322:0750  </t>
  </si>
  <si>
    <t>中江上</t>
  </si>
  <si>
    <t>16322:0750  中江上　　　　　　　　　　　　　　　　　　　　　　　　　　　　　　　　　　</t>
  </si>
  <si>
    <t xml:space="preserve">16322:0760  </t>
  </si>
  <si>
    <t>江上</t>
  </si>
  <si>
    <t>16322:0760  江上　　　　　　　　　　　　　　　　　　　　　　　　　　　　　　　　　　　</t>
  </si>
  <si>
    <t xml:space="preserve">16322:0780  </t>
  </si>
  <si>
    <t>舘（1）</t>
  </si>
  <si>
    <t>16322:0780  舘(1)　　　　　　　　　　　　　　　　　　　　　　　　　　　　　　　　　　　　</t>
  </si>
  <si>
    <t xml:space="preserve">16322:0810  </t>
  </si>
  <si>
    <t>舘（2）</t>
  </si>
  <si>
    <t>16322:0810  舘（2）　　　　　　　　　　　　　　　　　　　　　　　　　　　　　　　　</t>
  </si>
  <si>
    <t xml:space="preserve">16322:0790  </t>
  </si>
  <si>
    <t>新屋</t>
  </si>
  <si>
    <t>16322:0790  新屋　　　　　　　　　　　　　　　　　　　　　　　　　　　　　　　　　　　</t>
  </si>
  <si>
    <t xml:space="preserve">16322:0800  </t>
  </si>
  <si>
    <t>女川</t>
  </si>
  <si>
    <t>16322:0800  女川　　　　　　　　　　　　　　　　　　　　　　　　　　　　　　　　　　　</t>
  </si>
  <si>
    <t xml:space="preserve">16322:0830  </t>
  </si>
  <si>
    <t>上経田（1）</t>
  </si>
  <si>
    <t>16322:0830  上経田（1）　　　　　　　　　　　　　　　　　　　　　　　　　　　　　　　　　　</t>
  </si>
  <si>
    <t xml:space="preserve">16322:0840  </t>
  </si>
  <si>
    <t>上経田（2）</t>
  </si>
  <si>
    <t>16322:0840  上経田（2）　　　　　　　　　　　　　　　　　　　　　　　　　　　　　　　　　　</t>
  </si>
  <si>
    <t xml:space="preserve">16322:0850  </t>
  </si>
  <si>
    <t>上経田（3）</t>
  </si>
  <si>
    <t>16322:0850  上経田（3）　　　　　　　　　　　　　　　　　　　　　　　　　　　　　　　　　　</t>
  </si>
  <si>
    <t xml:space="preserve">16322:0880  </t>
  </si>
  <si>
    <t>下経田</t>
  </si>
  <si>
    <t>16322:0880  下経田　　　　　　　　　　　　　　　　　　　　　　　　　　　　　　　　　　</t>
  </si>
  <si>
    <t xml:space="preserve">16322:0900  </t>
  </si>
  <si>
    <t>上荒又</t>
  </si>
  <si>
    <t>16322:0900  上荒又　　　　　　　　　　　　　　　　　　　　　　　　　　　　　　　　　　</t>
  </si>
  <si>
    <t xml:space="preserve">16322:0910  </t>
  </si>
  <si>
    <t>下荒又</t>
  </si>
  <si>
    <t>16322:0910  下荒又　　　　　　　　　　　　　　　　　　　　　　　　　　　　　　　　　　</t>
  </si>
  <si>
    <t xml:space="preserve">16322:0930  </t>
  </si>
  <si>
    <t>放士ケ瀬</t>
  </si>
  <si>
    <t>16322:0930  放士ケ瀬　　　　　　　　　　　　　　　　　　　　　　　　　　　　　　　　　</t>
  </si>
  <si>
    <t xml:space="preserve">16322:0940  </t>
  </si>
  <si>
    <t>放士ケ瀬新</t>
  </si>
  <si>
    <t>16322:0940  放士ケ瀬新　　　　　　　　　　　　　　　　　　　　　　　　　　　　　　　　</t>
  </si>
  <si>
    <t xml:space="preserve">16322:0960  </t>
  </si>
  <si>
    <t>飯坂</t>
  </si>
  <si>
    <t>16322:0960  飯坂　　　　　　　　　　　　　　　　　　　　　　　　　　　　　　　　　　　</t>
  </si>
  <si>
    <t xml:space="preserve">16322:0970  </t>
  </si>
  <si>
    <t>飯坂新</t>
  </si>
  <si>
    <t>16322:0970  飯坂新　　　　　　　　　　　　　　　　　　　　　　　　　　　　　　　　　　</t>
  </si>
  <si>
    <t xml:space="preserve">16322:0990  </t>
  </si>
  <si>
    <t>中青出</t>
  </si>
  <si>
    <t>16322:0990  中青出　　　　　　　　　　　　　　　　　　　　　　　　　　　　　　　　　　</t>
  </si>
  <si>
    <t xml:space="preserve">16322:1000  </t>
  </si>
  <si>
    <t>下青出</t>
  </si>
  <si>
    <t>16322:1000  下青出　　　　　　　　　　　　　　　　　　　　　　　　　　　　　　　　　　</t>
  </si>
  <si>
    <t xml:space="preserve">16322:1020  </t>
  </si>
  <si>
    <t>久金</t>
  </si>
  <si>
    <t>16322:1020  久金　　　　　　　　　　　　　　　　　　　　　　　　　　　　　　　　　　　</t>
  </si>
  <si>
    <t xml:space="preserve">16322:1040  </t>
  </si>
  <si>
    <t>相ノ木新町</t>
  </si>
  <si>
    <t>16322:1040  相ノ木新町　　　　　　　　　　　　　　　　　　　　　　　　　　　　　　　　</t>
  </si>
  <si>
    <t xml:space="preserve">16322:1050  </t>
  </si>
  <si>
    <t>大松新</t>
  </si>
  <si>
    <t>16322:1050  大松新　　　　　　　　　　　　　　　　　　　　　　　　　　　　　　　　　　</t>
  </si>
  <si>
    <t xml:space="preserve">16322:1060  </t>
  </si>
  <si>
    <t>塩谷</t>
  </si>
  <si>
    <t>16322:1060  塩谷　　　　　　　　　　　　　　　　　　　　　　　　　　　　　　　　　　　</t>
  </si>
  <si>
    <t xml:space="preserve">16322:1070  </t>
  </si>
  <si>
    <t>大松</t>
  </si>
  <si>
    <t>16322:1070  大松　　　　　　　　　　　　　　　　　　　　　　　　　　　　　　　　　　　</t>
  </si>
  <si>
    <t xml:space="preserve">16322:1080  </t>
  </si>
  <si>
    <t>大岩</t>
  </si>
  <si>
    <t>16322:1080  大岩　　　　　　　　　　　　　　　　　　　　　　　　　　　　　　　　　　　</t>
  </si>
  <si>
    <t xml:space="preserve">16322:1090  </t>
  </si>
  <si>
    <t>檜谷</t>
  </si>
  <si>
    <t>16322:1090  檜谷　　　　　　　　　　　　　　　　　　　　　　　　　　　　　　　　　　　</t>
  </si>
  <si>
    <t xml:space="preserve">16322:1100  </t>
  </si>
  <si>
    <t>大沢</t>
  </si>
  <si>
    <t>16322:1100  大沢　　　　　　　　　　　　　　　　　　　　　　　　　　　　　　　　　　　</t>
  </si>
  <si>
    <t xml:space="preserve">16322:1110  </t>
  </si>
  <si>
    <t>浅生</t>
  </si>
  <si>
    <t>16322:1110  浅生　　　　　　　　　　　　　　　　　　　　　　　　　　　　　　　　　　　</t>
  </si>
  <si>
    <t xml:space="preserve">16322:1120  </t>
  </si>
  <si>
    <t>和合</t>
  </si>
  <si>
    <t>16322:1120  和合　　　　　　　　　　　　　　　　　　　　　　　　　　　　　　　　　　　</t>
  </si>
  <si>
    <t xml:space="preserve">16322:1130  </t>
  </si>
  <si>
    <t>横越</t>
  </si>
  <si>
    <t>16322:1130  横越　　　　　　　　　　　　　　　　　　　　　　　　　　　　　　　　　　　</t>
  </si>
  <si>
    <t xml:space="preserve">16322:1140  </t>
  </si>
  <si>
    <t>神田</t>
  </si>
  <si>
    <t>16322:1140  神田　　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</si>
</sst>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8" fontId="0" fillId="0" borderId="2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0" xfId="16" applyBorder="1" applyAlignment="1">
      <alignment vertical="center"/>
    </xf>
    <xf numFmtId="49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horizontal="right" vertical="center"/>
    </xf>
    <xf numFmtId="38" fontId="0" fillId="0" borderId="13" xfId="16" applyBorder="1" applyAlignment="1">
      <alignment horizontal="right" vertical="center"/>
    </xf>
    <xf numFmtId="38" fontId="0" fillId="0" borderId="14" xfId="16" applyBorder="1" applyAlignment="1">
      <alignment horizontal="right" vertical="center"/>
    </xf>
    <xf numFmtId="38" fontId="0" fillId="0" borderId="15" xfId="16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17" xfId="0" applyFont="1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0" fillId="0" borderId="21" xfId="16" applyBorder="1" applyAlignment="1">
      <alignment vertical="center"/>
    </xf>
    <xf numFmtId="38" fontId="0" fillId="0" borderId="20" xfId="16" applyBorder="1" applyAlignment="1">
      <alignment vertical="center"/>
    </xf>
    <xf numFmtId="49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16" applyBorder="1" applyAlignment="1">
      <alignment vertical="center"/>
    </xf>
    <xf numFmtId="49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Font="1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0" fillId="0" borderId="29" xfId="16" applyBorder="1" applyAlignment="1">
      <alignment vertical="center"/>
    </xf>
    <xf numFmtId="38" fontId="0" fillId="0" borderId="30" xfId="16" applyBorder="1" applyAlignment="1">
      <alignment vertical="center"/>
    </xf>
    <xf numFmtId="0" fontId="0" fillId="0" borderId="12" xfId="0" applyFon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13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49" fontId="0" fillId="0" borderId="32" xfId="0" applyNumberForma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49" fontId="0" fillId="2" borderId="34" xfId="0" applyNumberFormat="1" applyFill="1" applyBorder="1" applyAlignment="1">
      <alignment horizontal="center" vertical="center"/>
    </xf>
    <xf numFmtId="49" fontId="0" fillId="2" borderId="23" xfId="0" applyNumberFormat="1" applyFill="1" applyBorder="1" applyAlignment="1">
      <alignment horizontal="center" vertical="center"/>
    </xf>
    <xf numFmtId="49" fontId="0" fillId="2" borderId="25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vertical="center"/>
    </xf>
    <xf numFmtId="49" fontId="0" fillId="2" borderId="35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49" fontId="0" fillId="2" borderId="20" xfId="0" applyNumberForma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33" xfId="0" applyNumberFormat="1" applyFont="1" applyFill="1" applyBorder="1" applyAlignment="1">
      <alignment vertical="center"/>
    </xf>
    <xf numFmtId="49" fontId="0" fillId="2" borderId="2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%20&#65374;%202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富山市"/>
      <sheetName val="高岡市"/>
      <sheetName val="魚津市"/>
      <sheetName val="氷見市"/>
      <sheetName val="滑川市"/>
      <sheetName val="黒部市"/>
      <sheetName val="砺波市"/>
      <sheetName val="小矢部市"/>
      <sheetName val="南砺市"/>
      <sheetName val="射水市"/>
      <sheetName val="舟橋村"/>
      <sheetName val="上市町"/>
      <sheetName val="立山町"/>
      <sheetName val="入善町"/>
      <sheetName val="朝日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showGridLines="0" tabSelected="1" workbookViewId="0" topLeftCell="B1">
      <selection activeCell="N3" sqref="N3"/>
    </sheetView>
  </sheetViews>
  <sheetFormatPr defaultColWidth="9.00390625" defaultRowHeight="13.5"/>
  <cols>
    <col min="1" max="1" width="12.75390625" style="0" hidden="1" customWidth="1"/>
    <col min="2" max="2" width="25.625" style="0" customWidth="1"/>
    <col min="3" max="6" width="7.875" style="0" customWidth="1"/>
    <col min="7" max="7" width="2.625" style="0" customWidth="1"/>
    <col min="8" max="8" width="0" style="0" hidden="1" customWidth="1"/>
    <col min="9" max="9" width="25.625" style="76" customWidth="1"/>
    <col min="10" max="13" width="7.875" style="0" customWidth="1"/>
  </cols>
  <sheetData>
    <row r="1" spans="3:13" ht="18" customHeight="1">
      <c r="C1" s="1"/>
      <c r="D1" s="1"/>
      <c r="E1" s="1"/>
      <c r="F1" s="1"/>
      <c r="G1" s="2" t="s">
        <v>0</v>
      </c>
      <c r="H1" s="3"/>
      <c r="I1" s="4"/>
      <c r="J1" s="3"/>
      <c r="K1" s="3"/>
      <c r="L1" s="3"/>
      <c r="M1" s="5" t="s">
        <v>1</v>
      </c>
    </row>
    <row r="2" spans="3:13" ht="18" customHeight="1">
      <c r="C2" s="3"/>
      <c r="D2" s="3"/>
      <c r="E2" s="3"/>
      <c r="F2" s="5" t="s">
        <v>2</v>
      </c>
      <c r="G2" s="3"/>
      <c r="H2" s="3"/>
      <c r="I2" s="4"/>
      <c r="J2" s="3"/>
      <c r="K2" s="3"/>
      <c r="L2" s="3"/>
      <c r="M2" s="3" t="s">
        <v>3</v>
      </c>
    </row>
    <row r="3" spans="2:13" ht="18" customHeight="1">
      <c r="B3" s="77"/>
      <c r="C3" s="78" t="s">
        <v>4</v>
      </c>
      <c r="D3" s="79"/>
      <c r="E3" s="80"/>
      <c r="F3" s="81" t="s">
        <v>5</v>
      </c>
      <c r="G3" s="3"/>
      <c r="H3" s="3"/>
      <c r="I3" s="87"/>
      <c r="J3" s="78" t="s">
        <v>4</v>
      </c>
      <c r="K3" s="79"/>
      <c r="L3" s="80"/>
      <c r="M3" s="81" t="s">
        <v>5</v>
      </c>
    </row>
    <row r="4" spans="2:13" ht="18" customHeight="1">
      <c r="B4" s="82"/>
      <c r="C4" s="83" t="s">
        <v>6</v>
      </c>
      <c r="D4" s="84" t="s">
        <v>7</v>
      </c>
      <c r="E4" s="85" t="s">
        <v>8</v>
      </c>
      <c r="F4" s="86"/>
      <c r="G4" s="3"/>
      <c r="H4" s="6"/>
      <c r="I4" s="88"/>
      <c r="J4" s="83" t="s">
        <v>6</v>
      </c>
      <c r="K4" s="84" t="s">
        <v>7</v>
      </c>
      <c r="L4" s="89" t="s">
        <v>8</v>
      </c>
      <c r="M4" s="86"/>
    </row>
    <row r="5" spans="1:13" ht="18" customHeight="1">
      <c r="A5" s="7" t="s">
        <v>9</v>
      </c>
      <c r="B5" s="8" t="s">
        <v>10</v>
      </c>
      <c r="C5" s="9">
        <v>23039</v>
      </c>
      <c r="D5" s="10">
        <v>10904</v>
      </c>
      <c r="E5" s="11">
        <v>12135</v>
      </c>
      <c r="F5" s="11">
        <v>7364</v>
      </c>
      <c r="H5" s="12" t="s">
        <v>11</v>
      </c>
      <c r="I5" s="13" t="s">
        <v>10</v>
      </c>
      <c r="J5" s="14">
        <v>23362</v>
      </c>
      <c r="K5" s="15">
        <v>11079</v>
      </c>
      <c r="L5" s="16">
        <v>12283</v>
      </c>
      <c r="M5" s="17">
        <v>7067</v>
      </c>
    </row>
    <row r="6" spans="1:13" ht="18" customHeight="1">
      <c r="A6" s="7" t="s">
        <v>12</v>
      </c>
      <c r="B6" s="18" t="s">
        <v>13</v>
      </c>
      <c r="C6" s="19">
        <v>302</v>
      </c>
      <c r="D6" s="20">
        <v>133</v>
      </c>
      <c r="E6" s="21">
        <v>169</v>
      </c>
      <c r="F6" s="21">
        <v>92</v>
      </c>
      <c r="H6" s="22" t="s">
        <v>14</v>
      </c>
      <c r="I6" s="23" t="str">
        <f aca="true" t="shared" si="0" ref="I6:I55">MIDB(H6,13,100)</f>
        <v>東町　　　　　　　　　　　　　　　　　　　　　　　　　　　　　　　　　　　</v>
      </c>
      <c r="J6" s="24">
        <v>321</v>
      </c>
      <c r="K6" s="25">
        <v>134</v>
      </c>
      <c r="L6" s="26">
        <v>187</v>
      </c>
      <c r="M6" s="27">
        <v>96</v>
      </c>
    </row>
    <row r="7" spans="1:13" ht="18" customHeight="1">
      <c r="A7" s="7" t="s">
        <v>15</v>
      </c>
      <c r="B7" s="28" t="s">
        <v>16</v>
      </c>
      <c r="C7" s="29">
        <v>97</v>
      </c>
      <c r="D7" s="30">
        <v>51</v>
      </c>
      <c r="E7" s="31">
        <v>46</v>
      </c>
      <c r="F7" s="31">
        <v>36</v>
      </c>
      <c r="H7" s="32" t="s">
        <v>17</v>
      </c>
      <c r="I7" s="23" t="str">
        <f t="shared" si="0"/>
        <v>神明町　　　　　　　　　　　　　　　　　　　　　　　　　　　　　　　　　　</v>
      </c>
      <c r="J7" s="33">
        <v>112</v>
      </c>
      <c r="K7" s="34">
        <v>56</v>
      </c>
      <c r="L7" s="35">
        <v>56</v>
      </c>
      <c r="M7" s="36">
        <v>40</v>
      </c>
    </row>
    <row r="8" spans="1:13" ht="18" customHeight="1">
      <c r="A8" s="7" t="s">
        <v>18</v>
      </c>
      <c r="B8" s="28" t="s">
        <v>19</v>
      </c>
      <c r="C8" s="29">
        <v>103</v>
      </c>
      <c r="D8" s="30">
        <v>46</v>
      </c>
      <c r="E8" s="31">
        <v>57</v>
      </c>
      <c r="F8" s="31">
        <v>44</v>
      </c>
      <c r="H8" s="32" t="s">
        <v>20</v>
      </c>
      <c r="I8" s="23" t="str">
        <f t="shared" si="0"/>
        <v>上中町　　　　　　　　　　　　　　　　　　　　　　　　　　　　　　　　　　</v>
      </c>
      <c r="J8" s="33">
        <v>125</v>
      </c>
      <c r="K8" s="34">
        <v>57</v>
      </c>
      <c r="L8" s="35">
        <v>68</v>
      </c>
      <c r="M8" s="36">
        <v>50</v>
      </c>
    </row>
    <row r="9" spans="1:13" ht="18" customHeight="1">
      <c r="A9" s="7" t="s">
        <v>21</v>
      </c>
      <c r="B9" s="28" t="s">
        <v>22</v>
      </c>
      <c r="C9" s="29">
        <v>64</v>
      </c>
      <c r="D9" s="30">
        <v>29</v>
      </c>
      <c r="E9" s="31">
        <v>35</v>
      </c>
      <c r="F9" s="31">
        <v>26</v>
      </c>
      <c r="H9" s="32" t="s">
        <v>23</v>
      </c>
      <c r="I9" s="23" t="str">
        <f t="shared" si="0"/>
        <v>錦町　　　　　　　　　　　　　　　　　　　　　　　　　　　　　　　　　　　</v>
      </c>
      <c r="J9" s="33">
        <v>79</v>
      </c>
      <c r="K9" s="34">
        <v>35</v>
      </c>
      <c r="L9" s="35">
        <v>44</v>
      </c>
      <c r="M9" s="36">
        <v>32</v>
      </c>
    </row>
    <row r="10" spans="1:13" ht="18" customHeight="1">
      <c r="A10" s="7" t="s">
        <v>24</v>
      </c>
      <c r="B10" s="28" t="s">
        <v>25</v>
      </c>
      <c r="C10" s="29">
        <v>126</v>
      </c>
      <c r="D10" s="30">
        <v>61</v>
      </c>
      <c r="E10" s="31">
        <v>65</v>
      </c>
      <c r="F10" s="31">
        <v>46</v>
      </c>
      <c r="H10" s="32" t="s">
        <v>26</v>
      </c>
      <c r="I10" s="23" t="str">
        <f t="shared" si="0"/>
        <v>西中町　　　　　　　　　　　　　　　　　　　　　　　　　　　　　　　　　　</v>
      </c>
      <c r="J10" s="33">
        <v>141</v>
      </c>
      <c r="K10" s="34">
        <v>63</v>
      </c>
      <c r="L10" s="37">
        <v>78</v>
      </c>
      <c r="M10" s="36">
        <v>50</v>
      </c>
    </row>
    <row r="11" spans="1:13" ht="18" customHeight="1">
      <c r="A11" s="7" t="s">
        <v>27</v>
      </c>
      <c r="B11" s="28" t="s">
        <v>28</v>
      </c>
      <c r="C11" s="29">
        <v>164</v>
      </c>
      <c r="D11" s="30">
        <v>68</v>
      </c>
      <c r="E11" s="31">
        <v>96</v>
      </c>
      <c r="F11" s="31">
        <v>63</v>
      </c>
      <c r="H11" s="32" t="s">
        <v>29</v>
      </c>
      <c r="I11" s="23" t="str">
        <f t="shared" si="0"/>
        <v>新町　　　　　　　　　　　　　　　　　　　　　　　　　　　　　　　　　　　</v>
      </c>
      <c r="J11" s="33">
        <v>195</v>
      </c>
      <c r="K11" s="34">
        <v>78</v>
      </c>
      <c r="L11" s="35">
        <v>117</v>
      </c>
      <c r="M11" s="36">
        <v>69</v>
      </c>
    </row>
    <row r="12" spans="1:13" ht="18" customHeight="1">
      <c r="A12" s="7" t="s">
        <v>30</v>
      </c>
      <c r="B12" s="28" t="s">
        <v>31</v>
      </c>
      <c r="C12" s="29">
        <v>117</v>
      </c>
      <c r="D12" s="30">
        <v>60</v>
      </c>
      <c r="E12" s="31">
        <v>57</v>
      </c>
      <c r="F12" s="31">
        <v>39</v>
      </c>
      <c r="H12" s="32" t="s">
        <v>32</v>
      </c>
      <c r="I12" s="23" t="str">
        <f t="shared" si="0"/>
        <v>熊野町　　　　　　　　　　　　　　　　　　　　　　　　　　　　　　　　　　</v>
      </c>
      <c r="J12" s="38">
        <v>131</v>
      </c>
      <c r="K12" s="39">
        <v>69</v>
      </c>
      <c r="L12" s="37">
        <v>62</v>
      </c>
      <c r="M12" s="40">
        <v>44</v>
      </c>
    </row>
    <row r="13" spans="1:13" ht="18" customHeight="1">
      <c r="A13" s="7" t="s">
        <v>33</v>
      </c>
      <c r="B13" s="28" t="s">
        <v>34</v>
      </c>
      <c r="C13" s="29">
        <v>155</v>
      </c>
      <c r="D13" s="30">
        <v>61</v>
      </c>
      <c r="E13" s="31">
        <v>94</v>
      </c>
      <c r="F13" s="31">
        <v>52</v>
      </c>
      <c r="H13" s="32" t="s">
        <v>35</v>
      </c>
      <c r="I13" s="23" t="str">
        <f t="shared" si="0"/>
        <v>鍵町　　　　　　　　　　　　　　　　　　　　　　　　　　　　　　　　　　　</v>
      </c>
      <c r="J13" s="33">
        <v>155</v>
      </c>
      <c r="K13" s="34">
        <v>65</v>
      </c>
      <c r="L13" s="35">
        <v>90</v>
      </c>
      <c r="M13" s="36">
        <v>51</v>
      </c>
    </row>
    <row r="14" spans="1:13" ht="18" customHeight="1">
      <c r="A14" s="7" t="s">
        <v>36</v>
      </c>
      <c r="B14" s="28" t="s">
        <v>37</v>
      </c>
      <c r="C14" s="29">
        <v>119</v>
      </c>
      <c r="D14" s="30">
        <v>45</v>
      </c>
      <c r="E14" s="31">
        <v>74</v>
      </c>
      <c r="F14" s="31">
        <v>41</v>
      </c>
      <c r="H14" s="32" t="s">
        <v>38</v>
      </c>
      <c r="I14" s="23" t="str">
        <f t="shared" si="0"/>
        <v>南町　　　　　　　　　　　　　　　　　　　　　　　　　　　　　　　　　　　</v>
      </c>
      <c r="J14" s="33">
        <v>130</v>
      </c>
      <c r="K14" s="34">
        <v>51</v>
      </c>
      <c r="L14" s="35">
        <v>79</v>
      </c>
      <c r="M14" s="36">
        <v>41</v>
      </c>
    </row>
    <row r="15" spans="1:13" ht="18" customHeight="1">
      <c r="A15" s="7" t="s">
        <v>39</v>
      </c>
      <c r="B15" s="28" t="s">
        <v>40</v>
      </c>
      <c r="C15" s="29">
        <v>132</v>
      </c>
      <c r="D15" s="30">
        <v>58</v>
      </c>
      <c r="E15" s="31">
        <v>74</v>
      </c>
      <c r="F15" s="31">
        <v>43</v>
      </c>
      <c r="H15" s="32" t="s">
        <v>41</v>
      </c>
      <c r="I15" s="23" t="str">
        <f t="shared" si="0"/>
        <v>森元町　　　　　　　　　　　　　　　　　　　　　　　　　　　　　　　　　　</v>
      </c>
      <c r="J15" s="33">
        <v>124</v>
      </c>
      <c r="K15" s="34">
        <v>51</v>
      </c>
      <c r="L15" s="35">
        <v>73</v>
      </c>
      <c r="M15" s="36">
        <v>41</v>
      </c>
    </row>
    <row r="16" spans="1:13" ht="18" customHeight="1">
      <c r="A16" s="7" t="s">
        <v>42</v>
      </c>
      <c r="B16" s="28" t="s">
        <v>43</v>
      </c>
      <c r="C16" s="29">
        <v>76</v>
      </c>
      <c r="D16" s="30">
        <v>35</v>
      </c>
      <c r="E16" s="31">
        <v>41</v>
      </c>
      <c r="F16" s="31">
        <v>34</v>
      </c>
      <c r="H16" s="32" t="s">
        <v>44</v>
      </c>
      <c r="I16" s="23" t="str">
        <f t="shared" si="0"/>
        <v>石浦町　　　　　　　　　　　　　　　　　　　　　　　　　　　　　　　　　　</v>
      </c>
      <c r="J16" s="33">
        <v>100</v>
      </c>
      <c r="K16" s="34">
        <v>44</v>
      </c>
      <c r="L16" s="35">
        <v>56</v>
      </c>
      <c r="M16" s="36">
        <v>39</v>
      </c>
    </row>
    <row r="17" spans="1:13" ht="18" customHeight="1">
      <c r="A17" s="7" t="s">
        <v>45</v>
      </c>
      <c r="B17" s="28" t="s">
        <v>46</v>
      </c>
      <c r="C17" s="29">
        <v>540</v>
      </c>
      <c r="D17" s="30">
        <v>246</v>
      </c>
      <c r="E17" s="31">
        <v>294</v>
      </c>
      <c r="F17" s="31">
        <v>166</v>
      </c>
      <c r="H17" s="32" t="s">
        <v>47</v>
      </c>
      <c r="I17" s="23" t="str">
        <f t="shared" si="0"/>
        <v>旭町　　　　　　　　　　　　　　　　　　　　　　　　　　　　　　　　　　　</v>
      </c>
      <c r="J17" s="33">
        <v>541</v>
      </c>
      <c r="K17" s="34">
        <v>252</v>
      </c>
      <c r="L17" s="35">
        <v>289</v>
      </c>
      <c r="M17" s="36">
        <v>160</v>
      </c>
    </row>
    <row r="18" spans="1:13" ht="18" customHeight="1">
      <c r="A18" s="7" t="s">
        <v>48</v>
      </c>
      <c r="B18" s="28" t="s">
        <v>49</v>
      </c>
      <c r="C18" s="29">
        <v>75</v>
      </c>
      <c r="D18" s="30">
        <v>34</v>
      </c>
      <c r="E18" s="31">
        <v>41</v>
      </c>
      <c r="F18" s="31">
        <v>26</v>
      </c>
      <c r="H18" s="32" t="s">
        <v>50</v>
      </c>
      <c r="I18" s="23" t="str">
        <f t="shared" si="0"/>
        <v>松和町　　　　　　　　　　　　　　　　　　　　　　　　　　　　　　　　　　</v>
      </c>
      <c r="J18" s="33">
        <v>86</v>
      </c>
      <c r="K18" s="34">
        <v>38</v>
      </c>
      <c r="L18" s="35">
        <v>48</v>
      </c>
      <c r="M18" s="36">
        <v>28</v>
      </c>
    </row>
    <row r="19" spans="1:13" ht="18" customHeight="1">
      <c r="A19" s="7" t="s">
        <v>51</v>
      </c>
      <c r="B19" s="28" t="s">
        <v>52</v>
      </c>
      <c r="C19" s="29">
        <v>77</v>
      </c>
      <c r="D19" s="30">
        <v>37</v>
      </c>
      <c r="E19" s="31">
        <v>40</v>
      </c>
      <c r="F19" s="31">
        <v>35</v>
      </c>
      <c r="H19" s="32" t="s">
        <v>53</v>
      </c>
      <c r="I19" s="23" t="str">
        <f t="shared" si="0"/>
        <v>幸町　　　　　　　　　　　　　　　　　　　　　　　　　　　　　　　　　　　</v>
      </c>
      <c r="J19" s="33">
        <v>71</v>
      </c>
      <c r="K19" s="34">
        <v>36</v>
      </c>
      <c r="L19" s="35">
        <v>35</v>
      </c>
      <c r="M19" s="36">
        <v>30</v>
      </c>
    </row>
    <row r="20" spans="1:13" ht="18" customHeight="1">
      <c r="A20" s="7" t="s">
        <v>54</v>
      </c>
      <c r="B20" s="28" t="s">
        <v>55</v>
      </c>
      <c r="C20" s="29">
        <v>122</v>
      </c>
      <c r="D20" s="30">
        <v>60</v>
      </c>
      <c r="E20" s="31">
        <v>62</v>
      </c>
      <c r="F20" s="31">
        <v>48</v>
      </c>
      <c r="H20" s="32" t="s">
        <v>56</v>
      </c>
      <c r="I20" s="23" t="str">
        <f t="shared" si="0"/>
        <v>柳町　　　　　　　　　　　　　　　　　　　　　　　　　　　　　　　　　　　</v>
      </c>
      <c r="J20" s="33">
        <v>116</v>
      </c>
      <c r="K20" s="34">
        <v>58</v>
      </c>
      <c r="L20" s="35">
        <v>58</v>
      </c>
      <c r="M20" s="36">
        <v>49</v>
      </c>
    </row>
    <row r="21" spans="1:13" ht="18" customHeight="1">
      <c r="A21" s="7" t="s">
        <v>57</v>
      </c>
      <c r="B21" s="28" t="s">
        <v>58</v>
      </c>
      <c r="C21" s="29">
        <v>254</v>
      </c>
      <c r="D21" s="30">
        <v>118</v>
      </c>
      <c r="E21" s="31">
        <v>136</v>
      </c>
      <c r="F21" s="31">
        <v>96</v>
      </c>
      <c r="H21" s="32" t="s">
        <v>59</v>
      </c>
      <c r="I21" s="23" t="str">
        <f t="shared" si="0"/>
        <v>西町　　　　　　　　　　　　　　　　　　　　　　　　　　　　　　　　　　　</v>
      </c>
      <c r="J21" s="33">
        <v>292</v>
      </c>
      <c r="K21" s="34">
        <v>140</v>
      </c>
      <c r="L21" s="35">
        <v>152</v>
      </c>
      <c r="M21" s="36">
        <v>106</v>
      </c>
    </row>
    <row r="22" spans="1:13" ht="18" customHeight="1">
      <c r="A22" s="7" t="s">
        <v>60</v>
      </c>
      <c r="B22" s="28" t="s">
        <v>61</v>
      </c>
      <c r="C22" s="29">
        <v>165</v>
      </c>
      <c r="D22" s="30">
        <v>85</v>
      </c>
      <c r="E22" s="31">
        <v>80</v>
      </c>
      <c r="F22" s="31">
        <v>52</v>
      </c>
      <c r="H22" s="32" t="s">
        <v>62</v>
      </c>
      <c r="I22" s="23" t="str">
        <f t="shared" si="0"/>
        <v>栄町　　　　　　　　　　　　　　　　　　　　　　　　　　　　　　　　　　　</v>
      </c>
      <c r="J22" s="33">
        <v>176</v>
      </c>
      <c r="K22" s="34">
        <v>88</v>
      </c>
      <c r="L22" s="35">
        <v>88</v>
      </c>
      <c r="M22" s="36">
        <v>57</v>
      </c>
    </row>
    <row r="23" spans="1:13" ht="18" customHeight="1">
      <c r="A23" s="7" t="s">
        <v>63</v>
      </c>
      <c r="B23" s="28" t="s">
        <v>64</v>
      </c>
      <c r="C23" s="29">
        <v>534</v>
      </c>
      <c r="D23" s="30">
        <v>261</v>
      </c>
      <c r="E23" s="31">
        <v>273</v>
      </c>
      <c r="F23" s="31">
        <v>217</v>
      </c>
      <c r="H23" s="32" t="s">
        <v>65</v>
      </c>
      <c r="I23" s="23" t="str">
        <f t="shared" si="0"/>
        <v>天神町　　　　　　　　　　　　　　　　　　　　　　　　　　　　　　　　　　</v>
      </c>
      <c r="J23" s="33">
        <v>501</v>
      </c>
      <c r="K23" s="34">
        <v>234</v>
      </c>
      <c r="L23" s="35">
        <v>267</v>
      </c>
      <c r="M23" s="36">
        <v>185</v>
      </c>
    </row>
    <row r="24" spans="1:13" ht="18" customHeight="1">
      <c r="A24" s="7" t="s">
        <v>66</v>
      </c>
      <c r="B24" s="28" t="s">
        <v>67</v>
      </c>
      <c r="C24" s="29">
        <v>707</v>
      </c>
      <c r="D24" s="30">
        <v>338</v>
      </c>
      <c r="E24" s="31">
        <v>369</v>
      </c>
      <c r="F24" s="31">
        <v>226</v>
      </c>
      <c r="H24" s="32" t="s">
        <v>68</v>
      </c>
      <c r="I24" s="23" t="str">
        <f t="shared" si="0"/>
        <v>北島　　　　　　　　　　　　　　　　　　　　　　　　　　　　　　　　　　　</v>
      </c>
      <c r="J24" s="33">
        <v>731</v>
      </c>
      <c r="K24" s="34">
        <v>347</v>
      </c>
      <c r="L24" s="35">
        <v>384</v>
      </c>
      <c r="M24" s="36">
        <v>230</v>
      </c>
    </row>
    <row r="25" spans="1:13" ht="18" customHeight="1">
      <c r="A25" s="7" t="s">
        <v>69</v>
      </c>
      <c r="B25" s="28" t="s">
        <v>70</v>
      </c>
      <c r="C25" s="29">
        <v>460</v>
      </c>
      <c r="D25" s="30">
        <v>232</v>
      </c>
      <c r="E25" s="31">
        <v>228</v>
      </c>
      <c r="F25" s="31">
        <v>139</v>
      </c>
      <c r="H25" s="32" t="s">
        <v>71</v>
      </c>
      <c r="I25" s="23" t="str">
        <f>MIDB(H25,13,100)</f>
        <v>湯上野(1)　　　　　　　　　　　　　　　　　　　　　　　　　　　　　　　　　　</v>
      </c>
      <c r="J25" s="33">
        <v>466</v>
      </c>
      <c r="K25" s="34">
        <v>227</v>
      </c>
      <c r="L25" s="35">
        <v>239</v>
      </c>
      <c r="M25" s="36">
        <v>136</v>
      </c>
    </row>
    <row r="26" spans="1:13" ht="18" customHeight="1">
      <c r="A26" s="7" t="s">
        <v>72</v>
      </c>
      <c r="B26" s="28" t="s">
        <v>73</v>
      </c>
      <c r="C26" s="29">
        <v>60</v>
      </c>
      <c r="D26" s="30">
        <v>33</v>
      </c>
      <c r="E26" s="31">
        <v>27</v>
      </c>
      <c r="F26" s="31">
        <v>14</v>
      </c>
      <c r="H26" s="32" t="s">
        <v>74</v>
      </c>
      <c r="I26" s="23" t="str">
        <f>MIDB(H26,13,100)</f>
        <v>湯上野(2)　　　　　　　　　　　　　　　　　　　　　　　　　　　　　　　　　　</v>
      </c>
      <c r="J26" s="33">
        <v>64</v>
      </c>
      <c r="K26" s="34">
        <v>37</v>
      </c>
      <c r="L26" s="35">
        <v>27</v>
      </c>
      <c r="M26" s="36">
        <v>14</v>
      </c>
    </row>
    <row r="27" spans="1:13" ht="18" customHeight="1">
      <c r="A27" s="7" t="s">
        <v>75</v>
      </c>
      <c r="B27" s="28" t="s">
        <v>76</v>
      </c>
      <c r="C27" s="29">
        <v>107</v>
      </c>
      <c r="D27" s="30">
        <v>46</v>
      </c>
      <c r="E27" s="31">
        <v>61</v>
      </c>
      <c r="F27" s="31">
        <v>36</v>
      </c>
      <c r="H27" s="32" t="s">
        <v>77</v>
      </c>
      <c r="I27" s="23" t="str">
        <f t="shared" si="0"/>
        <v>上法音寺　　　　　　　　　　　　　　　　　　　　　　　　　　　　　　　　　</v>
      </c>
      <c r="J27" s="33">
        <v>103</v>
      </c>
      <c r="K27" s="34">
        <v>42</v>
      </c>
      <c r="L27" s="35">
        <v>61</v>
      </c>
      <c r="M27" s="36">
        <v>33</v>
      </c>
    </row>
    <row r="28" spans="1:13" ht="18" customHeight="1">
      <c r="A28" s="7" t="s">
        <v>78</v>
      </c>
      <c r="B28" s="28" t="s">
        <v>79</v>
      </c>
      <c r="C28" s="29">
        <v>382</v>
      </c>
      <c r="D28" s="30">
        <v>185</v>
      </c>
      <c r="E28" s="31">
        <v>197</v>
      </c>
      <c r="F28" s="31">
        <v>112</v>
      </c>
      <c r="H28" s="32" t="s">
        <v>80</v>
      </c>
      <c r="I28" s="23" t="str">
        <f t="shared" si="0"/>
        <v>法音寺　　　　　　　　　　　　　　　　　　　　　　　　　　　　　　　　　　</v>
      </c>
      <c r="J28" s="33">
        <v>464</v>
      </c>
      <c r="K28" s="34">
        <v>227</v>
      </c>
      <c r="L28" s="35">
        <v>237</v>
      </c>
      <c r="M28" s="36">
        <v>110</v>
      </c>
    </row>
    <row r="29" spans="1:13" ht="18" customHeight="1">
      <c r="A29" s="7" t="s">
        <v>81</v>
      </c>
      <c r="B29" s="28" t="s">
        <v>82</v>
      </c>
      <c r="C29" s="29">
        <v>779</v>
      </c>
      <c r="D29" s="30">
        <v>364</v>
      </c>
      <c r="E29" s="31">
        <v>415</v>
      </c>
      <c r="F29" s="31">
        <v>275</v>
      </c>
      <c r="H29" s="32" t="s">
        <v>83</v>
      </c>
      <c r="I29" s="23" t="str">
        <f t="shared" si="0"/>
        <v>横法音寺　　　　　　　　　　　　　　　　　　　　　　　　　　　　　　　　　</v>
      </c>
      <c r="J29" s="33">
        <v>779</v>
      </c>
      <c r="K29" s="34">
        <v>379</v>
      </c>
      <c r="L29" s="35">
        <v>400</v>
      </c>
      <c r="M29" s="36">
        <v>267</v>
      </c>
    </row>
    <row r="30" spans="1:13" ht="18" customHeight="1">
      <c r="A30" s="7" t="s">
        <v>84</v>
      </c>
      <c r="B30" s="28" t="s">
        <v>85</v>
      </c>
      <c r="C30" s="29">
        <v>94</v>
      </c>
      <c r="D30" s="30">
        <v>50</v>
      </c>
      <c r="E30" s="31">
        <v>44</v>
      </c>
      <c r="F30" s="31">
        <v>29</v>
      </c>
      <c r="H30" s="32" t="s">
        <v>86</v>
      </c>
      <c r="I30" s="23" t="str">
        <f t="shared" si="0"/>
        <v>大坪　　　　　　　　　　　　　　　　　　　　　　　　　　　　　　　　　　　</v>
      </c>
      <c r="J30" s="33">
        <v>93</v>
      </c>
      <c r="K30" s="34">
        <v>43</v>
      </c>
      <c r="L30" s="35">
        <v>50</v>
      </c>
      <c r="M30" s="36">
        <v>28</v>
      </c>
    </row>
    <row r="31" spans="1:13" ht="18" customHeight="1">
      <c r="A31" s="7" t="s">
        <v>87</v>
      </c>
      <c r="B31" s="28" t="s">
        <v>88</v>
      </c>
      <c r="C31" s="29">
        <v>1982</v>
      </c>
      <c r="D31" s="30">
        <v>963</v>
      </c>
      <c r="E31" s="31">
        <v>1019</v>
      </c>
      <c r="F31" s="31">
        <v>661</v>
      </c>
      <c r="H31" s="32" t="s">
        <v>89</v>
      </c>
      <c r="I31" s="23" t="str">
        <f t="shared" si="0"/>
        <v>稗田　　　　　　　　　　　　　　　　　　　　　　　　　　　　　　　　　　　</v>
      </c>
      <c r="J31" s="33">
        <v>2026</v>
      </c>
      <c r="K31" s="34">
        <v>979</v>
      </c>
      <c r="L31" s="35">
        <v>1047</v>
      </c>
      <c r="M31" s="36">
        <v>639</v>
      </c>
    </row>
    <row r="32" spans="1:13" ht="18" customHeight="1">
      <c r="A32" s="7" t="s">
        <v>90</v>
      </c>
      <c r="B32" s="28" t="s">
        <v>91</v>
      </c>
      <c r="C32" s="29">
        <v>905</v>
      </c>
      <c r="D32" s="30">
        <v>436</v>
      </c>
      <c r="E32" s="31">
        <v>469</v>
      </c>
      <c r="F32" s="31">
        <v>314</v>
      </c>
      <c r="H32" s="32" t="s">
        <v>92</v>
      </c>
      <c r="I32" s="23" t="str">
        <f t="shared" si="0"/>
        <v>正印　　　　　　　　　　　　　　　　　　　　　　　　　　　　　　　　　　　</v>
      </c>
      <c r="J32" s="33">
        <v>900</v>
      </c>
      <c r="K32" s="34">
        <v>439</v>
      </c>
      <c r="L32" s="35">
        <v>461</v>
      </c>
      <c r="M32" s="36">
        <v>285</v>
      </c>
    </row>
    <row r="33" spans="1:13" ht="18" customHeight="1">
      <c r="A33" s="7" t="s">
        <v>93</v>
      </c>
      <c r="B33" s="28" t="s">
        <v>94</v>
      </c>
      <c r="C33" s="29">
        <v>131</v>
      </c>
      <c r="D33" s="30">
        <v>69</v>
      </c>
      <c r="E33" s="31">
        <v>62</v>
      </c>
      <c r="F33" s="31">
        <v>52</v>
      </c>
      <c r="H33" s="32" t="s">
        <v>95</v>
      </c>
      <c r="I33" s="23" t="str">
        <f t="shared" si="0"/>
        <v>正印新　　　　　　　　　　　　　　　　　　　　　　　　　　　　　　　　　　</v>
      </c>
      <c r="J33" s="33">
        <v>146</v>
      </c>
      <c r="K33" s="34">
        <v>78</v>
      </c>
      <c r="L33" s="35">
        <v>68</v>
      </c>
      <c r="M33" s="36">
        <v>64</v>
      </c>
    </row>
    <row r="34" spans="1:13" ht="18" customHeight="1">
      <c r="A34" s="7" t="s">
        <v>96</v>
      </c>
      <c r="B34" s="28" t="s">
        <v>97</v>
      </c>
      <c r="C34" s="29">
        <v>92</v>
      </c>
      <c r="D34" s="30">
        <v>42</v>
      </c>
      <c r="E34" s="31">
        <v>50</v>
      </c>
      <c r="F34" s="31">
        <v>26</v>
      </c>
      <c r="H34" s="32" t="s">
        <v>98</v>
      </c>
      <c r="I34" s="23" t="str">
        <f t="shared" si="0"/>
        <v>川原田　　　　　　　　　　　　　　　　　　　　　　　　　　　　　　　　　　</v>
      </c>
      <c r="J34" s="33">
        <v>94</v>
      </c>
      <c r="K34" s="34">
        <v>46</v>
      </c>
      <c r="L34" s="35">
        <v>48</v>
      </c>
      <c r="M34" s="36">
        <v>27</v>
      </c>
    </row>
    <row r="35" spans="1:13" ht="18" customHeight="1">
      <c r="A35" s="7" t="s">
        <v>99</v>
      </c>
      <c r="B35" s="28" t="s">
        <v>100</v>
      </c>
      <c r="C35" s="29">
        <v>289</v>
      </c>
      <c r="D35" s="30">
        <v>137</v>
      </c>
      <c r="E35" s="31">
        <v>152</v>
      </c>
      <c r="F35" s="31">
        <v>108</v>
      </c>
      <c r="H35" s="32" t="s">
        <v>101</v>
      </c>
      <c r="I35" s="23" t="str">
        <f t="shared" si="0"/>
        <v>三日市　　　　　　　　　　　　　　　　　　　　　　　　　　　　　　　　　　</v>
      </c>
      <c r="J35" s="33">
        <v>321</v>
      </c>
      <c r="K35" s="34">
        <v>149</v>
      </c>
      <c r="L35" s="35">
        <v>172</v>
      </c>
      <c r="M35" s="36">
        <v>115</v>
      </c>
    </row>
    <row r="36" spans="1:13" ht="18" customHeight="1">
      <c r="A36" s="7" t="s">
        <v>102</v>
      </c>
      <c r="B36" s="28" t="s">
        <v>103</v>
      </c>
      <c r="C36" s="29">
        <v>358</v>
      </c>
      <c r="D36" s="30">
        <v>177</v>
      </c>
      <c r="E36" s="31">
        <v>181</v>
      </c>
      <c r="F36" s="31">
        <v>122</v>
      </c>
      <c r="H36" s="32" t="s">
        <v>104</v>
      </c>
      <c r="I36" s="23" t="str">
        <f t="shared" si="0"/>
        <v>湯崎野　　　　　　　　　　　　　　　　　　　　　　　　　　　　　　　　　　</v>
      </c>
      <c r="J36" s="33">
        <v>339</v>
      </c>
      <c r="K36" s="34">
        <v>166</v>
      </c>
      <c r="L36" s="35">
        <v>173</v>
      </c>
      <c r="M36" s="36">
        <v>108</v>
      </c>
    </row>
    <row r="37" spans="1:13" ht="18" customHeight="1">
      <c r="A37" s="7" t="s">
        <v>105</v>
      </c>
      <c r="B37" s="28" t="s">
        <v>106</v>
      </c>
      <c r="C37" s="29">
        <v>357</v>
      </c>
      <c r="D37" s="30">
        <v>162</v>
      </c>
      <c r="E37" s="31">
        <v>195</v>
      </c>
      <c r="F37" s="31">
        <v>135</v>
      </c>
      <c r="H37" s="32" t="s">
        <v>107</v>
      </c>
      <c r="I37" s="23" t="str">
        <f t="shared" si="0"/>
        <v>湯神子　　　　　　　　　　　　　　　　　　　　　　　　　　　　　　　　　　</v>
      </c>
      <c r="J37" s="33">
        <v>333</v>
      </c>
      <c r="K37" s="34">
        <v>154</v>
      </c>
      <c r="L37" s="35">
        <v>179</v>
      </c>
      <c r="M37" s="36">
        <v>100</v>
      </c>
    </row>
    <row r="38" spans="1:13" ht="18" customHeight="1">
      <c r="A38" s="7" t="s">
        <v>108</v>
      </c>
      <c r="B38" s="28" t="s">
        <v>109</v>
      </c>
      <c r="C38" s="29">
        <v>97</v>
      </c>
      <c r="D38" s="30">
        <v>47</v>
      </c>
      <c r="E38" s="31">
        <v>50</v>
      </c>
      <c r="F38" s="31">
        <v>29</v>
      </c>
      <c r="H38" s="32" t="s">
        <v>110</v>
      </c>
      <c r="I38" s="23" t="str">
        <f t="shared" si="0"/>
        <v>堤谷　　　　　　　　　　　　　　　　　　　　　　　　　　　　　　　　　　　</v>
      </c>
      <c r="J38" s="33">
        <v>112</v>
      </c>
      <c r="K38" s="34">
        <v>56</v>
      </c>
      <c r="L38" s="35">
        <v>56</v>
      </c>
      <c r="M38" s="36">
        <v>28</v>
      </c>
    </row>
    <row r="39" spans="1:13" ht="18" customHeight="1">
      <c r="A39" s="7" t="s">
        <v>111</v>
      </c>
      <c r="B39" s="28" t="s">
        <v>112</v>
      </c>
      <c r="C39" s="29">
        <v>54</v>
      </c>
      <c r="D39" s="30">
        <v>25</v>
      </c>
      <c r="E39" s="31">
        <v>29</v>
      </c>
      <c r="F39" s="31">
        <v>22</v>
      </c>
      <c r="H39" s="32" t="s">
        <v>113</v>
      </c>
      <c r="I39" s="23" t="str">
        <f t="shared" si="0"/>
        <v>須山　　　　　　　　　　　　　　　　　　　　　　　　　　　　　　　　　　　</v>
      </c>
      <c r="J39" s="33">
        <v>62</v>
      </c>
      <c r="K39" s="34">
        <v>30</v>
      </c>
      <c r="L39" s="35">
        <v>32</v>
      </c>
      <c r="M39" s="36">
        <v>23</v>
      </c>
    </row>
    <row r="40" spans="1:13" ht="18" customHeight="1">
      <c r="A40" s="7" t="s">
        <v>114</v>
      </c>
      <c r="B40" s="28" t="s">
        <v>115</v>
      </c>
      <c r="C40" s="29">
        <v>98</v>
      </c>
      <c r="D40" s="30">
        <v>47</v>
      </c>
      <c r="E40" s="31">
        <v>51</v>
      </c>
      <c r="F40" s="31">
        <v>30</v>
      </c>
      <c r="H40" s="32" t="s">
        <v>116</v>
      </c>
      <c r="I40" s="23" t="str">
        <f t="shared" si="0"/>
        <v>眼目新　　　　　　　　　　　　　　　　　　　　　　　　　　　　　　　　　　</v>
      </c>
      <c r="J40" s="33">
        <v>107</v>
      </c>
      <c r="K40" s="34">
        <v>56</v>
      </c>
      <c r="L40" s="35">
        <v>51</v>
      </c>
      <c r="M40" s="36">
        <v>31</v>
      </c>
    </row>
    <row r="41" spans="1:13" ht="18" customHeight="1">
      <c r="A41" s="7" t="s">
        <v>117</v>
      </c>
      <c r="B41" s="28" t="s">
        <v>118</v>
      </c>
      <c r="C41" s="29">
        <v>150</v>
      </c>
      <c r="D41" s="30">
        <v>78</v>
      </c>
      <c r="E41" s="31">
        <v>72</v>
      </c>
      <c r="F41" s="31">
        <v>43</v>
      </c>
      <c r="H41" s="32" t="s">
        <v>119</v>
      </c>
      <c r="I41" s="23" t="str">
        <f t="shared" si="0"/>
        <v>極楽寺　　　　　　　　　　　　　　　　　　　　　　　　　　　　　　　　　　</v>
      </c>
      <c r="J41" s="33">
        <v>159</v>
      </c>
      <c r="K41" s="34">
        <v>81</v>
      </c>
      <c r="L41" s="35">
        <v>78</v>
      </c>
      <c r="M41" s="36">
        <v>45</v>
      </c>
    </row>
    <row r="42" spans="1:13" ht="18" customHeight="1">
      <c r="A42" s="7" t="s">
        <v>120</v>
      </c>
      <c r="B42" s="28" t="s">
        <v>121</v>
      </c>
      <c r="C42" s="29">
        <v>33</v>
      </c>
      <c r="D42" s="30">
        <v>17</v>
      </c>
      <c r="E42" s="31">
        <v>16</v>
      </c>
      <c r="F42" s="31">
        <v>11</v>
      </c>
      <c r="H42" s="32" t="s">
        <v>122</v>
      </c>
      <c r="I42" s="23" t="str">
        <f t="shared" si="0"/>
        <v>釈泉寺　　　　　　　　　　　　　　　　　　　　　　　　　　　　　　　　　　</v>
      </c>
      <c r="J42" s="33">
        <v>36</v>
      </c>
      <c r="K42" s="34">
        <v>20</v>
      </c>
      <c r="L42" s="35">
        <v>16</v>
      </c>
      <c r="M42" s="36">
        <v>13</v>
      </c>
    </row>
    <row r="43" spans="1:13" ht="18" customHeight="1">
      <c r="A43" s="7" t="s">
        <v>123</v>
      </c>
      <c r="B43" s="28" t="s">
        <v>124</v>
      </c>
      <c r="C43" s="41" t="s">
        <v>125</v>
      </c>
      <c r="D43" s="42" t="s">
        <v>125</v>
      </c>
      <c r="E43" s="43" t="s">
        <v>125</v>
      </c>
      <c r="F43" s="43" t="s">
        <v>125</v>
      </c>
      <c r="H43" s="32" t="s">
        <v>126</v>
      </c>
      <c r="I43" s="23" t="str">
        <f t="shared" si="0"/>
        <v>稲村　　　　　　　　　　　　　　　　　　　　　　　　　　　　　　　　　　　</v>
      </c>
      <c r="J43" s="33" t="s">
        <v>127</v>
      </c>
      <c r="K43" s="34" t="s">
        <v>127</v>
      </c>
      <c r="L43" s="35" t="s">
        <v>127</v>
      </c>
      <c r="M43" s="36" t="s">
        <v>127</v>
      </c>
    </row>
    <row r="44" spans="1:13" ht="18" customHeight="1">
      <c r="A44" s="7" t="s">
        <v>128</v>
      </c>
      <c r="B44" s="28" t="s">
        <v>129</v>
      </c>
      <c r="C44" s="29">
        <v>79</v>
      </c>
      <c r="D44" s="30">
        <v>35</v>
      </c>
      <c r="E44" s="31">
        <v>44</v>
      </c>
      <c r="F44" s="31">
        <v>32</v>
      </c>
      <c r="H44" s="32" t="s">
        <v>130</v>
      </c>
      <c r="I44" s="23" t="str">
        <f t="shared" si="0"/>
        <v>東種　　　　　　　　　　　　　　　　　　　　　　　　　　　　　　　　　　　</v>
      </c>
      <c r="J44" s="33">
        <v>92</v>
      </c>
      <c r="K44" s="34">
        <v>44</v>
      </c>
      <c r="L44" s="35">
        <v>48</v>
      </c>
      <c r="M44" s="36">
        <v>34</v>
      </c>
    </row>
    <row r="45" spans="1:13" ht="18" customHeight="1">
      <c r="A45" s="7" t="s">
        <v>131</v>
      </c>
      <c r="B45" s="28" t="s">
        <v>132</v>
      </c>
      <c r="C45" s="29">
        <v>74</v>
      </c>
      <c r="D45" s="30">
        <v>36</v>
      </c>
      <c r="E45" s="31">
        <v>38</v>
      </c>
      <c r="F45" s="31">
        <v>36</v>
      </c>
      <c r="H45" s="32" t="s">
        <v>133</v>
      </c>
      <c r="I45" s="23" t="str">
        <f t="shared" si="0"/>
        <v>西種　　　　　　　　　　　　　　　　　　　　　　　　　　　　　　　　　　　</v>
      </c>
      <c r="J45" s="33">
        <v>91</v>
      </c>
      <c r="K45" s="34">
        <v>42</v>
      </c>
      <c r="L45" s="35">
        <v>49</v>
      </c>
      <c r="M45" s="36">
        <v>40</v>
      </c>
    </row>
    <row r="46" spans="1:13" ht="18" customHeight="1">
      <c r="A46" s="7" t="s">
        <v>134</v>
      </c>
      <c r="B46" s="28" t="s">
        <v>135</v>
      </c>
      <c r="C46" s="41" t="s">
        <v>125</v>
      </c>
      <c r="D46" s="42" t="s">
        <v>125</v>
      </c>
      <c r="E46" s="43" t="s">
        <v>125</v>
      </c>
      <c r="F46" s="43" t="s">
        <v>125</v>
      </c>
      <c r="H46" s="32" t="s">
        <v>136</v>
      </c>
      <c r="I46" s="23" t="str">
        <f t="shared" si="0"/>
        <v>折戸　　　　　　　　　　　　　　　　　　　　　　　　　　　　　　　　　　　</v>
      </c>
      <c r="J46" s="33" t="s">
        <v>127</v>
      </c>
      <c r="K46" s="34" t="s">
        <v>127</v>
      </c>
      <c r="L46" s="35" t="s">
        <v>127</v>
      </c>
      <c r="M46" s="36" t="s">
        <v>127</v>
      </c>
    </row>
    <row r="47" spans="1:13" ht="18" customHeight="1">
      <c r="A47" s="7" t="s">
        <v>137</v>
      </c>
      <c r="B47" s="28" t="s">
        <v>138</v>
      </c>
      <c r="C47" s="29">
        <v>6</v>
      </c>
      <c r="D47" s="30">
        <v>1</v>
      </c>
      <c r="E47" s="31">
        <v>5</v>
      </c>
      <c r="F47" s="31">
        <v>4</v>
      </c>
      <c r="H47" s="32" t="s">
        <v>139</v>
      </c>
      <c r="I47" s="23" t="str">
        <f t="shared" si="0"/>
        <v>中村　　　　　　　　　　　　　　　　　　　　　　　　　　　　　　　　　　　</v>
      </c>
      <c r="J47" s="33">
        <v>6</v>
      </c>
      <c r="K47" s="34">
        <v>1</v>
      </c>
      <c r="L47" s="35">
        <v>5</v>
      </c>
      <c r="M47" s="36">
        <v>4</v>
      </c>
    </row>
    <row r="48" spans="1:13" ht="18" customHeight="1">
      <c r="A48" s="7" t="s">
        <v>140</v>
      </c>
      <c r="B48" s="28" t="s">
        <v>141</v>
      </c>
      <c r="C48" s="29">
        <v>2</v>
      </c>
      <c r="D48" s="30">
        <v>1</v>
      </c>
      <c r="E48" s="31">
        <v>1</v>
      </c>
      <c r="F48" s="31">
        <v>1</v>
      </c>
      <c r="H48" s="32" t="s">
        <v>142</v>
      </c>
      <c r="I48" s="23" t="str">
        <f t="shared" si="0"/>
        <v>蓬沢　　　　　　　　　　　　　　　　　　　　　　　　　　　　　　　　　　　</v>
      </c>
      <c r="J48" s="33">
        <v>6</v>
      </c>
      <c r="K48" s="34">
        <v>3</v>
      </c>
      <c r="L48" s="35">
        <v>3</v>
      </c>
      <c r="M48" s="36">
        <v>3</v>
      </c>
    </row>
    <row r="49" spans="1:13" ht="18" customHeight="1">
      <c r="A49" s="7" t="s">
        <v>143</v>
      </c>
      <c r="B49" s="28" t="s">
        <v>144</v>
      </c>
      <c r="C49" s="29">
        <v>7</v>
      </c>
      <c r="D49" s="30">
        <v>4</v>
      </c>
      <c r="E49" s="31">
        <v>3</v>
      </c>
      <c r="F49" s="31">
        <v>6</v>
      </c>
      <c r="H49" s="32" t="s">
        <v>145</v>
      </c>
      <c r="I49" s="23" t="str">
        <f t="shared" si="0"/>
        <v>伊折　　　　　　　　　　　　　　　　　　　　　　　　　　　　　　　　　　　</v>
      </c>
      <c r="J49" s="33">
        <v>8</v>
      </c>
      <c r="K49" s="34">
        <v>5</v>
      </c>
      <c r="L49" s="35">
        <v>3</v>
      </c>
      <c r="M49" s="36">
        <v>6</v>
      </c>
    </row>
    <row r="50" spans="1:13" ht="18" customHeight="1">
      <c r="A50" s="7" t="s">
        <v>146</v>
      </c>
      <c r="B50" s="28" t="s">
        <v>147</v>
      </c>
      <c r="C50" s="29">
        <v>1322</v>
      </c>
      <c r="D50" s="30">
        <v>661</v>
      </c>
      <c r="E50" s="31">
        <v>661</v>
      </c>
      <c r="F50" s="31">
        <v>369</v>
      </c>
      <c r="H50" s="32" t="s">
        <v>148</v>
      </c>
      <c r="I50" s="23" t="str">
        <f t="shared" si="0"/>
        <v>広野　　　　　　　　　　　　　　　　　　　　　　　　　　　　　　　　　　　</v>
      </c>
      <c r="J50" s="33">
        <v>1338</v>
      </c>
      <c r="K50" s="34">
        <v>670</v>
      </c>
      <c r="L50" s="35">
        <v>668</v>
      </c>
      <c r="M50" s="36">
        <v>353</v>
      </c>
    </row>
    <row r="51" spans="1:13" ht="18" customHeight="1">
      <c r="A51" s="7" t="s">
        <v>149</v>
      </c>
      <c r="B51" s="28" t="s">
        <v>150</v>
      </c>
      <c r="C51" s="29">
        <v>90</v>
      </c>
      <c r="D51" s="30">
        <v>41</v>
      </c>
      <c r="E51" s="31">
        <v>49</v>
      </c>
      <c r="F51" s="31">
        <v>25</v>
      </c>
      <c r="H51" s="32" t="s">
        <v>151</v>
      </c>
      <c r="I51" s="23" t="str">
        <f t="shared" si="0"/>
        <v>野島　　　　　　　　　　　　　　　　　　　　　　　　　　　　　　　　　　　</v>
      </c>
      <c r="J51" s="33">
        <v>90</v>
      </c>
      <c r="K51" s="34">
        <v>41</v>
      </c>
      <c r="L51" s="35">
        <v>49</v>
      </c>
      <c r="M51" s="36">
        <v>22</v>
      </c>
    </row>
    <row r="52" spans="1:13" ht="18" customHeight="1">
      <c r="A52" s="7" t="s">
        <v>152</v>
      </c>
      <c r="B52" s="28" t="s">
        <v>153</v>
      </c>
      <c r="C52" s="29">
        <v>76</v>
      </c>
      <c r="D52" s="30">
        <v>33</v>
      </c>
      <c r="E52" s="31">
        <v>43</v>
      </c>
      <c r="F52" s="31">
        <v>24</v>
      </c>
      <c r="H52" s="32" t="s">
        <v>154</v>
      </c>
      <c r="I52" s="23" t="str">
        <f t="shared" si="0"/>
        <v>眼目　　　　　　　　　　　　　　　　　　　　　　　　　　　　　　　　　　　</v>
      </c>
      <c r="J52" s="33">
        <v>87</v>
      </c>
      <c r="K52" s="34">
        <v>40</v>
      </c>
      <c r="L52" s="35">
        <v>47</v>
      </c>
      <c r="M52" s="36">
        <v>23</v>
      </c>
    </row>
    <row r="53" spans="1:13" ht="18" customHeight="1">
      <c r="A53" s="7" t="s">
        <v>155</v>
      </c>
      <c r="B53" s="28" t="s">
        <v>156</v>
      </c>
      <c r="C53" s="29">
        <v>52</v>
      </c>
      <c r="D53" s="30">
        <v>27</v>
      </c>
      <c r="E53" s="31">
        <v>25</v>
      </c>
      <c r="F53" s="31">
        <v>15</v>
      </c>
      <c r="H53" s="32" t="s">
        <v>157</v>
      </c>
      <c r="I53" s="23" t="str">
        <f t="shared" si="0"/>
        <v>片地　　　　　　　　　　　　　　　　　　　　　　　　　　　　　　　　　　　</v>
      </c>
      <c r="J53" s="33">
        <v>53</v>
      </c>
      <c r="K53" s="34">
        <v>26</v>
      </c>
      <c r="L53" s="35">
        <v>27</v>
      </c>
      <c r="M53" s="36">
        <v>15</v>
      </c>
    </row>
    <row r="54" spans="1:13" ht="18" customHeight="1">
      <c r="A54" s="7" t="s">
        <v>158</v>
      </c>
      <c r="B54" s="28" t="s">
        <v>159</v>
      </c>
      <c r="C54" s="29">
        <v>260</v>
      </c>
      <c r="D54" s="30">
        <v>121</v>
      </c>
      <c r="E54" s="31">
        <v>139</v>
      </c>
      <c r="F54" s="31">
        <v>76</v>
      </c>
      <c r="H54" s="32" t="s">
        <v>160</v>
      </c>
      <c r="I54" s="23" t="str">
        <f t="shared" si="0"/>
        <v>田島野　　　　　　　　　　　　　　　　　　　　　　　　　　　　　　　　　　</v>
      </c>
      <c r="J54" s="38">
        <v>297</v>
      </c>
      <c r="K54" s="39">
        <v>138</v>
      </c>
      <c r="L54" s="37">
        <v>159</v>
      </c>
      <c r="M54" s="40">
        <v>79</v>
      </c>
    </row>
    <row r="55" spans="1:13" ht="18" customHeight="1">
      <c r="A55" s="7" t="s">
        <v>161</v>
      </c>
      <c r="B55" s="44" t="s">
        <v>162</v>
      </c>
      <c r="C55" s="45">
        <v>128</v>
      </c>
      <c r="D55" s="46">
        <v>59</v>
      </c>
      <c r="E55" s="47">
        <v>69</v>
      </c>
      <c r="F55" s="47">
        <v>35</v>
      </c>
      <c r="H55" s="32" t="s">
        <v>163</v>
      </c>
      <c r="I55" s="48" t="str">
        <f t="shared" si="0"/>
        <v>野開発　　　　　　　　　　　　　　　　　　　　　　　　　　　　　　　　　　</v>
      </c>
      <c r="J55" s="49">
        <v>133</v>
      </c>
      <c r="K55" s="50">
        <v>60</v>
      </c>
      <c r="L55" s="51">
        <v>73</v>
      </c>
      <c r="M55" s="52">
        <v>34</v>
      </c>
    </row>
    <row r="56" spans="1:13" ht="18" customHeight="1">
      <c r="A56" s="7" t="s">
        <v>164</v>
      </c>
      <c r="B56" s="53"/>
      <c r="C56" s="54"/>
      <c r="D56" s="54"/>
      <c r="E56" s="54"/>
      <c r="F56" s="54"/>
      <c r="G56" s="55"/>
      <c r="H56" s="56"/>
      <c r="I56" s="57"/>
      <c r="J56" s="58"/>
      <c r="K56" s="58"/>
      <c r="L56" s="58"/>
      <c r="M56" s="58"/>
    </row>
    <row r="57" spans="1:13" ht="18" customHeight="1">
      <c r="A57" s="7" t="s">
        <v>165</v>
      </c>
      <c r="C57" s="1"/>
      <c r="D57" s="1"/>
      <c r="E57" s="1"/>
      <c r="F57" s="1"/>
      <c r="G57" s="2" t="s">
        <v>0</v>
      </c>
      <c r="H57" s="3"/>
      <c r="I57" s="4"/>
      <c r="J57" s="3"/>
      <c r="K57" s="3"/>
      <c r="L57" s="3"/>
      <c r="M57" s="5" t="s">
        <v>166</v>
      </c>
    </row>
    <row r="58" spans="1:13" ht="18" customHeight="1">
      <c r="A58" s="7" t="s">
        <v>167</v>
      </c>
      <c r="C58" s="3"/>
      <c r="D58" s="3"/>
      <c r="E58" s="3"/>
      <c r="F58" s="5" t="s">
        <v>2</v>
      </c>
      <c r="G58" s="3"/>
      <c r="H58" s="3"/>
      <c r="I58" s="4"/>
      <c r="J58" s="3"/>
      <c r="K58" s="3"/>
      <c r="L58" s="3"/>
      <c r="M58" s="3" t="s">
        <v>3</v>
      </c>
    </row>
    <row r="59" spans="1:13" ht="18" customHeight="1">
      <c r="A59" s="7" t="s">
        <v>168</v>
      </c>
      <c r="B59" s="77"/>
      <c r="C59" s="78" t="s">
        <v>4</v>
      </c>
      <c r="D59" s="79"/>
      <c r="E59" s="80"/>
      <c r="F59" s="81" t="s">
        <v>5</v>
      </c>
      <c r="G59" s="3"/>
      <c r="H59" s="3"/>
      <c r="I59" s="87"/>
      <c r="J59" s="78" t="s">
        <v>4</v>
      </c>
      <c r="K59" s="79"/>
      <c r="L59" s="80"/>
      <c r="M59" s="81" t="s">
        <v>5</v>
      </c>
    </row>
    <row r="60" spans="1:13" ht="18" customHeight="1">
      <c r="A60" s="7" t="s">
        <v>169</v>
      </c>
      <c r="B60" s="82"/>
      <c r="C60" s="83" t="s">
        <v>6</v>
      </c>
      <c r="D60" s="84" t="s">
        <v>7</v>
      </c>
      <c r="E60" s="85" t="s">
        <v>8</v>
      </c>
      <c r="F60" s="86"/>
      <c r="G60" s="3"/>
      <c r="H60" s="6"/>
      <c r="I60" s="88"/>
      <c r="J60" s="83" t="s">
        <v>6</v>
      </c>
      <c r="K60" s="84" t="s">
        <v>7</v>
      </c>
      <c r="L60" s="89" t="s">
        <v>8</v>
      </c>
      <c r="M60" s="86"/>
    </row>
    <row r="61" spans="1:13" ht="18" customHeight="1">
      <c r="A61" s="7" t="s">
        <v>170</v>
      </c>
      <c r="B61" s="59" t="s">
        <v>171</v>
      </c>
      <c r="C61" s="60">
        <v>100</v>
      </c>
      <c r="D61" s="61">
        <v>47</v>
      </c>
      <c r="E61" s="62">
        <v>53</v>
      </c>
      <c r="F61" s="62">
        <v>30</v>
      </c>
      <c r="H61" s="32" t="s">
        <v>172</v>
      </c>
      <c r="I61" s="63" t="str">
        <f aca="true" t="shared" si="1" ref="I61:I107">MIDB(H61,13,100)</f>
        <v>広野新　　　　　　　　　　　　　　　　　　　　　　　　　　　　　　　　　　</v>
      </c>
      <c r="J61" s="64">
        <v>99</v>
      </c>
      <c r="K61" s="65">
        <v>51</v>
      </c>
      <c r="L61" s="66">
        <v>48</v>
      </c>
      <c r="M61" s="67">
        <v>29</v>
      </c>
    </row>
    <row r="62" spans="1:13" ht="18" customHeight="1">
      <c r="A62" s="7" t="s">
        <v>173</v>
      </c>
      <c r="B62" s="18" t="s">
        <v>174</v>
      </c>
      <c r="C62" s="19">
        <v>439</v>
      </c>
      <c r="D62" s="20">
        <v>215</v>
      </c>
      <c r="E62" s="21">
        <v>224</v>
      </c>
      <c r="F62" s="21">
        <v>137</v>
      </c>
      <c r="H62" s="32" t="s">
        <v>175</v>
      </c>
      <c r="I62" s="68" t="str">
        <f t="shared" si="1"/>
        <v>郷柿沢　　　　　　　　　　　　　　　　　　　　　　　　　　　　　　　　　　</v>
      </c>
      <c r="J62" s="33">
        <v>446</v>
      </c>
      <c r="K62" s="34">
        <v>217</v>
      </c>
      <c r="L62" s="35">
        <v>229</v>
      </c>
      <c r="M62" s="36">
        <v>133</v>
      </c>
    </row>
    <row r="63" spans="1:13" ht="18" customHeight="1">
      <c r="A63" s="7" t="s">
        <v>176</v>
      </c>
      <c r="B63" s="28" t="s">
        <v>177</v>
      </c>
      <c r="C63" s="29">
        <v>174</v>
      </c>
      <c r="D63" s="30">
        <v>81</v>
      </c>
      <c r="E63" s="31">
        <v>93</v>
      </c>
      <c r="F63" s="31">
        <v>51</v>
      </c>
      <c r="H63" s="32" t="s">
        <v>178</v>
      </c>
      <c r="I63" s="23" t="str">
        <f t="shared" si="1"/>
        <v>柿沢新　　　　　　　　　　　　　　　　　　　　　　　　　　　　　　　　　　</v>
      </c>
      <c r="J63" s="33">
        <v>139</v>
      </c>
      <c r="K63" s="34">
        <v>65</v>
      </c>
      <c r="L63" s="35">
        <v>74</v>
      </c>
      <c r="M63" s="36">
        <v>41</v>
      </c>
    </row>
    <row r="64" spans="1:13" ht="18" customHeight="1">
      <c r="A64" s="7" t="s">
        <v>179</v>
      </c>
      <c r="B64" s="28" t="s">
        <v>180</v>
      </c>
      <c r="C64" s="29">
        <v>184</v>
      </c>
      <c r="D64" s="30">
        <v>89</v>
      </c>
      <c r="E64" s="31">
        <v>95</v>
      </c>
      <c r="F64" s="31">
        <v>50</v>
      </c>
      <c r="H64" s="32" t="s">
        <v>181</v>
      </c>
      <c r="I64" s="23" t="str">
        <f t="shared" si="1"/>
        <v>黒川　　　　　　　　　　　　　　　　　　　　　　　　　　　　　　　　　　　</v>
      </c>
      <c r="J64" s="33">
        <v>201</v>
      </c>
      <c r="K64" s="34">
        <v>94</v>
      </c>
      <c r="L64" s="35">
        <v>107</v>
      </c>
      <c r="M64" s="36">
        <v>48</v>
      </c>
    </row>
    <row r="65" spans="1:13" ht="18" customHeight="1">
      <c r="A65" s="69" t="s">
        <v>182</v>
      </c>
      <c r="B65" s="28" t="s">
        <v>183</v>
      </c>
      <c r="C65" s="70" t="s">
        <v>125</v>
      </c>
      <c r="D65" s="71" t="s">
        <v>125</v>
      </c>
      <c r="E65" s="72" t="s">
        <v>125</v>
      </c>
      <c r="F65" s="72" t="s">
        <v>125</v>
      </c>
      <c r="H65" s="32" t="s">
        <v>184</v>
      </c>
      <c r="I65" s="23" t="str">
        <f t="shared" si="1"/>
        <v>開谷　　　　　　　　　　　　　　　　　　　　　　　　　　　　　　　　　　　</v>
      </c>
      <c r="J65" s="33" t="s">
        <v>127</v>
      </c>
      <c r="K65" s="34" t="s">
        <v>127</v>
      </c>
      <c r="L65" s="35" t="s">
        <v>127</v>
      </c>
      <c r="M65" s="36" t="s">
        <v>127</v>
      </c>
    </row>
    <row r="66" spans="1:13" ht="18" customHeight="1">
      <c r="A66" s="53"/>
      <c r="B66" s="28" t="s">
        <v>185</v>
      </c>
      <c r="C66" s="29">
        <v>3</v>
      </c>
      <c r="D66" s="30">
        <v>1</v>
      </c>
      <c r="E66" s="31">
        <v>2</v>
      </c>
      <c r="F66" s="31">
        <v>2</v>
      </c>
      <c r="H66" s="32" t="s">
        <v>186</v>
      </c>
      <c r="I66" s="23" t="str">
        <f t="shared" si="1"/>
        <v>五位尾　　　　　　　　　　　　　　　　　　　　　　　　　　　　　　　　　　</v>
      </c>
      <c r="J66" s="33">
        <v>4</v>
      </c>
      <c r="K66" s="34">
        <v>1</v>
      </c>
      <c r="L66" s="35">
        <v>3</v>
      </c>
      <c r="M66" s="36">
        <v>3</v>
      </c>
    </row>
    <row r="67" spans="1:13" ht="18" customHeight="1">
      <c r="A67" s="53"/>
      <c r="B67" s="28" t="s">
        <v>187</v>
      </c>
      <c r="C67" s="29">
        <v>1</v>
      </c>
      <c r="D67" s="30">
        <v>1</v>
      </c>
      <c r="E67" s="72" t="s">
        <v>125</v>
      </c>
      <c r="F67" s="31">
        <v>1</v>
      </c>
      <c r="H67" s="32" t="s">
        <v>188</v>
      </c>
      <c r="I67" s="23" t="str">
        <f t="shared" si="1"/>
        <v>護摩堂　　　　　　　　　　　　　　　　　　　　　　　　　　　　　　　　　　</v>
      </c>
      <c r="J67" s="33" t="s">
        <v>127</v>
      </c>
      <c r="K67" s="34" t="s">
        <v>127</v>
      </c>
      <c r="L67" s="35" t="s">
        <v>127</v>
      </c>
      <c r="M67" s="36" t="s">
        <v>127</v>
      </c>
    </row>
    <row r="68" spans="1:13" ht="18" customHeight="1">
      <c r="A68" s="53"/>
      <c r="B68" s="28" t="s">
        <v>189</v>
      </c>
      <c r="C68" s="29">
        <v>881</v>
      </c>
      <c r="D68" s="30">
        <v>411</v>
      </c>
      <c r="E68" s="31">
        <v>470</v>
      </c>
      <c r="F68" s="31">
        <v>273</v>
      </c>
      <c r="H68" s="32" t="s">
        <v>190</v>
      </c>
      <c r="I68" s="23" t="str">
        <f t="shared" si="1"/>
        <v>若杉　　　　　　　　　　　　　　　　　　　　　　　　　　　　　　　　　　　</v>
      </c>
      <c r="J68" s="33">
        <v>945</v>
      </c>
      <c r="K68" s="34">
        <v>442</v>
      </c>
      <c r="L68" s="35">
        <v>503</v>
      </c>
      <c r="M68" s="36">
        <v>285</v>
      </c>
    </row>
    <row r="69" spans="1:13" ht="18" customHeight="1">
      <c r="A69" s="53"/>
      <c r="B69" s="28" t="s">
        <v>191</v>
      </c>
      <c r="C69" s="29">
        <v>236</v>
      </c>
      <c r="D69" s="30">
        <v>111</v>
      </c>
      <c r="E69" s="31">
        <v>125</v>
      </c>
      <c r="F69" s="31">
        <v>96</v>
      </c>
      <c r="H69" s="32" t="s">
        <v>192</v>
      </c>
      <c r="I69" s="23" t="str">
        <f t="shared" si="1"/>
        <v>若杉新　　　　　　　　　　　　　　　　　　　　　　　　　　　　　　　　　　</v>
      </c>
      <c r="J69" s="33">
        <v>248</v>
      </c>
      <c r="K69" s="34">
        <v>117</v>
      </c>
      <c r="L69" s="35">
        <v>131</v>
      </c>
      <c r="M69" s="36">
        <v>93</v>
      </c>
    </row>
    <row r="70" spans="1:13" ht="18" customHeight="1">
      <c r="A70" s="53"/>
      <c r="B70" s="28" t="s">
        <v>193</v>
      </c>
      <c r="C70" s="29">
        <v>275</v>
      </c>
      <c r="D70" s="30">
        <v>133</v>
      </c>
      <c r="E70" s="31">
        <v>142</v>
      </c>
      <c r="F70" s="31">
        <v>85</v>
      </c>
      <c r="H70" s="73" t="s">
        <v>194</v>
      </c>
      <c r="I70" s="68" t="str">
        <f t="shared" si="1"/>
        <v>江又　　　　　　　　　　　　　　　　　　　　　　　　　　　　　　　　　　　</v>
      </c>
      <c r="J70" s="33">
        <v>262</v>
      </c>
      <c r="K70" s="34">
        <v>129</v>
      </c>
      <c r="L70" s="35">
        <v>133</v>
      </c>
      <c r="M70" s="36">
        <v>80</v>
      </c>
    </row>
    <row r="71" spans="1:13" ht="18" customHeight="1">
      <c r="A71" s="74" t="s">
        <v>195</v>
      </c>
      <c r="B71" s="18" t="s">
        <v>196</v>
      </c>
      <c r="C71" s="19">
        <v>104</v>
      </c>
      <c r="D71" s="20">
        <v>53</v>
      </c>
      <c r="E71" s="21">
        <v>51</v>
      </c>
      <c r="F71" s="21">
        <v>30</v>
      </c>
      <c r="H71" s="22" t="s">
        <v>197</v>
      </c>
      <c r="I71" s="23" t="str">
        <f t="shared" si="1"/>
        <v>中小泉　　　　　　　　　　　　　　　　　　　　　　　　　　　　　　　　　　</v>
      </c>
      <c r="J71" s="24">
        <v>114</v>
      </c>
      <c r="K71" s="25">
        <v>55</v>
      </c>
      <c r="L71" s="26">
        <v>59</v>
      </c>
      <c r="M71" s="27">
        <v>31</v>
      </c>
    </row>
    <row r="72" spans="1:13" ht="18" customHeight="1">
      <c r="A72" s="7" t="s">
        <v>198</v>
      </c>
      <c r="B72" s="28" t="s">
        <v>199</v>
      </c>
      <c r="C72" s="29">
        <v>275</v>
      </c>
      <c r="D72" s="30">
        <v>131</v>
      </c>
      <c r="E72" s="31">
        <v>144</v>
      </c>
      <c r="F72" s="31">
        <v>97</v>
      </c>
      <c r="H72" s="32" t="s">
        <v>200</v>
      </c>
      <c r="I72" s="23" t="str">
        <f t="shared" si="1"/>
        <v>荒田　　　　　　　　　　　　　　　　　　　　　　　　　　　　　　　　　　　</v>
      </c>
      <c r="J72" s="33">
        <v>264</v>
      </c>
      <c r="K72" s="34">
        <v>124</v>
      </c>
      <c r="L72" s="35">
        <v>140</v>
      </c>
      <c r="M72" s="36">
        <v>84</v>
      </c>
    </row>
    <row r="73" spans="1:13" ht="18" customHeight="1">
      <c r="A73" s="7" t="s">
        <v>201</v>
      </c>
      <c r="B73" s="28" t="s">
        <v>202</v>
      </c>
      <c r="C73" s="29">
        <v>1125</v>
      </c>
      <c r="D73" s="30">
        <v>497</v>
      </c>
      <c r="E73" s="31">
        <v>628</v>
      </c>
      <c r="F73" s="31">
        <v>297</v>
      </c>
      <c r="H73" s="32" t="s">
        <v>203</v>
      </c>
      <c r="I73" s="23" t="str">
        <f t="shared" si="1"/>
        <v>森尻　　　　　　　　　　　　　　　　　　　　　　　　　　　　　　　　　　　</v>
      </c>
      <c r="J73" s="33">
        <v>987</v>
      </c>
      <c r="K73" s="34">
        <v>447</v>
      </c>
      <c r="L73" s="35">
        <v>540</v>
      </c>
      <c r="M73" s="36">
        <v>255</v>
      </c>
    </row>
    <row r="74" spans="1:13" ht="18" customHeight="1">
      <c r="A74" s="7" t="s">
        <v>204</v>
      </c>
      <c r="B74" s="28" t="s">
        <v>205</v>
      </c>
      <c r="C74" s="29">
        <v>142</v>
      </c>
      <c r="D74" s="30">
        <v>65</v>
      </c>
      <c r="E74" s="31">
        <v>77</v>
      </c>
      <c r="F74" s="31">
        <v>36</v>
      </c>
      <c r="H74" s="32" t="s">
        <v>206</v>
      </c>
      <c r="I74" s="23" t="str">
        <f t="shared" si="1"/>
        <v>石仏　　　　　　　　　　　　　　　　　　　　　　　　　　　　　　　　　　　</v>
      </c>
      <c r="J74" s="33">
        <v>157</v>
      </c>
      <c r="K74" s="34">
        <v>71</v>
      </c>
      <c r="L74" s="35">
        <v>86</v>
      </c>
      <c r="M74" s="36">
        <v>36</v>
      </c>
    </row>
    <row r="75" spans="1:13" ht="18" customHeight="1">
      <c r="A75" s="7" t="s">
        <v>207</v>
      </c>
      <c r="B75" s="28" t="s">
        <v>208</v>
      </c>
      <c r="C75" s="29">
        <v>218</v>
      </c>
      <c r="D75" s="30">
        <v>109</v>
      </c>
      <c r="E75" s="31">
        <v>109</v>
      </c>
      <c r="F75" s="31">
        <v>67</v>
      </c>
      <c r="H75" s="32" t="s">
        <v>209</v>
      </c>
      <c r="I75" s="23" t="str">
        <f t="shared" si="1"/>
        <v>大永田　　　　　　　　　　　　　　　　　　　　　　　　　　　　　　　　　　</v>
      </c>
      <c r="J75" s="33">
        <v>224</v>
      </c>
      <c r="K75" s="34">
        <v>108</v>
      </c>
      <c r="L75" s="35">
        <v>116</v>
      </c>
      <c r="M75" s="36">
        <v>66</v>
      </c>
    </row>
    <row r="76" spans="1:13" ht="18" customHeight="1">
      <c r="A76" s="7" t="s">
        <v>210</v>
      </c>
      <c r="B76" s="28" t="s">
        <v>211</v>
      </c>
      <c r="C76" s="29">
        <v>108</v>
      </c>
      <c r="D76" s="30">
        <v>48</v>
      </c>
      <c r="E76" s="31">
        <v>60</v>
      </c>
      <c r="F76" s="31">
        <v>32</v>
      </c>
      <c r="H76" s="32" t="s">
        <v>212</v>
      </c>
      <c r="I76" s="23" t="str">
        <f t="shared" si="1"/>
        <v>竹鼻　　　　　　　　　　　　　　　　　　　　　　　　　　　　　　　　　　　</v>
      </c>
      <c r="J76" s="38">
        <v>112</v>
      </c>
      <c r="K76" s="39">
        <v>54</v>
      </c>
      <c r="L76" s="37">
        <v>58</v>
      </c>
      <c r="M76" s="40">
        <v>32</v>
      </c>
    </row>
    <row r="77" spans="1:13" ht="18" customHeight="1">
      <c r="A77" s="7" t="s">
        <v>213</v>
      </c>
      <c r="B77" s="28" t="s">
        <v>214</v>
      </c>
      <c r="C77" s="29">
        <v>173</v>
      </c>
      <c r="D77" s="30">
        <v>81</v>
      </c>
      <c r="E77" s="31">
        <v>92</v>
      </c>
      <c r="F77" s="31">
        <v>52</v>
      </c>
      <c r="H77" s="32" t="s">
        <v>215</v>
      </c>
      <c r="I77" s="23" t="str">
        <f t="shared" si="1"/>
        <v>東江上　　　　　　　　　　　　　　　　　　　　　　　　　　　　　　　　　　</v>
      </c>
      <c r="J77" s="33">
        <v>185</v>
      </c>
      <c r="K77" s="34">
        <v>90</v>
      </c>
      <c r="L77" s="35">
        <v>95</v>
      </c>
      <c r="M77" s="36">
        <v>52</v>
      </c>
    </row>
    <row r="78" spans="1:13" ht="18" customHeight="1">
      <c r="A78" s="7" t="s">
        <v>216</v>
      </c>
      <c r="B78" s="28" t="s">
        <v>217</v>
      </c>
      <c r="C78" s="29">
        <v>591</v>
      </c>
      <c r="D78" s="30">
        <v>284</v>
      </c>
      <c r="E78" s="31">
        <v>307</v>
      </c>
      <c r="F78" s="31">
        <v>194</v>
      </c>
      <c r="H78" s="32" t="s">
        <v>218</v>
      </c>
      <c r="I78" s="23" t="str">
        <f t="shared" si="1"/>
        <v>中江上　　　　　　　　　　　　　　　　　　　　　　　　　　　　　　　　　　</v>
      </c>
      <c r="J78" s="33">
        <v>597</v>
      </c>
      <c r="K78" s="34">
        <v>286</v>
      </c>
      <c r="L78" s="35">
        <v>311</v>
      </c>
      <c r="M78" s="36">
        <v>185</v>
      </c>
    </row>
    <row r="79" spans="1:13" ht="18" customHeight="1">
      <c r="A79" s="7" t="s">
        <v>219</v>
      </c>
      <c r="B79" s="28" t="s">
        <v>220</v>
      </c>
      <c r="C79" s="29">
        <v>130</v>
      </c>
      <c r="D79" s="30">
        <v>63</v>
      </c>
      <c r="E79" s="31">
        <v>67</v>
      </c>
      <c r="F79" s="31">
        <v>36</v>
      </c>
      <c r="H79" s="32" t="s">
        <v>221</v>
      </c>
      <c r="I79" s="23" t="str">
        <f t="shared" si="1"/>
        <v>江上　　　　　　　　　　　　　　　　　　　　　　　　　　　　　　　　　　　</v>
      </c>
      <c r="J79" s="33">
        <v>141</v>
      </c>
      <c r="K79" s="34">
        <v>66</v>
      </c>
      <c r="L79" s="35">
        <v>75</v>
      </c>
      <c r="M79" s="36">
        <v>36</v>
      </c>
    </row>
    <row r="80" spans="1:13" ht="18" customHeight="1">
      <c r="A80" s="7" t="s">
        <v>222</v>
      </c>
      <c r="B80" s="28" t="s">
        <v>223</v>
      </c>
      <c r="C80" s="29">
        <v>729</v>
      </c>
      <c r="D80" s="30">
        <v>327</v>
      </c>
      <c r="E80" s="31">
        <v>402</v>
      </c>
      <c r="F80" s="31">
        <v>192</v>
      </c>
      <c r="H80" s="32" t="s">
        <v>224</v>
      </c>
      <c r="I80" s="23" t="str">
        <f>MIDB(H80,13,100)</f>
        <v>舘(1)　　　　　　　　　　　　　　　　　　　　　　　　　　　　　　　　　　　　</v>
      </c>
      <c r="J80" s="33">
        <v>795</v>
      </c>
      <c r="K80" s="34">
        <v>358</v>
      </c>
      <c r="L80" s="35">
        <v>437</v>
      </c>
      <c r="M80" s="36">
        <v>193</v>
      </c>
    </row>
    <row r="81" spans="1:13" ht="18" customHeight="1">
      <c r="A81" s="7" t="s">
        <v>225</v>
      </c>
      <c r="B81" s="28" t="s">
        <v>226</v>
      </c>
      <c r="C81" s="29">
        <v>202</v>
      </c>
      <c r="D81" s="30">
        <v>92</v>
      </c>
      <c r="E81" s="31">
        <v>110</v>
      </c>
      <c r="F81" s="31">
        <v>60</v>
      </c>
      <c r="H81" s="32" t="s">
        <v>227</v>
      </c>
      <c r="I81" s="23" t="str">
        <f>MIDB(H81,13,100)</f>
        <v>舘（2）　　　　　　　　　　　　　　　　　　　　　　　　　　　　　　　　</v>
      </c>
      <c r="J81" s="33">
        <v>214</v>
      </c>
      <c r="K81" s="34">
        <v>95</v>
      </c>
      <c r="L81" s="35">
        <v>119</v>
      </c>
      <c r="M81" s="36">
        <v>60</v>
      </c>
    </row>
    <row r="82" spans="1:13" ht="18" customHeight="1">
      <c r="A82" s="7" t="s">
        <v>228</v>
      </c>
      <c r="B82" s="28" t="s">
        <v>229</v>
      </c>
      <c r="C82" s="29">
        <v>234</v>
      </c>
      <c r="D82" s="30">
        <v>114</v>
      </c>
      <c r="E82" s="31">
        <v>120</v>
      </c>
      <c r="F82" s="31">
        <v>73</v>
      </c>
      <c r="H82" s="32" t="s">
        <v>230</v>
      </c>
      <c r="I82" s="23" t="str">
        <f t="shared" si="1"/>
        <v>新屋　　　　　　　　　　　　　　　　　　　　　　　　　　　　　　　　　　　</v>
      </c>
      <c r="J82" s="33">
        <v>210</v>
      </c>
      <c r="K82" s="34">
        <v>101</v>
      </c>
      <c r="L82" s="35">
        <v>109</v>
      </c>
      <c r="M82" s="36">
        <v>60</v>
      </c>
    </row>
    <row r="83" spans="1:13" ht="18" customHeight="1">
      <c r="A83" s="7" t="s">
        <v>231</v>
      </c>
      <c r="B83" s="28" t="s">
        <v>232</v>
      </c>
      <c r="C83" s="29">
        <v>104</v>
      </c>
      <c r="D83" s="30">
        <v>45</v>
      </c>
      <c r="E83" s="31">
        <v>59</v>
      </c>
      <c r="F83" s="31">
        <v>31</v>
      </c>
      <c r="H83" s="32" t="s">
        <v>233</v>
      </c>
      <c r="I83" s="23" t="str">
        <f t="shared" si="1"/>
        <v>女川　　　　　　　　　　　　　　　　　　　　　　　　　　　　　　　　　　　</v>
      </c>
      <c r="J83" s="33">
        <v>125</v>
      </c>
      <c r="K83" s="34">
        <v>53</v>
      </c>
      <c r="L83" s="35">
        <v>72</v>
      </c>
      <c r="M83" s="36">
        <v>32</v>
      </c>
    </row>
    <row r="84" spans="1:13" ht="18" customHeight="1">
      <c r="A84" s="7" t="s">
        <v>234</v>
      </c>
      <c r="B84" s="28" t="s">
        <v>235</v>
      </c>
      <c r="C84" s="29">
        <v>127</v>
      </c>
      <c r="D84" s="30">
        <v>59</v>
      </c>
      <c r="E84" s="31">
        <v>68</v>
      </c>
      <c r="F84" s="31">
        <v>42</v>
      </c>
      <c r="H84" s="32" t="s">
        <v>236</v>
      </c>
      <c r="I84" s="23" t="str">
        <f>MIDB(H84,13,100)</f>
        <v>上経田（1）　　　　　　　　　　　　　　　　　　　　　　　　　　　　　　　　　　</v>
      </c>
      <c r="J84" s="33">
        <v>140</v>
      </c>
      <c r="K84" s="34">
        <v>67</v>
      </c>
      <c r="L84" s="35">
        <v>73</v>
      </c>
      <c r="M84" s="36">
        <v>46</v>
      </c>
    </row>
    <row r="85" spans="1:13" ht="18" customHeight="1">
      <c r="A85" s="7" t="s">
        <v>237</v>
      </c>
      <c r="B85" s="28" t="s">
        <v>238</v>
      </c>
      <c r="C85" s="29">
        <v>135</v>
      </c>
      <c r="D85" s="30">
        <v>58</v>
      </c>
      <c r="E85" s="31">
        <v>77</v>
      </c>
      <c r="F85" s="31">
        <v>41</v>
      </c>
      <c r="H85" s="32" t="s">
        <v>239</v>
      </c>
      <c r="I85" s="23" t="str">
        <f>MIDB(H85,13,100)</f>
        <v>上経田（2）　　　　　　　　　　　　　　　　　　　　　　　　　　　　　　　　　　</v>
      </c>
      <c r="J85" s="33">
        <v>126</v>
      </c>
      <c r="K85" s="34">
        <v>57</v>
      </c>
      <c r="L85" s="35">
        <v>69</v>
      </c>
      <c r="M85" s="36">
        <v>36</v>
      </c>
    </row>
    <row r="86" spans="1:13" ht="18" customHeight="1">
      <c r="A86" s="7" t="s">
        <v>240</v>
      </c>
      <c r="B86" s="28" t="s">
        <v>241</v>
      </c>
      <c r="C86" s="29">
        <v>154</v>
      </c>
      <c r="D86" s="30">
        <v>78</v>
      </c>
      <c r="E86" s="31">
        <v>76</v>
      </c>
      <c r="F86" s="31">
        <v>45</v>
      </c>
      <c r="H86" s="32" t="s">
        <v>242</v>
      </c>
      <c r="I86" s="23" t="str">
        <f>MIDB(H86,13,100)</f>
        <v>上経田（3）　　　　　　　　　　　　　　　　　　　　　　　　　　　　　　　　　　</v>
      </c>
      <c r="J86" s="33">
        <v>149</v>
      </c>
      <c r="K86" s="34">
        <v>74</v>
      </c>
      <c r="L86" s="35">
        <v>75</v>
      </c>
      <c r="M86" s="36">
        <v>43</v>
      </c>
    </row>
    <row r="87" spans="1:13" ht="18" customHeight="1">
      <c r="A87" s="7" t="s">
        <v>243</v>
      </c>
      <c r="B87" s="28" t="s">
        <v>244</v>
      </c>
      <c r="C87" s="29">
        <v>569</v>
      </c>
      <c r="D87" s="30">
        <v>271</v>
      </c>
      <c r="E87" s="31">
        <v>298</v>
      </c>
      <c r="F87" s="31">
        <v>178</v>
      </c>
      <c r="H87" s="32" t="s">
        <v>245</v>
      </c>
      <c r="I87" s="23" t="str">
        <f t="shared" si="1"/>
        <v>下経田　　　　　　　　　　　　　　　　　　　　　　　　　　　　　　　　　　</v>
      </c>
      <c r="J87" s="33">
        <v>488</v>
      </c>
      <c r="K87" s="34">
        <v>230</v>
      </c>
      <c r="L87" s="35">
        <v>258</v>
      </c>
      <c r="M87" s="36">
        <v>140</v>
      </c>
    </row>
    <row r="88" spans="1:13" ht="18" customHeight="1">
      <c r="A88" s="7" t="s">
        <v>246</v>
      </c>
      <c r="B88" s="28" t="s">
        <v>247</v>
      </c>
      <c r="C88" s="29">
        <v>95</v>
      </c>
      <c r="D88" s="30">
        <v>50</v>
      </c>
      <c r="E88" s="31">
        <v>45</v>
      </c>
      <c r="F88" s="31">
        <v>29</v>
      </c>
      <c r="H88" s="32" t="s">
        <v>248</v>
      </c>
      <c r="I88" s="23" t="str">
        <f t="shared" si="1"/>
        <v>上荒又　　　　　　　　　　　　　　　　　　　　　　　　　　　　　　　　　　</v>
      </c>
      <c r="J88" s="33">
        <v>94</v>
      </c>
      <c r="K88" s="34">
        <v>48</v>
      </c>
      <c r="L88" s="35">
        <v>46</v>
      </c>
      <c r="M88" s="36">
        <v>28</v>
      </c>
    </row>
    <row r="89" spans="1:13" ht="18" customHeight="1">
      <c r="A89" s="7" t="s">
        <v>249</v>
      </c>
      <c r="B89" s="28" t="s">
        <v>250</v>
      </c>
      <c r="C89" s="29">
        <v>232</v>
      </c>
      <c r="D89" s="30">
        <v>107</v>
      </c>
      <c r="E89" s="31">
        <v>125</v>
      </c>
      <c r="F89" s="31">
        <v>70</v>
      </c>
      <c r="H89" s="32" t="s">
        <v>251</v>
      </c>
      <c r="I89" s="23" t="str">
        <f t="shared" si="1"/>
        <v>下荒又　　　　　　　　　　　　　　　　　　　　　　　　　　　　　　　　　　</v>
      </c>
      <c r="J89" s="33">
        <v>177</v>
      </c>
      <c r="K89" s="34">
        <v>83</v>
      </c>
      <c r="L89" s="35">
        <v>94</v>
      </c>
      <c r="M89" s="36">
        <v>49</v>
      </c>
    </row>
    <row r="90" spans="1:13" ht="18" customHeight="1">
      <c r="A90" s="7" t="s">
        <v>252</v>
      </c>
      <c r="B90" s="28" t="s">
        <v>253</v>
      </c>
      <c r="C90" s="29">
        <v>165</v>
      </c>
      <c r="D90" s="30">
        <v>65</v>
      </c>
      <c r="E90" s="31">
        <v>100</v>
      </c>
      <c r="F90" s="31">
        <v>67</v>
      </c>
      <c r="H90" s="32" t="s">
        <v>254</v>
      </c>
      <c r="I90" s="23" t="str">
        <f t="shared" si="1"/>
        <v>放士ケ瀬　　　　　　　　　　　　　　　　　　　　　　　　　　　　　　　　　</v>
      </c>
      <c r="J90" s="33">
        <v>146</v>
      </c>
      <c r="K90" s="34">
        <v>66</v>
      </c>
      <c r="L90" s="35">
        <v>80</v>
      </c>
      <c r="M90" s="36">
        <v>39</v>
      </c>
    </row>
    <row r="91" spans="1:13" ht="18" customHeight="1">
      <c r="A91" s="7" t="s">
        <v>255</v>
      </c>
      <c r="B91" s="28" t="s">
        <v>256</v>
      </c>
      <c r="C91" s="29">
        <v>565</v>
      </c>
      <c r="D91" s="30">
        <v>274</v>
      </c>
      <c r="E91" s="31">
        <v>291</v>
      </c>
      <c r="F91" s="31">
        <v>164</v>
      </c>
      <c r="H91" s="32" t="s">
        <v>257</v>
      </c>
      <c r="I91" s="23" t="str">
        <f t="shared" si="1"/>
        <v>放士ケ瀬新　　　　　　　　　　　　　　　　　　　　　　　　　　　　　　　　</v>
      </c>
      <c r="J91" s="33">
        <v>521</v>
      </c>
      <c r="K91" s="34">
        <v>251</v>
      </c>
      <c r="L91" s="35">
        <v>270</v>
      </c>
      <c r="M91" s="36">
        <v>152</v>
      </c>
    </row>
    <row r="92" spans="1:13" ht="18" customHeight="1">
      <c r="A92" s="7" t="s">
        <v>258</v>
      </c>
      <c r="B92" s="28" t="s">
        <v>259</v>
      </c>
      <c r="C92" s="29">
        <v>62</v>
      </c>
      <c r="D92" s="30">
        <v>29</v>
      </c>
      <c r="E92" s="31">
        <v>33</v>
      </c>
      <c r="F92" s="31">
        <v>21</v>
      </c>
      <c r="H92" s="32" t="s">
        <v>260</v>
      </c>
      <c r="I92" s="23" t="str">
        <f t="shared" si="1"/>
        <v>飯坂　　　　　　　　　　　　　　　　　　　　　　　　　　　　　　　　　　　</v>
      </c>
      <c r="J92" s="33">
        <v>66</v>
      </c>
      <c r="K92" s="34">
        <v>34</v>
      </c>
      <c r="L92" s="35">
        <v>32</v>
      </c>
      <c r="M92" s="36">
        <v>21</v>
      </c>
    </row>
    <row r="93" spans="1:13" ht="18" customHeight="1">
      <c r="A93" s="7" t="s">
        <v>261</v>
      </c>
      <c r="B93" s="28" t="s">
        <v>262</v>
      </c>
      <c r="C93" s="29">
        <v>90</v>
      </c>
      <c r="D93" s="30">
        <v>44</v>
      </c>
      <c r="E93" s="31">
        <v>46</v>
      </c>
      <c r="F93" s="31">
        <v>24</v>
      </c>
      <c r="H93" s="32" t="s">
        <v>263</v>
      </c>
      <c r="I93" s="23" t="str">
        <f t="shared" si="1"/>
        <v>飯坂新　　　　　　　　　　　　　　　　　　　　　　　　　　　　　　　　　　</v>
      </c>
      <c r="J93" s="33">
        <v>94</v>
      </c>
      <c r="K93" s="34">
        <v>43</v>
      </c>
      <c r="L93" s="35">
        <v>51</v>
      </c>
      <c r="M93" s="36">
        <v>26</v>
      </c>
    </row>
    <row r="94" spans="1:13" ht="18" customHeight="1">
      <c r="A94" s="7" t="s">
        <v>264</v>
      </c>
      <c r="B94" s="28" t="s">
        <v>265</v>
      </c>
      <c r="C94" s="29">
        <v>121</v>
      </c>
      <c r="D94" s="30">
        <v>56</v>
      </c>
      <c r="E94" s="31">
        <v>65</v>
      </c>
      <c r="F94" s="31">
        <v>30</v>
      </c>
      <c r="H94" s="32" t="s">
        <v>266</v>
      </c>
      <c r="I94" s="23" t="str">
        <f t="shared" si="1"/>
        <v>中青出　　　　　　　　　　　　　　　　　　　　　　　　　　　　　　　　　　</v>
      </c>
      <c r="J94" s="33">
        <v>126</v>
      </c>
      <c r="K94" s="34">
        <v>62</v>
      </c>
      <c r="L94" s="35">
        <v>64</v>
      </c>
      <c r="M94" s="36">
        <v>29</v>
      </c>
    </row>
    <row r="95" spans="1:13" ht="18" customHeight="1">
      <c r="A95" s="7" t="s">
        <v>267</v>
      </c>
      <c r="B95" s="28" t="s">
        <v>268</v>
      </c>
      <c r="C95" s="29">
        <v>76</v>
      </c>
      <c r="D95" s="30">
        <v>37</v>
      </c>
      <c r="E95" s="31">
        <v>39</v>
      </c>
      <c r="F95" s="31">
        <v>22</v>
      </c>
      <c r="H95" s="32" t="s">
        <v>269</v>
      </c>
      <c r="I95" s="23" t="str">
        <f t="shared" si="1"/>
        <v>下青出　　　　　　　　　　　　　　　　　　　　　　　　　　　　　　　　　　</v>
      </c>
      <c r="J95" s="33">
        <v>82</v>
      </c>
      <c r="K95" s="34">
        <v>37</v>
      </c>
      <c r="L95" s="35">
        <v>45</v>
      </c>
      <c r="M95" s="36">
        <v>23</v>
      </c>
    </row>
    <row r="96" spans="1:13" ht="18" customHeight="1">
      <c r="A96" s="7" t="s">
        <v>270</v>
      </c>
      <c r="B96" s="28" t="s">
        <v>271</v>
      </c>
      <c r="C96" s="29">
        <v>288</v>
      </c>
      <c r="D96" s="30">
        <v>136</v>
      </c>
      <c r="E96" s="31">
        <v>152</v>
      </c>
      <c r="F96" s="31">
        <v>76</v>
      </c>
      <c r="H96" s="32" t="s">
        <v>272</v>
      </c>
      <c r="I96" s="23" t="str">
        <f t="shared" si="1"/>
        <v>久金　　　　　　　　　　　　　　　　　　　　　　　　　　　　　　　　　　　</v>
      </c>
      <c r="J96" s="33">
        <v>289</v>
      </c>
      <c r="K96" s="34">
        <v>140</v>
      </c>
      <c r="L96" s="35">
        <v>149</v>
      </c>
      <c r="M96" s="36">
        <v>76</v>
      </c>
    </row>
    <row r="97" spans="1:13" ht="18" customHeight="1">
      <c r="A97" s="7" t="s">
        <v>273</v>
      </c>
      <c r="B97" s="28" t="s">
        <v>274</v>
      </c>
      <c r="C97" s="29">
        <v>365</v>
      </c>
      <c r="D97" s="30">
        <v>172</v>
      </c>
      <c r="E97" s="31">
        <v>193</v>
      </c>
      <c r="F97" s="31">
        <v>120</v>
      </c>
      <c r="H97" s="32" t="s">
        <v>275</v>
      </c>
      <c r="I97" s="23" t="str">
        <f t="shared" si="1"/>
        <v>相ノ木新町　　　　　　　　　　　　　　　　　　　　　　　　　　　　　　　　</v>
      </c>
      <c r="J97" s="33">
        <v>388</v>
      </c>
      <c r="K97" s="34">
        <v>188</v>
      </c>
      <c r="L97" s="35">
        <v>200</v>
      </c>
      <c r="M97" s="36">
        <v>121</v>
      </c>
    </row>
    <row r="98" spans="1:13" ht="18" customHeight="1">
      <c r="A98" s="7" t="s">
        <v>276</v>
      </c>
      <c r="B98" s="28" t="s">
        <v>277</v>
      </c>
      <c r="C98" s="29">
        <v>33</v>
      </c>
      <c r="D98" s="30">
        <v>12</v>
      </c>
      <c r="E98" s="31">
        <v>21</v>
      </c>
      <c r="F98" s="31">
        <v>11</v>
      </c>
      <c r="H98" s="32" t="s">
        <v>278</v>
      </c>
      <c r="I98" s="23" t="str">
        <f t="shared" si="1"/>
        <v>大松新　　　　　　　　　　　　　　　　　　　　　　　　　　　　　　　　　　</v>
      </c>
      <c r="J98" s="33">
        <v>39</v>
      </c>
      <c r="K98" s="34">
        <v>14</v>
      </c>
      <c r="L98" s="35">
        <v>25</v>
      </c>
      <c r="M98" s="36">
        <v>11</v>
      </c>
    </row>
    <row r="99" spans="1:13" ht="18" customHeight="1">
      <c r="A99" s="7" t="s">
        <v>279</v>
      </c>
      <c r="B99" s="28" t="s">
        <v>280</v>
      </c>
      <c r="C99" s="70" t="s">
        <v>125</v>
      </c>
      <c r="D99" s="71" t="s">
        <v>125</v>
      </c>
      <c r="E99" s="72" t="s">
        <v>125</v>
      </c>
      <c r="F99" s="72" t="s">
        <v>125</v>
      </c>
      <c r="H99" s="32" t="s">
        <v>281</v>
      </c>
      <c r="I99" s="23" t="str">
        <f t="shared" si="1"/>
        <v>塩谷　　　　　　　　　　　　　　　　　　　　　　　　　　　　　　　　　　　</v>
      </c>
      <c r="J99" s="33">
        <v>10</v>
      </c>
      <c r="K99" s="34">
        <v>6</v>
      </c>
      <c r="L99" s="35">
        <v>4</v>
      </c>
      <c r="M99" s="36">
        <v>2</v>
      </c>
    </row>
    <row r="100" spans="1:13" ht="18" customHeight="1">
      <c r="A100" s="7" t="s">
        <v>282</v>
      </c>
      <c r="B100" s="28" t="s">
        <v>283</v>
      </c>
      <c r="C100" s="29">
        <v>88</v>
      </c>
      <c r="D100" s="30">
        <v>41</v>
      </c>
      <c r="E100" s="31">
        <v>47</v>
      </c>
      <c r="F100" s="31">
        <v>32</v>
      </c>
      <c r="H100" s="32" t="s">
        <v>284</v>
      </c>
      <c r="I100" s="23" t="str">
        <f t="shared" si="1"/>
        <v>大松　　　　　　　　　　　　　　　　　　　　　　　　　　　　　　　　　　　</v>
      </c>
      <c r="J100" s="33">
        <v>103</v>
      </c>
      <c r="K100" s="34">
        <v>44</v>
      </c>
      <c r="L100" s="35">
        <v>59</v>
      </c>
      <c r="M100" s="36">
        <v>33</v>
      </c>
    </row>
    <row r="101" spans="1:13" ht="18" customHeight="1">
      <c r="A101" s="7" t="s">
        <v>285</v>
      </c>
      <c r="B101" s="28" t="s">
        <v>286</v>
      </c>
      <c r="C101" s="29">
        <v>112</v>
      </c>
      <c r="D101" s="30">
        <v>46</v>
      </c>
      <c r="E101" s="31">
        <v>66</v>
      </c>
      <c r="F101" s="31">
        <v>35</v>
      </c>
      <c r="H101" s="32" t="s">
        <v>287</v>
      </c>
      <c r="I101" s="23" t="str">
        <f t="shared" si="1"/>
        <v>大岩　　　　　　　　　　　　　　　　　　　　　　　　　　　　　　　　　　　</v>
      </c>
      <c r="J101" s="33">
        <v>114</v>
      </c>
      <c r="K101" s="34">
        <v>45</v>
      </c>
      <c r="L101" s="35">
        <v>69</v>
      </c>
      <c r="M101" s="36">
        <v>39</v>
      </c>
    </row>
    <row r="102" spans="1:13" ht="18" customHeight="1">
      <c r="A102" s="7" t="s">
        <v>288</v>
      </c>
      <c r="B102" s="28" t="s">
        <v>289</v>
      </c>
      <c r="C102" s="29">
        <v>5</v>
      </c>
      <c r="D102" s="30">
        <v>3</v>
      </c>
      <c r="E102" s="31">
        <v>2</v>
      </c>
      <c r="F102" s="31">
        <v>2</v>
      </c>
      <c r="H102" s="32" t="s">
        <v>290</v>
      </c>
      <c r="I102" s="23" t="str">
        <f t="shared" si="1"/>
        <v>檜谷　　　　　　　　　　　　　　　　　　　　　　　　　　　　　　　　　　　</v>
      </c>
      <c r="J102" s="33">
        <v>5</v>
      </c>
      <c r="K102" s="34">
        <v>3</v>
      </c>
      <c r="L102" s="35">
        <v>2</v>
      </c>
      <c r="M102" s="36">
        <v>2</v>
      </c>
    </row>
    <row r="103" spans="1:13" ht="18" customHeight="1">
      <c r="A103" s="7" t="s">
        <v>291</v>
      </c>
      <c r="B103" s="28" t="s">
        <v>292</v>
      </c>
      <c r="C103" s="70" t="s">
        <v>125</v>
      </c>
      <c r="D103" s="71" t="s">
        <v>125</v>
      </c>
      <c r="E103" s="72" t="s">
        <v>125</v>
      </c>
      <c r="F103" s="72" t="s">
        <v>125</v>
      </c>
      <c r="H103" s="32" t="s">
        <v>293</v>
      </c>
      <c r="I103" s="23" t="str">
        <f t="shared" si="1"/>
        <v>大沢　　　　　　　　　　　　　　　　　　　　　　　　　　　　　　　　　　　</v>
      </c>
      <c r="J103" s="33" t="s">
        <v>127</v>
      </c>
      <c r="K103" s="34" t="s">
        <v>127</v>
      </c>
      <c r="L103" s="35" t="s">
        <v>127</v>
      </c>
      <c r="M103" s="36" t="s">
        <v>127</v>
      </c>
    </row>
    <row r="104" spans="1:13" ht="18" customHeight="1">
      <c r="A104" s="7" t="s">
        <v>294</v>
      </c>
      <c r="B104" s="28" t="s">
        <v>295</v>
      </c>
      <c r="C104" s="29">
        <v>16</v>
      </c>
      <c r="D104" s="30">
        <v>10</v>
      </c>
      <c r="E104" s="31">
        <v>6</v>
      </c>
      <c r="F104" s="31">
        <v>6</v>
      </c>
      <c r="H104" s="32" t="s">
        <v>296</v>
      </c>
      <c r="I104" s="23" t="str">
        <f t="shared" si="1"/>
        <v>浅生　　　　　　　　　　　　　　　　　　　　　　　　　　　　　　　　　　　</v>
      </c>
      <c r="J104" s="33">
        <v>21</v>
      </c>
      <c r="K104" s="34">
        <v>11</v>
      </c>
      <c r="L104" s="35">
        <v>10</v>
      </c>
      <c r="M104" s="36">
        <v>9</v>
      </c>
    </row>
    <row r="105" spans="1:13" ht="18" customHeight="1">
      <c r="A105" s="7" t="s">
        <v>297</v>
      </c>
      <c r="B105" s="28" t="s">
        <v>298</v>
      </c>
      <c r="C105" s="29">
        <v>269</v>
      </c>
      <c r="D105" s="30">
        <v>119</v>
      </c>
      <c r="E105" s="31">
        <v>150</v>
      </c>
      <c r="F105" s="31">
        <v>81</v>
      </c>
      <c r="H105" s="32" t="s">
        <v>299</v>
      </c>
      <c r="I105" s="23" t="str">
        <f t="shared" si="1"/>
        <v>和合　　　　　　　　　　　　　　　　　　　　　　　　　　　　　　　　　　　</v>
      </c>
      <c r="J105" s="33">
        <v>273</v>
      </c>
      <c r="K105" s="34">
        <v>128</v>
      </c>
      <c r="L105" s="35">
        <v>145</v>
      </c>
      <c r="M105" s="36">
        <v>79</v>
      </c>
    </row>
    <row r="106" spans="1:13" ht="18" customHeight="1">
      <c r="A106" s="7" t="s">
        <v>300</v>
      </c>
      <c r="B106" s="28" t="s">
        <v>301</v>
      </c>
      <c r="C106" s="29">
        <v>298</v>
      </c>
      <c r="D106" s="30">
        <v>136</v>
      </c>
      <c r="E106" s="31">
        <v>162</v>
      </c>
      <c r="F106" s="31">
        <v>97</v>
      </c>
      <c r="H106" s="32" t="s">
        <v>302</v>
      </c>
      <c r="I106" s="23" t="str">
        <f t="shared" si="1"/>
        <v>横越　　　　　　　　　　　　　　　　　　　　　　　　　　　　　　　　　　　</v>
      </c>
      <c r="J106" s="33">
        <v>208</v>
      </c>
      <c r="K106" s="34">
        <v>104</v>
      </c>
      <c r="L106" s="35">
        <v>104</v>
      </c>
      <c r="M106" s="36">
        <v>66</v>
      </c>
    </row>
    <row r="107" spans="1:13" ht="18" customHeight="1">
      <c r="A107" s="7" t="s">
        <v>303</v>
      </c>
      <c r="B107" s="44" t="s">
        <v>304</v>
      </c>
      <c r="C107" s="45">
        <v>293</v>
      </c>
      <c r="D107" s="46">
        <v>148</v>
      </c>
      <c r="E107" s="47">
        <v>145</v>
      </c>
      <c r="F107" s="47">
        <v>86</v>
      </c>
      <c r="H107" s="73" t="s">
        <v>305</v>
      </c>
      <c r="I107" s="75" t="str">
        <f t="shared" si="1"/>
        <v>神田　　　　　　　　　　　　　　　　　　　　　　　　　　　　　　　　　　　</v>
      </c>
      <c r="J107" s="49">
        <v>302</v>
      </c>
      <c r="K107" s="50">
        <v>145</v>
      </c>
      <c r="L107" s="51">
        <v>157</v>
      </c>
      <c r="M107" s="52">
        <v>86</v>
      </c>
    </row>
    <row r="108" ht="18" customHeight="1"/>
    <row r="109" ht="18" customHeight="1"/>
    <row r="110" ht="18" customHeight="1"/>
    <row r="111" ht="18" customHeight="1"/>
    <row r="112" ht="18" customHeight="1"/>
  </sheetData>
  <mergeCells count="8">
    <mergeCell ref="C59:E59"/>
    <mergeCell ref="F59:F60"/>
    <mergeCell ref="J59:L59"/>
    <mergeCell ref="M59:M60"/>
    <mergeCell ref="C3:E3"/>
    <mergeCell ref="F3:F4"/>
    <mergeCell ref="J3:L3"/>
    <mergeCell ref="M3:M4"/>
  </mergeCells>
  <printOptions/>
  <pageMargins left="0.75" right="0.75" top="1" bottom="1" header="0.512" footer="0.512"/>
  <pageSetup horizontalDpi="600" verticalDpi="600" orientation="portrait" paperSize="9" scale="74" r:id="rId1"/>
  <rowBreaks count="1" manualBreakCount="1"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2007-12-05T02:21:14Z</cp:lastPrinted>
  <dcterms:created xsi:type="dcterms:W3CDTF">2007-12-05T02:01:37Z</dcterms:created>
  <dcterms:modified xsi:type="dcterms:W3CDTF">2007-12-05T02:21:24Z</dcterms:modified>
  <cp:category/>
  <cp:version/>
  <cp:contentType/>
  <cp:contentStatus/>
</cp:coreProperties>
</file>